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pivotTables/pivotTable2.xml" ContentType="application/vnd.openxmlformats-officedocument.spreadsheetml.pivotTable+xml"/>
  <Override PartName="/xl/tables/table3.xml" ContentType="application/vnd.openxmlformats-officedocument.spreadsheetml.table+xml"/>
  <Override PartName="/xl/pivotTables/pivotTable3.xml" ContentType="application/vnd.openxmlformats-officedocument.spreadsheetml.pivotTable+xml"/>
  <Override PartName="/xl/tables/table4.xml" ContentType="application/vnd.openxmlformats-officedocument.spreadsheetml.table+xml"/>
  <Override PartName="/xl/pivotTables/pivotTable4.xml" ContentType="application/vnd.openxmlformats-officedocument.spreadsheetml.pivot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1"/>
  <workbookPr hidePivotFieldList="1"/>
  <mc:AlternateContent xmlns:mc="http://schemas.openxmlformats.org/markup-compatibility/2006">
    <mc:Choice Requires="x15">
      <x15ac:absPath xmlns:x15ac="http://schemas.microsoft.com/office/spreadsheetml/2010/11/ac" url="D:\working\waccache\SG2PEPF000C462F\EXCELCNV\8b950d90-b0cf-4b07-83e9-f2e72adf5d06\"/>
    </mc:Choice>
  </mc:AlternateContent>
  <xr:revisionPtr revIDLastSave="0" documentId="8_{77610172-6CAE-481B-9F89-E6AFCA147063}" xr6:coauthVersionLast="47" xr6:coauthVersionMax="47" xr10:uidLastSave="{00000000-0000-0000-0000-000000000000}"/>
  <bookViews>
    <workbookView xWindow="-60" yWindow="-60" windowWidth="15480" windowHeight="11640" activeTab="5" xr2:uid="{F5BB3BF4-89C0-094A-800F-B9F844CB0CC9}"/>
  </bookViews>
  <sheets>
    <sheet name="USE_final" sheetId="12" r:id="rId1"/>
    <sheet name="Submitted_Final" sheetId="9" r:id="rId2"/>
    <sheet name="Sublist_Some HEI" sheetId="11" r:id="rId3"/>
    <sheet name="Sublist_PRC HEI " sheetId="10" r:id="rId4"/>
    <sheet name="Pass 3 - Sector reports" sheetId="2" r:id="rId5"/>
    <sheet name="Pass 2 - Deduplicated" sheetId="3" r:id="rId6"/>
    <sheet name="Pass 1 - Combined" sheetId="4" r:id="rId7"/>
    <sheet name="ASPBI" sheetId="5" r:id="rId8"/>
    <sheet name="ASPBI Calculated Columns" sheetId="8" r:id="rId9"/>
    <sheet name="Sheet1" sheetId="7" r:id="rId10"/>
    <sheet name="Subsector Check" sheetId="6" state="hidden" r:id="rId11"/>
  </sheets>
  <definedNames>
    <definedName name="_xlnm._FilterDatabase" localSheetId="7" hidden="1">ASPBI!$A$1:$H$1</definedName>
    <definedName name="_xlnm._FilterDatabase" localSheetId="2" hidden="1">'Sublist_Some HEI'!$A$2:$E$2</definedName>
    <definedName name="_xlnm._FilterDatabase" localSheetId="0" hidden="1">USE_final!$A$1:$G$1152</definedName>
  </definedNames>
  <calcPr calcId="191028"/>
  <pivotCaches>
    <pivotCache cacheId="134" r:id="rId12"/>
    <pivotCache cacheId="135" r:id="rId13"/>
    <pivotCache cacheId="136" r:id="rId14"/>
    <pivotCache cacheId="137"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8" i="9" l="1"/>
  <c r="F1068" i="9"/>
  <c r="F404" i="9"/>
  <c r="F149" i="9"/>
  <c r="F134" i="9"/>
  <c r="F966" i="9"/>
  <c r="F259" i="9"/>
  <c r="F1100" i="9"/>
  <c r="F807" i="9"/>
  <c r="F1058" i="9"/>
  <c r="F943" i="9"/>
  <c r="F822" i="9"/>
  <c r="F706" i="9"/>
  <c r="F476" i="9"/>
  <c r="F189" i="9"/>
  <c r="F164" i="9"/>
  <c r="F28" i="9"/>
  <c r="F27" i="9"/>
  <c r="F8" i="9"/>
  <c r="F7" i="9"/>
  <c r="F1132" i="9"/>
  <c r="F1044" i="9"/>
  <c r="F1022" i="9"/>
  <c r="F1015" i="9"/>
  <c r="F951" i="9"/>
  <c r="F556" i="9"/>
  <c r="F531" i="9"/>
  <c r="F287" i="9"/>
  <c r="F255" i="9"/>
  <c r="F78" i="9"/>
  <c r="F38" i="9"/>
  <c r="F36" i="9"/>
  <c r="F707" i="9"/>
  <c r="F485" i="9"/>
  <c r="F85" i="9"/>
  <c r="F62" i="9"/>
  <c r="F1110" i="9"/>
  <c r="F862" i="9"/>
  <c r="F852" i="9"/>
  <c r="F806" i="9"/>
  <c r="F802" i="9"/>
  <c r="F658" i="9"/>
  <c r="F654" i="9"/>
  <c r="F621" i="9"/>
  <c r="F514" i="9"/>
  <c r="F512" i="9"/>
  <c r="F342" i="9"/>
  <c r="F312" i="9"/>
  <c r="F217" i="9"/>
  <c r="F100" i="9"/>
  <c r="F96" i="9"/>
  <c r="F86" i="9"/>
  <c r="F194" i="9"/>
  <c r="F1141" i="9"/>
  <c r="F111" i="9"/>
  <c r="F1034" i="9"/>
  <c r="F961" i="9"/>
  <c r="F146" i="9"/>
  <c r="F939" i="9"/>
  <c r="F810" i="9"/>
  <c r="F229" i="9"/>
  <c r="F197" i="9"/>
  <c r="F990" i="9"/>
  <c r="F142" i="9"/>
  <c r="F355" i="9"/>
  <c r="F918" i="9"/>
  <c r="F1088" i="9"/>
  <c r="F977" i="9"/>
  <c r="F258" i="9"/>
  <c r="F300" i="9"/>
  <c r="F716" i="9"/>
  <c r="F484" i="9"/>
  <c r="F131" i="9"/>
  <c r="F1059" i="9"/>
  <c r="F833" i="9"/>
  <c r="F981" i="9"/>
  <c r="F483" i="9"/>
  <c r="F421" i="9"/>
  <c r="F983" i="9"/>
  <c r="F861" i="9"/>
  <c r="F596" i="9"/>
  <c r="F799" i="9"/>
  <c r="F868" i="9"/>
  <c r="F855" i="9"/>
  <c r="F1010" i="9"/>
  <c r="F840" i="9"/>
  <c r="F839" i="9"/>
  <c r="F794" i="9"/>
  <c r="F1107" i="9"/>
  <c r="F1045" i="9"/>
  <c r="F960" i="9"/>
  <c r="F769" i="9"/>
  <c r="F705" i="9"/>
  <c r="F616" i="9"/>
  <c r="F505" i="9"/>
  <c r="F481" i="9"/>
  <c r="F432" i="9"/>
  <c r="F387" i="9"/>
  <c r="F91" i="9"/>
  <c r="F20" i="9"/>
  <c r="F1085" i="9"/>
  <c r="F1074" i="9"/>
  <c r="F1026" i="9"/>
  <c r="F842" i="9"/>
  <c r="F841" i="9"/>
  <c r="F834" i="9"/>
  <c r="F494" i="9"/>
  <c r="F478" i="9"/>
  <c r="F472" i="9"/>
  <c r="F463" i="9"/>
  <c r="F371" i="9"/>
  <c r="F344" i="9"/>
  <c r="F315" i="9"/>
  <c r="F227" i="9"/>
  <c r="F140" i="9"/>
  <c r="F139" i="9"/>
  <c r="F136" i="9"/>
  <c r="F104" i="9"/>
  <c r="F39" i="9"/>
  <c r="F1067" i="9"/>
  <c r="F480" i="9"/>
  <c r="F780" i="9"/>
  <c r="F667" i="9"/>
  <c r="F419" i="9"/>
  <c r="F350" i="9"/>
  <c r="F210" i="9"/>
  <c r="F206" i="9"/>
  <c r="F205" i="9"/>
  <c r="F743" i="9"/>
  <c r="F820" i="9"/>
  <c r="F165" i="9"/>
  <c r="F143" i="9"/>
  <c r="F141" i="9"/>
  <c r="F361" i="9"/>
  <c r="F192" i="9"/>
  <c r="F413" i="9"/>
  <c r="F1131" i="9"/>
  <c r="F1061" i="9"/>
  <c r="F877" i="9"/>
  <c r="F448" i="9"/>
  <c r="F228" i="9"/>
  <c r="F60" i="9"/>
  <c r="F592" i="9"/>
  <c r="F276" i="9"/>
  <c r="F222" i="9"/>
  <c r="F34" i="9"/>
  <c r="F1148" i="9"/>
  <c r="F825" i="9"/>
  <c r="F812" i="9"/>
  <c r="F792" i="9"/>
  <c r="F736" i="9"/>
  <c r="F728" i="9"/>
  <c r="F345" i="9"/>
  <c r="F107" i="9"/>
  <c r="F40" i="9"/>
  <c r="F166" i="9"/>
  <c r="F945" i="9"/>
  <c r="F903" i="9"/>
  <c r="F765" i="9"/>
  <c r="F681" i="9"/>
  <c r="F1086" i="9"/>
  <c r="F805" i="9"/>
  <c r="F738" i="9"/>
  <c r="F518" i="9"/>
  <c r="F456" i="9"/>
  <c r="F390" i="9"/>
  <c r="F116" i="9"/>
  <c r="F1116" i="9"/>
  <c r="F1004" i="9"/>
  <c r="F856" i="9"/>
  <c r="F66" i="9"/>
  <c r="F742" i="9"/>
  <c r="F892" i="9"/>
  <c r="F797" i="9"/>
  <c r="F729" i="9"/>
  <c r="F291" i="9"/>
  <c r="F290" i="9"/>
  <c r="F289" i="9"/>
  <c r="F81" i="9"/>
  <c r="F401" i="9"/>
  <c r="F396" i="9"/>
  <c r="F620" i="9"/>
  <c r="F356" i="9"/>
  <c r="F95" i="9"/>
  <c r="F824" i="9"/>
  <c r="F664" i="9"/>
  <c r="F979" i="9"/>
  <c r="F336" i="9"/>
  <c r="F80" i="9"/>
  <c r="F77" i="9"/>
  <c r="F75" i="9"/>
  <c r="F74" i="9"/>
  <c r="F73" i="9"/>
  <c r="F72" i="9"/>
  <c r="F68" i="9"/>
  <c r="F803" i="9"/>
  <c r="F1134" i="9"/>
  <c r="F963" i="9"/>
  <c r="F434" i="9"/>
  <c r="F168" i="9"/>
  <c r="F1084" i="9"/>
  <c r="F1001" i="9"/>
  <c r="F751" i="9"/>
  <c r="F447" i="9"/>
  <c r="F331" i="9"/>
  <c r="F109" i="9"/>
  <c r="F1078" i="9"/>
  <c r="F753" i="9"/>
  <c r="F969" i="9"/>
  <c r="F610" i="9"/>
  <c r="F543" i="9"/>
  <c r="F420" i="9"/>
  <c r="F349" i="9"/>
  <c r="F98" i="9"/>
  <c r="F94" i="9"/>
  <c r="F318" i="9"/>
  <c r="F874" i="9"/>
  <c r="F866" i="9"/>
  <c r="F750" i="9"/>
  <c r="F719" i="9"/>
  <c r="F680" i="9"/>
  <c r="F302" i="9"/>
  <c r="F187" i="9"/>
  <c r="F186" i="9"/>
  <c r="F185" i="9"/>
  <c r="F184" i="9"/>
  <c r="F1153" i="9"/>
  <c r="F459" i="9"/>
  <c r="F994" i="9"/>
  <c r="F988" i="9"/>
  <c r="F987" i="9"/>
  <c r="F986" i="9"/>
  <c r="F487" i="9"/>
  <c r="F339" i="9"/>
  <c r="F337" i="9"/>
  <c r="F1013" i="9"/>
  <c r="F749" i="9"/>
  <c r="F239" i="9"/>
  <c r="F220" i="9"/>
  <c r="F112" i="9"/>
  <c r="F79" i="9"/>
  <c r="F71" i="9"/>
  <c r="F70" i="9"/>
  <c r="F378" i="9"/>
  <c r="F76" i="9"/>
  <c r="F493" i="9"/>
  <c r="F162" i="9"/>
  <c r="F832" i="9"/>
  <c r="F829" i="9"/>
  <c r="F801" i="9"/>
  <c r="F622" i="9"/>
  <c r="F804" i="9"/>
  <c r="F1133" i="9"/>
  <c r="F1130" i="9"/>
  <c r="F509" i="9"/>
  <c r="F508" i="9"/>
  <c r="F281" i="9"/>
  <c r="F246" i="9"/>
  <c r="F41" i="9"/>
  <c r="F1075" i="9"/>
  <c r="F1042" i="9"/>
  <c r="F787" i="9"/>
  <c r="F690" i="9"/>
  <c r="F191" i="9"/>
  <c r="F135" i="9"/>
  <c r="F87" i="9"/>
  <c r="F9" i="9"/>
  <c r="F942" i="9"/>
  <c r="F691" i="9"/>
  <c r="F612" i="9"/>
  <c r="F454" i="9"/>
  <c r="F1014" i="9"/>
  <c r="F758" i="9"/>
  <c r="F245" i="9"/>
  <c r="F1140" i="9"/>
  <c r="F1051" i="9"/>
  <c r="F902" i="9"/>
  <c r="F901" i="9"/>
  <c r="F843" i="9"/>
  <c r="F835" i="9"/>
  <c r="F535" i="9"/>
  <c r="F467" i="9"/>
  <c r="F343" i="9"/>
  <c r="F137" i="9"/>
  <c r="F124" i="9"/>
  <c r="F837" i="9"/>
  <c r="F1151" i="9"/>
  <c r="F1097" i="9"/>
  <c r="F1079" i="9"/>
  <c r="F685" i="9"/>
  <c r="F354" i="9"/>
  <c r="F332" i="9"/>
  <c r="F299" i="9"/>
  <c r="F271" i="9"/>
  <c r="F1149" i="9"/>
  <c r="F1102" i="9"/>
  <c r="F1094" i="9"/>
  <c r="F1089" i="9"/>
  <c r="F974" i="9"/>
  <c r="F950" i="9"/>
  <c r="F947" i="9"/>
  <c r="F946" i="9"/>
  <c r="F910" i="9"/>
  <c r="F784" i="9"/>
  <c r="F754" i="9"/>
  <c r="F528" i="9"/>
  <c r="F495" i="9"/>
  <c r="F449" i="9"/>
  <c r="F260" i="9"/>
  <c r="F241" i="9"/>
  <c r="F125" i="9"/>
  <c r="F84" i="9"/>
  <c r="F984" i="9"/>
  <c r="F571" i="9"/>
  <c r="F321" i="9"/>
  <c r="F282" i="9"/>
  <c r="F280" i="9"/>
  <c r="F279" i="9"/>
  <c r="F275" i="9"/>
  <c r="F1053" i="9"/>
  <c r="F316" i="9"/>
  <c r="F1121" i="9"/>
  <c r="F1092" i="9"/>
  <c r="F878" i="9"/>
  <c r="F752" i="9"/>
  <c r="F293" i="9"/>
  <c r="F278" i="9"/>
  <c r="F268" i="9"/>
  <c r="F175" i="9"/>
  <c r="F144" i="9"/>
  <c r="F113" i="9"/>
  <c r="F67" i="9"/>
  <c r="F5" i="9"/>
  <c r="F4" i="9"/>
  <c r="F3" i="9"/>
  <c r="F1000" i="9"/>
  <c r="F998" i="9"/>
  <c r="F964" i="9"/>
  <c r="F370" i="9"/>
  <c r="F369" i="9"/>
  <c r="F317" i="9"/>
  <c r="F233" i="9"/>
  <c r="F814" i="9"/>
  <c r="F115" i="9"/>
  <c r="F232" i="9"/>
  <c r="F1077" i="9"/>
  <c r="F1070" i="9"/>
  <c r="F1040" i="9"/>
  <c r="F1032" i="9"/>
  <c r="F1017" i="9"/>
  <c r="F970" i="9"/>
  <c r="F954" i="9"/>
  <c r="F953" i="9"/>
  <c r="F709" i="9"/>
  <c r="F684" i="9"/>
  <c r="F670" i="9"/>
  <c r="F450" i="9"/>
  <c r="F418" i="9"/>
  <c r="F372" i="9"/>
  <c r="F1144" i="9"/>
  <c r="F1143" i="9"/>
  <c r="F1142" i="9"/>
  <c r="F568" i="9"/>
  <c r="F461" i="9"/>
  <c r="F458" i="9"/>
  <c r="F83" i="9"/>
  <c r="F50" i="9"/>
  <c r="F895" i="9"/>
  <c r="F453" i="9"/>
  <c r="F452" i="9"/>
  <c r="F451" i="9"/>
  <c r="F240" i="9"/>
  <c r="F138" i="9"/>
  <c r="F1118" i="9"/>
  <c r="F273" i="9"/>
  <c r="F110" i="9"/>
  <c r="F1080" i="9"/>
  <c r="F800" i="9"/>
  <c r="F687" i="9"/>
  <c r="F234" i="9"/>
  <c r="F93" i="9"/>
  <c r="F92" i="9"/>
  <c r="F1076" i="9"/>
  <c r="F980" i="9"/>
  <c r="F560" i="9"/>
  <c r="F486" i="9"/>
  <c r="F425" i="9"/>
  <c r="F54" i="9"/>
  <c r="F1050" i="9"/>
  <c r="F1049" i="9"/>
  <c r="F858" i="9"/>
  <c r="F857" i="9"/>
  <c r="F665" i="9"/>
  <c r="F277" i="9"/>
  <c r="F190" i="9"/>
  <c r="F133" i="9"/>
  <c r="F99" i="9"/>
  <c r="F61" i="9"/>
  <c r="F44" i="9"/>
  <c r="F748" i="9"/>
  <c r="F613" i="9"/>
  <c r="F537" i="9"/>
  <c r="F530" i="9"/>
  <c r="F311" i="9"/>
  <c r="F195" i="9"/>
  <c r="F193" i="9"/>
  <c r="F701" i="9"/>
  <c r="F303" i="9"/>
  <c r="F545" i="9"/>
  <c r="F114" i="9"/>
  <c r="E1066" i="9"/>
  <c r="E773" i="9"/>
  <c r="E405" i="9"/>
  <c r="E555" i="9"/>
  <c r="E1138" i="9"/>
  <c r="E1087" i="9"/>
  <c r="E1073" i="9"/>
  <c r="E1072" i="9"/>
  <c r="E713" i="9"/>
  <c r="E956" i="9"/>
  <c r="E821" i="9"/>
  <c r="E250" i="9"/>
  <c r="E31" i="9"/>
  <c r="E30" i="9"/>
  <c r="E26" i="9"/>
  <c r="E22" i="9"/>
  <c r="E21" i="9"/>
  <c r="E955" i="9"/>
  <c r="E934" i="9"/>
  <c r="E899" i="9"/>
  <c r="E700" i="9"/>
  <c r="E679" i="9"/>
  <c r="E673" i="9"/>
  <c r="E672" i="9"/>
  <c r="E671" i="9"/>
  <c r="E569" i="9"/>
  <c r="E558" i="9"/>
  <c r="E557" i="9"/>
  <c r="E532" i="9"/>
  <c r="E522" i="9"/>
  <c r="E430" i="9"/>
  <c r="E306" i="9"/>
  <c r="E1025" i="9"/>
  <c r="E1024" i="9"/>
  <c r="E921" i="9"/>
  <c r="E427" i="9"/>
  <c r="E426" i="9"/>
  <c r="E200" i="9"/>
  <c r="E1016" i="9"/>
  <c r="E767" i="9"/>
  <c r="E959" i="9"/>
  <c r="E952" i="9"/>
  <c r="E936" i="9"/>
  <c r="E935" i="9"/>
  <c r="E900" i="9"/>
  <c r="E516" i="9"/>
  <c r="E515" i="9"/>
  <c r="E479" i="9"/>
  <c r="E226" i="9"/>
  <c r="E132" i="9"/>
  <c r="E97" i="9"/>
  <c r="E851" i="9"/>
  <c r="E1046" i="9"/>
  <c r="E854" i="9"/>
  <c r="E698" i="9"/>
  <c r="E978" i="9"/>
  <c r="E674" i="9"/>
  <c r="E788" i="9"/>
  <c r="E322" i="9"/>
  <c r="E304" i="9"/>
  <c r="E1033" i="9"/>
  <c r="E403" i="9"/>
  <c r="E1035" i="9"/>
  <c r="E962" i="9"/>
  <c r="E911" i="9"/>
  <c r="E438" i="9"/>
  <c r="E435" i="9"/>
  <c r="E433" i="9"/>
  <c r="E288" i="9"/>
  <c r="E266" i="9"/>
  <c r="E196" i="9"/>
  <c r="E158" i="9"/>
  <c r="E157" i="9"/>
  <c r="E156" i="9"/>
  <c r="E155" i="9"/>
  <c r="E154" i="9"/>
  <c r="E1104" i="9"/>
  <c r="E1091" i="9"/>
  <c r="E1071" i="9"/>
  <c r="E1006" i="9"/>
  <c r="E929" i="9"/>
  <c r="E890" i="9"/>
  <c r="E879" i="9"/>
  <c r="E853" i="9"/>
  <c r="E848" i="9"/>
  <c r="E847" i="9"/>
  <c r="E845" i="9"/>
  <c r="E755" i="9"/>
  <c r="E699" i="9"/>
  <c r="E660" i="9"/>
  <c r="E659" i="9"/>
  <c r="E630" i="9"/>
  <c r="E629" i="9"/>
  <c r="E618" i="9"/>
  <c r="E585" i="9"/>
  <c r="E554" i="9"/>
  <c r="E553" i="9"/>
  <c r="E536" i="9"/>
  <c r="E526" i="9"/>
  <c r="E470" i="9"/>
  <c r="E442" i="9"/>
  <c r="E440" i="9"/>
  <c r="E377" i="9"/>
  <c r="E376" i="9"/>
  <c r="E324" i="9"/>
  <c r="E323" i="9"/>
  <c r="E308" i="9"/>
  <c r="E167" i="9"/>
  <c r="E63" i="9"/>
  <c r="E10" i="9"/>
  <c r="E1012" i="9"/>
  <c r="E972" i="9"/>
  <c r="E932" i="9"/>
  <c r="E830" i="9"/>
  <c r="E741" i="9"/>
  <c r="E711" i="9"/>
  <c r="E697" i="9"/>
  <c r="E695" i="9"/>
  <c r="E694" i="9"/>
  <c r="E611" i="9"/>
  <c r="E582" i="9"/>
  <c r="E577" i="9"/>
  <c r="E409" i="9"/>
  <c r="E231" i="9"/>
  <c r="E230" i="9"/>
  <c r="E179" i="9"/>
  <c r="E161" i="9"/>
  <c r="E108" i="9"/>
  <c r="E106" i="9"/>
  <c r="E65" i="9"/>
  <c r="E55" i="9"/>
  <c r="E517" i="9"/>
  <c r="E333" i="9"/>
  <c r="E368" i="9"/>
  <c r="E364" i="9"/>
  <c r="E917" i="9"/>
  <c r="E625" i="9"/>
  <c r="E915" i="9"/>
  <c r="E1095" i="9"/>
  <c r="E898" i="9"/>
  <c r="E661" i="9"/>
  <c r="E580" i="9"/>
  <c r="E261" i="9"/>
  <c r="E243" i="9"/>
  <c r="E242" i="9"/>
  <c r="E129" i="9"/>
  <c r="E897" i="9"/>
  <c r="E894" i="9"/>
  <c r="E759" i="9"/>
  <c r="E631" i="9"/>
  <c r="E474" i="9"/>
  <c r="E919" i="9"/>
  <c r="E882" i="9"/>
  <c r="E846" i="9"/>
  <c r="E844" i="9"/>
  <c r="E604" i="9"/>
  <c r="E525" i="9"/>
  <c r="E473" i="9"/>
  <c r="E351" i="9"/>
  <c r="E218" i="9"/>
  <c r="E204" i="9"/>
  <c r="E172" i="9"/>
  <c r="E880" i="9"/>
  <c r="E628" i="9"/>
  <c r="E297" i="9"/>
  <c r="E1069" i="9"/>
  <c r="E881" i="9"/>
  <c r="E777" i="9"/>
  <c r="E776" i="9"/>
  <c r="E775" i="9"/>
  <c r="E757" i="9"/>
  <c r="E586" i="9"/>
  <c r="E329" i="9"/>
  <c r="E122" i="9"/>
  <c r="E121" i="9"/>
  <c r="E120" i="9"/>
  <c r="E985" i="9"/>
  <c r="E860" i="9"/>
  <c r="E908" i="9"/>
  <c r="E307" i="9"/>
  <c r="E682" i="9"/>
  <c r="E993" i="9"/>
  <c r="E506" i="9"/>
  <c r="E808" i="9"/>
  <c r="E563" i="9"/>
  <c r="E477" i="9"/>
  <c r="E431" i="9"/>
  <c r="E429" i="9"/>
  <c r="E37" i="9"/>
  <c r="E35" i="9"/>
  <c r="E1090" i="9"/>
  <c r="E1155" i="9"/>
  <c r="E1146" i="9"/>
  <c r="E1054" i="9"/>
  <c r="E989" i="9"/>
  <c r="E928" i="9"/>
  <c r="E809" i="9"/>
  <c r="E746" i="9"/>
  <c r="E737" i="9"/>
  <c r="E703" i="9"/>
  <c r="E576" i="9"/>
  <c r="E549" i="9"/>
  <c r="E548" i="9"/>
  <c r="E503" i="9"/>
  <c r="E407" i="9"/>
  <c r="E395" i="9"/>
  <c r="E394" i="9"/>
  <c r="E393" i="9"/>
  <c r="E216" i="9"/>
  <c r="E214" i="9"/>
  <c r="E212" i="9"/>
  <c r="E209" i="9"/>
  <c r="E208" i="9"/>
  <c r="E176" i="9"/>
  <c r="E169" i="9"/>
  <c r="E152" i="9"/>
  <c r="E145" i="9"/>
  <c r="E89" i="9"/>
  <c r="E1150" i="9"/>
  <c r="E1112" i="9"/>
  <c r="E1096" i="9"/>
  <c r="E1062" i="9"/>
  <c r="E1048" i="9"/>
  <c r="E1029" i="9"/>
  <c r="E1011" i="9"/>
  <c r="E999" i="9"/>
  <c r="E971" i="9"/>
  <c r="E933" i="9"/>
  <c r="E896" i="9"/>
  <c r="E871" i="9"/>
  <c r="E771" i="9"/>
  <c r="E770" i="9"/>
  <c r="E740" i="9"/>
  <c r="E696" i="9"/>
  <c r="E675" i="9"/>
  <c r="E653" i="9"/>
  <c r="E626" i="9"/>
  <c r="E597" i="9"/>
  <c r="E566" i="9"/>
  <c r="E538" i="9"/>
  <c r="E471" i="9"/>
  <c r="E445" i="9"/>
  <c r="E444" i="9"/>
  <c r="E366" i="9"/>
  <c r="E328" i="9"/>
  <c r="E320" i="9"/>
  <c r="E305" i="9"/>
  <c r="E296" i="9"/>
  <c r="E178" i="9"/>
  <c r="E127" i="9"/>
  <c r="E267" i="9"/>
  <c r="E1135" i="9"/>
  <c r="E909" i="9"/>
  <c r="E876" i="9"/>
  <c r="E875" i="9"/>
  <c r="E873" i="9"/>
  <c r="E865" i="9"/>
  <c r="E838" i="9"/>
  <c r="E702" i="9"/>
  <c r="E686" i="9"/>
  <c r="E683" i="9"/>
  <c r="E678" i="9"/>
  <c r="E657" i="9"/>
  <c r="E488" i="9"/>
  <c r="E362" i="9"/>
  <c r="E1122" i="9"/>
  <c r="E1093" i="9"/>
  <c r="E739" i="9"/>
  <c r="E475" i="9"/>
  <c r="E460" i="9"/>
  <c r="E272" i="9"/>
  <c r="E224" i="9"/>
  <c r="E1057" i="9"/>
  <c r="E1056" i="9"/>
  <c r="E1055" i="9"/>
  <c r="E940" i="9"/>
  <c r="E922" i="9"/>
  <c r="E819" i="9"/>
  <c r="E817" i="9"/>
  <c r="E816" i="9"/>
  <c r="E795" i="9"/>
  <c r="E624" i="9"/>
  <c r="E609" i="9"/>
  <c r="E523" i="9"/>
  <c r="E521" i="9"/>
  <c r="E520" i="9"/>
  <c r="E352" i="9"/>
  <c r="E1147" i="9"/>
  <c r="E957" i="9"/>
  <c r="E938" i="9"/>
  <c r="E920" i="9"/>
  <c r="E916" i="9"/>
  <c r="E914" i="9"/>
  <c r="E496" i="9"/>
  <c r="E491" i="9"/>
  <c r="E490" i="9"/>
  <c r="E367" i="9"/>
  <c r="E182" i="9"/>
  <c r="E416" i="9"/>
  <c r="E415" i="9"/>
  <c r="E891" i="9"/>
  <c r="E995" i="9"/>
  <c r="E826" i="9"/>
  <c r="E669" i="9"/>
  <c r="E619" i="9"/>
  <c r="E617" i="9"/>
  <c r="E567" i="9"/>
  <c r="E412" i="9"/>
  <c r="E374" i="9"/>
  <c r="E373" i="9"/>
  <c r="E358" i="9"/>
  <c r="E330" i="9"/>
  <c r="E1152" i="9"/>
  <c r="E1098" i="9"/>
  <c r="E400" i="9"/>
  <c r="E327" i="9"/>
  <c r="E326" i="9"/>
  <c r="E265" i="9"/>
  <c r="E264" i="9"/>
  <c r="E790" i="9"/>
  <c r="E785" i="9"/>
  <c r="E381" i="9"/>
  <c r="E380" i="9"/>
  <c r="E283" i="9"/>
  <c r="E117" i="9"/>
  <c r="E18" i="9"/>
  <c r="E1117" i="9"/>
  <c r="E1115" i="9"/>
  <c r="E1106" i="9"/>
  <c r="E828" i="9"/>
  <c r="E723" i="9"/>
  <c r="E722" i="9"/>
  <c r="E656" i="9"/>
  <c r="E414" i="9"/>
  <c r="E300" i="9"/>
  <c r="E666" i="9"/>
  <c r="E583" i="9"/>
  <c r="E88" i="9"/>
  <c r="E1129" i="9"/>
  <c r="E1128" i="9"/>
  <c r="E937" i="9"/>
  <c r="E813" i="9"/>
  <c r="E798" i="9"/>
  <c r="E783" i="9"/>
  <c r="E735" i="9"/>
  <c r="E734" i="9"/>
  <c r="E732" i="9"/>
  <c r="E725" i="9"/>
  <c r="E382" i="9"/>
  <c r="E180" i="9"/>
  <c r="E2" i="9"/>
  <c r="E462" i="9"/>
  <c r="E183" i="9"/>
  <c r="E49" i="9"/>
  <c r="E48" i="9"/>
  <c r="E47" i="9"/>
  <c r="E717" i="9"/>
  <c r="E388" i="9"/>
  <c r="E482" i="9"/>
  <c r="E480" i="9"/>
  <c r="E708" i="9"/>
  <c r="E6" i="9"/>
  <c r="E886" i="9"/>
  <c r="E884" i="9"/>
  <c r="E605" i="9"/>
  <c r="E1113" i="9"/>
  <c r="E965" i="9"/>
  <c r="E867" i="9"/>
  <c r="E313" i="9"/>
  <c r="E533" i="9"/>
  <c r="E69" i="9"/>
  <c r="E468" i="9"/>
  <c r="E1127" i="9"/>
  <c r="E529" i="9"/>
  <c r="E391" i="9"/>
  <c r="E42" i="9"/>
  <c r="E353" i="9"/>
  <c r="E743" i="9"/>
  <c r="E410" i="9"/>
  <c r="E341" i="9"/>
  <c r="E340" i="9"/>
  <c r="E101" i="9"/>
  <c r="E887" i="9"/>
  <c r="E885" i="9"/>
  <c r="E850" i="9"/>
  <c r="E791" i="9"/>
  <c r="E581" i="9"/>
  <c r="E575" i="9"/>
  <c r="E764" i="9"/>
  <c r="E763" i="9"/>
  <c r="E762" i="9"/>
  <c r="E761" i="9"/>
  <c r="E760" i="9"/>
  <c r="E668" i="9"/>
  <c r="E635" i="9"/>
  <c r="E634" i="9"/>
  <c r="E500" i="9"/>
  <c r="E499" i="9"/>
  <c r="E498" i="9"/>
  <c r="E497" i="9"/>
  <c r="E464" i="9"/>
  <c r="E384" i="9"/>
  <c r="E310" i="9"/>
  <c r="E269" i="9"/>
  <c r="E147" i="9"/>
  <c r="E102" i="9"/>
  <c r="E389" i="9"/>
  <c r="E570" i="9"/>
  <c r="E257" i="9"/>
  <c r="E693" i="9"/>
  <c r="E192" i="9"/>
  <c r="E968" i="9"/>
  <c r="E492" i="9"/>
  <c r="E1136" i="9"/>
  <c r="E1043" i="9"/>
  <c r="E958" i="9"/>
  <c r="E849" i="9"/>
  <c r="E747" i="9"/>
  <c r="E733" i="9"/>
  <c r="E730" i="9"/>
  <c r="E727" i="9"/>
  <c r="E726" i="9"/>
  <c r="E564" i="9"/>
  <c r="E507" i="9"/>
  <c r="E221" i="9"/>
  <c r="E177" i="9"/>
  <c r="E17" i="9"/>
  <c r="E15" i="9"/>
  <c r="E11" i="9"/>
  <c r="E827" i="9"/>
  <c r="E714" i="9"/>
  <c r="E594" i="9"/>
  <c r="E502" i="9"/>
  <c r="E325" i="9"/>
  <c r="E105" i="9"/>
  <c r="E43" i="9"/>
  <c r="E1041" i="9"/>
  <c r="E944" i="9"/>
  <c r="E398" i="9"/>
  <c r="E263" i="9"/>
  <c r="E598" i="9"/>
  <c r="E588" i="9"/>
  <c r="E385" i="9"/>
  <c r="E893" i="9"/>
  <c r="E346" i="9"/>
  <c r="E238" i="9"/>
  <c r="E786" i="9"/>
  <c r="E607" i="9"/>
  <c r="E541" i="9"/>
  <c r="E437" i="9"/>
  <c r="E247" i="9"/>
  <c r="E836" i="9"/>
  <c r="E171" i="9"/>
  <c r="E489" i="9"/>
  <c r="E285" i="9"/>
  <c r="E284" i="9"/>
  <c r="E128" i="9"/>
  <c r="E64" i="9"/>
  <c r="E1156" i="9"/>
  <c r="E1126" i="9"/>
  <c r="E1125" i="9"/>
  <c r="E1123" i="9"/>
  <c r="E1120" i="9"/>
  <c r="E1119" i="9"/>
  <c r="E1099" i="9"/>
  <c r="E1036" i="9"/>
  <c r="E1027" i="9"/>
  <c r="E992" i="9"/>
  <c r="E976" i="9"/>
  <c r="E975" i="9"/>
  <c r="E831" i="9"/>
  <c r="E818" i="9"/>
  <c r="E793" i="9"/>
  <c r="E766" i="9"/>
  <c r="E756" i="9"/>
  <c r="E623" i="9"/>
  <c r="E590" i="9"/>
  <c r="E402" i="9"/>
  <c r="E383" i="9"/>
  <c r="E225" i="9"/>
  <c r="E174" i="9"/>
  <c r="E153" i="9"/>
  <c r="E59" i="9"/>
  <c r="E58" i="9"/>
  <c r="E256" i="9"/>
  <c r="E363" i="9"/>
  <c r="E237" i="9"/>
  <c r="E236" i="9"/>
  <c r="E235" i="9"/>
  <c r="E1101" i="9"/>
  <c r="E996" i="9"/>
  <c r="E991" i="9"/>
  <c r="E744" i="9"/>
  <c r="E632" i="9"/>
  <c r="E524" i="9"/>
  <c r="E519" i="9"/>
  <c r="E309" i="9"/>
  <c r="E215" i="9"/>
  <c r="E103" i="9"/>
  <c r="E16" i="9"/>
  <c r="E13" i="9"/>
  <c r="E1145" i="9"/>
  <c r="E1105" i="9"/>
  <c r="E1065" i="9"/>
  <c r="E1064" i="9"/>
  <c r="E1063" i="9"/>
  <c r="E1009" i="9"/>
  <c r="E904" i="9"/>
  <c r="E774" i="9"/>
  <c r="E689" i="9"/>
  <c r="E677" i="9"/>
  <c r="E603" i="9"/>
  <c r="E601" i="9"/>
  <c r="E600" i="9"/>
  <c r="E591" i="9"/>
  <c r="E584" i="9"/>
  <c r="E573" i="9"/>
  <c r="E565" i="9"/>
  <c r="E562" i="9"/>
  <c r="E561" i="9"/>
  <c r="E547" i="9"/>
  <c r="E546" i="9"/>
  <c r="E539" i="9"/>
  <c r="E511" i="9"/>
  <c r="E457" i="9"/>
  <c r="E455" i="9"/>
  <c r="E347" i="9"/>
  <c r="E286" i="9"/>
  <c r="E223" i="9"/>
  <c r="E82" i="9"/>
  <c r="E33" i="9"/>
  <c r="E1154" i="9"/>
  <c r="E1030" i="9"/>
  <c r="E1002" i="9"/>
  <c r="E982" i="9"/>
  <c r="E948" i="9"/>
  <c r="E905" i="9"/>
  <c r="E888" i="9"/>
  <c r="E379" i="9"/>
  <c r="E360" i="9"/>
  <c r="E249" i="9"/>
  <c r="E248" i="9"/>
  <c r="E219" i="9"/>
  <c r="E130" i="9"/>
  <c r="E1109" i="9"/>
  <c r="E718" i="9"/>
  <c r="E615" i="9"/>
  <c r="E365" i="9"/>
  <c r="E640" i="9"/>
  <c r="E424" i="9"/>
  <c r="E188" i="9"/>
  <c r="E53" i="9"/>
  <c r="E1114" i="9"/>
  <c r="E399" i="9"/>
  <c r="E45" i="9"/>
  <c r="E527" i="9"/>
  <c r="E1038" i="9"/>
  <c r="E1037" i="9"/>
  <c r="E1005" i="9"/>
  <c r="E1003" i="9"/>
  <c r="E724" i="9"/>
  <c r="E704" i="9"/>
  <c r="E552" i="9"/>
  <c r="E411" i="9"/>
  <c r="E301" i="9"/>
  <c r="E270" i="9"/>
  <c r="E252" i="9"/>
  <c r="E207" i="9"/>
  <c r="E201" i="9"/>
  <c r="E199" i="9"/>
  <c r="E198" i="9"/>
  <c r="E126" i="9"/>
  <c r="E119" i="9"/>
  <c r="E118" i="9"/>
  <c r="E19" i="9"/>
  <c r="E883" i="9"/>
  <c r="E14" i="9"/>
  <c r="E1031" i="9"/>
  <c r="E949" i="9"/>
  <c r="E602" i="9"/>
  <c r="E599" i="9"/>
  <c r="E579" i="9"/>
  <c r="E254" i="9"/>
  <c r="E1139" i="9"/>
  <c r="E1137" i="9"/>
  <c r="E375" i="9"/>
  <c r="E931" i="9"/>
  <c r="E638" i="9"/>
  <c r="E439" i="9"/>
  <c r="E397" i="9"/>
  <c r="E159" i="9"/>
  <c r="E51" i="9"/>
  <c r="E29" i="9"/>
  <c r="E24" i="9"/>
  <c r="E23" i="9"/>
  <c r="E551" i="9"/>
  <c r="E1007" i="9"/>
  <c r="E1108" i="9"/>
  <c r="E923" i="9"/>
  <c r="E446" i="9"/>
  <c r="E513" i="9"/>
  <c r="E1083" i="9"/>
  <c r="E1082" i="9"/>
  <c r="E1081" i="9"/>
  <c r="E1020" i="9"/>
  <c r="E662" i="9"/>
  <c r="E501" i="9"/>
  <c r="E466" i="9"/>
  <c r="E863" i="9"/>
  <c r="E643" i="9"/>
  <c r="E589" i="9"/>
  <c r="E25" i="9"/>
  <c r="E869" i="9"/>
  <c r="E644" i="9"/>
  <c r="E262" i="9"/>
  <c r="E173" i="9"/>
  <c r="E274" i="9"/>
  <c r="E1111" i="9"/>
  <c r="E973" i="9"/>
  <c r="E715" i="9"/>
  <c r="E359" i="9"/>
  <c r="E465" i="9"/>
  <c r="E779" i="9"/>
  <c r="E606" i="9"/>
  <c r="E1019" i="9"/>
  <c r="E859" i="9"/>
  <c r="E406" i="9"/>
  <c r="E572" i="9"/>
  <c r="E1008" i="9"/>
  <c r="E211" i="9"/>
  <c r="E203" i="9"/>
  <c r="E642" i="9"/>
  <c r="E12" i="9"/>
  <c r="E608" i="9"/>
  <c r="E148" i="9"/>
  <c r="E823" i="9"/>
  <c r="E781" i="9"/>
  <c r="E651" i="9"/>
  <c r="E649" i="9"/>
  <c r="E646" i="9"/>
  <c r="E510" i="9"/>
  <c r="E213" i="9"/>
  <c r="E90" i="9"/>
  <c r="E1023" i="9"/>
  <c r="E1018" i="9"/>
  <c r="E930" i="9"/>
  <c r="E927" i="9"/>
  <c r="E768" i="9"/>
  <c r="E721" i="9"/>
  <c r="E542" i="9"/>
  <c r="E441" i="9"/>
  <c r="E392" i="9"/>
  <c r="E52" i="9"/>
  <c r="E1103" i="9"/>
  <c r="E319" i="9"/>
  <c r="E295" i="9"/>
  <c r="E745" i="9"/>
  <c r="E1124" i="9"/>
  <c r="E1021" i="9"/>
  <c r="E926" i="9"/>
  <c r="E913" i="9"/>
  <c r="E796" i="9"/>
  <c r="E789" i="9"/>
  <c r="E778" i="9"/>
  <c r="E650" i="9"/>
  <c r="E648" i="9"/>
  <c r="E647" i="9"/>
  <c r="E645" i="9"/>
  <c r="E504" i="9"/>
  <c r="E469" i="9"/>
  <c r="E298" i="9"/>
  <c r="E292" i="9"/>
  <c r="E202" i="9"/>
  <c r="E912" i="9"/>
  <c r="E872" i="9"/>
  <c r="E782" i="9"/>
  <c r="E436" i="9"/>
  <c r="E864" i="9"/>
  <c r="E348" i="9"/>
  <c r="E338" i="9"/>
  <c r="E170" i="9"/>
  <c r="E595" i="9"/>
  <c r="E941" i="9"/>
  <c r="E906" i="9"/>
  <c r="E534" i="9"/>
  <c r="E181" i="9"/>
  <c r="E163" i="9"/>
  <c r="E160" i="9"/>
  <c r="E637" i="9"/>
  <c r="E636" i="9"/>
  <c r="E633" i="9"/>
  <c r="E57" i="9"/>
  <c r="E627" i="9"/>
  <c r="E967" i="9"/>
  <c r="E925" i="9"/>
  <c r="E811" i="9"/>
  <c r="E731" i="9"/>
  <c r="E652" i="9"/>
  <c r="E357" i="9"/>
  <c r="E151" i="9"/>
  <c r="E32" i="9"/>
  <c r="E639" i="9"/>
  <c r="E587" i="9"/>
  <c r="E423" i="9"/>
  <c r="E544" i="9"/>
  <c r="E335" i="9"/>
  <c r="E334" i="9"/>
  <c r="E244" i="9"/>
  <c r="E997" i="9"/>
  <c r="E1028" i="9"/>
  <c r="E907" i="9"/>
  <c r="E889" i="9"/>
  <c r="E870" i="9"/>
  <c r="E408" i="9"/>
  <c r="E924" i="9"/>
  <c r="E1047" i="9"/>
  <c r="E1039" i="9"/>
  <c r="E720" i="9"/>
  <c r="E710" i="9"/>
  <c r="E692" i="9"/>
  <c r="E676" i="9"/>
  <c r="E641" i="9"/>
  <c r="E614" i="9"/>
  <c r="E593" i="9"/>
  <c r="E574" i="9"/>
  <c r="E550" i="9"/>
  <c r="E314" i="9"/>
  <c r="E294" i="9"/>
  <c r="E123" i="9"/>
  <c r="E56" i="9"/>
  <c r="E540" i="9"/>
  <c r="E422" i="9"/>
  <c r="E663" i="9"/>
  <c r="E46" i="9"/>
  <c r="E251" i="9"/>
  <c r="E578" i="9"/>
  <c r="E1060" i="9"/>
  <c r="E1052" i="9"/>
  <c r="E815" i="9"/>
  <c r="E688" i="9"/>
  <c r="E559" i="9"/>
  <c r="E443" i="9"/>
  <c r="E417" i="9"/>
  <c r="E386" i="9"/>
  <c r="E253" i="9"/>
  <c r="E114" i="9"/>
  <c r="E150" i="9"/>
  <c r="E545" i="9"/>
  <c r="E303" i="9"/>
  <c r="E701" i="9"/>
  <c r="E193" i="9"/>
  <c r="E195" i="9"/>
  <c r="E311" i="9"/>
  <c r="E530" i="9"/>
  <c r="E537" i="9"/>
  <c r="E613" i="9"/>
  <c r="E748" i="9"/>
  <c r="E44" i="9"/>
  <c r="E61" i="9"/>
  <c r="E99" i="9"/>
  <c r="E133" i="9"/>
  <c r="E190" i="9"/>
  <c r="E277" i="9"/>
  <c r="E665" i="9"/>
  <c r="E857" i="9"/>
  <c r="E858" i="9"/>
  <c r="E1049" i="9"/>
  <c r="E1050" i="9"/>
  <c r="E54" i="9"/>
  <c r="E425" i="9"/>
  <c r="E486" i="9"/>
  <c r="E560" i="9"/>
  <c r="E980" i="9"/>
  <c r="E1076" i="9"/>
  <c r="E92" i="9"/>
  <c r="E93" i="9"/>
  <c r="E234" i="9"/>
  <c r="E687" i="9"/>
  <c r="E800" i="9"/>
  <c r="E1080" i="9"/>
  <c r="E110" i="9"/>
  <c r="E273" i="9"/>
  <c r="E1118" i="9"/>
  <c r="E138" i="9"/>
  <c r="E240" i="9"/>
  <c r="E451" i="9"/>
  <c r="E452" i="9"/>
  <c r="E453" i="9"/>
  <c r="E895" i="9"/>
  <c r="E50" i="9"/>
  <c r="E83" i="9"/>
  <c r="E458" i="9"/>
  <c r="E461" i="9"/>
  <c r="E568" i="9"/>
  <c r="E1142" i="9"/>
  <c r="E1143" i="9"/>
  <c r="E1144" i="9"/>
  <c r="E372" i="9"/>
  <c r="E418" i="9"/>
  <c r="E450" i="9"/>
  <c r="E670" i="9"/>
  <c r="E684" i="9"/>
  <c r="E709" i="9"/>
  <c r="E712" i="9"/>
  <c r="E953" i="9"/>
  <c r="E954" i="9"/>
  <c r="E970" i="9"/>
  <c r="E1017" i="9"/>
  <c r="E1032" i="9"/>
  <c r="E1040" i="9"/>
  <c r="E1070" i="9"/>
  <c r="E1077" i="9"/>
  <c r="E232" i="9"/>
  <c r="E115" i="9"/>
  <c r="E814" i="9"/>
  <c r="E233" i="9"/>
  <c r="E317" i="9"/>
  <c r="E369" i="9"/>
  <c r="E370" i="9"/>
  <c r="E964" i="9"/>
  <c r="E998" i="9"/>
  <c r="E1000" i="9"/>
  <c r="E3" i="9"/>
  <c r="E4" i="9"/>
  <c r="E5" i="9"/>
  <c r="E67" i="9"/>
  <c r="E113" i="9"/>
  <c r="E144" i="9"/>
  <c r="E175" i="9"/>
  <c r="E268" i="9"/>
  <c r="E278" i="9"/>
  <c r="E293" i="9"/>
  <c r="E655" i="9"/>
  <c r="E752" i="9"/>
  <c r="E878" i="9"/>
  <c r="E1092" i="9"/>
  <c r="E1121" i="9"/>
  <c r="E316" i="9"/>
  <c r="E1053" i="9"/>
  <c r="E275" i="9"/>
  <c r="E279" i="9"/>
  <c r="E280" i="9"/>
  <c r="E282" i="9"/>
  <c r="E321" i="9"/>
  <c r="E571" i="9"/>
  <c r="E984" i="9"/>
  <c r="E84" i="9"/>
  <c r="E125" i="9"/>
  <c r="E241" i="9"/>
  <c r="E260" i="9"/>
  <c r="E449" i="9"/>
  <c r="E495" i="9"/>
  <c r="E528" i="9"/>
  <c r="E754" i="9"/>
  <c r="E784" i="9"/>
  <c r="E910" i="9"/>
  <c r="E946" i="9"/>
  <c r="E947" i="9"/>
  <c r="E950" i="9"/>
  <c r="E974" i="9"/>
  <c r="E1089" i="9"/>
  <c r="E1094" i="9"/>
  <c r="E1102" i="9"/>
  <c r="E1149" i="9"/>
  <c r="E271" i="9"/>
  <c r="E299" i="9"/>
  <c r="E332" i="9"/>
  <c r="E354" i="9"/>
  <c r="E685" i="9"/>
  <c r="E1079" i="9"/>
  <c r="E1097" i="9"/>
  <c r="E1151" i="9"/>
  <c r="E837" i="9"/>
  <c r="E124" i="9"/>
  <c r="E137" i="9"/>
  <c r="E343" i="9"/>
  <c r="E467" i="9"/>
  <c r="E535" i="9"/>
  <c r="E835" i="9"/>
  <c r="E843" i="9"/>
  <c r="E901" i="9"/>
  <c r="E902" i="9"/>
  <c r="E1051" i="9"/>
  <c r="E1140" i="9"/>
  <c r="E245" i="9"/>
  <c r="E758" i="9"/>
  <c r="E1014" i="9"/>
  <c r="E454" i="9"/>
  <c r="E612" i="9"/>
  <c r="E691" i="9"/>
  <c r="E942" i="9"/>
  <c r="E9" i="9"/>
  <c r="E87" i="9"/>
  <c r="E135" i="9"/>
  <c r="E191" i="9"/>
  <c r="E690" i="9"/>
  <c r="E787" i="9"/>
  <c r="E1042" i="9"/>
  <c r="E1075" i="9"/>
  <c r="E41" i="9"/>
  <c r="E246" i="9"/>
  <c r="E281" i="9"/>
  <c r="E508" i="9"/>
  <c r="E509" i="9"/>
  <c r="E1130" i="9"/>
  <c r="E1133" i="9"/>
  <c r="E804" i="9"/>
  <c r="E622" i="9"/>
  <c r="E801" i="9"/>
  <c r="E829" i="9"/>
  <c r="E832" i="9"/>
  <c r="E162" i="9"/>
  <c r="E493" i="9"/>
  <c r="E76" i="9"/>
  <c r="E378" i="9"/>
  <c r="E70" i="9"/>
  <c r="E71" i="9"/>
  <c r="E79" i="9"/>
  <c r="E112" i="9"/>
  <c r="E772" i="9"/>
  <c r="E220" i="9"/>
  <c r="E239" i="9"/>
  <c r="E749" i="9"/>
  <c r="E1013" i="9"/>
  <c r="E337" i="9"/>
  <c r="E339" i="9"/>
  <c r="E487" i="9"/>
  <c r="E986" i="9"/>
  <c r="E987" i="9"/>
  <c r="E988" i="9"/>
  <c r="E994" i="9"/>
  <c r="E459" i="9"/>
  <c r="E1153" i="9"/>
  <c r="E184" i="9"/>
  <c r="E185" i="9"/>
  <c r="E186" i="9"/>
  <c r="E187" i="9"/>
  <c r="E302" i="9"/>
  <c r="E680" i="9"/>
  <c r="E719" i="9"/>
  <c r="E750" i="9"/>
  <c r="E866" i="9"/>
  <c r="E874" i="9"/>
  <c r="E318" i="9"/>
  <c r="E94" i="9"/>
  <c r="E98" i="9"/>
  <c r="E349" i="9"/>
  <c r="E420" i="9"/>
  <c r="E543" i="9"/>
  <c r="E610" i="9"/>
  <c r="E969" i="9"/>
  <c r="E753" i="9"/>
  <c r="E1078" i="9"/>
  <c r="E109" i="9"/>
  <c r="E331" i="9"/>
  <c r="E447" i="9"/>
  <c r="E751" i="9"/>
  <c r="E1001" i="9"/>
  <c r="E1084" i="9"/>
  <c r="E168" i="9"/>
  <c r="E434" i="9"/>
  <c r="E963" i="9"/>
  <c r="E1134" i="9"/>
  <c r="E803" i="9"/>
  <c r="E68" i="9"/>
  <c r="E72" i="9"/>
  <c r="E73" i="9"/>
  <c r="E74" i="9"/>
  <c r="E75" i="9"/>
  <c r="E77" i="9"/>
  <c r="E80" i="9"/>
  <c r="E336" i="9"/>
  <c r="E979" i="9"/>
  <c r="E664" i="9"/>
  <c r="E824" i="9"/>
  <c r="E95" i="9"/>
  <c r="E356" i="9"/>
  <c r="E620" i="9"/>
  <c r="E396" i="9"/>
  <c r="E401" i="9"/>
  <c r="E81" i="9"/>
  <c r="E289" i="9"/>
  <c r="E290" i="9"/>
  <c r="E291" i="9"/>
  <c r="E729" i="9"/>
  <c r="E797" i="9"/>
  <c r="E892" i="9"/>
  <c r="E742" i="9"/>
  <c r="E66" i="9"/>
  <c r="E856" i="9"/>
  <c r="E1004" i="9"/>
  <c r="E1116" i="9"/>
  <c r="E116" i="9"/>
  <c r="E390" i="9"/>
  <c r="E456" i="9"/>
  <c r="E518" i="9"/>
  <c r="E738" i="9"/>
  <c r="E805" i="9"/>
  <c r="E1086" i="9"/>
  <c r="E681" i="9"/>
  <c r="E765" i="9"/>
  <c r="E903" i="9"/>
  <c r="E945" i="9"/>
  <c r="E166" i="9"/>
  <c r="E40" i="9"/>
  <c r="E107" i="9"/>
  <c r="E345" i="9"/>
  <c r="E728" i="9"/>
  <c r="E736" i="9"/>
  <c r="E792" i="9"/>
  <c r="E812" i="9"/>
  <c r="E825" i="9"/>
  <c r="E1148" i="9"/>
  <c r="E34" i="9"/>
  <c r="E222" i="9"/>
  <c r="E276" i="9"/>
  <c r="E592" i="9"/>
  <c r="E60" i="9"/>
  <c r="E228" i="9"/>
  <c r="E448" i="9"/>
  <c r="E877" i="9"/>
  <c r="E1061" i="9"/>
  <c r="E1131" i="9"/>
  <c r="E413" i="9"/>
  <c r="E361" i="9"/>
  <c r="E141" i="9"/>
  <c r="E143" i="9"/>
  <c r="E165" i="9"/>
  <c r="E820" i="9"/>
  <c r="E205" i="9"/>
  <c r="E206" i="9"/>
  <c r="E210" i="9"/>
  <c r="E350" i="9"/>
  <c r="E419" i="9"/>
  <c r="E667" i="9"/>
  <c r="E780" i="9"/>
  <c r="E1067" i="9"/>
  <c r="E39" i="9"/>
  <c r="E104" i="9"/>
  <c r="E136" i="9"/>
  <c r="E139" i="9"/>
  <c r="E140" i="9"/>
  <c r="E227" i="9"/>
  <c r="E315" i="9"/>
  <c r="E344" i="9"/>
  <c r="E371" i="9"/>
  <c r="E463" i="9"/>
  <c r="E472" i="9"/>
  <c r="E478" i="9"/>
  <c r="E494" i="9"/>
  <c r="E834" i="9"/>
  <c r="E841" i="9"/>
  <c r="E842" i="9"/>
  <c r="E1026" i="9"/>
  <c r="E1074" i="9"/>
  <c r="E1085" i="9"/>
  <c r="E20" i="9"/>
  <c r="E91" i="9"/>
  <c r="E387" i="9"/>
  <c r="E432" i="9"/>
  <c r="E481" i="9"/>
  <c r="E505" i="9"/>
  <c r="E616" i="9"/>
  <c r="E705" i="9"/>
  <c r="E769" i="9"/>
  <c r="E960" i="9"/>
  <c r="E1045" i="9"/>
  <c r="E1107" i="9"/>
  <c r="E794" i="9"/>
  <c r="E839" i="9"/>
  <c r="E840" i="9"/>
  <c r="E1010" i="9"/>
  <c r="E855" i="9"/>
  <c r="E868" i="9"/>
  <c r="E799" i="9"/>
  <c r="E596" i="9"/>
  <c r="E861" i="9"/>
  <c r="E983" i="9"/>
  <c r="E421" i="9"/>
  <c r="E483" i="9"/>
  <c r="E981" i="9"/>
  <c r="E833" i="9"/>
  <c r="E1059" i="9"/>
  <c r="E131" i="9"/>
  <c r="E484" i="9"/>
  <c r="E716" i="9"/>
  <c r="E258" i="9"/>
  <c r="E977" i="9"/>
  <c r="E1088" i="9"/>
  <c r="E918" i="9"/>
  <c r="E355" i="9"/>
  <c r="E142" i="9"/>
  <c r="E990" i="9"/>
  <c r="E197" i="9"/>
  <c r="E229" i="9"/>
  <c r="E810" i="9"/>
  <c r="E939" i="9"/>
  <c r="E146" i="9"/>
  <c r="E961" i="9"/>
  <c r="E1034" i="9"/>
  <c r="E111" i="9"/>
  <c r="E1141" i="9"/>
  <c r="E194" i="9"/>
  <c r="E86" i="9"/>
  <c r="E96" i="9"/>
  <c r="E100" i="9"/>
  <c r="E217" i="9"/>
  <c r="E312" i="9"/>
  <c r="E342" i="9"/>
  <c r="E512" i="9"/>
  <c r="E514" i="9"/>
  <c r="E621" i="9"/>
  <c r="E654" i="9"/>
  <c r="E658" i="9"/>
  <c r="E802" i="9"/>
  <c r="E806" i="9"/>
  <c r="E852" i="9"/>
  <c r="E862" i="9"/>
  <c r="E1110" i="9"/>
  <c r="E62" i="9"/>
  <c r="E85" i="9"/>
  <c r="E485" i="9"/>
  <c r="E707" i="9"/>
  <c r="E36" i="9"/>
  <c r="E38" i="9"/>
  <c r="E78" i="9"/>
  <c r="E255" i="9"/>
  <c r="E287" i="9"/>
  <c r="E531" i="9"/>
  <c r="E556" i="9"/>
  <c r="E951" i="9"/>
  <c r="E1015" i="9"/>
  <c r="E1022" i="9"/>
  <c r="E1044" i="9"/>
  <c r="E1132" i="9"/>
  <c r="E7" i="9"/>
  <c r="E8" i="9"/>
  <c r="E27" i="9"/>
  <c r="E28" i="9"/>
  <c r="E164" i="9"/>
  <c r="E189" i="9"/>
  <c r="E476" i="9"/>
  <c r="E706" i="9"/>
  <c r="E822" i="9"/>
  <c r="E943" i="9"/>
  <c r="E1058" i="9"/>
  <c r="E807" i="9"/>
  <c r="E1100" i="9"/>
  <c r="E259" i="9"/>
  <c r="E966" i="9"/>
  <c r="E134" i="9"/>
  <c r="E149" i="9"/>
  <c r="E404" i="9"/>
  <c r="E1068" i="9"/>
  <c r="E428" i="9"/>
  <c r="F254" i="9"/>
  <c r="F579" i="9"/>
  <c r="F599" i="9"/>
  <c r="F602" i="9"/>
  <c r="F949" i="9"/>
  <c r="F1031" i="9"/>
  <c r="F14" i="9"/>
  <c r="F883" i="9"/>
  <c r="F19" i="9"/>
  <c r="F118" i="9"/>
  <c r="F119" i="9"/>
  <c r="F126" i="9"/>
  <c r="F198" i="9"/>
  <c r="F199" i="9"/>
  <c r="F201" i="9"/>
  <c r="F207" i="9"/>
  <c r="F252" i="9"/>
  <c r="F270" i="9"/>
  <c r="F301" i="9"/>
  <c r="F411" i="9"/>
  <c r="F552" i="9"/>
  <c r="F704" i="9"/>
  <c r="F724" i="9"/>
  <c r="F1003" i="9"/>
  <c r="F1005" i="9"/>
  <c r="F1037" i="9"/>
  <c r="F1038" i="9"/>
  <c r="F527" i="9"/>
  <c r="F45" i="9"/>
  <c r="F399" i="9"/>
  <c r="F1114" i="9"/>
  <c r="F53" i="9"/>
  <c r="F188" i="9"/>
  <c r="F424" i="9"/>
  <c r="F640" i="9"/>
  <c r="F365" i="9"/>
  <c r="F615" i="9"/>
  <c r="F718" i="9"/>
  <c r="F1109" i="9"/>
  <c r="F130" i="9"/>
  <c r="F219" i="9"/>
  <c r="F248" i="9"/>
  <c r="F249" i="9"/>
  <c r="F360" i="9"/>
  <c r="F379" i="9"/>
  <c r="F888" i="9"/>
  <c r="F905" i="9"/>
  <c r="F948" i="9"/>
  <c r="F982" i="9"/>
  <c r="F1002" i="9"/>
  <c r="F1030" i="9"/>
  <c r="F1154" i="9"/>
  <c r="F33" i="9"/>
  <c r="F82" i="9"/>
  <c r="F223" i="9"/>
  <c r="F286" i="9"/>
  <c r="F347" i="9"/>
  <c r="F455" i="9"/>
  <c r="F457" i="9"/>
  <c r="F511" i="9"/>
  <c r="F539" i="9"/>
  <c r="F546" i="9"/>
  <c r="F547" i="9"/>
  <c r="F561" i="9"/>
  <c r="F562" i="9"/>
  <c r="F565" i="9"/>
  <c r="F573" i="9"/>
  <c r="F584" i="9"/>
  <c r="F591" i="9"/>
  <c r="F600" i="9"/>
  <c r="F601" i="9"/>
  <c r="F603" i="9"/>
  <c r="F677" i="9"/>
  <c r="F689" i="9"/>
  <c r="F774" i="9"/>
  <c r="F904" i="9"/>
  <c r="F1009" i="9"/>
  <c r="F1063" i="9"/>
  <c r="F1064" i="9"/>
  <c r="F1065" i="9"/>
  <c r="F1105" i="9"/>
  <c r="F1145" i="9"/>
  <c r="F13" i="9"/>
  <c r="F16" i="9"/>
  <c r="F103" i="9"/>
  <c r="F215" i="9"/>
  <c r="F309" i="9"/>
  <c r="F519" i="9"/>
  <c r="F524" i="9"/>
  <c r="F632" i="9"/>
  <c r="F712" i="9"/>
  <c r="F744" i="9"/>
  <c r="F991" i="9"/>
  <c r="F996" i="9"/>
  <c r="F1101" i="9"/>
  <c r="F235" i="9"/>
  <c r="F236" i="9"/>
  <c r="F237" i="9"/>
  <c r="F363" i="9"/>
  <c r="F256" i="9"/>
  <c r="F58" i="9"/>
  <c r="F59" i="9"/>
  <c r="F153" i="9"/>
  <c r="F174" i="9"/>
  <c r="F225" i="9"/>
  <c r="F383" i="9"/>
  <c r="F402" i="9"/>
  <c r="F590" i="9"/>
  <c r="F623" i="9"/>
  <c r="F655" i="9"/>
  <c r="F756" i="9"/>
  <c r="F766" i="9"/>
  <c r="F793" i="9"/>
  <c r="F818" i="9"/>
  <c r="F831" i="9"/>
  <c r="F975" i="9"/>
  <c r="F976" i="9"/>
  <c r="F992" i="9"/>
  <c r="F1027" i="9"/>
  <c r="F1036" i="9"/>
  <c r="F1099" i="9"/>
  <c r="F1119" i="9"/>
  <c r="F1120" i="9"/>
  <c r="F1123" i="9"/>
  <c r="F1125" i="9"/>
  <c r="F1126" i="9"/>
  <c r="F1156" i="9"/>
  <c r="F64" i="9"/>
  <c r="F128" i="9"/>
  <c r="F284" i="9"/>
  <c r="F285" i="9"/>
  <c r="F489" i="9"/>
  <c r="F171" i="9"/>
  <c r="F836" i="9"/>
  <c r="F247" i="9"/>
  <c r="F437" i="9"/>
  <c r="F541" i="9"/>
  <c r="F607" i="9"/>
  <c r="F786" i="9"/>
  <c r="F238" i="9"/>
  <c r="F346" i="9"/>
  <c r="F893" i="9"/>
  <c r="F385" i="9"/>
  <c r="F588" i="9"/>
  <c r="F598" i="9"/>
  <c r="F263" i="9"/>
  <c r="F398" i="9"/>
  <c r="F944" i="9"/>
  <c r="F1041" i="9"/>
  <c r="F43" i="9"/>
  <c r="F105" i="9"/>
  <c r="F325" i="9"/>
  <c r="F502" i="9"/>
  <c r="F594" i="9"/>
  <c r="F714" i="9"/>
  <c r="F827" i="9"/>
  <c r="F11" i="9"/>
  <c r="F15" i="9"/>
  <c r="F17" i="9"/>
  <c r="F177" i="9"/>
  <c r="F221" i="9"/>
  <c r="F507" i="9"/>
  <c r="F564" i="9"/>
  <c r="F726" i="9"/>
  <c r="F727" i="9"/>
  <c r="F730" i="9"/>
  <c r="F733" i="9"/>
  <c r="F747" i="9"/>
  <c r="F849" i="9"/>
  <c r="F958" i="9"/>
  <c r="F1043" i="9"/>
  <c r="F1136" i="9"/>
  <c r="F492" i="9"/>
  <c r="F968" i="9"/>
  <c r="F693" i="9"/>
  <c r="F257" i="9"/>
  <c r="F570" i="9"/>
  <c r="F389" i="9"/>
  <c r="F102" i="9"/>
  <c r="F147" i="9"/>
  <c r="F269" i="9"/>
  <c r="F310" i="9"/>
  <c r="F384" i="9"/>
  <c r="F464" i="9"/>
  <c r="F497" i="9"/>
  <c r="F498" i="9"/>
  <c r="F499" i="9"/>
  <c r="F500" i="9"/>
  <c r="F634" i="9"/>
  <c r="F635" i="9"/>
  <c r="F668" i="9"/>
  <c r="F760" i="9"/>
  <c r="F761" i="9"/>
  <c r="F762" i="9"/>
  <c r="F763" i="9"/>
  <c r="F764" i="9"/>
  <c r="F575" i="9"/>
  <c r="F581" i="9"/>
  <c r="F791" i="9"/>
  <c r="F850" i="9"/>
  <c r="F772" i="9"/>
  <c r="F885" i="9"/>
  <c r="F887" i="9"/>
  <c r="F101" i="9"/>
  <c r="F340" i="9"/>
  <c r="F341" i="9"/>
  <c r="F410" i="9"/>
  <c r="F353" i="9"/>
  <c r="F42" i="9"/>
  <c r="F391" i="9"/>
  <c r="F529" i="9"/>
  <c r="F1127" i="9"/>
  <c r="F468" i="9"/>
  <c r="F69" i="9"/>
  <c r="F533" i="9"/>
  <c r="F313" i="9"/>
  <c r="F867" i="9"/>
  <c r="F965" i="9"/>
  <c r="F1113" i="9"/>
  <c r="F605" i="9"/>
  <c r="F884" i="9"/>
  <c r="F886" i="9"/>
  <c r="F6" i="9"/>
  <c r="F708" i="9"/>
  <c r="F482" i="9"/>
  <c r="F388" i="9"/>
  <c r="F717" i="9"/>
  <c r="F47" i="9"/>
  <c r="F48" i="9"/>
  <c r="F49" i="9"/>
  <c r="F183" i="9"/>
  <c r="F462" i="9"/>
  <c r="F2" i="9"/>
  <c r="F180" i="9"/>
  <c r="F382" i="9"/>
  <c r="F725" i="9"/>
  <c r="F732" i="9"/>
  <c r="F734" i="9"/>
  <c r="F735" i="9"/>
  <c r="F783" i="9"/>
  <c r="F798" i="9"/>
  <c r="F813" i="9"/>
  <c r="F937" i="9"/>
  <c r="F1128" i="9"/>
  <c r="F1129" i="9"/>
  <c r="F88" i="9"/>
  <c r="F583" i="9"/>
  <c r="F666" i="9"/>
  <c r="F414" i="9"/>
  <c r="F656" i="9"/>
  <c r="F722" i="9"/>
  <c r="F723" i="9"/>
  <c r="F828" i="9"/>
  <c r="F1106" i="9"/>
  <c r="F1115" i="9"/>
  <c r="F1117" i="9"/>
  <c r="F18" i="9"/>
  <c r="F117" i="9"/>
  <c r="F283" i="9"/>
  <c r="F380" i="9"/>
  <c r="F381" i="9"/>
  <c r="F785" i="9"/>
  <c r="F790" i="9"/>
  <c r="F264" i="9"/>
  <c r="F265" i="9"/>
  <c r="F326" i="9"/>
  <c r="F327" i="9"/>
  <c r="F400" i="9"/>
  <c r="F1098" i="9"/>
  <c r="F1152" i="9"/>
  <c r="F330" i="9"/>
  <c r="F358" i="9"/>
  <c r="F373" i="9"/>
  <c r="F374" i="9"/>
  <c r="F412" i="9"/>
  <c r="F567" i="9"/>
  <c r="F617" i="9"/>
  <c r="F619" i="9"/>
  <c r="F669" i="9"/>
  <c r="F826" i="9"/>
  <c r="F995" i="9"/>
  <c r="F891" i="9"/>
  <c r="F415" i="9"/>
  <c r="F416" i="9"/>
  <c r="F182" i="9"/>
  <c r="F367" i="9"/>
  <c r="F490" i="9"/>
  <c r="F491" i="9"/>
  <c r="F496" i="9"/>
  <c r="F914" i="9"/>
  <c r="F916" i="9"/>
  <c r="F920" i="9"/>
  <c r="F938" i="9"/>
  <c r="F957" i="9"/>
  <c r="F1147" i="9"/>
  <c r="F352" i="9"/>
  <c r="F520" i="9"/>
  <c r="F521" i="9"/>
  <c r="F523" i="9"/>
  <c r="F609" i="9"/>
  <c r="F624" i="9"/>
  <c r="F795" i="9"/>
  <c r="F816" i="9"/>
  <c r="F817" i="9"/>
  <c r="F819" i="9"/>
  <c r="F922" i="9"/>
  <c r="F940" i="9"/>
  <c r="F1055" i="9"/>
  <c r="F1056" i="9"/>
  <c r="F1057" i="9"/>
  <c r="F224" i="9"/>
  <c r="F272" i="9"/>
  <c r="F460" i="9"/>
  <c r="F475" i="9"/>
  <c r="F739" i="9"/>
  <c r="F1093" i="9"/>
  <c r="F1122" i="9"/>
  <c r="F362" i="9"/>
  <c r="F488" i="9"/>
  <c r="F657" i="9"/>
  <c r="F678" i="9"/>
  <c r="F683" i="9"/>
  <c r="F686" i="9"/>
  <c r="F702" i="9"/>
  <c r="F838" i="9"/>
  <c r="F865" i="9"/>
  <c r="F873" i="9"/>
  <c r="F875" i="9"/>
  <c r="F876" i="9"/>
  <c r="F909" i="9"/>
  <c r="F1135" i="9"/>
  <c r="F267" i="9"/>
  <c r="F127" i="9"/>
  <c r="F178" i="9"/>
  <c r="F296" i="9"/>
  <c r="F305" i="9"/>
  <c r="F320" i="9"/>
  <c r="F328" i="9"/>
  <c r="F366" i="9"/>
  <c r="F444" i="9"/>
  <c r="F445" i="9"/>
  <c r="F471" i="9"/>
  <c r="F538" i="9"/>
  <c r="F566" i="9"/>
  <c r="F597" i="9"/>
  <c r="F626" i="9"/>
  <c r="F653" i="9"/>
  <c r="F675" i="9"/>
  <c r="F696" i="9"/>
  <c r="F740" i="9"/>
  <c r="F770" i="9"/>
  <c r="F771" i="9"/>
  <c r="F871" i="9"/>
  <c r="F896" i="9"/>
  <c r="F933" i="9"/>
  <c r="F971" i="9"/>
  <c r="F999" i="9"/>
  <c r="F1011" i="9"/>
  <c r="F1029" i="9"/>
  <c r="F1048" i="9"/>
  <c r="F1062" i="9"/>
  <c r="F1096" i="9"/>
  <c r="F1112" i="9"/>
  <c r="F1150" i="9"/>
  <c r="F89" i="9"/>
  <c r="F145" i="9"/>
  <c r="F152" i="9"/>
  <c r="F169" i="9"/>
  <c r="F176" i="9"/>
  <c r="F208" i="9"/>
  <c r="F209" i="9"/>
  <c r="F212" i="9"/>
  <c r="F214" i="9"/>
  <c r="F216" i="9"/>
  <c r="F393" i="9"/>
  <c r="F394" i="9"/>
  <c r="F395" i="9"/>
  <c r="F407" i="9"/>
  <c r="F503" i="9"/>
  <c r="F548" i="9"/>
  <c r="F549" i="9"/>
  <c r="F576" i="9"/>
  <c r="F703" i="9"/>
  <c r="F737" i="9"/>
  <c r="F746" i="9"/>
  <c r="F809" i="9"/>
  <c r="F928" i="9"/>
  <c r="F989" i="9"/>
  <c r="F1054" i="9"/>
  <c r="F1146" i="9"/>
  <c r="F1155" i="9"/>
  <c r="F1090" i="9"/>
  <c r="F35" i="9"/>
  <c r="F37" i="9"/>
  <c r="F429" i="9"/>
  <c r="F431" i="9"/>
  <c r="F477" i="9"/>
  <c r="F563" i="9"/>
  <c r="F808" i="9"/>
  <c r="F506" i="9"/>
  <c r="F993" i="9"/>
  <c r="F682" i="9"/>
  <c r="F307" i="9"/>
  <c r="F908" i="9"/>
  <c r="F860" i="9"/>
  <c r="F985" i="9"/>
  <c r="F120" i="9"/>
  <c r="F121" i="9"/>
  <c r="F122" i="9"/>
  <c r="F329" i="9"/>
  <c r="F586" i="9"/>
  <c r="F757" i="9"/>
  <c r="F775" i="9"/>
  <c r="F776" i="9"/>
  <c r="F777" i="9"/>
  <c r="F881" i="9"/>
  <c r="F1069" i="9"/>
  <c r="F297" i="9"/>
  <c r="F628" i="9"/>
  <c r="F880" i="9"/>
  <c r="F172" i="9"/>
  <c r="F204" i="9"/>
  <c r="F218" i="9"/>
  <c r="F351" i="9"/>
  <c r="F473" i="9"/>
  <c r="F525" i="9"/>
  <c r="F604" i="9"/>
  <c r="F844" i="9"/>
  <c r="F846" i="9"/>
  <c r="F882" i="9"/>
  <c r="F919" i="9"/>
  <c r="F474" i="9"/>
  <c r="F631" i="9"/>
  <c r="F759" i="9"/>
  <c r="F894" i="9"/>
  <c r="F897" i="9"/>
  <c r="F129" i="9"/>
  <c r="F242" i="9"/>
  <c r="F243" i="9"/>
  <c r="F261" i="9"/>
  <c r="F580" i="9"/>
  <c r="F661" i="9"/>
  <c r="F898" i="9"/>
  <c r="F1095" i="9"/>
  <c r="F915" i="9"/>
  <c r="F625" i="9"/>
  <c r="F917" i="9"/>
  <c r="F364" i="9"/>
  <c r="F368" i="9"/>
  <c r="F333" i="9"/>
  <c r="F517" i="9"/>
  <c r="F55" i="9"/>
  <c r="F65" i="9"/>
  <c r="F106" i="9"/>
  <c r="F108" i="9"/>
  <c r="F161" i="9"/>
  <c r="F179" i="9"/>
  <c r="F230" i="9"/>
  <c r="F231" i="9"/>
  <c r="F409" i="9"/>
  <c r="F577" i="9"/>
  <c r="F582" i="9"/>
  <c r="F611" i="9"/>
  <c r="F694" i="9"/>
  <c r="F695" i="9"/>
  <c r="F697" i="9"/>
  <c r="F711" i="9"/>
  <c r="F741" i="9"/>
  <c r="F830" i="9"/>
  <c r="F932" i="9"/>
  <c r="F972" i="9"/>
  <c r="F1012" i="9"/>
  <c r="F10" i="9"/>
  <c r="F63" i="9"/>
  <c r="F167" i="9"/>
  <c r="F308" i="9"/>
  <c r="F323" i="9"/>
  <c r="F324" i="9"/>
  <c r="F376" i="9"/>
  <c r="F377" i="9"/>
  <c r="F440" i="9"/>
  <c r="F442" i="9"/>
  <c r="F470" i="9"/>
  <c r="F526" i="9"/>
  <c r="F536" i="9"/>
  <c r="F553" i="9"/>
  <c r="F554" i="9"/>
  <c r="F585" i="9"/>
  <c r="F618" i="9"/>
  <c r="F629" i="9"/>
  <c r="F630" i="9"/>
  <c r="F659" i="9"/>
  <c r="F660" i="9"/>
  <c r="F699" i="9"/>
  <c r="F755" i="9"/>
  <c r="F845" i="9"/>
  <c r="F847" i="9"/>
  <c r="F848" i="9"/>
  <c r="F853" i="9"/>
  <c r="F879" i="9"/>
  <c r="F890" i="9"/>
  <c r="F929" i="9"/>
  <c r="F1006" i="9"/>
  <c r="F1071" i="9"/>
  <c r="F1091" i="9"/>
  <c r="F1104" i="9"/>
  <c r="F154" i="9"/>
  <c r="F155" i="9"/>
  <c r="F156" i="9"/>
  <c r="F157" i="9"/>
  <c r="F158" i="9"/>
  <c r="F196" i="9"/>
  <c r="F266" i="9"/>
  <c r="F288" i="9"/>
  <c r="F433" i="9"/>
  <c r="F435" i="9"/>
  <c r="F438" i="9"/>
  <c r="F911" i="9"/>
  <c r="F962" i="9"/>
  <c r="F1035" i="9"/>
  <c r="F403" i="9"/>
  <c r="F1033" i="9"/>
  <c r="F304" i="9"/>
  <c r="F322" i="9"/>
  <c r="F788" i="9"/>
  <c r="F674" i="9"/>
  <c r="F978" i="9"/>
  <c r="F698" i="9"/>
  <c r="F854" i="9"/>
  <c r="F1046" i="9"/>
  <c r="F851" i="9"/>
  <c r="F97" i="9"/>
  <c r="F132" i="9"/>
  <c r="F226" i="9"/>
  <c r="F479" i="9"/>
  <c r="F515" i="9"/>
  <c r="F516" i="9"/>
  <c r="F900" i="9"/>
  <c r="F935" i="9"/>
  <c r="F936" i="9"/>
  <c r="F952" i="9"/>
  <c r="F959" i="9"/>
  <c r="F767" i="9"/>
  <c r="F1016" i="9"/>
  <c r="F200" i="9"/>
  <c r="F426" i="9"/>
  <c r="F427" i="9"/>
  <c r="F921" i="9"/>
  <c r="F1024" i="9"/>
  <c r="F1025" i="9"/>
  <c r="F306" i="9"/>
  <c r="F430" i="9"/>
  <c r="F522" i="9"/>
  <c r="F532" i="9"/>
  <c r="F557" i="9"/>
  <c r="F558" i="9"/>
  <c r="F569" i="9"/>
  <c r="F671" i="9"/>
  <c r="F672" i="9"/>
  <c r="F673" i="9"/>
  <c r="F679" i="9"/>
  <c r="F700" i="9"/>
  <c r="F899" i="9"/>
  <c r="F934" i="9"/>
  <c r="F955" i="9"/>
  <c r="F21" i="9"/>
  <c r="F22" i="9"/>
  <c r="F26" i="9"/>
  <c r="F30" i="9"/>
  <c r="F31" i="9"/>
  <c r="F250" i="9"/>
  <c r="F821" i="9"/>
  <c r="F956" i="9"/>
  <c r="F713" i="9"/>
  <c r="F1072" i="9"/>
  <c r="F1073" i="9"/>
  <c r="F1087" i="9"/>
  <c r="F1138" i="9"/>
  <c r="F555" i="9"/>
  <c r="F405" i="9"/>
  <c r="F773" i="9"/>
  <c r="F1066" i="9"/>
  <c r="A4" i="11"/>
  <c r="A5" i="11" s="1"/>
  <c r="A6" i="11" s="1"/>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401" i="11"/>
  <c r="A402" i="11"/>
  <c r="A403" i="11"/>
  <c r="A404" i="11"/>
  <c r="A405" i="11"/>
  <c r="A406" i="11"/>
  <c r="A407" i="11"/>
  <c r="A408" i="11"/>
  <c r="A409" i="11"/>
  <c r="A410" i="11"/>
  <c r="A411" i="11"/>
  <c r="A412" i="11"/>
  <c r="A413" i="11"/>
  <c r="A414" i="11"/>
  <c r="A415" i="11"/>
  <c r="A416" i="11"/>
  <c r="A417" i="11"/>
  <c r="A418" i="11"/>
  <c r="A419" i="11"/>
  <c r="A420" i="11"/>
  <c r="A421" i="11"/>
  <c r="A422" i="11"/>
  <c r="A423" i="11"/>
  <c r="A424" i="11"/>
  <c r="A425" i="11"/>
  <c r="A426" i="11"/>
  <c r="A427" i="11"/>
  <c r="A428" i="11"/>
  <c r="A429" i="11"/>
  <c r="A430" i="11"/>
  <c r="A431" i="11"/>
  <c r="A432" i="11"/>
  <c r="A433" i="11"/>
  <c r="A434" i="11"/>
  <c r="A435" i="11"/>
  <c r="A436" i="11"/>
  <c r="A437" i="11"/>
  <c r="A438" i="11"/>
  <c r="A439" i="11"/>
  <c r="A440" i="11"/>
  <c r="A441" i="11"/>
  <c r="A442" i="11"/>
  <c r="A443" i="11"/>
  <c r="A444" i="11"/>
  <c r="A445" i="11"/>
  <c r="A446" i="11"/>
  <c r="A447" i="11"/>
  <c r="A448" i="11"/>
  <c r="A449" i="11"/>
  <c r="A450" i="11"/>
  <c r="A451" i="11"/>
  <c r="A452" i="11"/>
  <c r="A453" i="11"/>
  <c r="A454" i="11"/>
  <c r="A455" i="11"/>
  <c r="A456" i="11"/>
  <c r="A457" i="11"/>
  <c r="A458" i="11"/>
  <c r="A459" i="11"/>
  <c r="A460" i="11"/>
  <c r="A461" i="11"/>
  <c r="A462" i="11"/>
  <c r="A463" i="11"/>
  <c r="A464" i="11"/>
  <c r="A465" i="11"/>
  <c r="A466" i="11"/>
  <c r="A467" i="11"/>
  <c r="A468" i="11"/>
  <c r="A469" i="11"/>
  <c r="A470" i="11"/>
  <c r="A471" i="11"/>
  <c r="A472" i="11"/>
  <c r="A473" i="11"/>
  <c r="A474" i="11"/>
  <c r="A475" i="11"/>
  <c r="A476" i="11"/>
  <c r="A477" i="11"/>
  <c r="A478" i="11"/>
  <c r="A479" i="11"/>
  <c r="A480" i="11"/>
  <c r="A481" i="11"/>
  <c r="A482" i="11"/>
  <c r="A483" i="11"/>
  <c r="A484" i="11"/>
  <c r="A485" i="11"/>
  <c r="A486" i="11"/>
  <c r="A487" i="11"/>
  <c r="A488" i="11"/>
  <c r="A489" i="11"/>
  <c r="A490" i="11"/>
  <c r="A491" i="11"/>
  <c r="A492" i="11"/>
  <c r="A493" i="11"/>
  <c r="A494" i="11"/>
  <c r="A495" i="11"/>
  <c r="A496" i="11"/>
  <c r="A497" i="11"/>
  <c r="A498" i="11"/>
  <c r="A499" i="11"/>
  <c r="A500" i="11"/>
  <c r="A501" i="11"/>
  <c r="A502" i="11"/>
  <c r="A503" i="11"/>
  <c r="A504" i="11"/>
  <c r="A505" i="11"/>
  <c r="A506" i="11"/>
  <c r="A507" i="11"/>
  <c r="A508" i="11"/>
  <c r="A509" i="11"/>
  <c r="A510" i="11"/>
  <c r="A511" i="11"/>
  <c r="A512" i="11"/>
  <c r="A513" i="11"/>
  <c r="A514" i="11"/>
  <c r="A515" i="11"/>
  <c r="A516" i="11"/>
  <c r="A517" i="11"/>
  <c r="A518" i="11"/>
  <c r="A519" i="11"/>
  <c r="A520" i="11"/>
  <c r="A521" i="11"/>
  <c r="A522" i="11"/>
  <c r="A523" i="11"/>
  <c r="A524" i="11"/>
  <c r="A525" i="11"/>
  <c r="A526" i="11"/>
  <c r="A527" i="11"/>
  <c r="A528" i="11"/>
  <c r="A529" i="11"/>
  <c r="A530" i="11"/>
  <c r="A531" i="11"/>
  <c r="A532" i="11"/>
  <c r="A533" i="11"/>
  <c r="A534" i="11"/>
  <c r="A535" i="11"/>
  <c r="A536" i="11"/>
  <c r="A537" i="11"/>
  <c r="A538" i="11"/>
  <c r="A539" i="11"/>
  <c r="A540" i="11"/>
  <c r="A541" i="11"/>
  <c r="A542" i="11"/>
  <c r="A543" i="11"/>
  <c r="A544" i="11"/>
  <c r="A545" i="11"/>
  <c r="A546" i="11"/>
  <c r="A547" i="11"/>
  <c r="A548" i="11"/>
  <c r="A549" i="11"/>
  <c r="A550" i="11"/>
  <c r="A551" i="11"/>
  <c r="A552" i="11"/>
  <c r="A553" i="11"/>
  <c r="A554" i="11"/>
  <c r="A555" i="11"/>
  <c r="A556" i="11"/>
  <c r="A557" i="11"/>
  <c r="A558" i="11"/>
  <c r="A559" i="11"/>
  <c r="A560" i="11"/>
  <c r="A561" i="11"/>
  <c r="A562" i="11"/>
  <c r="A563" i="11"/>
  <c r="A564" i="11"/>
  <c r="A565" i="11"/>
  <c r="A566" i="11"/>
  <c r="A567" i="11"/>
  <c r="A568" i="11"/>
  <c r="A569" i="11"/>
  <c r="A570" i="11"/>
  <c r="A571" i="11"/>
  <c r="A572" i="11"/>
  <c r="A573" i="11"/>
  <c r="A574" i="11"/>
  <c r="A575" i="11"/>
  <c r="A576" i="11"/>
  <c r="A577" i="11"/>
  <c r="A578" i="11"/>
  <c r="A579" i="11"/>
  <c r="A580" i="11"/>
  <c r="A581" i="11"/>
  <c r="A582" i="11"/>
  <c r="A583" i="11"/>
  <c r="A584" i="11"/>
  <c r="A585" i="11"/>
</calcChain>
</file>

<file path=xl/sharedStrings.xml><?xml version="1.0" encoding="utf-8"?>
<sst xmlns="http://schemas.openxmlformats.org/spreadsheetml/2006/main" count="39269" uniqueCount="4360">
  <si>
    <t>Job Title</t>
  </si>
  <si>
    <t>Job Sector</t>
  </si>
  <si>
    <t>Job Subsector</t>
  </si>
  <si>
    <t>Educational Pathway</t>
  </si>
  <si>
    <t>HEI with PRC (Professional Regulation Commission) Exam</t>
  </si>
  <si>
    <t>Some HEI</t>
  </si>
  <si>
    <t>2D Echocardiography Technician</t>
  </si>
  <si>
    <t>Human Health and Social Work Activities</t>
  </si>
  <si>
    <t>Medical and dental practice activities</t>
  </si>
  <si>
    <t>Higher Education</t>
  </si>
  <si>
    <t>No</t>
  </si>
  <si>
    <t>Yes</t>
  </si>
  <si>
    <t>2D Game Artist</t>
  </si>
  <si>
    <t>Arts, entertainment and recreation</t>
  </si>
  <si>
    <t>Creative, arts and entertainment activities</t>
  </si>
  <si>
    <t>Not Higher Education</t>
  </si>
  <si>
    <t>3D Game Artist</t>
  </si>
  <si>
    <t>3D Modeller</t>
  </si>
  <si>
    <t>3D Printing Designer</t>
  </si>
  <si>
    <t xml:space="preserve">Manufacturing                                                </t>
  </si>
  <si>
    <t>Manufacture of other fabricated metal products; metal working service activities</t>
  </si>
  <si>
    <t>4-Wheel Tractor Mechanic</t>
  </si>
  <si>
    <t>Agriculture, Forestry, and Fishing</t>
  </si>
  <si>
    <t>Support activities to agriculture and post-harvest crop activities</t>
  </si>
  <si>
    <t>Abaca Fiber Stripper And Classifier</t>
  </si>
  <si>
    <t>Abaca Grower</t>
  </si>
  <si>
    <t>Growing of perennial crops</t>
  </si>
  <si>
    <t>Academic Researcher</t>
  </si>
  <si>
    <t>Professional, Scientific and Technical Activities</t>
  </si>
  <si>
    <t>Research and experimental development on social sciences and humanities</t>
  </si>
  <si>
    <t>Accounting Clerk (Healthcare)</t>
  </si>
  <si>
    <t>Hospital activities</t>
  </si>
  <si>
    <t>Accounting Professional (Manufacturing)</t>
  </si>
  <si>
    <t>Other manufacturing, n.e.c.</t>
  </si>
  <si>
    <t>Accounting Staff (Construction)</t>
  </si>
  <si>
    <t>Construction</t>
  </si>
  <si>
    <t>Construction of buildings</t>
  </si>
  <si>
    <t>Actuarial Assistant</t>
  </si>
  <si>
    <t>Financial and Insurance Activities</t>
  </si>
  <si>
    <t>Activities auxiliary to insurance and pension funding</t>
  </si>
  <si>
    <t>Actuarial Assistant (Healthcare)</t>
  </si>
  <si>
    <t>Admin Assistant (Construction)</t>
  </si>
  <si>
    <t>Admin Staff (Healthcare)</t>
  </si>
  <si>
    <t>Administrative Assistant</t>
  </si>
  <si>
    <t>Administrative and Support Service Activities</t>
  </si>
  <si>
    <t>Office administrative and support activities</t>
  </si>
  <si>
    <t>Advertising Clerk (Tourism)</t>
  </si>
  <si>
    <t>Advertising</t>
  </si>
  <si>
    <t>Aesthetician</t>
  </si>
  <si>
    <t>Other Service Activities</t>
  </si>
  <si>
    <t>Personal services for wellness, except sports activities</t>
  </si>
  <si>
    <t>Agribusiness Assistant</t>
  </si>
  <si>
    <t>Agricultural Data Assistant</t>
  </si>
  <si>
    <t>Agricultural Engineer</t>
  </si>
  <si>
    <t>Agricultural Extension Officer</t>
  </si>
  <si>
    <t>Agricultural Lab Technician</t>
  </si>
  <si>
    <t>Research and experimental development on natural sciences and engineering</t>
  </si>
  <si>
    <t>Agricultural Laboratory Assistant</t>
  </si>
  <si>
    <t>Agricultural Machinery Operator</t>
  </si>
  <si>
    <t>Agricultural RPA Pilot</t>
  </si>
  <si>
    <t>Agricultural Specialist</t>
  </si>
  <si>
    <t>Agriculture Clerk</t>
  </si>
  <si>
    <t>Agriculture Program Assistant</t>
  </si>
  <si>
    <t>Agronomy Technicians</t>
  </si>
  <si>
    <t>Growing of non-perennial crops, Growing of perennial crops, Plant propagation</t>
  </si>
  <si>
    <t>AI Engineer</t>
  </si>
  <si>
    <t>Information and Communication</t>
  </si>
  <si>
    <t>Computer programming, consultancy and related activities</t>
  </si>
  <si>
    <t>AI Prompter</t>
  </si>
  <si>
    <t>Other information service activities</t>
  </si>
  <si>
    <t>Air Traffic Radio Communications Officer</t>
  </si>
  <si>
    <t>Transportation and Storage</t>
  </si>
  <si>
    <t>Passenger air transport, Freight air transport</t>
  </si>
  <si>
    <t>Aircraft Cleaning Specialist</t>
  </si>
  <si>
    <t>Support activities for transportation</t>
  </si>
  <si>
    <t>Airline Ground Staff</t>
  </si>
  <si>
    <t>Airport Equipment Operator</t>
  </si>
  <si>
    <t>Alimak Operators</t>
  </si>
  <si>
    <t>Other specialized construction activities</t>
  </si>
  <si>
    <t>Ambulance Care Assistant</t>
  </si>
  <si>
    <t>Other human health activities</t>
  </si>
  <si>
    <t>Ambulance Driver</t>
  </si>
  <si>
    <t>Analog / Digital Chip Analyst</t>
  </si>
  <si>
    <t>Manufacture of electronic components</t>
  </si>
  <si>
    <t>Anatomy and Physiology Instructor</t>
  </si>
  <si>
    <t>Education</t>
  </si>
  <si>
    <t>Higher education</t>
  </si>
  <si>
    <t>Animal Caretaker</t>
  </si>
  <si>
    <t>Animal production</t>
  </si>
  <si>
    <t>Animal Health Technician</t>
  </si>
  <si>
    <t>Animal Production Assistant</t>
  </si>
  <si>
    <t>Apparel Display Technician</t>
  </si>
  <si>
    <t>Manufacture of wearing apparel, except fur apparel</t>
  </si>
  <si>
    <t>Apparel Pattern Designer</t>
  </si>
  <si>
    <t>Apparel Quality Technician</t>
  </si>
  <si>
    <t>Application Developer</t>
  </si>
  <si>
    <t>Aquaculture Business Assistant</t>
  </si>
  <si>
    <t>Aquaculture Teacher</t>
  </si>
  <si>
    <t>Other education services</t>
  </si>
  <si>
    <t>Aquaculture Technician</t>
  </si>
  <si>
    <t>Aquaculture</t>
  </si>
  <si>
    <t>Aquaculture Worker</t>
  </si>
  <si>
    <t>Aquatic Ecology Technician</t>
  </si>
  <si>
    <t>Architectural Drafter</t>
  </si>
  <si>
    <t>Architectural and engineering activities and related technical consultancy</t>
  </si>
  <si>
    <t>Archivist</t>
  </si>
  <si>
    <t>Arts, Entertainment and Recreation</t>
  </si>
  <si>
    <t>Libraries, archives, museums and other cultural activities</t>
  </si>
  <si>
    <t>Art Gallery Associate</t>
  </si>
  <si>
    <t>Art Gallery Technician</t>
  </si>
  <si>
    <t>Articulated Truck Driver</t>
  </si>
  <si>
    <t>Other land transport</t>
  </si>
  <si>
    <t>Artificial Insemination Technician</t>
  </si>
  <si>
    <t>Artisanal Weaver</t>
  </si>
  <si>
    <t>Spinning, weaving and finishing of textiles</t>
  </si>
  <si>
    <t>ASEAN Affairs Specialist</t>
  </si>
  <si>
    <t>Associate Data Engineer</t>
  </si>
  <si>
    <t>Data processing, hosting and related activities; web portals</t>
  </si>
  <si>
    <t>Astronomical Data Technician</t>
  </si>
  <si>
    <t>Audio Post Specialist</t>
  </si>
  <si>
    <t>Motion picture, video and television programme activities</t>
  </si>
  <si>
    <t>Audio Stagehand</t>
  </si>
  <si>
    <t>Auto-Electrical Diagnosis Technician</t>
  </si>
  <si>
    <t>Manufacture of parts and accessories for motor vehicles</t>
  </si>
  <si>
    <t>Automation Control Technician</t>
  </si>
  <si>
    <t>Manufacture of general purpose machinery</t>
  </si>
  <si>
    <t>Automotive Body Painting Specialist</t>
  </si>
  <si>
    <t>Manufacture of bodies (coachwork) for motor vehicles; manufacture of trailers and semi-trailers</t>
  </si>
  <si>
    <t>Automotive Body Specialist</t>
  </si>
  <si>
    <t>Automotive Chassis Mechanic</t>
  </si>
  <si>
    <t>Automotive Electrical Assembly Technician</t>
  </si>
  <si>
    <t>Automotive Engine Specialist</t>
  </si>
  <si>
    <t>Automotive Maintenance Staff</t>
  </si>
  <si>
    <t>Automotive Mechanic Specialized In EV Power</t>
  </si>
  <si>
    <t>Manufacture of batteries and accumulators</t>
  </si>
  <si>
    <t>Automotive Mechanical Assembly Technician</t>
  </si>
  <si>
    <t>Automotive Painter (Transportation and Storage)</t>
  </si>
  <si>
    <t>Automotive Painting Machine Operator</t>
  </si>
  <si>
    <t>Automotive Service Specialist (Chassis)</t>
  </si>
  <si>
    <t>Automotive Wiring Harness Assembler</t>
  </si>
  <si>
    <t>Manufacture of wiring and wiring devices</t>
  </si>
  <si>
    <t>Back End Game Developer</t>
  </si>
  <si>
    <t>Backend Developer</t>
  </si>
  <si>
    <t>Backhoe Loader Operator</t>
  </si>
  <si>
    <t>Demolition and site preparation</t>
  </si>
  <si>
    <t>Backstrap Warper</t>
  </si>
  <si>
    <t>Baggage Handlers</t>
  </si>
  <si>
    <t>Accommodation and Food Service Activities</t>
  </si>
  <si>
    <t>Short term accommodation activities</t>
  </si>
  <si>
    <t>Bamboo Farmer</t>
  </si>
  <si>
    <t>Banking Associate</t>
  </si>
  <si>
    <t>Monetary intermediation</t>
  </si>
  <si>
    <t>Barangay Health Worker</t>
  </si>
  <si>
    <t>Other social work activities without accommodation, n.e.c.</t>
  </si>
  <si>
    <t>Barangay Nutrition Action Officer</t>
  </si>
  <si>
    <t>Barber</t>
  </si>
  <si>
    <t>Barista</t>
  </si>
  <si>
    <t>Beverage serving activities</t>
  </si>
  <si>
    <t>Bartender</t>
  </si>
  <si>
    <t>Basic Jewelry Fabricator</t>
  </si>
  <si>
    <t>Manufacture of jewelry, bijouterie and related articles</t>
  </si>
  <si>
    <t>Basket Weaver</t>
  </si>
  <si>
    <t>Manufacture of products of wood, cork, straw and plaiting materials</t>
  </si>
  <si>
    <t>Beach Lifeguards</t>
  </si>
  <si>
    <t>Beach Recreation Associate</t>
  </si>
  <si>
    <t>Beadwork Accessories Makers</t>
  </si>
  <si>
    <t>Beekeeper</t>
  </si>
  <si>
    <t>Bell Boy / Luggage Porter</t>
  </si>
  <si>
    <t>Bench Technician (Electronics)</t>
  </si>
  <si>
    <t>Manufacture of consumer electronics</t>
  </si>
  <si>
    <t>Bibliographer</t>
  </si>
  <si>
    <t>Billing &amp; Collection Staff (Construction)</t>
  </si>
  <si>
    <t>BIM Modeler</t>
  </si>
  <si>
    <t>Biology Instructor</t>
  </si>
  <si>
    <t>Biology Lab Technician</t>
  </si>
  <si>
    <t>Biomedical Technician</t>
  </si>
  <si>
    <t>Biotech Lab Technician</t>
  </si>
  <si>
    <t>Blacksmith</t>
  </si>
  <si>
    <t>Boat Fitter</t>
  </si>
  <si>
    <t>Building of ships and boats</t>
  </si>
  <si>
    <t>Boat Operator (Tourism)</t>
  </si>
  <si>
    <t>Sea and coastal water transport</t>
  </si>
  <si>
    <t>Body Repair Personnel</t>
  </si>
  <si>
    <t>Book Illustrator</t>
  </si>
  <si>
    <t>Bookkeeper</t>
  </si>
  <si>
    <t>Activities auxiliary to financial service, except insurance and pension funding</t>
  </si>
  <si>
    <t>Boom Truck Drivers</t>
  </si>
  <si>
    <t>Construction of roads and railways</t>
  </si>
  <si>
    <t>Bouncer</t>
  </si>
  <si>
    <t>Other accommodation</t>
  </si>
  <si>
    <t>Branch Associate</t>
  </si>
  <si>
    <t>Brand Communications Officer</t>
  </si>
  <si>
    <t>Brand Designer</t>
  </si>
  <si>
    <t>Professional, Scientific And Technical Activities</t>
  </si>
  <si>
    <t>Broadcast Operations Assistant</t>
  </si>
  <si>
    <t>Programming and Broadcasting Activities</t>
  </si>
  <si>
    <t>Broadcast Production Assistant</t>
  </si>
  <si>
    <t>Broadcast Scriptwriter</t>
  </si>
  <si>
    <t>Building Design Assistant</t>
  </si>
  <si>
    <t>Building-Wiring Electrician</t>
  </si>
  <si>
    <t>Electrical, plumbing and other construction installation activities</t>
  </si>
  <si>
    <t>Bulldozer Operator</t>
  </si>
  <si>
    <t>Business Development Officer</t>
  </si>
  <si>
    <t>Business Innovation Assistant</t>
  </si>
  <si>
    <t>Other professional, scientific and technical activities, n.e.c.</t>
  </si>
  <si>
    <t>Business Intelligence Analyst</t>
  </si>
  <si>
    <t>Business News Research Assistant</t>
  </si>
  <si>
    <t>Publishing of books, periodicals and other publishing activities</t>
  </si>
  <si>
    <t>Business Support Coordinator</t>
  </si>
  <si>
    <t>Business support service activities, n.e.c.</t>
  </si>
  <si>
    <t>Butcher</t>
  </si>
  <si>
    <t>Processing and preserving of meat</t>
  </si>
  <si>
    <t>Butler</t>
  </si>
  <si>
    <t>Butterfly Breeder</t>
  </si>
  <si>
    <t>Cable TV Installer</t>
  </si>
  <si>
    <t>Wired telecommunications activities</t>
  </si>
  <si>
    <t>Cacao Farmer</t>
  </si>
  <si>
    <t>CAD Operator</t>
  </si>
  <si>
    <t>Cadet Marine Electrician</t>
  </si>
  <si>
    <t>Call Center Staff</t>
  </si>
  <si>
    <t>Call centers and other related activities</t>
  </si>
  <si>
    <t>Carbon Steel Plate Welder (MMAW)</t>
  </si>
  <si>
    <t>Carbon Steel Plate/ Pipe Welder (MMAW)</t>
  </si>
  <si>
    <t>Caregiver (Newborn)</t>
  </si>
  <si>
    <t>Other residential care activities, n.e.c.</t>
  </si>
  <si>
    <t>Caregiver For People With Special Needs</t>
  </si>
  <si>
    <t>Residential care activities for mental retardation, mental health and substance abuse</t>
  </si>
  <si>
    <t>Caregiver Nanny</t>
  </si>
  <si>
    <t>Cartoonist</t>
  </si>
  <si>
    <t>Casework Support Assistant</t>
  </si>
  <si>
    <t>Cashier</t>
  </si>
  <si>
    <t>Wholesale and Retail Trade; Repair of Motor Vehicles and Motorcycles</t>
  </si>
  <si>
    <t>Retail sale in non-specialized stores</t>
  </si>
  <si>
    <t>Cataloguer</t>
  </si>
  <si>
    <t>Cataloguing Officer</t>
  </si>
  <si>
    <t>CATV Systems Technician</t>
  </si>
  <si>
    <t>Certified Public Accountant</t>
  </si>
  <si>
    <t>Accounting, bookkeeping and auditing activities; tax consultancy</t>
  </si>
  <si>
    <t>Certified Public Accountant (Healthcare)</t>
  </si>
  <si>
    <t>Chaplaincy Aide</t>
  </si>
  <si>
    <t>Character Illustrator</t>
  </si>
  <si>
    <t>Chef</t>
  </si>
  <si>
    <t>Restaurants and mobile food service activities</t>
  </si>
  <si>
    <t>Chef de Partie - Butcher Chef</t>
  </si>
  <si>
    <t>Chef de Partie - Entremetier</t>
  </si>
  <si>
    <t>Chef de Partie - Main Course Chef</t>
  </si>
  <si>
    <t>Chef de Partie - Saucier</t>
  </si>
  <si>
    <t>Chemical Analyst (Agriculture)</t>
  </si>
  <si>
    <t>Chemical Informatics Assistant</t>
  </si>
  <si>
    <t>Manufacture of basic chemicals</t>
  </si>
  <si>
    <t>Chemical Lab Technologist</t>
  </si>
  <si>
    <t>Chemical Process Operator</t>
  </si>
  <si>
    <t>Chemical Production Technician</t>
  </si>
  <si>
    <t>Chemical Sprayer</t>
  </si>
  <si>
    <t>Child Caregiver</t>
  </si>
  <si>
    <t>Child Development Worker/Teacher</t>
  </si>
  <si>
    <t>China Desk Specialist</t>
  </si>
  <si>
    <t>Chocolate Maker</t>
  </si>
  <si>
    <t>Manufacturing</t>
  </si>
  <si>
    <t>Manufacture of other food products</t>
  </si>
  <si>
    <t>Church Worker</t>
  </si>
  <si>
    <t>Circuit Design Engineer</t>
  </si>
  <si>
    <t>Civics Curriculum Developer</t>
  </si>
  <si>
    <t>Educational support services</t>
  </si>
  <si>
    <t>Civil Defense Program Staff</t>
  </si>
  <si>
    <t>Public Administration and Defense; Compulsory Social Security</t>
  </si>
  <si>
    <t>Public administration and defense; compulsory social security</t>
  </si>
  <si>
    <t>Civil Service Officer</t>
  </si>
  <si>
    <t>Public Order and Safety Activities</t>
  </si>
  <si>
    <t>Classical Performer</t>
  </si>
  <si>
    <t>Clean-Up Artist</t>
  </si>
  <si>
    <t>Clergy Program Assistant</t>
  </si>
  <si>
    <t>Clerk (Healthcare)</t>
  </si>
  <si>
    <t>Climate and Weather Monitoring Technician</t>
  </si>
  <si>
    <t>Climate Science Research Assistant</t>
  </si>
  <si>
    <t>Clinical Assistant</t>
  </si>
  <si>
    <t>Clinical Chemistry Analyst</t>
  </si>
  <si>
    <t>Clinical Research Assistant</t>
  </si>
  <si>
    <t>Clothing Line Technician</t>
  </si>
  <si>
    <t>CNC EDM Wire Cut Operator</t>
  </si>
  <si>
    <t>CNC Lathe Machine Operator</t>
  </si>
  <si>
    <t>CNC Machinist</t>
  </si>
  <si>
    <t>CNC Milling Machine Operator</t>
  </si>
  <si>
    <t>Coastal Resource Assistant</t>
  </si>
  <si>
    <t>Coconut Farmer</t>
  </si>
  <si>
    <t>Cocoon Farmer</t>
  </si>
  <si>
    <t>Coffee Farmer Nursery Operator</t>
  </si>
  <si>
    <t xml:space="preserve">Cold Storage Technician                     </t>
  </si>
  <si>
    <t>Installation of industrial machinery and equipment</t>
  </si>
  <si>
    <t>Commercial Air-Conditioning Unit Technician</t>
  </si>
  <si>
    <t>Electricity, Gas, Steam and Air Conditioning Supply</t>
  </si>
  <si>
    <t>Airconditioning and Refrigeration</t>
  </si>
  <si>
    <t>Commercial Diver </t>
  </si>
  <si>
    <t>Sea and coastal water transport, Inland water transport</t>
  </si>
  <si>
    <t>Commercial Refrigeration Equipment Technician</t>
  </si>
  <si>
    <t>Commis Chef</t>
  </si>
  <si>
    <t>Commis Helper</t>
  </si>
  <si>
    <t>Communications and Advocacy Officer</t>
  </si>
  <si>
    <t>Communications Consultant</t>
  </si>
  <si>
    <t>Communications Designer</t>
  </si>
  <si>
    <t>Specialized design activities</t>
  </si>
  <si>
    <t>Communications Specialist</t>
  </si>
  <si>
    <t>Community Birth Attendant</t>
  </si>
  <si>
    <t>Community Development Assistant</t>
  </si>
  <si>
    <t>Community Governance Assistant</t>
  </si>
  <si>
    <t>Community Health Worker</t>
  </si>
  <si>
    <t>Community Infectious Disease Management Officer</t>
  </si>
  <si>
    <t>Community Media Coordinator</t>
  </si>
  <si>
    <t>Community Ministry Assistant</t>
  </si>
  <si>
    <t>Community Mobilization Officer</t>
  </si>
  <si>
    <t>Community Nutrition Services Worker</t>
  </si>
  <si>
    <t>Community Outreach Aide</t>
  </si>
  <si>
    <t>Community Participation Officer</t>
  </si>
  <si>
    <t>Community Pharmacist</t>
  </si>
  <si>
    <t>Community Relations Associate</t>
  </si>
  <si>
    <t>Community Relations Officer</t>
  </si>
  <si>
    <t>Community-Based Health Care Worker</t>
  </si>
  <si>
    <t>Company Driver (Hotel)</t>
  </si>
  <si>
    <t>Compliance and Regulatory Officer</t>
  </si>
  <si>
    <t>Compliance Officer</t>
  </si>
  <si>
    <t>Computer Assembler</t>
  </si>
  <si>
    <t>Manufacture of computers and peripheral equipment and accessories</t>
  </si>
  <si>
    <t>Computer Maintenance Technologist (Healthcare)</t>
  </si>
  <si>
    <t>Computer Security Support Staff</t>
  </si>
  <si>
    <t>Computer Technician</t>
  </si>
  <si>
    <t>Computer Programming, Consultancy and Related Activities</t>
  </si>
  <si>
    <t>Computer Transcriptionist</t>
  </si>
  <si>
    <t>Concept Art Assistant</t>
  </si>
  <si>
    <t>Concierge Assistant</t>
  </si>
  <si>
    <t>Concrete Pump Operator</t>
  </si>
  <si>
    <t>Conductor</t>
  </si>
  <si>
    <t>Confectioner</t>
  </si>
  <si>
    <t>Conservation Research Assistant</t>
  </si>
  <si>
    <t>Conservation Scientist</t>
  </si>
  <si>
    <t>Construction Laborer</t>
  </si>
  <si>
    <t>Construction of buildings, Construction of roads and railways, Construction of utility projects, Construction of other civil engineering projects</t>
  </si>
  <si>
    <t>Construction Lift Passenger/ Material Elevator Operator</t>
  </si>
  <si>
    <t>Construction of utility projects</t>
  </si>
  <si>
    <t>Construction Painter</t>
  </si>
  <si>
    <t>Building completion and finishing</t>
  </si>
  <si>
    <t>Construction Scheduler</t>
  </si>
  <si>
    <t>Construction Site Assistant (Foreman)</t>
  </si>
  <si>
    <t>Construction Site Technician</t>
  </si>
  <si>
    <t>Consular Affairs Associate</t>
  </si>
  <si>
    <t>Foreign affairs</t>
  </si>
  <si>
    <t>Consumer Electronics Assembler</t>
  </si>
  <si>
    <t>Contact Center (Call Center) Agent</t>
  </si>
  <si>
    <t>Container Stacker Operator</t>
  </si>
  <si>
    <t>Content Editor</t>
  </si>
  <si>
    <t>Content Writer</t>
  </si>
  <si>
    <t>Control Systems Technician</t>
  </si>
  <si>
    <t>Electric power generation, transmission and distribution</t>
  </si>
  <si>
    <t>Cook</t>
  </si>
  <si>
    <t>Event catering and other food service activities</t>
  </si>
  <si>
    <t>Cook (Healthcare Facility)</t>
  </si>
  <si>
    <t>Cooling Systems Technician</t>
  </si>
  <si>
    <t>Co-op Administrative Support</t>
  </si>
  <si>
    <t>Cooperative Assistant</t>
  </si>
  <si>
    <t>Cooperative Development Officer</t>
  </si>
  <si>
    <t>Corporate Auditor</t>
  </si>
  <si>
    <t>Activities of holding companies</t>
  </si>
  <si>
    <t>Corporate Communications Officer</t>
  </si>
  <si>
    <t>Cost Accountant</t>
  </si>
  <si>
    <t>Cost Controller</t>
  </si>
  <si>
    <t>Courier</t>
  </si>
  <si>
    <t>Courier Scheduler</t>
  </si>
  <si>
    <t>Courier activities</t>
  </si>
  <si>
    <t>Court Clerk</t>
  </si>
  <si>
    <t>Justice and Judicial Activities</t>
  </si>
  <si>
    <t>Court Stenographer</t>
  </si>
  <si>
    <t>Crane, Hoist and Lift Operator</t>
  </si>
  <si>
    <t>Warehousing and storage</t>
  </si>
  <si>
    <t>Crawler Crane Operator</t>
  </si>
  <si>
    <t>Creative Writing Instructor</t>
  </si>
  <si>
    <t>Criminal Investigator (Registered Criminologist)</t>
  </si>
  <si>
    <t>Crop Field Technician</t>
  </si>
  <si>
    <t>Growing of non-perennial crops</t>
  </si>
  <si>
    <t>Cruise Cabin Attendant</t>
  </si>
  <si>
    <t>Cruise Operations Assistant</t>
  </si>
  <si>
    <t>Culinary Tour Assistant</t>
  </si>
  <si>
    <t>Cultural Affairs Officer</t>
  </si>
  <si>
    <t>Other Personal Service Activities</t>
  </si>
  <si>
    <t>Cultural Dancer</t>
  </si>
  <si>
    <t>Cultural Heritage Researcher</t>
  </si>
  <si>
    <t>Culture &amp; Communications Analyst</t>
  </si>
  <si>
    <t>Curriculum Designer</t>
  </si>
  <si>
    <t>Customer Interaction Specialist</t>
  </si>
  <si>
    <t>Customer Service Representative</t>
  </si>
  <si>
    <t>Customs Officer</t>
  </si>
  <si>
    <t>Cyber Threat Analyst</t>
  </si>
  <si>
    <t>Cybersecurity Help Desk</t>
  </si>
  <si>
    <t>Dairy Farm Milker</t>
  </si>
  <si>
    <t>Dancer</t>
  </si>
  <si>
    <t>Data Analyst Associate</t>
  </si>
  <si>
    <t>Data Annotation Associate</t>
  </si>
  <si>
    <t>Data Encoder (Healthcare Facility)</t>
  </si>
  <si>
    <t>Data Encoding Associate</t>
  </si>
  <si>
    <t>Data Management Assistant</t>
  </si>
  <si>
    <t>Data Quality Specialist</t>
  </si>
  <si>
    <t>Data Scientist</t>
  </si>
  <si>
    <t>Database Assistant</t>
  </si>
  <si>
    <t>Delivery Driver</t>
  </si>
  <si>
    <t>Demi Chef</t>
  </si>
  <si>
    <t>Dental Hygienist</t>
  </si>
  <si>
    <t>Dental Laboratory Assistant</t>
  </si>
  <si>
    <t>Dental Laboratory Technician </t>
  </si>
  <si>
    <t>Dentist</t>
  </si>
  <si>
    <t>Dermopigmentation/Tattoo Artist</t>
  </si>
  <si>
    <t>Design Engineer</t>
  </si>
  <si>
    <t>Development Education Assistant</t>
  </si>
  <si>
    <t>Other Education</t>
  </si>
  <si>
    <t>Development Planning Associate</t>
  </si>
  <si>
    <t>Development Researcher</t>
  </si>
  <si>
    <t>Public Administration</t>
  </si>
  <si>
    <t>Dialysis Nurse</t>
  </si>
  <si>
    <t>Diesel Power Plant Operator</t>
  </si>
  <si>
    <t xml:space="preserve">Digital Background Painting </t>
  </si>
  <si>
    <t>Digital Content Strategist</t>
  </si>
  <si>
    <t>Digital Fabrication Machine Operator</t>
  </si>
  <si>
    <t>Digital Marketing Specialist</t>
  </si>
  <si>
    <t>Digital Sales Support Staff</t>
  </si>
  <si>
    <t>Retail Sale via Mail Order Houses or via Internet</t>
  </si>
  <si>
    <t>Digital Transformation Associate</t>
  </si>
  <si>
    <t>Dispatch Coordinator</t>
  </si>
  <si>
    <t>Dispatcher</t>
  </si>
  <si>
    <t>Postal activities, Warehousing and storage</t>
  </si>
  <si>
    <t>Diversity &amp; Inclusion Specialist</t>
  </si>
  <si>
    <t>Document Controller (Construction)</t>
  </si>
  <si>
    <t>Documentation Specialist</t>
  </si>
  <si>
    <t>Domestic Refrigeration And Air-Conditioning Technician</t>
  </si>
  <si>
    <t>Doorkeeper</t>
  </si>
  <si>
    <t>Drafting Technician</t>
  </si>
  <si>
    <t>Manufacture of measuring, testing, navigating and control equipment; watches and clocks</t>
  </si>
  <si>
    <t>Drafting Technician (Architecture)</t>
  </si>
  <si>
    <t>Draftsman</t>
  </si>
  <si>
    <t>Dressmaker</t>
  </si>
  <si>
    <t>Custom tailoring and dressmaking</t>
  </si>
  <si>
    <t>Drilling Rig Operators</t>
  </si>
  <si>
    <t>Drying And Milling Plant Service Technician</t>
  </si>
  <si>
    <t>Manufacture of grain mill products, starches and starch products</t>
  </si>
  <si>
    <t>Early Learning Materials Developer</t>
  </si>
  <si>
    <t>Ecological Survey Assistant</t>
  </si>
  <si>
    <t>E-Commerce Data Analyst</t>
  </si>
  <si>
    <t>E-Commerce Support Associate</t>
  </si>
  <si>
    <t>Economic Data Analyst</t>
  </si>
  <si>
    <t>Economic Policy Researcher</t>
  </si>
  <si>
    <t>Economics Instructor</t>
  </si>
  <si>
    <t>Eco-Tourism Guide</t>
  </si>
  <si>
    <t>Eco-Tourism Program Aide</t>
  </si>
  <si>
    <t>Eco-Tourism Program Assistant</t>
  </si>
  <si>
    <t>Editorial Assistant</t>
  </si>
  <si>
    <t>Education Program Assistant</t>
  </si>
  <si>
    <t>Electric Discharge Machine-Sinking Operator</t>
  </si>
  <si>
    <t>Electric Power Distribution Line Worker</t>
  </si>
  <si>
    <t>Electrical Appliance Servicer</t>
  </si>
  <si>
    <t>Repair of personal and household goods</t>
  </si>
  <si>
    <t>Electrical Distribution Engineer</t>
  </si>
  <si>
    <t>Electrical Systems Technician</t>
  </si>
  <si>
    <t>Electrical Technician (Automotive)</t>
  </si>
  <si>
    <t>Electronic Products Assembler</t>
  </si>
  <si>
    <t>Electronics Design Engineer</t>
  </si>
  <si>
    <t>Electronics Operator</t>
  </si>
  <si>
    <t>Electronics Repair Technician</t>
  </si>
  <si>
    <t>Electronics Test Technician</t>
  </si>
  <si>
    <t>Elevator Attendant</t>
  </si>
  <si>
    <t>Elevator Installation Technician</t>
  </si>
  <si>
    <t>Elevator Installer</t>
  </si>
  <si>
    <t>Embalmer</t>
  </si>
  <si>
    <t>Embassy Administrative Attaché</t>
  </si>
  <si>
    <t>Embedded Systems Developer</t>
  </si>
  <si>
    <t>Embedded Systems Technician</t>
  </si>
  <si>
    <t>Embroiderer</t>
  </si>
  <si>
    <t>Manufacture of knitted and crocheted apparel</t>
  </si>
  <si>
    <t>Emergency Medical Technician</t>
  </si>
  <si>
    <t>Emergency Response Officer</t>
  </si>
  <si>
    <t>Employee Engagement Officer</t>
  </si>
  <si>
    <t>Other human resources provision</t>
  </si>
  <si>
    <t>Energy Auditors</t>
  </si>
  <si>
    <t>Manufacture of electric motors, generators, transformers and electricity distribution and control apparatus</t>
  </si>
  <si>
    <t>Energy Conservation Officer</t>
  </si>
  <si>
    <t>Engine Repair Specialist</t>
  </si>
  <si>
    <t>Repair of fabricated metal products, machinery and equipment</t>
  </si>
  <si>
    <t>Engineered Bamboo Processor</t>
  </si>
  <si>
    <t>Engineering Assistant (Healthcare)</t>
  </si>
  <si>
    <t>English Education Materials Writer</t>
  </si>
  <si>
    <t>English Subject Teacher</t>
  </si>
  <si>
    <t>Primary/elementary education, Secondary/high school education</t>
  </si>
  <si>
    <t>Enterprise Development Assistant</t>
  </si>
  <si>
    <t>Enumerator</t>
  </si>
  <si>
    <t>Environment and Occupational Safety and Health Specialist (Manufacturing)</t>
  </si>
  <si>
    <t>Environment, Safety &amp; Health Officers</t>
  </si>
  <si>
    <t>Environmental Compliance Analyst</t>
  </si>
  <si>
    <t xml:space="preserve">Water Supply; Sewerage, Waste Management and Remediation     </t>
  </si>
  <si>
    <t>Remediation activities and other waste management services</t>
  </si>
  <si>
    <t>Environmental Engineer</t>
  </si>
  <si>
    <t>Environmental Field Assistant</t>
  </si>
  <si>
    <t>Environmental Health Assistant</t>
  </si>
  <si>
    <t>Environmental Impact Analyst</t>
  </si>
  <si>
    <t>Equipment Dispatchers</t>
  </si>
  <si>
    <t>Equipment Technicians</t>
  </si>
  <si>
    <t>Equipment Tool Keepers</t>
  </si>
  <si>
    <t>Erection Crew</t>
  </si>
  <si>
    <t>ESL Curriculum Assistant</t>
  </si>
  <si>
    <t>ESL Trainer</t>
  </si>
  <si>
    <t>Estimator</t>
  </si>
  <si>
    <t>Ethics Research Assistant</t>
  </si>
  <si>
    <t>EU Policy Analyst</t>
  </si>
  <si>
    <t>EV Battery Automotive Mechanic </t>
  </si>
  <si>
    <t>Events Assistant</t>
  </si>
  <si>
    <t>Executive Assistant (Airline)</t>
  </si>
  <si>
    <t>Executive Secretary</t>
  </si>
  <si>
    <t>Exercise Physiologist</t>
  </si>
  <si>
    <t>Exhibit Design Assistant</t>
  </si>
  <si>
    <t>Exhibits Specialist</t>
  </si>
  <si>
    <t>Export Brokerage Clerk</t>
  </si>
  <si>
    <t>Freight air transport, Sea and coastal water transport</t>
  </si>
  <si>
    <t>External Auditor</t>
  </si>
  <si>
    <t>Eyelash And Eyebrow Technician</t>
  </si>
  <si>
    <t>Fabric Quality Controller</t>
  </si>
  <si>
    <t>Manufacture of other textiles</t>
  </si>
  <si>
    <t>Facilities Management Assistant</t>
  </si>
  <si>
    <t>Landscape care and maintenance service activities</t>
  </si>
  <si>
    <t>Facility Cleaning Specialist</t>
  </si>
  <si>
    <t>Failure Analysis Technician</t>
  </si>
  <si>
    <t>Faith Formation Instructor</t>
  </si>
  <si>
    <t>Faith-Based NGO Assistant</t>
  </si>
  <si>
    <t>Family Life Educator</t>
  </si>
  <si>
    <t>Family Welfare Worker</t>
  </si>
  <si>
    <t>Farm Equipment Fabricator</t>
  </si>
  <si>
    <t>Manufacture of structural metal products, tanks, reservoirs and steam generators</t>
  </si>
  <si>
    <t>Farm Operations Assistant</t>
  </si>
  <si>
    <t>Farm Systems Technician</t>
  </si>
  <si>
    <t>Farm Technician</t>
  </si>
  <si>
    <t>Farm Tour Assistant</t>
  </si>
  <si>
    <t>Fashion Designer</t>
  </si>
  <si>
    <t>Fashion Exhibition Assistant</t>
  </si>
  <si>
    <t>Fashion Merchandising Assistant</t>
  </si>
  <si>
    <t>Retail Sale in Specialized Stores</t>
  </si>
  <si>
    <t>Fiber Optic Cable Technician</t>
  </si>
  <si>
    <t>Fiber Optic Technician</t>
  </si>
  <si>
    <t>Field Agronomist Assistant</t>
  </si>
  <si>
    <t>Plant propagation</t>
  </si>
  <si>
    <t>Field Development Associate</t>
  </si>
  <si>
    <t>Field Engineers</t>
  </si>
  <si>
    <t>Field Science Assistant</t>
  </si>
  <si>
    <t>Field Service Technician (Electronics)</t>
  </si>
  <si>
    <t>Filipino Content Strategist</t>
  </si>
  <si>
    <t>Filipino Language Educator</t>
  </si>
  <si>
    <t>Filipino Sign Language Interpreter</t>
  </si>
  <si>
    <t>Other personal service activities, n.e.c.</t>
  </si>
  <si>
    <t>Film and Video Editor</t>
  </si>
  <si>
    <t>Finance Assistant (Cooperatives)</t>
  </si>
  <si>
    <t>Other financial service activities, except insurance and pension funding activities</t>
  </si>
  <si>
    <t>Finance Associate</t>
  </si>
  <si>
    <t>Financial Auditor</t>
  </si>
  <si>
    <t>Finishing Mason</t>
  </si>
  <si>
    <t>First-Aider</t>
  </si>
  <si>
    <t>Fish Finder Operator</t>
  </si>
  <si>
    <t>Fish Packaging Worker</t>
  </si>
  <si>
    <t>Processing and preserving of fish, crustaceans and mollusks</t>
  </si>
  <si>
    <t>Fish Processing Technician</t>
  </si>
  <si>
    <t>Fish Quality Inspector</t>
  </si>
  <si>
    <t>Fishing</t>
  </si>
  <si>
    <t>Fishery Operations Assistant</t>
  </si>
  <si>
    <t>Fishnet Maker</t>
  </si>
  <si>
    <t>Fitness Instructor</t>
  </si>
  <si>
    <t>Sports activities</t>
  </si>
  <si>
    <t>Fitness Testing Technician</t>
  </si>
  <si>
    <t>Fixed Wireless Broadband Installer</t>
  </si>
  <si>
    <t>Wireless telecommunications activities</t>
  </si>
  <si>
    <t>Flight Dispatch Officer</t>
  </si>
  <si>
    <t>Flight Engineers</t>
  </si>
  <si>
    <t>Flight Operations Assistant</t>
  </si>
  <si>
    <t>Florist</t>
  </si>
  <si>
    <t>Food and Beverage Attendant</t>
  </si>
  <si>
    <t>Food Processing Worker</t>
  </si>
  <si>
    <t>Food Product Developer</t>
  </si>
  <si>
    <t xml:space="preserve">Food Safety Auditor                         </t>
  </si>
  <si>
    <t>Food Safety Officer</t>
  </si>
  <si>
    <t>Food Service Worker</t>
  </si>
  <si>
    <t>Food Technologist</t>
  </si>
  <si>
    <t>Foreign Affairs Researcher</t>
  </si>
  <si>
    <t>Foreign Language Teacher (Arabic)</t>
  </si>
  <si>
    <t>Foreign Policy Research Assistant</t>
  </si>
  <si>
    <t>Forensic Accountant</t>
  </si>
  <si>
    <t>Forensic Lab Assistant</t>
  </si>
  <si>
    <t>Forensic Laboratory Analyst</t>
  </si>
  <si>
    <t>Forestry Extension Assistant</t>
  </si>
  <si>
    <t>Silviculture and other forestry activities</t>
  </si>
  <si>
    <t>Forging Machine Operator</t>
  </si>
  <si>
    <t>Forklift Drivers</t>
  </si>
  <si>
    <t>Forklift Operator</t>
  </si>
  <si>
    <t>Formworks Crew</t>
  </si>
  <si>
    <t>Foundry Melter</t>
  </si>
  <si>
    <t>Casting of metals</t>
  </si>
  <si>
    <t>Foundry Molder</t>
  </si>
  <si>
    <t>Foundry Patternmaker</t>
  </si>
  <si>
    <t>Freight and Furniture Handlers</t>
  </si>
  <si>
    <t>Freight air transport</t>
  </si>
  <si>
    <t>Front End Game Developer</t>
  </si>
  <si>
    <t>Front Office Agent</t>
  </si>
  <si>
    <t>Front-End Developer</t>
  </si>
  <si>
    <t>Front-End Web Developer</t>
  </si>
  <si>
    <t>Furniture Maker Finisher</t>
  </si>
  <si>
    <t>Manufacture of furniture</t>
  </si>
  <si>
    <t>Game Designer</t>
  </si>
  <si>
    <t>Game Programmer</t>
  </si>
  <si>
    <t>Garment Technician</t>
  </si>
  <si>
    <t>Gas Welder (Oxy-Acetylene)</t>
  </si>
  <si>
    <t>Genealogist</t>
  </si>
  <si>
    <t>General Subject Basic Education Teacher</t>
  </si>
  <si>
    <t>Primary/elementary education</t>
  </si>
  <si>
    <t>General Subject High School Teacher</t>
  </si>
  <si>
    <t>Secondary/high school education</t>
  </si>
  <si>
    <t>Generator Set Tenders</t>
  </si>
  <si>
    <t>Geothermal Plant Technician</t>
  </si>
  <si>
    <t>Manufacture of gas; distribution of gaseous fuels through mains</t>
  </si>
  <si>
    <t>Geriatric Physical Therapist</t>
  </si>
  <si>
    <t>GIS &amp; Spatial Analyst</t>
  </si>
  <si>
    <t>Global Programs Associate</t>
  </si>
  <si>
    <t>Gondola Tenders</t>
  </si>
  <si>
    <t>Government Program Officer</t>
  </si>
  <si>
    <t>Government Records Assistant</t>
  </si>
  <si>
    <t>Public Administration and Other Executive Offices</t>
  </si>
  <si>
    <t>Graphic Designer</t>
  </si>
  <si>
    <t>Green Coffee Beans Processor</t>
  </si>
  <si>
    <t>Ground Operations Crew Member</t>
  </si>
  <si>
    <t>GTAW/TIG Welder</t>
  </si>
  <si>
    <t>Guest Relations Associate</t>
  </si>
  <si>
    <t xml:space="preserve">HACCP Coordinator                           </t>
  </si>
  <si>
    <t>Hairdresser</t>
  </si>
  <si>
    <t>Halal Compliance Specialist</t>
  </si>
  <si>
    <t>Halal Seaweed Processing Worker</t>
  </si>
  <si>
    <t>Halal Slaughterer</t>
  </si>
  <si>
    <t>Handloom Weaver</t>
  </si>
  <si>
    <t>Hatchery Farm Worker</t>
  </si>
  <si>
    <t>HDD FOL Operator</t>
  </si>
  <si>
    <t>Health and Safety Officer (Manufacturing)</t>
  </si>
  <si>
    <t>Health Information Management Technician</t>
  </si>
  <si>
    <t>Data processing, hosting and related activities; web portals (if digitized records)OR Other information service activities (if part of IT-BPM support to healthcare)</t>
  </si>
  <si>
    <t>Health Program Assistant</t>
  </si>
  <si>
    <t>Health Promotion Officer</t>
  </si>
  <si>
    <t>Health Services Clerk</t>
  </si>
  <si>
    <t>Human Health Activities</t>
  </si>
  <si>
    <t>Heat Treater</t>
  </si>
  <si>
    <t>Manufacture of basic iron and steel</t>
  </si>
  <si>
    <t>Heavy Equipment Mechanic</t>
  </si>
  <si>
    <t>Heavy Equipment Operator (High School)</t>
  </si>
  <si>
    <t>Herbal Remedies Research Aide</t>
  </si>
  <si>
    <t>Heritage Planner</t>
  </si>
  <si>
    <t>Heritage Site Guide</t>
  </si>
  <si>
    <t>Heritage Tourism Operator</t>
  </si>
  <si>
    <t>Heritage Tradesperson / Heritage Conservation Technician</t>
  </si>
  <si>
    <t>High School Science Teacher</t>
  </si>
  <si>
    <t>History Lecturer</t>
  </si>
  <si>
    <t>Home Economics Extension Worker</t>
  </si>
  <si>
    <t>Home-Based Birth Assistant (Registered Midwife)</t>
  </si>
  <si>
    <t>Horse Riding Instructor</t>
  </si>
  <si>
    <t>Horticulture Assistant</t>
  </si>
  <si>
    <t>Hospital Administration Associate</t>
  </si>
  <si>
    <t>Hospital Caregiver</t>
  </si>
  <si>
    <t>Hospital Nursing Aide</t>
  </si>
  <si>
    <t>Hospital Pharmacist</t>
  </si>
  <si>
    <t>Hospitality Systems and Technology Analyst</t>
  </si>
  <si>
    <t>Hotel Cleaners</t>
  </si>
  <si>
    <t>Hotel Duty Engineer</t>
  </si>
  <si>
    <t>Hotel Maintenance</t>
  </si>
  <si>
    <t>Hotel Receptionist</t>
  </si>
  <si>
    <t>Hotel Services Attendant</t>
  </si>
  <si>
    <t>Household Equipment Technician</t>
  </si>
  <si>
    <t>Housekeeping Attendant</t>
  </si>
  <si>
    <t>HR Assistants / Timekeepers (Construction)</t>
  </si>
  <si>
    <t>HR Business Partner</t>
  </si>
  <si>
    <t>HR Operations and Technology Specialist</t>
  </si>
  <si>
    <t>Human Resource Assistant (Transportation and Storage)</t>
  </si>
  <si>
    <t>Human Resource Associate</t>
  </si>
  <si>
    <t>Human Resource Staff (Construction)</t>
  </si>
  <si>
    <t>Humanitarian Affairs Officer</t>
  </si>
  <si>
    <t>Humanities Researcher</t>
  </si>
  <si>
    <t>HVAC Technician</t>
  </si>
  <si>
    <t>Hydraulic Excavator Operator</t>
  </si>
  <si>
    <t>IC Designer</t>
  </si>
  <si>
    <t>Ice Plant Refrigeration Technician</t>
  </si>
  <si>
    <t>Import Coordinator</t>
  </si>
  <si>
    <t>Import/Export Documentation Clerk</t>
  </si>
  <si>
    <t>Industrial Automation Technician</t>
  </si>
  <si>
    <t>Industrial Chemist (Licensed)</t>
  </si>
  <si>
    <t>Industrial Electrician</t>
  </si>
  <si>
    <t>Industrial Policy Analyst</t>
  </si>
  <si>
    <t>Industrial Refrigeration Plant Operator</t>
  </si>
  <si>
    <t>Industrial Scheduler</t>
  </si>
  <si>
    <t>Infrastructure Support Technician</t>
  </si>
  <si>
    <t>Inland Water Fisheries Assistant</t>
  </si>
  <si>
    <t>Institutional Catering Assistant</t>
  </si>
  <si>
    <t>Instrumental Music Teacher</t>
  </si>
  <si>
    <t>Instrumentation And Automation Technician</t>
  </si>
  <si>
    <t>Instrumentation Engineer (Licensed)</t>
  </si>
  <si>
    <t>Insurance Processors</t>
  </si>
  <si>
    <t>Interactive Content Developer</t>
  </si>
  <si>
    <t>Interactive Media Assistant</t>
  </si>
  <si>
    <t>Intercultural Program Facilitator</t>
  </si>
  <si>
    <t>Interfaith Program Assistant</t>
  </si>
  <si>
    <t>Interior Architect (Tourism)</t>
  </si>
  <si>
    <t>Interior Design Assistant</t>
  </si>
  <si>
    <t>Internal Communications Specialist</t>
  </si>
  <si>
    <t>International Affairs Assistant</t>
  </si>
  <si>
    <t>International Cooperation Analyst</t>
  </si>
  <si>
    <t>International Trade Support Staff</t>
  </si>
  <si>
    <t>Wholesale Trade</t>
  </si>
  <si>
    <t>Inventory Analyst</t>
  </si>
  <si>
    <t>Inventory Clerk (Transportation and Storage)</t>
  </si>
  <si>
    <t>Inventory Management Assistant</t>
  </si>
  <si>
    <t>Investment Accountant</t>
  </si>
  <si>
    <t>Irrigation Technician</t>
  </si>
  <si>
    <t>IT Business Analyst Assistant</t>
  </si>
  <si>
    <t>IT Support Specialist</t>
  </si>
  <si>
    <t>IT Support Technician (Air Transport)</t>
  </si>
  <si>
    <t>IT Technical Support Personnel (Healthcare)</t>
  </si>
  <si>
    <t>IT Technician</t>
  </si>
  <si>
    <t>Japan Market Liaison</t>
  </si>
  <si>
    <t>Japanese Language and Culture Assistant</t>
  </si>
  <si>
    <t>Java Programmer</t>
  </si>
  <si>
    <t>Jobs Coordinator (Transportation and Storage)</t>
  </si>
  <si>
    <t>Judicial Assistant</t>
  </si>
  <si>
    <t>Junior AI Data Governance Officer</t>
  </si>
  <si>
    <t xml:space="preserve">Junior Airline Accounting Clerk </t>
  </si>
  <si>
    <t>Junior Applications Analyst</t>
  </si>
  <si>
    <t>Junior Architectural Technologist</t>
  </si>
  <si>
    <t>Junior Associate (Consulting)</t>
  </si>
  <si>
    <t>Management consultancy activities</t>
  </si>
  <si>
    <t>Junior Behavioral Health Analyst</t>
  </si>
  <si>
    <t>Junior Botanist</t>
  </si>
  <si>
    <t>Junior Budget Analyst</t>
  </si>
  <si>
    <t>Junior Business Analyst</t>
  </si>
  <si>
    <t>Junior Business News Writer</t>
  </si>
  <si>
    <t>Junior Business Process Analyst</t>
  </si>
  <si>
    <t>Junior Computational Physicist</t>
  </si>
  <si>
    <t>Junior Credit Analyst</t>
  </si>
  <si>
    <t>Junior Database Administrator</t>
  </si>
  <si>
    <t>Junior Economic Analyst</t>
  </si>
  <si>
    <t>Junior Editorial Researcher</t>
  </si>
  <si>
    <t>Junior Financial Analyst</t>
  </si>
  <si>
    <t>Fund management activities</t>
  </si>
  <si>
    <t>Junior Financial Market Analyst</t>
  </si>
  <si>
    <t>Junior Geologist</t>
  </si>
  <si>
    <t>Junior Illustrator</t>
  </si>
  <si>
    <t>Junior Information Systems Analyst</t>
  </si>
  <si>
    <t>Junior IoT Specialist</t>
  </si>
  <si>
    <t>Junior Landscape Planner</t>
  </si>
  <si>
    <t>Junior Physics Instructor</t>
  </si>
  <si>
    <t>Junior Power Systems Engineer</t>
  </si>
  <si>
    <t>Junior Prepress Technician</t>
  </si>
  <si>
    <t>Printing and service activities related to printing</t>
  </si>
  <si>
    <t>Junior Project Coordinator</t>
  </si>
  <si>
    <t>Junior Quantitative Analyst</t>
  </si>
  <si>
    <t>Junior Risk Analyst</t>
  </si>
  <si>
    <t>Junior Software Developer</t>
  </si>
  <si>
    <t>Junior Software Engineer</t>
  </si>
  <si>
    <t>Junior Statistician</t>
  </si>
  <si>
    <t>Junior Systems Administrator</t>
  </si>
  <si>
    <t>Junior Trade and Culture Analyst</t>
  </si>
  <si>
    <t>Kiln Operator</t>
  </si>
  <si>
    <t>Manufacture of non-metallic mineral products, n.e.c.</t>
  </si>
  <si>
    <t>Kindergarten Teacher</t>
  </si>
  <si>
    <t>Pre-primary/pre-school education</t>
  </si>
  <si>
    <t>Kitchen Staff</t>
  </si>
  <si>
    <t>Knowledge Management Officer</t>
  </si>
  <si>
    <t>Labor Relations Specialist</t>
  </si>
  <si>
    <t>Laboratory And Metrology Calibration Technician</t>
  </si>
  <si>
    <t>Laboratory Technician</t>
  </si>
  <si>
    <t>Laborers and Hand Freight, Stock, and Material Movers</t>
  </si>
  <si>
    <t>Land-Based Transport Refrigeration Mechanic</t>
  </si>
  <si>
    <t>Landscape Design Assistant (Licensed Architect)</t>
  </si>
  <si>
    <t>Landscape Design Technician</t>
  </si>
  <si>
    <t>Landscape Gardener</t>
  </si>
  <si>
    <t>Language Arts Curriculum Developer</t>
  </si>
  <si>
    <t>Language Policy Research Assistant</t>
  </si>
  <si>
    <t>Language Teaching Assistant</t>
  </si>
  <si>
    <t>Latex Receiver</t>
  </si>
  <si>
    <t>Manufacture of rubber products</t>
  </si>
  <si>
    <t>Laundry Attendant</t>
  </si>
  <si>
    <t>Laundry Machine Operator</t>
  </si>
  <si>
    <t>Laundry services</t>
  </si>
  <si>
    <t>Layout Artist</t>
  </si>
  <si>
    <t>Learning and Development Officer</t>
  </si>
  <si>
    <t>Leasing Assistant</t>
  </si>
  <si>
    <t>Real Estate Activities</t>
  </si>
  <si>
    <t>Real Estate Activities with Own or Leased Property</t>
  </si>
  <si>
    <t>Legal Assistant</t>
  </si>
  <si>
    <t>Legal Associate</t>
  </si>
  <si>
    <t>Legal Research Assistant</t>
  </si>
  <si>
    <t>Legislative Researcher</t>
  </si>
  <si>
    <t>Legislative Staff Officer</t>
  </si>
  <si>
    <t>LGU Program Assistant, Local Government Support Staff</t>
  </si>
  <si>
    <t>Liaison Staff (Construction)</t>
  </si>
  <si>
    <t>Librarian</t>
  </si>
  <si>
    <t>Librarian Assistant</t>
  </si>
  <si>
    <t>Library Clerk</t>
  </si>
  <si>
    <t>Library Technician</t>
  </si>
  <si>
    <t>Licensed Aeronautical Engineer</t>
  </si>
  <si>
    <t>Manufacture of air and spacecraft and related machinery</t>
  </si>
  <si>
    <t>Licensed Agricultural and Biosystems Engineer</t>
  </si>
  <si>
    <t>Licensed Agriculturist</t>
  </si>
  <si>
    <t>Licensed Aquaculturist</t>
  </si>
  <si>
    <t>Licensed Architect</t>
  </si>
  <si>
    <t>Licensed Chemist</t>
  </si>
  <si>
    <t>Licensed Criminologist</t>
  </si>
  <si>
    <t>Licensed Dentist</t>
  </si>
  <si>
    <t>Licensed Nutritionist and Dietician</t>
  </si>
  <si>
    <t>Licensed Occupational Therapist</t>
  </si>
  <si>
    <t>Licensed Optometrist</t>
  </si>
  <si>
    <t>Licensed Pharmacist</t>
  </si>
  <si>
    <t>Licensed Physical Therapist</t>
  </si>
  <si>
    <t>Licensed Psychometrician</t>
  </si>
  <si>
    <t>Licensed Respiratory Therapist</t>
  </si>
  <si>
    <t>Life Science Research Assistant</t>
  </si>
  <si>
    <t>Lifeguard</t>
  </si>
  <si>
    <t>Lighting Technician</t>
  </si>
  <si>
    <t>Line Technician</t>
  </si>
  <si>
    <t>Linen Attendant</t>
  </si>
  <si>
    <t>Linguistics Analyst</t>
  </si>
  <si>
    <t>Linguistics Researcher</t>
  </si>
  <si>
    <t>Literary Reviewer</t>
  </si>
  <si>
    <t>Livelihood Education Teacher</t>
  </si>
  <si>
    <t>Livestock Agriculture Technician</t>
  </si>
  <si>
    <t>Livestock Health Technician</t>
  </si>
  <si>
    <t>Manufacture of pharmaceuticals, medicinal chemical and botanical products</t>
  </si>
  <si>
    <t>Livestock Raiser</t>
  </si>
  <si>
    <t>Loan Processing Assistant</t>
  </si>
  <si>
    <t>Local Government Contact Tracer</t>
  </si>
  <si>
    <t>Local Heritage Specialist</t>
  </si>
  <si>
    <t>Logic Teaching Aide</t>
  </si>
  <si>
    <t>Logistics &amp; Support Staff (Construction)</t>
  </si>
  <si>
    <t>Logistics Assistant</t>
  </si>
  <si>
    <t>Logistics Clerk</t>
  </si>
  <si>
    <t>Logistics Support Clerk</t>
  </si>
  <si>
    <t>Lumber Quality Analyst</t>
  </si>
  <si>
    <t>Sawmilling and planing of wood</t>
  </si>
  <si>
    <t>M&amp;E Program Assistant</t>
  </si>
  <si>
    <t>Machine Design Engineer</t>
  </si>
  <si>
    <t>Machine Learning Engineer</t>
  </si>
  <si>
    <t>Machine Operator</t>
  </si>
  <si>
    <t>Machine Operator (Transportation and Storage)</t>
  </si>
  <si>
    <t>Machinist</t>
  </si>
  <si>
    <t>Magician</t>
  </si>
  <si>
    <t>Other amusement and recreation activities</t>
  </si>
  <si>
    <t>Mail and Document Clerk</t>
  </si>
  <si>
    <t>Postal activities, Courier activities</t>
  </si>
  <si>
    <t>Maintenance Fitter</t>
  </si>
  <si>
    <t xml:space="preserve">Maintenance Laborer </t>
  </si>
  <si>
    <t>Maintenance Line Worker</t>
  </si>
  <si>
    <t>Maintenance Technician</t>
  </si>
  <si>
    <t>Maintenance Technician (Construction)</t>
  </si>
  <si>
    <t>Management Accountant</t>
  </si>
  <si>
    <t>Management Information Assistant</t>
  </si>
  <si>
    <t>Mango Grower</t>
  </si>
  <si>
    <t>Mangosteen Grower</t>
  </si>
  <si>
    <t>Manufacturing Engineer</t>
  </si>
  <si>
    <t>Manufacturing Equipment Technician</t>
  </si>
  <si>
    <t>Marine Biology Research Assistant</t>
  </si>
  <si>
    <t>Marine Biology Technician</t>
  </si>
  <si>
    <t>Marine Conservation Aide</t>
  </si>
  <si>
    <t>Marine Data Analyst</t>
  </si>
  <si>
    <t>Marine Navigation and Port Operations Officer</t>
  </si>
  <si>
    <t>Market &amp; Social Researcher</t>
  </si>
  <si>
    <t>Marketing Analyst (Transportation and Storage)</t>
  </si>
  <si>
    <t>Marketing Coordinator</t>
  </si>
  <si>
    <t>Marketing Professional (Manufacturing)</t>
  </si>
  <si>
    <t>Marriage Counselor</t>
  </si>
  <si>
    <t>Mass Media Coordinator</t>
  </si>
  <si>
    <t>Massage Therapist</t>
  </si>
  <si>
    <t>Master Tagger</t>
  </si>
  <si>
    <t>Mat Weaver</t>
  </si>
  <si>
    <t>Material Handlers</t>
  </si>
  <si>
    <t>Material Inventory Assistants / Warehouse</t>
  </si>
  <si>
    <t>Materials Engineer</t>
  </si>
  <si>
    <t>Materials Laboratory Technician</t>
  </si>
  <si>
    <t>Materials Testing Technician</t>
  </si>
  <si>
    <t>Technical Testing and Analysis</t>
  </si>
  <si>
    <t>Mathematics Instructor</t>
  </si>
  <si>
    <t>Mathematics Teacher</t>
  </si>
  <si>
    <t>Meat Processor</t>
  </si>
  <si>
    <t>Mechanical Designer</t>
  </si>
  <si>
    <t>Manufacture of special purpose machinery</t>
  </si>
  <si>
    <t>Mechanical Draftsman</t>
  </si>
  <si>
    <t>Mechatronics and Automation Technician</t>
  </si>
  <si>
    <t>Mechatronics Engineer</t>
  </si>
  <si>
    <t>Media Arts Teaching Assistant</t>
  </si>
  <si>
    <t>Media Planning Assistant</t>
  </si>
  <si>
    <t>Media Production Assistant</t>
  </si>
  <si>
    <t>Media Relations Officer</t>
  </si>
  <si>
    <t>Medical Assistant</t>
  </si>
  <si>
    <t>Medical Claims Associate</t>
  </si>
  <si>
    <t>Medical Claims Representative</t>
  </si>
  <si>
    <t>Medical Coding Specialist</t>
  </si>
  <si>
    <t>Medical First Responder</t>
  </si>
  <si>
    <t>Medical Laboratory Aide</t>
  </si>
  <si>
    <t>Medical Laboratory Technologist</t>
  </si>
  <si>
    <t>Medical Liaison</t>
  </si>
  <si>
    <t>Medical Provider and Membership Relations Officer</t>
  </si>
  <si>
    <t>Medical Records Technician</t>
  </si>
  <si>
    <t>Medical Secretary</t>
  </si>
  <si>
    <t>Medical Transcriptionist</t>
  </si>
  <si>
    <t>Mental Health Program Officer</t>
  </si>
  <si>
    <t>Messman</t>
  </si>
  <si>
    <t>Metadata Specialist</t>
  </si>
  <si>
    <t>Metallurgical Technician</t>
  </si>
  <si>
    <t>Microbiology Lab Assistant</t>
  </si>
  <si>
    <t>Microfinance Loan Officer</t>
  </si>
  <si>
    <t xml:space="preserve">Milk Processing Technician                  </t>
  </si>
  <si>
    <t>Manufacture of dairy products</t>
  </si>
  <si>
    <t>Millwright</t>
  </si>
  <si>
    <t>Mine Safety Engineer</t>
  </si>
  <si>
    <t>Mining and Quarrying</t>
  </si>
  <si>
    <t>Mining of Metal Ores</t>
  </si>
  <si>
    <t>Ministry Program Assistant</t>
  </si>
  <si>
    <t>MIS Technical Support (Healthcare)</t>
  </si>
  <si>
    <t>Mobile Air-Conditioning (MAC) Technician</t>
  </si>
  <si>
    <t>Mobile Phones And Handheld Gadgets Technician</t>
  </si>
  <si>
    <t>Mobile Robotics System Technician</t>
  </si>
  <si>
    <t>Mold Maker</t>
  </si>
  <si>
    <t>Motion Graphics Artist</t>
  </si>
  <si>
    <t>Motorcycle/Small Engine Mechanic</t>
  </si>
  <si>
    <t>Manufacture of motor vehicles</t>
  </si>
  <si>
    <t>Motor-Grader Operator</t>
  </si>
  <si>
    <t>Multilateral Affairs Analyst</t>
  </si>
  <si>
    <t>Multimedia Designer</t>
  </si>
  <si>
    <t>Multimedia Journalist</t>
  </si>
  <si>
    <t>Municipal Fisherman</t>
  </si>
  <si>
    <t>Municipal Services Clerk</t>
  </si>
  <si>
    <t>Museum Curator</t>
  </si>
  <si>
    <t>Museum Guide</t>
  </si>
  <si>
    <t>Museum Program Assistant</t>
  </si>
  <si>
    <t>Museum Researcher</t>
  </si>
  <si>
    <t>Museum Technician</t>
  </si>
  <si>
    <t>Museums / Zoos / Aquariums Personnel</t>
  </si>
  <si>
    <t>Music Arranger Assistant</t>
  </si>
  <si>
    <t>Music Production Assistant</t>
  </si>
  <si>
    <t>Sound recording and music publishing activities</t>
  </si>
  <si>
    <t>Music Teacher (Choral Director)</t>
  </si>
  <si>
    <t>Nail Technician</t>
  </si>
  <si>
    <t>Natural Resource Planner</t>
  </si>
  <si>
    <t>Natural Resources Technician</t>
  </si>
  <si>
    <t>Network Cabling Technician</t>
  </si>
  <si>
    <t>Manufacture of communication equipment</t>
  </si>
  <si>
    <t>Network Operations Technician</t>
  </si>
  <si>
    <t>News Production Assistant</t>
  </si>
  <si>
    <t>News Reporter</t>
  </si>
  <si>
    <t>Newsroom Assistant</t>
  </si>
  <si>
    <t>Nurse Anaesthetist</t>
  </si>
  <si>
    <t>Nursery Teacher</t>
  </si>
  <si>
    <t>Nursing Attendant</t>
  </si>
  <si>
    <t>Nutrition Program Assistant</t>
  </si>
  <si>
    <t>Nutritional Product Developer</t>
  </si>
  <si>
    <t>Occupational Therapy Assistant</t>
  </si>
  <si>
    <t>Off-Highway Dump Truck (Rigid) Operator</t>
  </si>
  <si>
    <t>Office Receptionist</t>
  </si>
  <si>
    <t>Oil and Gas Field Technician</t>
  </si>
  <si>
    <t>Extraction of crude petroleum, Extraction of natural gas</t>
  </si>
  <si>
    <t>Oil Palm Farmer</t>
  </si>
  <si>
    <t>Online Store Executive Assistant</t>
  </si>
  <si>
    <t>Operating Theatre Nurse</t>
  </si>
  <si>
    <t>Operations Assistant</t>
  </si>
  <si>
    <t>Operations Support Analyst</t>
  </si>
  <si>
    <t>Optician</t>
  </si>
  <si>
    <t>Orchestra Violinist</t>
  </si>
  <si>
    <t>Organic Vegetable Farmer</t>
  </si>
  <si>
    <t>Organizational Development Specialist (OD)</t>
  </si>
  <si>
    <t>Orthopaedic Physical Therapist</t>
  </si>
  <si>
    <t>Orthotic Technician</t>
  </si>
  <si>
    <t>Orthotic/Prosthetic Technician</t>
  </si>
  <si>
    <t>Packagers</t>
  </si>
  <si>
    <t>Post-harvest crop activities or packaging food products</t>
  </si>
  <si>
    <t>Painter</t>
  </si>
  <si>
    <t>Painting Restorer</t>
  </si>
  <si>
    <t>Pantry Attendant</t>
  </si>
  <si>
    <t>Paper Mache Maker</t>
  </si>
  <si>
    <t>Manufacture of paper and paper products</t>
  </si>
  <si>
    <t>Park and Garden Rangers</t>
  </si>
  <si>
    <t>Park Sweeper</t>
  </si>
  <si>
    <t>Parking Valet</t>
  </si>
  <si>
    <t>Passenger Bus Driver</t>
  </si>
  <si>
    <t>Transport via buses</t>
  </si>
  <si>
    <t>Passenger Services Agent</t>
  </si>
  <si>
    <t>Pastoral Support Worker</t>
  </si>
  <si>
    <t>Pastry Baker</t>
  </si>
  <si>
    <t>Pathology Lab Assistant</t>
  </si>
  <si>
    <t>Patient Care Assistant</t>
  </si>
  <si>
    <t>Patient Service Associate</t>
  </si>
  <si>
    <t>Paver Operator</t>
  </si>
  <si>
    <t>Payroll Accountant</t>
  </si>
  <si>
    <t>Payroll Clerk</t>
  </si>
  <si>
    <t>Performance and Rewards Associate</t>
  </si>
  <si>
    <t>Performance Assistant</t>
  </si>
  <si>
    <t>Performance Specialist</t>
  </si>
  <si>
    <t>Personal Care Aide</t>
  </si>
  <si>
    <t>Pest Management Assistant</t>
  </si>
  <si>
    <t>Pest-Control Technician</t>
  </si>
  <si>
    <t>Pharmaceutical Laboratory Analyst</t>
  </si>
  <si>
    <t>Pharmaceutical Machine Operator</t>
  </si>
  <si>
    <t>Pharmacy Assistant</t>
  </si>
  <si>
    <t>Philosophy Academic Content Writer</t>
  </si>
  <si>
    <t>Philosophy and Ethics Instructor</t>
  </si>
  <si>
    <t>Photo Editing Assistant</t>
  </si>
  <si>
    <t>Photographer</t>
  </si>
  <si>
    <t>Physics Lab Assistant</t>
  </si>
  <si>
    <t>Piano Accompanist</t>
  </si>
  <si>
    <t>Picture Restorer</t>
  </si>
  <si>
    <t>Pili Processor</t>
  </si>
  <si>
    <t>Processing and preserving of fruits and vegetables</t>
  </si>
  <si>
    <t>Pipe Welder (SAW)</t>
  </si>
  <si>
    <t>Pipefitter</t>
  </si>
  <si>
    <t>Planetarium Assistant</t>
  </si>
  <si>
    <t>Plant Maintenance Mechanic</t>
  </si>
  <si>
    <t>Electric power generation, transmission and distribution, Manufacture of gas; distribution of gaseous fuels through mains</t>
  </si>
  <si>
    <t>Plant Process Operator</t>
  </si>
  <si>
    <t>Plant Propagator</t>
  </si>
  <si>
    <t>Plant Tissue Culture Laboratory Technician</t>
  </si>
  <si>
    <t>Plate Welder (FCAW)</t>
  </si>
  <si>
    <t>Plate Welder (GMAW)</t>
  </si>
  <si>
    <t>Plumber</t>
  </si>
  <si>
    <t>Police Officer</t>
  </si>
  <si>
    <t>Policy Research Assistant</t>
  </si>
  <si>
    <t>Policy Support Officer – Islamic Affairs</t>
  </si>
  <si>
    <t>Political Research Assistant</t>
  </si>
  <si>
    <t>Political Risk Analyst</t>
  </si>
  <si>
    <t>Pollution Control Officer (Healthcare)</t>
  </si>
  <si>
    <t>Pollution Control Officer (Manufacturing)</t>
  </si>
  <si>
    <t>Pollution Control Technician</t>
  </si>
  <si>
    <t xml:space="preserve">Sewerage                                                                    </t>
  </si>
  <si>
    <t>Pool Lifeguards</t>
  </si>
  <si>
    <t>Population Data Scientist</t>
  </si>
  <si>
    <t>Port Operations Assistant</t>
  </si>
  <si>
    <t>Post-Harvest Workers</t>
  </si>
  <si>
    <t>Post-harvest crop activities</t>
  </si>
  <si>
    <t>Postproduction Assistant</t>
  </si>
  <si>
    <t>Poultry Farmer</t>
  </si>
  <si>
    <t>Poultry Processing Specialist</t>
  </si>
  <si>
    <t>Preschool Teacher</t>
  </si>
  <si>
    <t>Pre-primary education</t>
  </si>
  <si>
    <t>Preschool Teaching Aide</t>
  </si>
  <si>
    <t>Press Worker</t>
  </si>
  <si>
    <t>Presser (Hand or Machine)</t>
  </si>
  <si>
    <t>Process Chemistry Technician</t>
  </si>
  <si>
    <t>Process Design Engineer (Licensed)</t>
  </si>
  <si>
    <t>Process Improvement Analyst</t>
  </si>
  <si>
    <t>Process Inspector</t>
  </si>
  <si>
    <t>Process Instrumentation Technician</t>
  </si>
  <si>
    <t>Processing Staff/Worker</t>
  </si>
  <si>
    <t>Procurement Associate</t>
  </si>
  <si>
    <t>Real Estate Activities on a Fee or Contract Basis</t>
  </si>
  <si>
    <t>Procurement Staff (Construction)</t>
  </si>
  <si>
    <t>Product Development Assistant</t>
  </si>
  <si>
    <t xml:space="preserve">Product Development Technician              </t>
  </si>
  <si>
    <t>Product Quality Inspector</t>
  </si>
  <si>
    <t>Production Machine Operator</t>
  </si>
  <si>
    <t>Production Plant Assistant</t>
  </si>
  <si>
    <t>Production Scheduling Analyst</t>
  </si>
  <si>
    <t>Professional Driver</t>
  </si>
  <si>
    <t>Professional Photographer</t>
  </si>
  <si>
    <t>Program Development Officer</t>
  </si>
  <si>
    <t>Program Evaluation Specialist</t>
  </si>
  <si>
    <t>Program Production Assistant</t>
  </si>
  <si>
    <t>Program Support Officer – Faith Initiatives</t>
  </si>
  <si>
    <t>Program Support Staff</t>
  </si>
  <si>
    <t>Administration of the State and the economic and social policy of the community</t>
  </si>
  <si>
    <t>Programmable Logic Controller - Electrical (Manufacturing)</t>
  </si>
  <si>
    <t>Manufacture of other electrical equipment</t>
  </si>
  <si>
    <t>Programmable Logic Controller - Programming (Manufacturing)</t>
  </si>
  <si>
    <t>Programmable Logic Controller Specialist / Technician (Manufacturing)</t>
  </si>
  <si>
    <t>Programmer (Manufacturing)</t>
  </si>
  <si>
    <t>Project Assistant (Cooperatives)</t>
  </si>
  <si>
    <t>Project Supervisors</t>
  </si>
  <si>
    <t>Project Support Officer</t>
  </si>
  <si>
    <t>Project Support Officer (Community)</t>
  </si>
  <si>
    <t>Other Executive Offices</t>
  </si>
  <si>
    <t>Prosthetic Technician</t>
  </si>
  <si>
    <t>Protocol Officer</t>
  </si>
  <si>
    <t>Public Administration Aide</t>
  </si>
  <si>
    <t>Public Attendant / Public Area Cleaner</t>
  </si>
  <si>
    <t>Cleaning activities</t>
  </si>
  <si>
    <t>Public Health Research Assistant</t>
  </si>
  <si>
    <t>Public Policy Officer</t>
  </si>
  <si>
    <t>Publishing Coordinator</t>
  </si>
  <si>
    <t>Purchasing and Supply Logistics Clerks (Transportation and Storage)</t>
  </si>
  <si>
    <t>Purchasing Officer (Tourism)</t>
  </si>
  <si>
    <t>PV System Designer</t>
  </si>
  <si>
    <t>PV Systems Installation Technician</t>
  </si>
  <si>
    <t>Pyrotechnician</t>
  </si>
  <si>
    <t>QA/QA Test Engineer Associate</t>
  </si>
  <si>
    <t>Quality Auditor</t>
  </si>
  <si>
    <t>Quality Control Chemist</t>
  </si>
  <si>
    <t>Quality Control Supervisors / Engineers (Construction)</t>
  </si>
  <si>
    <t>Quality Controller</t>
  </si>
  <si>
    <t>Quality Improvement Analyst</t>
  </si>
  <si>
    <t>Quantity Surveyors (Construction)</t>
  </si>
  <si>
    <t>R&amp;D Chef</t>
  </si>
  <si>
    <t xml:space="preserve">R&amp;D Food Specialist                         </t>
  </si>
  <si>
    <t>Radiation Therapist</t>
  </si>
  <si>
    <t>Radiation Therapy Assistant</t>
  </si>
  <si>
    <t>Radio Producer Assistant</t>
  </si>
  <si>
    <t>Radio broadcasting</t>
  </si>
  <si>
    <t>Radiological Health Assistant</t>
  </si>
  <si>
    <t>Real Estate Assistant</t>
  </si>
  <si>
    <t>Real Estate Salesperson</t>
  </si>
  <si>
    <t>Real estate activities on a fee or contract basis</t>
  </si>
  <si>
    <t>Records Officer (Criminal Justice)</t>
  </si>
  <si>
    <t>Recreation Worker</t>
  </si>
  <si>
    <t>Recreational Activities Attendant</t>
  </si>
  <si>
    <t>Recruitment Associate</t>
  </si>
  <si>
    <t>Registered Forester</t>
  </si>
  <si>
    <t>Registered Naval Architect</t>
  </si>
  <si>
    <t>Registered Nurse</t>
  </si>
  <si>
    <t>Registered Radiologic Technologist</t>
  </si>
  <si>
    <t>Religious Education Teacher</t>
  </si>
  <si>
    <t>Religious Outreach Worker</t>
  </si>
  <si>
    <t>Religious Research Assistant</t>
  </si>
  <si>
    <t>Religious Studies Teacher</t>
  </si>
  <si>
    <t>Research and Development Officer (Agriculture)</t>
  </si>
  <si>
    <t>Research Assistant (Physical Sciences)</t>
  </si>
  <si>
    <t>Research Associate – Public Affairs</t>
  </si>
  <si>
    <t>Research Clerk (Transportation and Storage)</t>
  </si>
  <si>
    <t>Reservations Clerk</t>
  </si>
  <si>
    <t>Resort Marketing and Events Officer</t>
  </si>
  <si>
    <t>Respiratory Therapy Assistant</t>
  </si>
  <si>
    <t>Respite Services Home Care Coordinator</t>
  </si>
  <si>
    <t>Restaurant Crew</t>
  </si>
  <si>
    <t>Rewards Specialist</t>
  </si>
  <si>
    <t>RF Systems Engineer</t>
  </si>
  <si>
    <t>Rice Farmer</t>
  </si>
  <si>
    <t>Rice Land Preparation Machinery Operator (Hand Tractor)</t>
  </si>
  <si>
    <t>Rice Production Assistant</t>
  </si>
  <si>
    <t>Ride Operator</t>
  </si>
  <si>
    <t>Rigger</t>
  </si>
  <si>
    <t>Rigid On-Highway Dump Truck Operator</t>
  </si>
  <si>
    <t>Risk Analyst</t>
  </si>
  <si>
    <t>Risk Management Assistant</t>
  </si>
  <si>
    <t>Road Roller [Compactor] Operator</t>
  </si>
  <si>
    <t>Rolling Stock Technician</t>
  </si>
  <si>
    <t>Room Attendant</t>
  </si>
  <si>
    <t>Rough And Finishing Carpenter</t>
  </si>
  <si>
    <t>Rough Mason</t>
  </si>
  <si>
    <t>Route Planner</t>
  </si>
  <si>
    <t>Rural Development Assistant</t>
  </si>
  <si>
    <t>Rural Health Field Researcher</t>
  </si>
  <si>
    <t>Safety Officer (Healthcare)</t>
  </si>
  <si>
    <t>Safety Officer (Hotel)</t>
  </si>
  <si>
    <t>Sailing Coach</t>
  </si>
  <si>
    <t>Sales Assistant (High School)</t>
  </si>
  <si>
    <t>Sales Associate</t>
  </si>
  <si>
    <t>Retail sale in non-specialized and specialized stores</t>
  </si>
  <si>
    <t>Salt Contractor</t>
  </si>
  <si>
    <t>Sandblasting Crew</t>
  </si>
  <si>
    <t>Sanitary Engineer</t>
  </si>
  <si>
    <t>Manufacture of medical and dental instruments and supplies</t>
  </si>
  <si>
    <t>Sanitary Landfill Facility (SLF) Spotter</t>
  </si>
  <si>
    <t>Waste treatment and disposal</t>
  </si>
  <si>
    <t>Sanitation and Disinfection Officer (Healthcare)</t>
  </si>
  <si>
    <t>Sanitation Inspector</t>
  </si>
  <si>
    <t>Human health activities</t>
  </si>
  <si>
    <t>SCADA Systems Operator</t>
  </si>
  <si>
    <t>Scaffolder</t>
  </si>
  <si>
    <t>Science Content Associate</t>
  </si>
  <si>
    <t>Science Laboratory Assistant</t>
  </si>
  <si>
    <t>Science Subject Teacher</t>
  </si>
  <si>
    <t>Screed Operator (Heavy Equipment)</t>
  </si>
  <si>
    <t>Scriptwriter</t>
  </si>
  <si>
    <t>Creative, Arts and Entertainment Activities</t>
  </si>
  <si>
    <t>Sculptor Apprentice</t>
  </si>
  <si>
    <t>Sea Patrol (Bantay Dagat)</t>
  </si>
  <si>
    <t>Seafarers</t>
  </si>
  <si>
    <t>Seamer Operator</t>
  </si>
  <si>
    <t>Seaweed Nursery Operator</t>
  </si>
  <si>
    <t>Seaweed Processor</t>
  </si>
  <si>
    <t>Security Analyst Associate</t>
  </si>
  <si>
    <t>Security Guard</t>
  </si>
  <si>
    <t>Private security activities</t>
  </si>
  <si>
    <t>Security Operations Center (SOC) Analyst</t>
  </si>
  <si>
    <t>Security Operations Staff</t>
  </si>
  <si>
    <t>Semiconductor Machine Technician</t>
  </si>
  <si>
    <t xml:space="preserve">Semiconductor Operator </t>
  </si>
  <si>
    <t>Semiconductor Production Operator</t>
  </si>
  <si>
    <t>Seminary Support Staff</t>
  </si>
  <si>
    <t>Senior Caregiver</t>
  </si>
  <si>
    <t>Residential care activities for the elderly and disabled</t>
  </si>
  <si>
    <t>Service Vehicle Drivers</t>
  </si>
  <si>
    <t>Session Guitarist</t>
  </si>
  <si>
    <t>Shipper and Receiver</t>
  </si>
  <si>
    <t>Postal activities</t>
  </si>
  <si>
    <t>Shoe Cutter</t>
  </si>
  <si>
    <t>Manufacture of footwear</t>
  </si>
  <si>
    <t>Sign Language Teaching Aide</t>
  </si>
  <si>
    <t>Site Accounting Assistant (Construction)</t>
  </si>
  <si>
    <t>Site Engineering Assistant (Licensed Civil Engineer)</t>
  </si>
  <si>
    <t>Site HR Officers</t>
  </si>
  <si>
    <t>Site Monitoring Specialist</t>
  </si>
  <si>
    <t>Skid Loader Operators</t>
  </si>
  <si>
    <t>Slitter</t>
  </si>
  <si>
    <t>Social Enterprise Assistant</t>
  </si>
  <si>
    <t>Social Listening Research Assistant</t>
  </si>
  <si>
    <t>Social Media Content Creator</t>
  </si>
  <si>
    <t>Social Media Manager</t>
  </si>
  <si>
    <t>Social Policy Analyst</t>
  </si>
  <si>
    <t>Social Welfare Assistant (Healthcare)</t>
  </si>
  <si>
    <t>Social work activities without accommodation for the elderly and disabled</t>
  </si>
  <si>
    <t>Social Work Associate</t>
  </si>
  <si>
    <t>Software Quality Assurance Assistant</t>
  </si>
  <si>
    <t>Soil And Nutrient Technologist</t>
  </si>
  <si>
    <t>Soil and Plant Lab Technician</t>
  </si>
  <si>
    <t>Soil and Plant Scientists</t>
  </si>
  <si>
    <t>Solar Night Light And Post Lamp Assembler</t>
  </si>
  <si>
    <t>Manufacture of electric lighting equipment</t>
  </si>
  <si>
    <t>Sonar Fishing Operator</t>
  </si>
  <si>
    <t>Sonar Technician</t>
  </si>
  <si>
    <t>Sound Technician</t>
  </si>
  <si>
    <t>Specialized Carpenter</t>
  </si>
  <si>
    <t>SPED Teacher</t>
  </si>
  <si>
    <t>SPED Teacher (Primary)</t>
  </si>
  <si>
    <t>SPED Teacher (Secondary)</t>
  </si>
  <si>
    <t>Speech Therapy Aide</t>
  </si>
  <si>
    <t>Speed Limitation Device Installer</t>
  </si>
  <si>
    <t>Sports Coach</t>
  </si>
  <si>
    <t>Sports Events Assistant</t>
  </si>
  <si>
    <t>Sports Program Assistant</t>
  </si>
  <si>
    <t>Spotters</t>
  </si>
  <si>
    <t>Stage Performer</t>
  </si>
  <si>
    <t>Stamping Machine Operators</t>
  </si>
  <si>
    <t>Startup Operations Assistant</t>
  </si>
  <si>
    <t>Startup Program Intern</t>
  </si>
  <si>
    <t>Statistical Assistant</t>
  </si>
  <si>
    <t>Steelman</t>
  </si>
  <si>
    <t>Store Display Assistant</t>
  </si>
  <si>
    <t>Retail sale of cultural and recreation goods in specialized stores</t>
  </si>
  <si>
    <t>Store Keeper</t>
  </si>
  <si>
    <t>Store Supervisor Trainee</t>
  </si>
  <si>
    <t>Storyboard Assistant</t>
  </si>
  <si>
    <t>Strategic Communications Officer</t>
  </si>
  <si>
    <t>Strategic Communications Specialist</t>
  </si>
  <si>
    <t>Structural Design Technician</t>
  </si>
  <si>
    <t>Structural Steel Erector</t>
  </si>
  <si>
    <t>Sugarcane Field Technician</t>
  </si>
  <si>
    <t>Sugarcane Planter</t>
  </si>
  <si>
    <t>Supply Chain Officer (Healthcare)</t>
  </si>
  <si>
    <t>Supply Chain Specialist</t>
  </si>
  <si>
    <t>Surf Instructor</t>
  </si>
  <si>
    <t>Surveillance Officer (CCTV Operation)</t>
  </si>
  <si>
    <t>Security systems service activities</t>
  </si>
  <si>
    <t>Surveying Technician</t>
  </si>
  <si>
    <t>Sustainability Assistant</t>
  </si>
  <si>
    <t>Swine Artificial Insemination Technician</t>
  </si>
  <si>
    <t>Swine Raiser/Farmer</t>
  </si>
  <si>
    <t>System Formworks Installer</t>
  </si>
  <si>
    <t>Systems Accountant</t>
  </si>
  <si>
    <t>Tailor</t>
  </si>
  <si>
    <t>Talent Acquisition and Development Officer (Healthcare)</t>
  </si>
  <si>
    <t>Talent Acquisition Associate</t>
  </si>
  <si>
    <t>Talent Attraction and Management Associate</t>
  </si>
  <si>
    <t>Talent Management Specialist</t>
  </si>
  <si>
    <t>Tappers</t>
  </si>
  <si>
    <t>Taro Processor</t>
  </si>
  <si>
    <t>Tax Accountant</t>
  </si>
  <si>
    <t>Taxi Drivers</t>
  </si>
  <si>
    <t>Technical Communicator</t>
  </si>
  <si>
    <t>Technical Project Assistant</t>
  </si>
  <si>
    <t>Technical Support Specialist</t>
  </si>
  <si>
    <t>Technology Operations Assistant</t>
  </si>
  <si>
    <t>Telecommunications Engineer</t>
  </si>
  <si>
    <t>Telediagnostic Technician</t>
  </si>
  <si>
    <t>Telephone And Broadband Technician</t>
  </si>
  <si>
    <t>Television Producer Assistant</t>
  </si>
  <si>
    <t>Tender Planning &amp; Estimating Staff (Construction)</t>
  </si>
  <si>
    <t>Terminologist</t>
  </si>
  <si>
    <t>Ticket Issuing / Travel Clerk (Transportation and Storage)</t>
  </si>
  <si>
    <t>Transport via railways, Transport via buses, Other land transport, Inland water transport</t>
  </si>
  <si>
    <t>Ticketing and Reservations Agent</t>
  </si>
  <si>
    <t>Travel agency, tour operator and other reservation service and related activities</t>
  </si>
  <si>
    <t>TIG Plate Welder (Carbon Steel)</t>
  </si>
  <si>
    <t>Tikog Farmer</t>
  </si>
  <si>
    <t>Tilapia Farm Technician</t>
  </si>
  <si>
    <t>Tile Setter</t>
  </si>
  <si>
    <t>Tinsmith (Automotive Manufacturing)</t>
  </si>
  <si>
    <t>Tinsmith (HVAC/R Worker)</t>
  </si>
  <si>
    <t>Tinsmiths</t>
  </si>
  <si>
    <t>TLE (Agricultural Track) Teacher</t>
  </si>
  <si>
    <t>TLE (Industrial Arts) Teacher</t>
  </si>
  <si>
    <t>TLE (Industrial Technology) Teacher</t>
  </si>
  <si>
    <t>Tool Maker</t>
  </si>
  <si>
    <t>Toolkeepers</t>
  </si>
  <si>
    <t>Tour Operations Staff</t>
  </si>
  <si>
    <t>Tourism Information Clerk</t>
  </si>
  <si>
    <t>Tourist Information Officer (LGU)</t>
  </si>
  <si>
    <t>Tower Crane Operator</t>
  </si>
  <si>
    <t>Tower Light Tenders</t>
  </si>
  <si>
    <t>Trade &amp; Diplomatic Analyst</t>
  </si>
  <si>
    <t>Traditional Animator</t>
  </si>
  <si>
    <t>Training Quality Specialist</t>
  </si>
  <si>
    <t>Transit Mixer Operator</t>
  </si>
  <si>
    <t>Translation Associate</t>
  </si>
  <si>
    <t>Translator</t>
  </si>
  <si>
    <t>Transmission Lineman</t>
  </si>
  <si>
    <t>Travel Agency Coordinator</t>
  </si>
  <si>
    <t>Travel Content Creator</t>
  </si>
  <si>
    <t>Travel Services Clerk</t>
  </si>
  <si>
    <t>Treasury Staff (Construction)</t>
  </si>
  <si>
    <t>Truck Mounted Crane Operator</t>
  </si>
  <si>
    <t>TVET Instructor</t>
  </si>
  <si>
    <t>U.S. Country Desk Analyst</t>
  </si>
  <si>
    <t>UI/UX Designer</t>
  </si>
  <si>
    <t>UI/UX Game Artist</t>
  </si>
  <si>
    <t>Underwater Diving Instructor</t>
  </si>
  <si>
    <t>Urban Forestry Aide</t>
  </si>
  <si>
    <t>Urban Planning Assistant</t>
  </si>
  <si>
    <t>Utility Personnel (Tourism)</t>
  </si>
  <si>
    <t>Values Education Teacher</t>
  </si>
  <si>
    <t>Vector Control Assistant</t>
  </si>
  <si>
    <t>Vehicle Mechanic</t>
  </si>
  <si>
    <t>Veterinary Lab Technician</t>
  </si>
  <si>
    <t>Video Editing Assistant</t>
  </si>
  <si>
    <t>Video Post-Production Editor</t>
  </si>
  <si>
    <t>Video Production Assistant</t>
  </si>
  <si>
    <t>Virtual Assistant</t>
  </si>
  <si>
    <t>Visual Designer</t>
  </si>
  <si>
    <t>Visual Effects Assistant</t>
  </si>
  <si>
    <t>Visual Graphic Artist</t>
  </si>
  <si>
    <t>Visual Storyteller</t>
  </si>
  <si>
    <t>Vocal Performer</t>
  </si>
  <si>
    <t>Voice and Speech Therapist</t>
  </si>
  <si>
    <t>Voice Talent</t>
  </si>
  <si>
    <t>Voice-over Artist</t>
  </si>
  <si>
    <t>Wafer Fabrication Technician</t>
  </si>
  <si>
    <t>Ward Assistant</t>
  </si>
  <si>
    <t>Ward Attendant</t>
  </si>
  <si>
    <t>Warehouse Aide (Healthcare)</t>
  </si>
  <si>
    <t>Warehouse Forklift Operator</t>
  </si>
  <si>
    <t>Warehouse Personnel</t>
  </si>
  <si>
    <t>Warehouseman (Healthcare)</t>
  </si>
  <si>
    <t>Waste Handler (Manufacturing)</t>
  </si>
  <si>
    <t>Waste Management Officer (Manufacturing)</t>
  </si>
  <si>
    <t>Waste Officer (Healthcare)</t>
  </si>
  <si>
    <t xml:space="preserve">Wastewater Treatment Specialist             </t>
  </si>
  <si>
    <t>Water Quality Analyst</t>
  </si>
  <si>
    <t>Water collection, treatment and supply</t>
  </si>
  <si>
    <t xml:space="preserve">Water Quality Engineer                      </t>
  </si>
  <si>
    <t>Water Well Installer</t>
  </si>
  <si>
    <t>Waterside Worker</t>
  </si>
  <si>
    <t>Web Application Developer</t>
  </si>
  <si>
    <t>Web Designer</t>
  </si>
  <si>
    <t>Web Developer (Python)</t>
  </si>
  <si>
    <t>Web Developer Intern</t>
  </si>
  <si>
    <t>Wellness Coach</t>
  </si>
  <si>
    <t>Wellness Program Aide</t>
  </si>
  <si>
    <t>Wheelchair Technician</t>
  </si>
  <si>
    <t>Wheel-Loader Operator</t>
  </si>
  <si>
    <t>Wildlife Field Assistant</t>
  </si>
  <si>
    <t>Wind Turbine Technician</t>
  </si>
  <si>
    <t>Window Cleaner</t>
  </si>
  <si>
    <t>Wood Carver</t>
  </si>
  <si>
    <t>Workforce Management Analyst</t>
  </si>
  <si>
    <t>Workforce Wellness Coordinator</t>
  </si>
  <si>
    <t>Worship Musician</t>
  </si>
  <si>
    <t>Notes</t>
  </si>
  <si>
    <t>duplicate - remove</t>
  </si>
  <si>
    <t>SomeCollege_2yrs</t>
  </si>
  <si>
    <t>Rationale</t>
  </si>
  <si>
    <r>
      <t xml:space="preserve">No strong support-level marker </t>
    </r>
    <r>
      <rPr>
        <sz val="8"/>
        <color rgb="FF000000"/>
        <rFont val="Hiragino Sans"/>
        <charset val="1"/>
      </rPr>
      <t>⇒</t>
    </r>
    <r>
      <rPr>
        <sz val="8"/>
        <color rgb="FF000000"/>
        <rFont val="Helvetica Neue"/>
        <charset val="1"/>
      </rPr>
      <t xml:space="preserve"> default No until evidence shows undergrad accepted.</t>
    </r>
  </si>
  <si>
    <r>
      <t xml:space="preserve">Officer/Analyst/Consultant/Designer/Manager </t>
    </r>
    <r>
      <rPr>
        <sz val="8"/>
        <color rgb="FF000000"/>
        <rFont val="Hiragino Sans"/>
        <charset val="1"/>
      </rPr>
      <t>⇒</t>
    </r>
    <r>
      <rPr>
        <sz val="8"/>
        <color rgb="FF000000"/>
        <rFont val="Helvetica Neue"/>
        <charset val="1"/>
      </rPr>
      <t xml:space="preserve"> Bachelor’s typical; tag No unless evidence of undergrad accepted.</t>
    </r>
  </si>
  <si>
    <r>
      <t xml:space="preserve">Professional role (Engineer/Actuarial/Quant/Instructor) </t>
    </r>
    <r>
      <rPr>
        <sz val="8"/>
        <color rgb="FF000000"/>
        <rFont val="Hiragino Sans"/>
        <charset val="1"/>
      </rPr>
      <t>⇒</t>
    </r>
    <r>
      <rPr>
        <sz val="8"/>
        <color rgb="FF000000"/>
        <rFont val="Helvetica Neue"/>
        <charset val="1"/>
      </rPr>
      <t xml:space="preserve"> Bachelor’s typical (ISCO 2).</t>
    </r>
  </si>
  <si>
    <r>
      <t xml:space="preserve">Creative professional role </t>
    </r>
    <r>
      <rPr>
        <sz val="8"/>
        <color rgb="FF000000"/>
        <rFont val="Hiragino Sans"/>
        <charset val="1"/>
      </rPr>
      <t>⇒</t>
    </r>
    <r>
      <rPr>
        <sz val="8"/>
        <color rgb="FF000000"/>
        <rFont val="Helvetica Neue"/>
        <charset val="1"/>
      </rPr>
      <t xml:space="preserve"> Bachelor’s may be preferred.</t>
    </r>
  </si>
  <si>
    <t>Digital Background Painting</t>
  </si>
  <si>
    <r>
      <t xml:space="preserve">Technician/Assistant/Clerk/Operator/Coordinator </t>
    </r>
    <r>
      <rPr>
        <sz val="8"/>
        <color rgb="FF000000"/>
        <rFont val="Hiragino Sans"/>
        <charset val="1"/>
      </rPr>
      <t>⇒</t>
    </r>
    <r>
      <rPr>
        <sz val="8"/>
        <color rgb="FF000000"/>
        <rFont val="Helvetica Neue"/>
        <charset val="1"/>
      </rPr>
      <t xml:space="preserve"> ISCO 3/4 short-cycle often accepted.</t>
    </r>
  </si>
  <si>
    <r>
      <t xml:space="preserve">Administrative support </t>
    </r>
    <r>
      <rPr>
        <sz val="8"/>
        <color rgb="FF000000"/>
        <rFont val="Hiragino Sans"/>
        <charset val="1"/>
      </rPr>
      <t>⇒</t>
    </r>
    <r>
      <rPr>
        <sz val="8"/>
        <color rgb="FF000000"/>
        <rFont val="Helvetica Neue"/>
        <charset val="1"/>
      </rPr>
      <t xml:space="preserve"> ISCO 4 clerical; undergrad commonly accepted.</t>
    </r>
  </si>
  <si>
    <t>Cold Storage Technician</t>
  </si>
  <si>
    <t>Milk Processing Technician</t>
  </si>
  <si>
    <t>HACCP Coordinator</t>
  </si>
  <si>
    <t>Segment</t>
  </si>
  <si>
    <t>HEI – PRC</t>
  </si>
  <si>
    <t>Clinical Counselor</t>
  </si>
  <si>
    <t>HEI – PRC (Post-Bachelor's)</t>
  </si>
  <si>
    <t>Guidance Counselor</t>
  </si>
  <si>
    <t>Licensed School Guidance Counselor</t>
  </si>
  <si>
    <t>Licensed Psychologist</t>
  </si>
  <si>
    <t xml:space="preserve">Land Use Planner                            </t>
  </si>
  <si>
    <t>Attorney-at-law</t>
  </si>
  <si>
    <t>PSOC Code</t>
  </si>
  <si>
    <t>PSOC Title</t>
  </si>
  <si>
    <t>Qualification</t>
  </si>
  <si>
    <t>PRC Titles Matched</t>
  </si>
  <si>
    <t>Source</t>
  </si>
  <si>
    <t>Source Report</t>
  </si>
  <si>
    <t>Merged Titles/Duplicates</t>
  </si>
  <si>
    <t>Count of Job Title</t>
  </si>
  <si>
    <t>Youth development assistant</t>
  </si>
  <si>
    <t>Bachelor of Arts Major in Humanities with Professional Certificate in Development Education</t>
  </si>
  <si>
    <t>Licensed Professional Teacher (LPT)</t>
  </si>
  <si>
    <t>PRC</t>
  </si>
  <si>
    <t>HEI - Non PRC</t>
  </si>
  <si>
    <t>Bachelor of Science in Agricultural Development; Bachelor of Science in Agricultural Extension</t>
  </si>
  <si>
    <t>PSCED</t>
  </si>
  <si>
    <t>Writer</t>
  </si>
  <si>
    <t>Bachelor of Arts in Language and Literature, Bachelor of Arts in Filipino Culture and Language Translation</t>
  </si>
  <si>
    <t>Cultural Content Writer</t>
  </si>
  <si>
    <t>Bachelor of Arts in Classical Philosophy, Bachelor of Arts in Philosophy and Interdisciplinary Studies</t>
  </si>
  <si>
    <t>TESDA NC</t>
  </si>
  <si>
    <t>Wrapping machine operator</t>
  </si>
  <si>
    <t>Seamer Operation Level II</t>
  </si>
  <si>
    <t>TESDA QSO</t>
  </si>
  <si>
    <t>Workforce development specialist</t>
  </si>
  <si>
    <t>Bachelor of Science in Rural Development and Management</t>
  </si>
  <si>
    <t>TESDA LMI Report</t>
  </si>
  <si>
    <t>Healthcare</t>
  </si>
  <si>
    <t>Accommodation and Food Service Activities Total</t>
  </si>
  <si>
    <t>PSF</t>
  </si>
  <si>
    <t>Contact Center and Business Process Management</t>
  </si>
  <si>
    <t>Woodworking machine operator</t>
  </si>
  <si>
    <t>Bamboo Processing (Engineered Bamboo) NC II</t>
  </si>
  <si>
    <t>Woodworking lathe operator</t>
  </si>
  <si>
    <t>CNC Lathe Machine Operation NC II, CNC Lathe Machine Operation NC III</t>
  </si>
  <si>
    <t>Wood furniture finisher</t>
  </si>
  <si>
    <t>Furniture Making (Finishing) NC II</t>
  </si>
  <si>
    <t>Wood carver</t>
  </si>
  <si>
    <t>Wood Carving NC II</t>
  </si>
  <si>
    <t>Wire cut machine operator</t>
  </si>
  <si>
    <t>CNC Electric Discharge Machine (EDM) Wire Cut Operation NC III</t>
  </si>
  <si>
    <t xml:space="preserve">Window cleaner </t>
  </si>
  <si>
    <t>TESDA Workplace Skills and Satisfaction Survey Report</t>
  </si>
  <si>
    <t>Tourism</t>
  </si>
  <si>
    <t>Windmill system technician</t>
  </si>
  <si>
    <t>Wind Turbine Maintenance Services Level III</t>
  </si>
  <si>
    <t>Wheelchair repairer</t>
  </si>
  <si>
    <t>Assistive Rehabilitation Technology Services (Wheelchair) NC II</t>
  </si>
  <si>
    <t>Administrative and Support Service Activities Total</t>
  </si>
  <si>
    <t>Welfare worker</t>
  </si>
  <si>
    <t>Bachelor of Science in Family Economics</t>
  </si>
  <si>
    <t xml:space="preserve">Site Monitoring Specialist            </t>
  </si>
  <si>
    <t>Website technician</t>
  </si>
  <si>
    <t>Bachelor/Bachelor of Arts in Technology in Environmental Management</t>
  </si>
  <si>
    <t>Website developer</t>
  </si>
  <si>
    <t>Web Development (Back-End) NC III</t>
  </si>
  <si>
    <t>Bachelor of Science in Computer Science</t>
  </si>
  <si>
    <t>Web Development (Front-End) NC III</t>
  </si>
  <si>
    <t>Programming (.Net Technology) NC III</t>
  </si>
  <si>
    <t>Programming (Python) Level III</t>
  </si>
  <si>
    <t>Website designer</t>
  </si>
  <si>
    <t>Web Design NC III</t>
  </si>
  <si>
    <t>Weaver</t>
  </si>
  <si>
    <t>Handloom Weaving (Upright) NC II</t>
  </si>
  <si>
    <t>Mat Weaving and Diversified Mat Products Making NC II</t>
  </si>
  <si>
    <t xml:space="preserve">Water Quality Analyst                       </t>
  </si>
  <si>
    <t>Water quality analyst</t>
  </si>
  <si>
    <t>Bachelor of Science in Aquatic Resource Engineering</t>
  </si>
  <si>
    <t>Bachelor of Science in Sanitary Engineering</t>
  </si>
  <si>
    <t>Licensed Sanitary Engineer</t>
  </si>
  <si>
    <t>Agriculture, Forestry, and Fishing Total</t>
  </si>
  <si>
    <t>Wastewater operator</t>
  </si>
  <si>
    <t>Bachelor of Science in Environmental and Sanitary Engineering</t>
  </si>
  <si>
    <t>Warehouse porter</t>
  </si>
  <si>
    <t>HS</t>
  </si>
  <si>
    <t>Warehouse checker</t>
  </si>
  <si>
    <t>HS Diploma, Warehousing Services NC II</t>
  </si>
  <si>
    <t>Webscrape</t>
  </si>
  <si>
    <t>Warehouseman</t>
  </si>
  <si>
    <t>Waiter</t>
  </si>
  <si>
    <t>HS Diploma</t>
  </si>
  <si>
    <t>Voice teacher</t>
  </si>
  <si>
    <t>Bachelor of Arts in Speech and Theater Arts</t>
  </si>
  <si>
    <t>Arts, Entertainment and Recreation Total</t>
  </si>
  <si>
    <t>Vocational guidance counsellor</t>
  </si>
  <si>
    <t>Bachelor of Arts in Clinical Counseling; Bachelor of Science in Psychology and Guidance and Counseling</t>
  </si>
  <si>
    <t>Registered Psychologist</t>
  </si>
  <si>
    <t>Visual merchandiser</t>
  </si>
  <si>
    <t>Bachelor of Fashion Design and Technology</t>
  </si>
  <si>
    <t>Visual Merchandiser</t>
  </si>
  <si>
    <t>Bachelor of Applied Arts</t>
  </si>
  <si>
    <t>Violinist</t>
  </si>
  <si>
    <t>Bachelor of Music in Violin</t>
  </si>
  <si>
    <t>Village health worker</t>
  </si>
  <si>
    <t>Bachelor of Science in Rural Medicine</t>
  </si>
  <si>
    <t>Veterinary laboratory technician</t>
  </si>
  <si>
    <t>Bachelor of Science in Animal Health and Management</t>
  </si>
  <si>
    <t>Animal Health Care and Management NC III</t>
  </si>
  <si>
    <t>Bachelor of Science in Veterinary Technology</t>
  </si>
  <si>
    <t>Veterinary assistant</t>
  </si>
  <si>
    <t>Bachelor of Science in Animal Science</t>
  </si>
  <si>
    <t>Construction Total</t>
  </si>
  <si>
    <t>Bachelor of Science in Zoology</t>
  </si>
  <si>
    <t>Vehicle painter</t>
  </si>
  <si>
    <t>Automotive Body Painting/Finishing NC I, Automotive Painting NC II, Complex Paint Refinishing NC III</t>
  </si>
  <si>
    <t>Logistics and Supply chain</t>
  </si>
  <si>
    <t>Vehicle assembler</t>
  </si>
  <si>
    <t>Automotive Wiring Harness Assembly NC II</t>
  </si>
  <si>
    <t>Urban planner</t>
  </si>
  <si>
    <t>Bachelor of Science in Town and Country Planning</t>
  </si>
  <si>
    <t>University instructor</t>
  </si>
  <si>
    <t>Bachelor of Science Major in Biology</t>
  </si>
  <si>
    <t>University and Higher Education Teacher</t>
  </si>
  <si>
    <t>Bachelor of Science in Physiology</t>
  </si>
  <si>
    <t>Bachelor of Science in Mathematics, Bachelor of Arts in Mathematics</t>
  </si>
  <si>
    <t>Underwater worker</t>
  </si>
  <si>
    <t>Underwater Hull Cleaning Level II, Underwater Propeller Polishing Level II</t>
  </si>
  <si>
    <t>TV/Radio news producer</t>
  </si>
  <si>
    <t>Bachelor of Science in Broadcasting</t>
  </si>
  <si>
    <t>Radio Announcer</t>
  </si>
  <si>
    <t>Education Total</t>
  </si>
  <si>
    <t>Travel ticket issuing clerk</t>
  </si>
  <si>
    <t>Travel clerk</t>
  </si>
  <si>
    <t>Travel Services NC II, Bachelor of Science in Tourism and Management, Bachelor of Science in Travel Management, Bachelor of Science in International Travel and Tourism Management</t>
  </si>
  <si>
    <t>Travel Services Assistant</t>
  </si>
  <si>
    <t>Travel agent</t>
  </si>
  <si>
    <t>Bachelor of Arts Major in Aviation Tourism, Bachelor of Tourism</t>
  </si>
  <si>
    <t>Passenger Service Agent</t>
  </si>
  <si>
    <t>Bachelor of Arts in Tourism</t>
  </si>
  <si>
    <t xml:space="preserve">Route Planner </t>
  </si>
  <si>
    <t>Transport service clerical dispatcher</t>
  </si>
  <si>
    <t>Electricity, Gas, Steam and Air Conditioning Supply Total</t>
  </si>
  <si>
    <t>Transport clerk</t>
  </si>
  <si>
    <t>Transmitting equipment operator</t>
  </si>
  <si>
    <t>Airport Ground Support Equipment (GSE) Operation Level II</t>
  </si>
  <si>
    <t>Bachelor of Arts in Translation Studies</t>
  </si>
  <si>
    <t>Transcriptionist clerk</t>
  </si>
  <si>
    <t>TESDA Industry Skills Prioritization</t>
  </si>
  <si>
    <t>IT-BPM</t>
  </si>
  <si>
    <t>Training officer</t>
  </si>
  <si>
    <t>Train mechanic</t>
  </si>
  <si>
    <t>Rolling Stock Maintenance Level II</t>
  </si>
  <si>
    <t>Trailer truck driver</t>
  </si>
  <si>
    <t>Driving (Articulated Vehicle) NC III</t>
  </si>
  <si>
    <t>Financial and Insurance Activities Total</t>
  </si>
  <si>
    <t>Trade Broker or Agent</t>
  </si>
  <si>
    <t>Bachelor of Science in International Management and Entrepreneurship</t>
  </si>
  <si>
    <t>Trade broker</t>
  </si>
  <si>
    <t>Bachelor of Science in International Studies</t>
  </si>
  <si>
    <t>Tourist guide</t>
  </si>
  <si>
    <t>Bachelor of Science in Eco-Tourism, Bachelor of Arts in Eco-Tourism</t>
  </si>
  <si>
    <t>Tourism information counselor</t>
  </si>
  <si>
    <t>Bachelor of Science in Ecological Tourism</t>
  </si>
  <si>
    <t>Bachelor of Science in Eco-Tourism Management</t>
  </si>
  <si>
    <t>Tourism information clerk</t>
  </si>
  <si>
    <t>Bachelor of Tourism Technology</t>
  </si>
  <si>
    <t>Tour Guiding Services NC III, Tourism Promotion Services NC II, Local Guiding Services NC II</t>
  </si>
  <si>
    <t>Regional Tour Guide, Local Guide</t>
  </si>
  <si>
    <t>Tour operator</t>
  </si>
  <si>
    <t>Tour Packaging (FIT AD HOC DOMESTIC) Services NC II</t>
  </si>
  <si>
    <t>Human Health and Social Work Activities Total</t>
  </si>
  <si>
    <t>Bachelor of Science in Tourism and Travel Management, Bachelor of Tourism Management, Bachelor of Science in Tourism</t>
  </si>
  <si>
    <t>Cultural Tour Guide</t>
  </si>
  <si>
    <t>Tour Guide</t>
  </si>
  <si>
    <t>Bachelor of Science in Agri-Eco Tourism and Management</t>
  </si>
  <si>
    <t>Toolmaker</t>
  </si>
  <si>
    <t>Tool and Die Making NC II</t>
  </si>
  <si>
    <t>Tissue culture technician</t>
  </si>
  <si>
    <t>Plant Tissue Culture Level II</t>
  </si>
  <si>
    <t>Tinsmith</t>
  </si>
  <si>
    <t>Tinsmithing (Automotive Manufacturing) NC II</t>
  </si>
  <si>
    <t>Air Duct Servicing NC II</t>
  </si>
  <si>
    <t>Tile setter</t>
  </si>
  <si>
    <t>Tile Setting NC II</t>
  </si>
  <si>
    <t>Tilapia farmer</t>
  </si>
  <si>
    <t>Aquaculture (Tilapia Culture) NC II</t>
  </si>
  <si>
    <t>Theater actor/actress</t>
  </si>
  <si>
    <t>Bachelor of Arts in Theater, Bachelor of Arts in Performing Arts; Bachelor of Arts in Theater Arts, Bachelor of Arts in Drama and Speech</t>
  </si>
  <si>
    <t>Musical Theater Performer, Theater Performer</t>
  </si>
  <si>
    <t>Textile patternmaker</t>
  </si>
  <si>
    <t>Bachelor of Science in Textile and Garment Technology</t>
  </si>
  <si>
    <t>Test technician</t>
  </si>
  <si>
    <t>Bachelor of Science in Clothing Technology</t>
  </si>
  <si>
    <t>Bachelor of Electronics Technology</t>
  </si>
  <si>
    <t>Information and Communication Total</t>
  </si>
  <si>
    <t>Bachelor of Science in Sports Science</t>
  </si>
  <si>
    <t>Bachelor of Science in Material Science and Engineering</t>
  </si>
  <si>
    <t>Manufacturing Total</t>
  </si>
  <si>
    <t>Telephone engineering technician</t>
  </si>
  <si>
    <t>Telecom OSP and Subscriber Line Installation (Copper Cable/POTS and DSL) NC II</t>
  </si>
  <si>
    <t xml:space="preserve">Line Technician                            </t>
  </si>
  <si>
    <t>Telecommunications line worker</t>
  </si>
  <si>
    <t>Bachelor of Science in Manufacturing Engineering and Management</t>
  </si>
  <si>
    <t>Telecommunications Line Installer and Repairer</t>
  </si>
  <si>
    <t>Telecom OSP Installation (Fiber Optic Cable) NC II</t>
  </si>
  <si>
    <t>Bachelor of Science in Communications Engineering</t>
  </si>
  <si>
    <t>Telecommunication equipment installer</t>
  </si>
  <si>
    <t>Broadband Installation (Fixed Wireless Systems) NC II</t>
  </si>
  <si>
    <t>Technical communicator</t>
  </si>
  <si>
    <t>Bachelor of Science in Technical Communication</t>
  </si>
  <si>
    <t>Teacher's assistant</t>
  </si>
  <si>
    <t>Bachelor of Arts in Humanities</t>
  </si>
  <si>
    <t>Teacher Aide</t>
  </si>
  <si>
    <t>Bachelor of Arts major in Philosophy</t>
  </si>
  <si>
    <t>Tax accountant</t>
  </si>
  <si>
    <t>Bachelor of Accounting Technology</t>
  </si>
  <si>
    <t>Certified Public Accountant (CPA)</t>
  </si>
  <si>
    <t>Tattoo artist</t>
  </si>
  <si>
    <t>Dermopigmentation Services Level III, Permanent Make-up Tattoo Services Level III</t>
  </si>
  <si>
    <t>Permanent Make-Up Tattoo Artist</t>
  </si>
  <si>
    <t>Tailoring NC II</t>
  </si>
  <si>
    <t>Systems Analyst</t>
  </si>
  <si>
    <t>Bachelor of Science in Tourism, Hotel and Restaurant Technology</t>
  </si>
  <si>
    <t>Surveying technician</t>
  </si>
  <si>
    <t>Bachelor of Science in Landscape Design Management</t>
  </si>
  <si>
    <t>Bachelor of Science in Geodetic Engineering, Bachelor of Science in Geology</t>
  </si>
  <si>
    <t>Licensed Geodetic Engineer</t>
  </si>
  <si>
    <t>Field Mapping Technician</t>
  </si>
  <si>
    <t>Surgical nurse</t>
  </si>
  <si>
    <t>Registered Nurse (RN)</t>
  </si>
  <si>
    <t>PRC, TESDA LMI Report</t>
  </si>
  <si>
    <t>Sugarcane processing machine operator</t>
  </si>
  <si>
    <t>Sugarcane Production NC II</t>
  </si>
  <si>
    <t>Sugar farm technician</t>
  </si>
  <si>
    <t>Bachelor of Science in Sugar Technology, Bachelor of Sugar Technology</t>
  </si>
  <si>
    <t>Subsistence collector</t>
  </si>
  <si>
    <t>Salt Production Level II</t>
  </si>
  <si>
    <t>Sub editor</t>
  </si>
  <si>
    <t>Bachelor of Arts in English Language and Literature</t>
  </si>
  <si>
    <t>Structural engineer</t>
  </si>
  <si>
    <t>Bachelor of Science in Civil Engineering Technology</t>
  </si>
  <si>
    <t>Licensed Civil Engineer</t>
  </si>
  <si>
    <t>Storyteller</t>
  </si>
  <si>
    <t>Bachelor of Science in New Media and Computer Animation</t>
  </si>
  <si>
    <t>Store supervisor</t>
  </si>
  <si>
    <t>Bachelor of Science in Entrepreneurial Management</t>
  </si>
  <si>
    <t>Bachelor of Business Distributive Arts</t>
  </si>
  <si>
    <t>Store keeper</t>
  </si>
  <si>
    <t>Stonemason</t>
  </si>
  <si>
    <t>Masonry NC III</t>
  </si>
  <si>
    <t>Masonry NC II</t>
  </si>
  <si>
    <t>Stock dispatch clerk</t>
  </si>
  <si>
    <t>Stock custodian</t>
  </si>
  <si>
    <t>Stock controller clerk</t>
  </si>
  <si>
    <t>Stenographer</t>
  </si>
  <si>
    <t>Court Stenography Level II</t>
  </si>
  <si>
    <t>Statistician</t>
  </si>
  <si>
    <t>Bachelor of Science in Applied Statistics</t>
  </si>
  <si>
    <t>Statistical assistant</t>
  </si>
  <si>
    <t>Bachelor of Science in Applied Mathematics with Information Technology</t>
  </si>
  <si>
    <t>Bachelor of Performing Arts</t>
  </si>
  <si>
    <t>Bachelor of Science in Statistics</t>
  </si>
  <si>
    <t>Statistical Programming Assistant, Statistical Research Assistant</t>
  </si>
  <si>
    <t>Stage director</t>
  </si>
  <si>
    <t>Audio Production Services NC I</t>
  </si>
  <si>
    <t>Staff development officer</t>
  </si>
  <si>
    <t>Bachelor of Science in Interdisciplinary Business Studies, Bachelor of Business Management; Bachelor of Entrepreneurship; Bachelor of Science in Entrepreneurship</t>
  </si>
  <si>
    <t>Bachelor of Science in Economics and Cooperatives</t>
  </si>
  <si>
    <t>Bachelor of Science in Political Economy</t>
  </si>
  <si>
    <t>Bachelor of Arts in Behavioral Science</t>
  </si>
  <si>
    <t>Sports trainer</t>
  </si>
  <si>
    <t>Bachelor of Arts in Sports Studies</t>
  </si>
  <si>
    <t>Sports instructor</t>
  </si>
  <si>
    <t>Bachelor of Science in Technical Education; Bachelor of Science in Technician Education; Bachelor of Science in Technology Teacher Education</t>
  </si>
  <si>
    <t>Sports coach</t>
  </si>
  <si>
    <t>Bachelor of Physical Education</t>
  </si>
  <si>
    <t>Bachelor of Arts Major in Behavioral Sciences</t>
  </si>
  <si>
    <t>Speech therapist</t>
  </si>
  <si>
    <t>Bachelor of Science in Speech Pathology</t>
  </si>
  <si>
    <t>Registered Speech-Language Pathologist</t>
  </si>
  <si>
    <t>Bachelor of Science in Speech and Language Pathology</t>
  </si>
  <si>
    <t>Special needs teacher</t>
  </si>
  <si>
    <t>Bachelor of Science in Educational Psychology</t>
  </si>
  <si>
    <t>Bachelor of Special Education</t>
  </si>
  <si>
    <t>Manufacturing                                                 Total</t>
  </si>
  <si>
    <t>Sous-chef</t>
  </si>
  <si>
    <t>Mining and Quarrying Total</t>
  </si>
  <si>
    <t>Sound technician</t>
  </si>
  <si>
    <t>Sonar Equipment Servicing Level III</t>
  </si>
  <si>
    <t>Other Service Activities Total</t>
  </si>
  <si>
    <t>Bachelor of Arts in Music Production</t>
  </si>
  <si>
    <t>Sound Editor</t>
  </si>
  <si>
    <t>Film and Video Postproduction Level III</t>
  </si>
  <si>
    <t>Soil technician</t>
  </si>
  <si>
    <t>Bachelor of Science in Plant Science</t>
  </si>
  <si>
    <t>Soil scientist</t>
  </si>
  <si>
    <t>Pest and Nutrient Management (Rice) Level III</t>
  </si>
  <si>
    <t>Software engineer</t>
  </si>
  <si>
    <t>Bachelor of Science in Software Engineering</t>
  </si>
  <si>
    <t>QA/QE Testing</t>
  </si>
  <si>
    <t>Software developer</t>
  </si>
  <si>
    <t>Programming (Oracle Database) NC III</t>
  </si>
  <si>
    <t>Professional, Scientific and Technical Activities Total</t>
  </si>
  <si>
    <t>Bachelor of Computer Science, Bachelor of Science in Information and Computer Science, Bachelor of Science in Information and Computer Science, Bachelor of Science in Computer Applications, Bachelor of Science in Information Technology</t>
  </si>
  <si>
    <t>Application Developer Intern, Entry-Level Mobile App Developer, Junior Backend Developer</t>
  </si>
  <si>
    <t>Social worker</t>
  </si>
  <si>
    <t>Bachelor of Arts in Social Work; Bachelor of Social Works, Bachelor of Science in Human Services</t>
  </si>
  <si>
    <t>Registered Social Worker</t>
  </si>
  <si>
    <t>Social Welfare Assistant</t>
  </si>
  <si>
    <t>Social Work Associate Professional</t>
  </si>
  <si>
    <t>Bachelor of Science in Social Services, Bachelor of Science in Criminal Justice</t>
  </si>
  <si>
    <t>Bachelor of Science in Development of Multi-Cultural Communities</t>
  </si>
  <si>
    <t>Bachelor of Arts in Buddhist Studies</t>
  </si>
  <si>
    <t>Social welfare officer</t>
  </si>
  <si>
    <t>Bachelor of Science in Peace and Security Studies, Bachelor of Arts in Peace Studies</t>
  </si>
  <si>
    <t>Social welfare assistant</t>
  </si>
  <si>
    <t>Bachelor of Arts in Cooperatives</t>
  </si>
  <si>
    <t>Social welfare aide</t>
  </si>
  <si>
    <t>Social Science Researcher</t>
  </si>
  <si>
    <t>Bachelor of Arts Major in Humanities with Professional Certificate in Humanities</t>
  </si>
  <si>
    <t>Small engine mechanic</t>
  </si>
  <si>
    <t>Motorcycle/Small Engine Servicing NC II</t>
  </si>
  <si>
    <t>Public Administration and Defense; Compulsory Social Security Total</t>
  </si>
  <si>
    <t>Slaughterer</t>
  </si>
  <si>
    <t>Halal Food Processing (Halal Slaughtering Operations - Large Ruminants) Level II, Halal Food Processing Level II</t>
  </si>
  <si>
    <t>Halal Checker</t>
  </si>
  <si>
    <t>Sketch artist</t>
  </si>
  <si>
    <t>Bachelor of Graphics Technology</t>
  </si>
  <si>
    <t>Singer</t>
  </si>
  <si>
    <t>Bachelor of Music in Performance, Bachelor of Music</t>
  </si>
  <si>
    <t>Singer, Concert Performer</t>
  </si>
  <si>
    <t>Real Estate Activities Total</t>
  </si>
  <si>
    <t>Bachelor of Science in Speech and Drama</t>
  </si>
  <si>
    <t>Silviculture technician</t>
  </si>
  <si>
    <t>Bachelor of Science in Forestry</t>
  </si>
  <si>
    <t>Silicon chip production machine operator</t>
  </si>
  <si>
    <t>Production Operation (Deflashing) Level III, Production Operation (Plating) Level III, Production Operation (Testing and Marking) Level III, Production Operation (Trim and Singulation) Level III, Production Operation (Tubing) Level III, Production Operation (Die Attach) Level III, Production Operation (Molding) Level III, Production Operation (Saw Wafers) Level III, Production Operation (Sort Wafers) Level III, Production Operation (Wire Bonding) Level III</t>
  </si>
  <si>
    <t>Sign language interpreter</t>
  </si>
  <si>
    <t>Filipino Sign Language Services Level II</t>
  </si>
  <si>
    <t>Bachelor of Applied Deaf Studies</t>
  </si>
  <si>
    <t>Shop assistant</t>
  </si>
  <si>
    <t>Bachelor of Science in Hotel and Restaurant Services</t>
  </si>
  <si>
    <t>Bachelor of Arts in Fashion Design</t>
  </si>
  <si>
    <t>HS Diploma, Customer Services NC II, Salesmanship Level II</t>
  </si>
  <si>
    <t>Sales Clerk</t>
  </si>
  <si>
    <t>Shipping operations officer</t>
  </si>
  <si>
    <t>Ship rigger</t>
  </si>
  <si>
    <t>Rigging NC I</t>
  </si>
  <si>
    <t>Ship navigation officer</t>
  </si>
  <si>
    <t>Bachelor of Science in Cruise Ship Management</t>
  </si>
  <si>
    <t>Bachelor of Science in Marine Transportation</t>
  </si>
  <si>
    <t>Ship fitter</t>
  </si>
  <si>
    <t>Boat Building (Composite Materials) Level II</t>
  </si>
  <si>
    <t>Security officer</t>
  </si>
  <si>
    <t>Bachelor of Science in Foreign Service</t>
  </si>
  <si>
    <t>Transportation and Storage Total</t>
  </si>
  <si>
    <t>Bachelor of Science in Industrial Security Management, Bachelor of Science in Industrial Security Administration</t>
  </si>
  <si>
    <t>Secondary Vocational Education Teacher</t>
  </si>
  <si>
    <t>Bachelor of Science in Agricultural Education</t>
  </si>
  <si>
    <t>Bachelor of Industrial Education, Bachelor of Science in Industrial Education; Bachelor of Science in Technology and Livelihood Education; Bachelor of Technical-Vocational Teacher Education</t>
  </si>
  <si>
    <t>Secondary education teacher</t>
  </si>
  <si>
    <t>Bachelor of Science in Elementary Education, Bachelor of Elementary Education, Bachelor of Education in Elementary Education</t>
  </si>
  <si>
    <t>Bachelor of Science in Home Technology Education</t>
  </si>
  <si>
    <t>Water Supply; Sewerage, Waste Management and Remediation      Total</t>
  </si>
  <si>
    <t>Secondary Education Teacher</t>
  </si>
  <si>
    <t>Bachelor of Secondary Education Major in Mathematics</t>
  </si>
  <si>
    <t>Bachelor of Science in Christian Education, Bachelor of Arts and Sciences in Theology; Bachelor of Arts in Religious and Values Studies</t>
  </si>
  <si>
    <t>Bachelor of Secondary Education major in Science</t>
  </si>
  <si>
    <t>Bachelor of Christian Education; Bachelor of Science in Religious Education</t>
  </si>
  <si>
    <t>Second language teacher</t>
  </si>
  <si>
    <t>Bachelor of Secondary Education major in English</t>
  </si>
  <si>
    <t>Bachelor of Arts in Filipino</t>
  </si>
  <si>
    <t>Bachelor of Science in Teaching Arabic</t>
  </si>
  <si>
    <t>Wholesale and Retail Trade; Repair of Motor Vehicles and Motorcycles Total</t>
  </si>
  <si>
    <t>Seaweed cultivator</t>
  </si>
  <si>
    <t>Halal Seaweeds Processing (Noodles and Chips) Level II</t>
  </si>
  <si>
    <t>Grand Total</t>
  </si>
  <si>
    <t>Seaweed Production NC II</t>
  </si>
  <si>
    <t>Seaweed Food Processing NC II</t>
  </si>
  <si>
    <t>Sculptor</t>
  </si>
  <si>
    <t>Bachelor of Fine Arts</t>
  </si>
  <si>
    <t>Bachelor of Arts Major in Broadcast Communication</t>
  </si>
  <si>
    <t>Bachelor of Arts in Literature and Performing Arts</t>
  </si>
  <si>
    <t>Science and Math Technician</t>
  </si>
  <si>
    <t>Bachelor of Science in Astronomy</t>
  </si>
  <si>
    <t>School counselor</t>
  </si>
  <si>
    <t>Master's Degree,  Bachelor of Science in Counseling</t>
  </si>
  <si>
    <t>Licensed Guidance Counselor</t>
  </si>
  <si>
    <t>Master's Degree, Bachelor of Science in Guidance and Counselling</t>
  </si>
  <si>
    <t>Scaffolding Works NC II (Supported Type Scaffold)</t>
  </si>
  <si>
    <t>Sanitation Inspector and Health Aide</t>
  </si>
  <si>
    <t>Bachelor of Science in Entomology</t>
  </si>
  <si>
    <t>Sales secretary</t>
  </si>
  <si>
    <t>Bachelor of Arts in Business Distributive Arts</t>
  </si>
  <si>
    <t>Sales and Marketing Associate Professional</t>
  </si>
  <si>
    <t>Bachelor of Arts in International Studies Major in Japanese Studies</t>
  </si>
  <si>
    <t>Safety engineer</t>
  </si>
  <si>
    <t>Bachelor of Science in Mining Engineering</t>
  </si>
  <si>
    <t>Licensed Mining Engineer</t>
  </si>
  <si>
    <t>Safety and health inspector</t>
  </si>
  <si>
    <t>Robotics technician</t>
  </si>
  <si>
    <t>Mobile Robotics System Servicing Level II</t>
  </si>
  <si>
    <t>Road-roller operator</t>
  </si>
  <si>
    <t>Heavy Equipment Operation (Road Roller) NC II</t>
  </si>
  <si>
    <t>Ride maintenance mechanic</t>
  </si>
  <si>
    <t>Attractions and Theme Parks Operations NC II</t>
  </si>
  <si>
    <t>Rice farm technician</t>
  </si>
  <si>
    <t>Bachelor of Science in Farming Systems</t>
  </si>
  <si>
    <t>Bachelor of Science in Agricultural Entrepreneurship</t>
  </si>
  <si>
    <t>Bachelor of Science in Rice Technology</t>
  </si>
  <si>
    <t>Respiratory therapy assistant</t>
  </si>
  <si>
    <t>Reservation inquiries clerk</t>
  </si>
  <si>
    <t>Bachelor of Science in Hotel and Restaurant Management Technology, Bachelor of Science in Tourism Management</t>
  </si>
  <si>
    <t>Reservations Agent, Ticketing Clerk</t>
  </si>
  <si>
    <t>Research Assistant</t>
  </si>
  <si>
    <t>Bachelor of Arts in Social Sciences</t>
  </si>
  <si>
    <t>Bachelor of Arts in Philosophy, Bachelor of Arts in Philosophy and Communication</t>
  </si>
  <si>
    <t>Bachelor of Arts Major in Humanities with Professional Certificate in Political Economy</t>
  </si>
  <si>
    <t>Bachelor of Arts in History and Philosophy of Religion, Bachelor of Philosophy</t>
  </si>
  <si>
    <t>Bachelor of Sacred Theology, Bachelor of Theology and Arts, Bachelor of Divinity</t>
  </si>
  <si>
    <t>Religious Arts Assistant</t>
  </si>
  <si>
    <t>Research and development chemist</t>
  </si>
  <si>
    <t>Bachelor of Science in Chemical Engineering</t>
  </si>
  <si>
    <t>Religious workers</t>
  </si>
  <si>
    <t>Bachelor of Evangelical Ministry</t>
  </si>
  <si>
    <t>Bachelor of Arts in Evangelization</t>
  </si>
  <si>
    <t>Bachelor of Arts in Religious Education</t>
  </si>
  <si>
    <t>Religious Associate Worker</t>
  </si>
  <si>
    <t>Bachelor of Science in Theology</t>
  </si>
  <si>
    <t>Bachelor of Arts in Ministry</t>
  </si>
  <si>
    <t>Religion minister</t>
  </si>
  <si>
    <t>Bachelor of Science in Islamic Education</t>
  </si>
  <si>
    <t>Refrigeration mechanic</t>
  </si>
  <si>
    <t>Commercial Refrigeration Installation and Servicing NC III</t>
  </si>
  <si>
    <t>Ice Plant Refrigeration Servicing NC III</t>
  </si>
  <si>
    <t>Industrial Refrigeration Operation &amp; Maintenance Level III</t>
  </si>
  <si>
    <t>Land-based Transport Refrigeration Servicing NC II</t>
  </si>
  <si>
    <t>Refrigeration and air-conditioning equipment insulation worker</t>
  </si>
  <si>
    <t>RAC Servicing (DomRAC) NC II</t>
  </si>
  <si>
    <t>Recruitment Officer</t>
  </si>
  <si>
    <t>Bachelor of Arts in Human Resource Management</t>
  </si>
  <si>
    <t>Recreational attendant</t>
  </si>
  <si>
    <t>Bachelor of Science in Recreation Management</t>
  </si>
  <si>
    <t>Receptionist (Hotel)</t>
  </si>
  <si>
    <t xml:space="preserve">Bachelor of Science in Hotel and Restaurant Technology, Bachelor of Science in Hotel and Tourism Management, Bachelor of Science in Hospitality and Industry Management, Bachelor of Hotel and Restaurant Management; </t>
  </si>
  <si>
    <t>Guest Relations Assistant, Guest Services Associate</t>
  </si>
  <si>
    <t>Receptionist</t>
  </si>
  <si>
    <t>Front Office Services NC II, Bachelor of Science in Hospitality and Tourism Management, Bachelor of Science in Hospitality Services Management; Bachelor of Science in International Hospitality Management Specialized in Hotel and Restaurant Administration, Bachelor of Science in Hotel and Restaurant Management, Bachelor of Science in Hotel, Restaurant and Tourism Management</t>
  </si>
  <si>
    <t>Bachelor of Science in Office Administration</t>
  </si>
  <si>
    <t>Real estate salesperson</t>
  </si>
  <si>
    <t>Bachelor of Arts in Customer Service Communication</t>
  </si>
  <si>
    <t>Real Estate Services NC II</t>
  </si>
  <si>
    <t>Radiology technician</t>
  </si>
  <si>
    <t>Bachelor of Science in Medical Physics, Bachelor of Science in Premed Physics</t>
  </si>
  <si>
    <t>TESDA LMI Report, LLM</t>
  </si>
  <si>
    <t>Radiation Safety Technician</t>
  </si>
  <si>
    <t>Bachelor of Radiologic Technology</t>
  </si>
  <si>
    <t>X-Ray Technologist</t>
  </si>
  <si>
    <t>Radio announcer</t>
  </si>
  <si>
    <t>Bachelor of Broadcasting</t>
  </si>
  <si>
    <t>Quantity surveyor</t>
  </si>
  <si>
    <t>Quality inspector</t>
  </si>
  <si>
    <t>Bachelor of Science in Materials Engineering</t>
  </si>
  <si>
    <t>Quality control technician</t>
  </si>
  <si>
    <t>Bachelor of Science in Garment Technology</t>
  </si>
  <si>
    <t>Food and Agriculture</t>
  </si>
  <si>
    <t>Quality control chemist</t>
  </si>
  <si>
    <t>Bachelor of Arts in Chemistry</t>
  </si>
  <si>
    <t>Quality Assurance Technician</t>
  </si>
  <si>
    <t>Bachelor of Science in Food Science</t>
  </si>
  <si>
    <t>Bachelor of Science in Forest Products Engineering</t>
  </si>
  <si>
    <t>Purchasing officer</t>
  </si>
  <si>
    <t>Purchasing Officer</t>
  </si>
  <si>
    <t>Warehousing Services NC III</t>
  </si>
  <si>
    <t>Pulmonary or respiratory therapist</t>
  </si>
  <si>
    <t>Bachelor of Science in Respiratory Therapy</t>
  </si>
  <si>
    <t>Registered Respiratory Therapist</t>
  </si>
  <si>
    <t>Publicity agent</t>
  </si>
  <si>
    <t>Publication designer</t>
  </si>
  <si>
    <t>Bachelor of Arts in English Studies</t>
  </si>
  <si>
    <t>Public Relations Professional</t>
  </si>
  <si>
    <t>Bachelor of Arts major in Community Development</t>
  </si>
  <si>
    <t>Bachelor of Arts in Philippine Studies major in Language, Culture, Media</t>
  </si>
  <si>
    <t>Public relations officer</t>
  </si>
  <si>
    <t>Bachelor of Development Communication</t>
  </si>
  <si>
    <t>Bachelor of Arts Major in Organizational Communications, Bachelor of Arts in Communication, Bachelor of Science in Communication Arts</t>
  </si>
  <si>
    <t>Bachelor of Arts in American Studies</t>
  </si>
  <si>
    <t>Bachelor of Arts in Integrated Communications and Public Relations</t>
  </si>
  <si>
    <t>Bachelor of Arts and Sciences in Political Science</t>
  </si>
  <si>
    <t>Public Relations Officer</t>
  </si>
  <si>
    <t>Bachelor of Science in Communication Studies</t>
  </si>
  <si>
    <t>Public health nutritionist</t>
  </si>
  <si>
    <t>Bachelor of Science in Holistic Nutrition with Culinary Arts; Bachelor of Science in Nutrition</t>
  </si>
  <si>
    <t>Registered Nutritionist-Dietitian</t>
  </si>
  <si>
    <t>Commnuity Nutrition Officer</t>
  </si>
  <si>
    <t>Public Administration Officer</t>
  </si>
  <si>
    <t>Bachelor of Arts in Criminology</t>
  </si>
  <si>
    <t>Prosthetic technician</t>
  </si>
  <si>
    <t>Assistive Rehabilitation Technology Services (Prosthetics) NC II</t>
  </si>
  <si>
    <t>Project Management Analyst</t>
  </si>
  <si>
    <t>Bachelor of Arts Major in Humanities with Professional Certificate in Management</t>
  </si>
  <si>
    <t>Programmer analyst</t>
  </si>
  <si>
    <t>Programming (Java) NC III</t>
  </si>
  <si>
    <t>Bachelor of Science in Social Sciences and Humanities</t>
  </si>
  <si>
    <t>Programme or Project Administrator (Intern)</t>
  </si>
  <si>
    <t>Bachelor of Science in Entrepreneurship Management</t>
  </si>
  <si>
    <t>Programme or Project Administrator</t>
  </si>
  <si>
    <t>Bachelor of Arts in Religion</t>
  </si>
  <si>
    <t>Bachelor of Arts in International Studies</t>
  </si>
  <si>
    <t>Bachelor of Science in Information Technology Entrepreneurship</t>
  </si>
  <si>
    <t>Professional dancer</t>
  </si>
  <si>
    <t>Bachelor of Performing Arts in Dance, Performing Arts (Dance) NC II, Performing Arts (Ballroom Dancing) NC II</t>
  </si>
  <si>
    <t>Dance Performer, Ballroom Dancer</t>
  </si>
  <si>
    <t>Production planning engineer</t>
  </si>
  <si>
    <t>Bachelor of Science in Production Engineering</t>
  </si>
  <si>
    <t>Production engineering technician</t>
  </si>
  <si>
    <t>Bachelor of Science in Food Technology, Bachelor of Science in Food Science and Technology, Bachelor of Science in Food Engineering</t>
  </si>
  <si>
    <t>Licensed Food Technologist</t>
  </si>
  <si>
    <t>Product grader</t>
  </si>
  <si>
    <t>Plastic Machine Operation NC II, Process Inspection NC II</t>
  </si>
  <si>
    <t>Procurement officer</t>
  </si>
  <si>
    <t>Bachelor of Science in Library Science</t>
  </si>
  <si>
    <t>Registered Librarian</t>
  </si>
  <si>
    <t>Bachelor of Science in Real Estate Management</t>
  </si>
  <si>
    <t>Licensed Customs Broker</t>
  </si>
  <si>
    <t>Bachelor of Science in Instrumentation and Control Engineering</t>
  </si>
  <si>
    <t>Process control room operator</t>
  </si>
  <si>
    <t>SCADA Operation Level II</t>
  </si>
  <si>
    <t>Printing trades worker</t>
  </si>
  <si>
    <t>Printing Services (Prepress Technical Operations) NC I</t>
  </si>
  <si>
    <t>Printing feeder operator</t>
  </si>
  <si>
    <t>Press Machine Operation NC I, Metal Stamping NC II</t>
  </si>
  <si>
    <t>Primary care paramedic</t>
  </si>
  <si>
    <t>Pre-school assistant</t>
  </si>
  <si>
    <t>Bachelor of Early Childhood Care and Development</t>
  </si>
  <si>
    <t xml:space="preserve">Natural Resources Technician                </t>
  </si>
  <si>
    <t>Power plant technician</t>
  </si>
  <si>
    <t>Bachelor of Science in Environmental Resource Management</t>
  </si>
  <si>
    <t>Power plant engineer</t>
  </si>
  <si>
    <t>Bachelor of Science in Electronics and Computer Engineering</t>
  </si>
  <si>
    <t>Licensed Electrical Engineer</t>
  </si>
  <si>
    <t>Powderman blaster</t>
  </si>
  <si>
    <t>Pyrotechnics NC II</t>
  </si>
  <si>
    <t>Poultry technician</t>
  </si>
  <si>
    <t>Poultry Processing Operations Level II</t>
  </si>
  <si>
    <t>Pollution inspector</t>
  </si>
  <si>
    <t>Pollution control associate</t>
  </si>
  <si>
    <t>Political analyst</t>
  </si>
  <si>
    <t>Bachelor of Arts in History and Government</t>
  </si>
  <si>
    <t>Bachelor of Arts in International Relations</t>
  </si>
  <si>
    <t>Political adviser</t>
  </si>
  <si>
    <t>Bachelor of Arts in East Asian Studies</t>
  </si>
  <si>
    <t>Policy and Planning Researcher</t>
  </si>
  <si>
    <t>Bachelor of Science in Diplomacy and International Relations with specialization in East and Southeast Asian Studies</t>
  </si>
  <si>
    <t>Bachelor of Arts in European Studies</t>
  </si>
  <si>
    <t>Bachelor of Science in Islamic Studies</t>
  </si>
  <si>
    <t>Policy Analyst</t>
  </si>
  <si>
    <t>Bachelor of Science in Political Science and Legal Studies</t>
  </si>
  <si>
    <t>Policy analyst</t>
  </si>
  <si>
    <t>Bachelor of Arts in International Studies Major in European Studies</t>
  </si>
  <si>
    <t>Bachelor of Science in Applied Economics Major in Industrial Economics</t>
  </si>
  <si>
    <t>Bachelor of Arts in History and Political Science, Bachelor of Arts in Development Studies</t>
  </si>
  <si>
    <t>Bachelor of Science in Public Administration and Political Science, Bachelor of Science in Economics and Public Policy</t>
  </si>
  <si>
    <t>Policy Officer</t>
  </si>
  <si>
    <t>Bachelor of Arts in Interdisciplinary Studies; Bachelor of Arts in Sociology</t>
  </si>
  <si>
    <t>Policy Adviser</t>
  </si>
  <si>
    <t>Bachelor of Arts in Legal Studies</t>
  </si>
  <si>
    <t>Police patrol officer</t>
  </si>
  <si>
    <t>Bachelor of Science in Police Administration, Bachelor of Science in Law Enforcement</t>
  </si>
  <si>
    <t>Police investigator</t>
  </si>
  <si>
    <t>Bachelor of Criminology</t>
  </si>
  <si>
    <t>Plumbing NC I</t>
  </si>
  <si>
    <t>Plant maintenance mechanic</t>
  </si>
  <si>
    <t>Plant Maintenance NC I</t>
  </si>
  <si>
    <t>Plant electrician</t>
  </si>
  <si>
    <t>Bachelor of Arts in Industrial Management, Bachelor of Industrial Technology Management</t>
  </si>
  <si>
    <t>Pipe welder</t>
  </si>
  <si>
    <t>Manual Metal Arc Welding (MMAW) NC III</t>
  </si>
  <si>
    <t>Submerged Arc Welding (SAW) NC I; Submerged Arc Welding (SAW) NC II</t>
  </si>
  <si>
    <t>Pipe fitter</t>
  </si>
  <si>
    <t>Pipefitting (Metallic) NC II</t>
  </si>
  <si>
    <t>Pili nut farmer</t>
  </si>
  <si>
    <t>Pili Processing Level II</t>
  </si>
  <si>
    <t>Pig farmer</t>
  </si>
  <si>
    <t>Animal Production (Swine) NC II</t>
  </si>
  <si>
    <t>Pianist</t>
  </si>
  <si>
    <t>Bachelor of Music in Piano</t>
  </si>
  <si>
    <t>Physiologist</t>
  </si>
  <si>
    <t>Physics technician</t>
  </si>
  <si>
    <t>Bachelor of Science in Applied Physics</t>
  </si>
  <si>
    <t>Bachelor of Arts in Applied Physics, Bachelor of Science in Physics with Material Science and Engineering</t>
  </si>
  <si>
    <t>Physicist</t>
  </si>
  <si>
    <t>Bachelor of Science in Applied Physics with Applied Computer Systems</t>
  </si>
  <si>
    <t>Physical therapist</t>
  </si>
  <si>
    <t>Bachelor of Physical Therapy; Bachelor of Science in Physical Therapy</t>
  </si>
  <si>
    <t>Registered Physical Therapist</t>
  </si>
  <si>
    <t>Photovoltaic (PV) system installation technician</t>
  </si>
  <si>
    <t>PV Systems Installation NC II, PV Systems Servicing NC III; PV Systems Servicing NC III</t>
  </si>
  <si>
    <t>Photovoltaic (PV) system designer</t>
  </si>
  <si>
    <t>PV System Design NC III</t>
  </si>
  <si>
    <t>Photographic processor</t>
  </si>
  <si>
    <t>Bachelor of Arts in Photography</t>
  </si>
  <si>
    <t>Pharmacologist</t>
  </si>
  <si>
    <t>Bachelor of Science in Biochemistry</t>
  </si>
  <si>
    <t>Pharmacist</t>
  </si>
  <si>
    <t>Bachelor of Science in Clinical Pharmacy</t>
  </si>
  <si>
    <t>Registered Pharmacist</t>
  </si>
  <si>
    <t>Bachelor of Science in Pharmacy, Bachelor of Pharmacy</t>
  </si>
  <si>
    <t>Pharmaceutical technician</t>
  </si>
  <si>
    <t>Bachelor of Science in Pharmaceutical Chemistry</t>
  </si>
  <si>
    <t>Pharmaceutical assistant</t>
  </si>
  <si>
    <t>High school diploma; Pharmacy Services NC III</t>
  </si>
  <si>
    <t>Pharmacy Associate, Pharmacist Aide</t>
  </si>
  <si>
    <t>Pharmaceutical and toiletry products machine operators</t>
  </si>
  <si>
    <t>Pharmaceutical Machine Operation Level II</t>
  </si>
  <si>
    <t>Petroleum engineering technician</t>
  </si>
  <si>
    <t>Bachelor of Science in Petroleum Engineering</t>
  </si>
  <si>
    <t>Pest control technician</t>
  </si>
  <si>
    <t>Bachelor of Technology in Horticulture Management</t>
  </si>
  <si>
    <t>Pest Management (Vegetables) NC II</t>
  </si>
  <si>
    <t>Personnel specialist</t>
  </si>
  <si>
    <t>Bachelor of Science in Management, Bachelor of Science in Business and Computer Management</t>
  </si>
  <si>
    <t>Personnel officer</t>
  </si>
  <si>
    <t>Bachelor of Science in Industrial and Organizational Psychology</t>
  </si>
  <si>
    <t>PSF, LLM</t>
  </si>
  <si>
    <t>Human Capital</t>
  </si>
  <si>
    <t>Employee Engagement and Experience Specialist</t>
  </si>
  <si>
    <t>Bachelor of Political Science</t>
  </si>
  <si>
    <t>Bachelor of Science in Political Science, Bachelor of Arts in Political Science</t>
  </si>
  <si>
    <t>Legislative Liaison Officer</t>
  </si>
  <si>
    <t>Personnel and Industrial Relations Officer</t>
  </si>
  <si>
    <t>Bachelor of Science in Clinical Psychology</t>
  </si>
  <si>
    <t>Human Capital, Contact Center and Business Process Management</t>
  </si>
  <si>
    <t>Learning and Development Specialist</t>
  </si>
  <si>
    <t>Personal driver</t>
  </si>
  <si>
    <t>Driving NC II</t>
  </si>
  <si>
    <t>Personal assistant</t>
  </si>
  <si>
    <t>Bachelor of Cooperative Management</t>
  </si>
  <si>
    <t>Virtual Assistant Services Level III</t>
  </si>
  <si>
    <t>Payroll clerk</t>
  </si>
  <si>
    <t>Paver</t>
  </si>
  <si>
    <t>Heavy Equipment Operation (Paver) NC II</t>
  </si>
  <si>
    <t>Patternmaker</t>
  </si>
  <si>
    <t>Foundry Pattern Making NC II, Foundry Pattern Making NC III</t>
  </si>
  <si>
    <t>Patient care assistant</t>
  </si>
  <si>
    <t>Pathology laboratory technician</t>
  </si>
  <si>
    <t>Bachelor of Medical Laboratory Services</t>
  </si>
  <si>
    <t>Registered Medical Technologist</t>
  </si>
  <si>
    <t>Pastry-cook</t>
  </si>
  <si>
    <t>Food Production (Bread and Patisserie) NC II</t>
  </si>
  <si>
    <t>Paper maché molder</t>
  </si>
  <si>
    <t>Paper Mache Making NC II</t>
  </si>
  <si>
    <t>Outreach project worker</t>
  </si>
  <si>
    <t>Bachelor of Applied Science</t>
  </si>
  <si>
    <t>Bachelor of Science in Community Development</t>
  </si>
  <si>
    <t>Orthotic technician</t>
  </si>
  <si>
    <t>Assistive Rehabilitation Technology Services (Orthotics) NC II</t>
  </si>
  <si>
    <t>Bachelor of Science in Prosthetics and Orthotics</t>
  </si>
  <si>
    <t>Orthopedic physical therapist</t>
  </si>
  <si>
    <t>Optometrist</t>
  </si>
  <si>
    <t xml:space="preserve">Doctor of Optometry </t>
  </si>
  <si>
    <t>Optical technician</t>
  </si>
  <si>
    <t>Bachelor of Science in Telecommunications Technology</t>
  </si>
  <si>
    <t>Ophthalmic optician</t>
  </si>
  <si>
    <t>Ophthalmic Lens Services NC II</t>
  </si>
  <si>
    <t>Operations research analyst</t>
  </si>
  <si>
    <t>Bachelor of Management Engineering, Bachelor of Commerce</t>
  </si>
  <si>
    <t>Oil palm farmer</t>
  </si>
  <si>
    <t>Oil Palm Production Level II</t>
  </si>
  <si>
    <t>Office record clerk</t>
  </si>
  <si>
    <t>Bachelor of Science in Public Administration and Governance</t>
  </si>
  <si>
    <t>Bachelor of Science in Law Enforcement Administration</t>
  </si>
  <si>
    <t>Office equipment technician</t>
  </si>
  <si>
    <t>Bachelor of Science in Home Economics and Technology</t>
  </si>
  <si>
    <t>Office clerk</t>
  </si>
  <si>
    <t>Bachelor of Science in Public Management</t>
  </si>
  <si>
    <t>Occupational therapy technician</t>
  </si>
  <si>
    <t>Occupational therapist</t>
  </si>
  <si>
    <t>Bachelor of Science in Occupational Therapy</t>
  </si>
  <si>
    <t>Registered Occupational Therapist</t>
  </si>
  <si>
    <t>Occupational health and safety inspector</t>
  </si>
  <si>
    <t>Occupational health and safety adviser</t>
  </si>
  <si>
    <t>Nursing attendant</t>
  </si>
  <si>
    <t>Health Care Services NC II</t>
  </si>
  <si>
    <t>Home Nursing Aide</t>
  </si>
  <si>
    <t>Nursery school teacher</t>
  </si>
  <si>
    <t>Bachelor of Science in Early Childhood Education</t>
  </si>
  <si>
    <t>Newspaper reporter</t>
  </si>
  <si>
    <t>Bachelor in Business Journalism</t>
  </si>
  <si>
    <t>Bachelor of Arts in Journalism</t>
  </si>
  <si>
    <t>Newspaper editor</t>
  </si>
  <si>
    <t>Bachelor of Journalism</t>
  </si>
  <si>
    <t>Bachelor of Science in Journalism</t>
  </si>
  <si>
    <t>Newsagent</t>
  </si>
  <si>
    <t>Bachelor of Broadcast Communication</t>
  </si>
  <si>
    <t>News analyst</t>
  </si>
  <si>
    <t>Bachelor of Arts in Business Journalism; Bachelor of Science in Business Journalism</t>
  </si>
  <si>
    <t>Bachelor of Arts in Communication Research, Bachelor of Communication Research, Bachelor of Arts in Communication Research</t>
  </si>
  <si>
    <t>Network support technician</t>
  </si>
  <si>
    <t>Bachelor of Science in Electronics and Communications Technology, Bachelor of Computer Science in Information Technology, Bachelor of Science in Applied Information Technology</t>
  </si>
  <si>
    <t>Network Support Technician, Telecoms Support Technician</t>
  </si>
  <si>
    <t>Internet of Things (IoT) Integration System Services Level III</t>
  </si>
  <si>
    <t>Net maker, hand</t>
  </si>
  <si>
    <t>Net Construction and Maintenance Level II</t>
  </si>
  <si>
    <t>Navigational Equipment Operator</t>
  </si>
  <si>
    <t>Fish Finder Equipment Servicing Level III; Fish Finder Operation Level III</t>
  </si>
  <si>
    <t>Naval architect and marine engineer</t>
  </si>
  <si>
    <t>Bachelor of Science in Naval Architecture and Marine Engineering</t>
  </si>
  <si>
    <t>Nanny</t>
  </si>
  <si>
    <t>Caregiving NC II</t>
  </si>
  <si>
    <t>Nail technician</t>
  </si>
  <si>
    <t>Beauty Care (Nail Care) Services NC II, Beauty Care (Nail Enhancement Technology) Services NC III</t>
  </si>
  <si>
    <t>Musician</t>
  </si>
  <si>
    <t>Bachelor of Music in Piano Accompanying and Chamber Music, Bachelor of Music in Voice, Bachelor of Applied Music, Bachelor of Arts in Music</t>
  </si>
  <si>
    <t>Chamber Musician, Classical Singer, Instrumentalist, Orchestra Performer</t>
  </si>
  <si>
    <t>Bachelor of Arts in Church Music, Bachelor of Liturgy and Church Music, Bachelor of Music Liturgy</t>
  </si>
  <si>
    <t>Choir Assistant</t>
  </si>
  <si>
    <t>Music teacher</t>
  </si>
  <si>
    <t>Bachelor of Music in Music Education</t>
  </si>
  <si>
    <t>Bachelor of Music Education</t>
  </si>
  <si>
    <t>Music arranger</t>
  </si>
  <si>
    <t>Bachelor of Science in Music</t>
  </si>
  <si>
    <t>Museum technician</t>
  </si>
  <si>
    <t>Bachelor of Arts Major in History</t>
  </si>
  <si>
    <t>Museum guide</t>
  </si>
  <si>
    <t>Museum curator</t>
  </si>
  <si>
    <t>Bachelor of Arts in Anthropology</t>
  </si>
  <si>
    <t>Bachelor of Arts in Philippine Studies</t>
  </si>
  <si>
    <t>Multimedia designer</t>
  </si>
  <si>
    <t>Bachelor of Arts in Animation, Bachelor of Arts in Multimedia Arts and Design, Bachelor of Arts in Multimedia, Bachelor of Integrated Arts</t>
  </si>
  <si>
    <t>Junior Multimedia Specialist, Multimedia Developer, Multimedia Generalist</t>
  </si>
  <si>
    <t>Multicab driver</t>
  </si>
  <si>
    <t>Motor vehicle service technician</t>
  </si>
  <si>
    <t>Automotive Servicing (Chassis Repair) NC II</t>
  </si>
  <si>
    <t>Motor vehicle repairer</t>
  </si>
  <si>
    <t>Automotive Servicing (Engine Repair) NC II</t>
  </si>
  <si>
    <t>Motor vehicle mechatronics service technician</t>
  </si>
  <si>
    <t>Mechatronics Servicing NC II, Mechatronics Servicing NC III, Mechatronics Servicing NC IV, Function Test Machine Maintenance Level III, Molding Machine Maintenance Level III, Package Marking Machine Maintenance Level III, Trim and Form Machine Maintenance Level III, Wafer Sort Equipment Maintenance Level III</t>
  </si>
  <si>
    <t>Maintenance Technician (Function Test Machine)</t>
  </si>
  <si>
    <t>Motor vehicle mechanic</t>
  </si>
  <si>
    <t>Bachelor of Science in Automotive Technology</t>
  </si>
  <si>
    <t>Milling machine operator</t>
  </si>
  <si>
    <t>Drying and Milling Plant Servicing NC III</t>
  </si>
  <si>
    <t>Microbiology Technologist</t>
  </si>
  <si>
    <t>Bachelor of Science in Microbiology</t>
  </si>
  <si>
    <t>Meteorology technician</t>
  </si>
  <si>
    <t>Bachelor of Environmental Science, Bachelor of Science in Meteorology</t>
  </si>
  <si>
    <t>Weather Monitoring Technician</t>
  </si>
  <si>
    <t>Metallurgical technician</t>
  </si>
  <si>
    <t>Bachelor of Science in Metallurgy</t>
  </si>
  <si>
    <t>Metal painting machine operator</t>
  </si>
  <si>
    <t>Painting Machine Operation NC II</t>
  </si>
  <si>
    <t>Metal mold maker</t>
  </si>
  <si>
    <t>Foundry Molding NC II, Foundry Molding NC III</t>
  </si>
  <si>
    <t>Moldmaking NC II</t>
  </si>
  <si>
    <t>Metal grinder</t>
  </si>
  <si>
    <t>Foundry Melting/Casting NC II, Foundry Melting/Casting NC III</t>
  </si>
  <si>
    <t>Merchandising supervisor</t>
  </si>
  <si>
    <t>Bachelor of Science in Fashion Design and Merchandising, Bachelor of Arts in Fashion Design and Marketing, Bachelor of Science in Home Arts Entrepreneurship</t>
  </si>
  <si>
    <t>Mental health support worker</t>
  </si>
  <si>
    <t>Bachelor of Science in Psychology</t>
  </si>
  <si>
    <t>Bachelor of Arts Major in Psychology</t>
  </si>
  <si>
    <t>Membership Services Officer</t>
  </si>
  <si>
    <t>Medical transcriptionist</t>
  </si>
  <si>
    <t>Medical Transcription NC II</t>
  </si>
  <si>
    <t>Medical Science Liaison</t>
  </si>
  <si>
    <t>Medical records technician</t>
  </si>
  <si>
    <t>Bachelor of Science in Meat Technology</t>
  </si>
  <si>
    <t>Medical radiation therapist</t>
  </si>
  <si>
    <t>Bachelor of Science in Radiologic Therapy</t>
  </si>
  <si>
    <t>Medical office receptionist</t>
  </si>
  <si>
    <t>Medical laboratory technician</t>
  </si>
  <si>
    <t>Bachelor of Science in Chemistry and Physics</t>
  </si>
  <si>
    <t>Bachelor of Science in Basic Medical Sciences</t>
  </si>
  <si>
    <t>Bachelor of Medical Laboratory Science; Bachelor of Science in Medical Technology, Bachelor of Science in Medical Laboratory Technology, Bachelor of Science in Medical Laboratory Science</t>
  </si>
  <si>
    <t>Medical Laboratory Technician</t>
  </si>
  <si>
    <t>Medical imaging assistant</t>
  </si>
  <si>
    <t>Bachelor of Science in Medical Biology</t>
  </si>
  <si>
    <t>Medical equipment technician</t>
  </si>
  <si>
    <t>Telediagnostic Services Level II</t>
  </si>
  <si>
    <t>Medical emergency service personnel</t>
  </si>
  <si>
    <t>Bachelor of Science in Public Safety</t>
  </si>
  <si>
    <t>Medical assistant</t>
  </si>
  <si>
    <t>Bachelor of Science in Volcanology</t>
  </si>
  <si>
    <t>Bachelor of Science in Health Sciences</t>
  </si>
  <si>
    <t>Bachelor of Science in Biological Science, Bachelor of Science in Human Ecology</t>
  </si>
  <si>
    <t>Media production specialist</t>
  </si>
  <si>
    <t>Bachelor of Mass Communication</t>
  </si>
  <si>
    <t>Content Creation (Social Media) Level III</t>
  </si>
  <si>
    <t>Media production assistant</t>
  </si>
  <si>
    <t>Bachelor of Science in Radio and Television Broadcasting, Bachelor of Arts in Broadcast Communication</t>
  </si>
  <si>
    <t>Bachelor of Arts in Multimedia Studies</t>
  </si>
  <si>
    <t>Bachelor of Arts in Audio Visual Education</t>
  </si>
  <si>
    <t>Bachelor of Arts in Media and Entertainment Management, Bachelor of Science in Communication Management, Bachelor of Arts in Media Studies</t>
  </si>
  <si>
    <t>Bachelor of Science in Multimedia Arts and Sciences</t>
  </si>
  <si>
    <t>Bachelor of Arts in Music Production and Technology</t>
  </si>
  <si>
    <t>Bachelor of Arts in Broadcast Journalism</t>
  </si>
  <si>
    <t>Bachelor of Arts in Film and Audio-Visual Communications</t>
  </si>
  <si>
    <t>Bachelor of Arts in Digital Film Making</t>
  </si>
  <si>
    <t>Bachelor of Science in Mechanical Engineering with Mechatronics</t>
  </si>
  <si>
    <t>Licensed Electronics Engineer</t>
  </si>
  <si>
    <t>Meat processing machine operator</t>
  </si>
  <si>
    <t>Halal Food Processing (Halal Meat Processing) Level II, Meat Fabrication (Swine) Level II</t>
  </si>
  <si>
    <t>Meat Cutter</t>
  </si>
  <si>
    <t>Materials order clerk</t>
  </si>
  <si>
    <t>Material handler</t>
  </si>
  <si>
    <t>Massage therapist</t>
  </si>
  <si>
    <t>Massage Therapy NC II, Hilot (Wellness Massage) NC II</t>
  </si>
  <si>
    <t>Hilot Therapist</t>
  </si>
  <si>
    <t>Marriage counselor</t>
  </si>
  <si>
    <t>Bachelor of Arts in Family Counselling</t>
  </si>
  <si>
    <t>Marketing specialist</t>
  </si>
  <si>
    <t>Digital Marketing Level III</t>
  </si>
  <si>
    <t>Agroentrepreneurship NC II</t>
  </si>
  <si>
    <t>Marketing secretary</t>
  </si>
  <si>
    <t>Bachelor of Arts in Communication Arts</t>
  </si>
  <si>
    <t>Marketing Professional</t>
  </si>
  <si>
    <t>Bachelor of Science in Tourism and Resort Management</t>
  </si>
  <si>
    <t>Marketing consultant</t>
  </si>
  <si>
    <t>Bachelor of Arts in Communication Studies</t>
  </si>
  <si>
    <t>Market research interviewer</t>
  </si>
  <si>
    <t>Market research analyst</t>
  </si>
  <si>
    <t>Bachelor of Science in Sociology, Bachelor of Arts Major in Economics</t>
  </si>
  <si>
    <t>Marine technical superintendent</t>
  </si>
  <si>
    <t>Marine Electricity NC II</t>
  </si>
  <si>
    <t>Marine engineering technician</t>
  </si>
  <si>
    <t>Bachelor of Science in Marine Biology; Bachelor of Science in Marine Science</t>
  </si>
  <si>
    <t>Bachelor of Science in Oceanography, Bachelor of Science in Management Science and Engineering</t>
  </si>
  <si>
    <t>Marine Data Assistant</t>
  </si>
  <si>
    <t>Marine biologist</t>
  </si>
  <si>
    <t>Bachelor of Marine Biology</t>
  </si>
  <si>
    <t xml:space="preserve">Marine Conservation Aide                    </t>
  </si>
  <si>
    <t>Bachelor of Science in Coastal Resource Management</t>
  </si>
  <si>
    <t>Bachelor of Mechanical Engineering</t>
  </si>
  <si>
    <t>Licensed Mechanical Engineer</t>
  </si>
  <si>
    <t>Mangosteen farmer</t>
  </si>
  <si>
    <t>Mangosteen Production Level II</t>
  </si>
  <si>
    <t>Mango farmer</t>
  </si>
  <si>
    <t>Mango Production Level II</t>
  </si>
  <si>
    <t>Management accountant</t>
  </si>
  <si>
    <t>Bachelor of Science in Computer Accounting and Management</t>
  </si>
  <si>
    <t>Make-up artist</t>
  </si>
  <si>
    <t>Animation NC II</t>
  </si>
  <si>
    <t>Maintenance technician</t>
  </si>
  <si>
    <t>Bachelor of Refrigeration and Air-conditioning Technology</t>
  </si>
  <si>
    <t>Bachelor of Mechanical Technology</t>
  </si>
  <si>
    <t>Mail dispatch clerk</t>
  </si>
  <si>
    <t>Bachelor of Transportation Management</t>
  </si>
  <si>
    <t>Mail courier</t>
  </si>
  <si>
    <t>Courier Delivery Services Level II</t>
  </si>
  <si>
    <t>Mail clerk</t>
  </si>
  <si>
    <t>Bachelor of Science in Postal Management</t>
  </si>
  <si>
    <t>Performing Arts (Magician) NC II</t>
  </si>
  <si>
    <t>Machine tool setter</t>
  </si>
  <si>
    <t>Machining NC I, Machining NC II, Machining NC III</t>
  </si>
  <si>
    <t>Machine tool operator</t>
  </si>
  <si>
    <t>Mold Making NC III</t>
  </si>
  <si>
    <t>CNC Milling Machine Operation NC II, CNC Milling Machine Operation NC III</t>
  </si>
  <si>
    <t>Machine operator</t>
  </si>
  <si>
    <t>Lowland, rice farmer</t>
  </si>
  <si>
    <t>Inbred Rice Production Level II, Grains Production NC II</t>
  </si>
  <si>
    <t>Bachelor in Port Administration</t>
  </si>
  <si>
    <t>Bachelor of Arts in Port Administration; Bachelor of Science in Shipping Business Management</t>
  </si>
  <si>
    <t>Loans officer</t>
  </si>
  <si>
    <t>Microfinance Technology NC II</t>
  </si>
  <si>
    <t>Loan processor</t>
  </si>
  <si>
    <t>Bachelor of Banking and Finance, Bachelor of Arts in Cooperative Management</t>
  </si>
  <si>
    <t>Loan Processor</t>
  </si>
  <si>
    <t>Livestock stockman</t>
  </si>
  <si>
    <t>Animal Production (Ruminants) NC II</t>
  </si>
  <si>
    <t>Literary writer</t>
  </si>
  <si>
    <t>Bachelor of Arts in Philippine Literature</t>
  </si>
  <si>
    <t>Linguist / Language Specialist</t>
  </si>
  <si>
    <t>Bachelor of Arts in Filipino Language</t>
  </si>
  <si>
    <t>Lineman/electric power</t>
  </si>
  <si>
    <t>Transmission Line Installation and Maintenance NC II</t>
  </si>
  <si>
    <t>Lighting technician</t>
  </si>
  <si>
    <t>Bachelor of Arts in Production Design; Bachelor of Arts in Technical Theater</t>
  </si>
  <si>
    <t>Lighting for Live Performances NC II</t>
  </si>
  <si>
    <t>Lifeguard Services NC II, Lifeguard Services NC III</t>
  </si>
  <si>
    <t>Bachelor of Arts in Psychology</t>
  </si>
  <si>
    <t>Registered Psychometrician</t>
  </si>
  <si>
    <t>Licensed Metallurgical Engineer</t>
  </si>
  <si>
    <t>Bachelor of Science in Metallurgical Engineering</t>
  </si>
  <si>
    <t>Bachelor of Science in Mechanical Engineering</t>
  </si>
  <si>
    <t>Bachelor of Science in Electronics Engineering</t>
  </si>
  <si>
    <t>Bachelor of Science in Electrical Engineering</t>
  </si>
  <si>
    <t>Bachelor of Science in Civil Engineering</t>
  </si>
  <si>
    <t>Licensed Chemical Engineer</t>
  </si>
  <si>
    <t>Bachelor of Chemical Engineering</t>
  </si>
  <si>
    <t>Library technician</t>
  </si>
  <si>
    <t>Library clerk</t>
  </si>
  <si>
    <t>Librarian aide</t>
  </si>
  <si>
    <t>Bachelor of Science in General Science</t>
  </si>
  <si>
    <t>Legal assistant</t>
  </si>
  <si>
    <t>Bachelor of Science in Jurisprudence</t>
  </si>
  <si>
    <t>Bachelor of Arts in Legal Management</t>
  </si>
  <si>
    <t>Bachelor of Laws (LL.B)/Juris Doctor (J.D.)</t>
  </si>
  <si>
    <t>Legal adviser</t>
  </si>
  <si>
    <t>Bachelor of Arts in Legal and Indigenous Studies; Bachelor of Paralegal Studies, Bachelor of Canon Law</t>
  </si>
  <si>
    <t>Learning disabilities special education teacher</t>
  </si>
  <si>
    <t>Bachelor of Science in Special Education</t>
  </si>
  <si>
    <t>Latex worker</t>
  </si>
  <si>
    <t>Rubber Processing NC II</t>
  </si>
  <si>
    <t>Language researcher</t>
  </si>
  <si>
    <t>Bachelor of Arts in Cultural Languages</t>
  </si>
  <si>
    <t>Bachelor of Arts in Applied Linguistics</t>
  </si>
  <si>
    <t>Bachelor of Arts in Linguistics, Bachelor of Arts in Language</t>
  </si>
  <si>
    <t>Landscape gardener</t>
  </si>
  <si>
    <t>Flower Production Level II, Landscape Installation and Maintenance (Softscape) NC II</t>
  </si>
  <si>
    <t>Flower Plant Gardener</t>
  </si>
  <si>
    <t>Landscape Architect Technician</t>
  </si>
  <si>
    <t>Bachelor of Landscape Architecture</t>
  </si>
  <si>
    <t>Land planner</t>
  </si>
  <si>
    <t>Bachelor of Science in Landscape Architecture</t>
  </si>
  <si>
    <t>Licensed Landscape Architect</t>
  </si>
  <si>
    <t>Master and Bachelor of Science in Environmental Planning and Management Bachelor of Science in Environmental Planning</t>
  </si>
  <si>
    <t>Licensed Environmental Planner</t>
  </si>
  <si>
    <t xml:space="preserve">Regional Planner                            </t>
  </si>
  <si>
    <t>Knitting machine operator</t>
  </si>
  <si>
    <t>Handloom Weaving (Backstrap) NC II</t>
  </si>
  <si>
    <t>Kitchen helper</t>
  </si>
  <si>
    <t>Ship's Catering Services NC I</t>
  </si>
  <si>
    <t>Kindergarten teacher</t>
  </si>
  <si>
    <t>Bachelor of Early Childhood Education</t>
  </si>
  <si>
    <t>Bachelor of Science in Child Development and Education</t>
  </si>
  <si>
    <t>Journalist</t>
  </si>
  <si>
    <t>Bachelor of Arts in Mass Communication</t>
  </si>
  <si>
    <t>Jewelry assembler</t>
  </si>
  <si>
    <t>Jewelry Making (Fine Jewelry) NC II; Jewelry Making (Fine Jewelry) NC III</t>
  </si>
  <si>
    <t>IT Support Technician</t>
  </si>
  <si>
    <t>IT business analyst</t>
  </si>
  <si>
    <t>Bachelor of Science in Information Systems</t>
  </si>
  <si>
    <t>Irrigation technician</t>
  </si>
  <si>
    <t>Pressurized Irrigation System Installation and Maintenance NC II, Solar Powered Irrigation System (SPIS) Operation and Maintenance Level II</t>
  </si>
  <si>
    <t>Solar Powered Irrigation System (SPIS) Operator And Maintenance Officer Pressurized Irrigation Technician</t>
  </si>
  <si>
    <t>Investment analyst</t>
  </si>
  <si>
    <t>Bachelor of Statistics and Research</t>
  </si>
  <si>
    <t>Inventory clerk</t>
  </si>
  <si>
    <t>Warehouse Inventory Analysis and Control Level III</t>
  </si>
  <si>
    <t>Bachelor of Science in Supply Management</t>
  </si>
  <si>
    <t>Internet developer</t>
  </si>
  <si>
    <t>Bachelor of Science in Computer Science and Information Technology</t>
  </si>
  <si>
    <t>Interior Designer and Decorator</t>
  </si>
  <si>
    <t>Bachelor of Industrial Design; Bachelor of Science in Industrial Design</t>
  </si>
  <si>
    <t>Interior designer</t>
  </si>
  <si>
    <t>Bachelor of Science in Interior Design</t>
  </si>
  <si>
    <t>Licensed Interior Designer</t>
  </si>
  <si>
    <t>Intensive language teacher</t>
  </si>
  <si>
    <t>Bachelor of Arts in European Languages</t>
  </si>
  <si>
    <t>Insurance Claims Clerk</t>
  </si>
  <si>
    <t>Insurance broker</t>
  </si>
  <si>
    <t>Microinsurance Services (Mutual Benefit) NC II</t>
  </si>
  <si>
    <t>Insurance adviser</t>
  </si>
  <si>
    <t>Bachelor of Science in Management of Financial Institutions</t>
  </si>
  <si>
    <t>Instrument technician</t>
  </si>
  <si>
    <t>Instrumentation and Control Servicing NC II</t>
  </si>
  <si>
    <t>Laboratory and Metrology/Calibration Services NC II</t>
  </si>
  <si>
    <t>Instructional Designer / Curriculum Developer</t>
  </si>
  <si>
    <t>Bachelor of Arts in English Language and Literature Studies</t>
  </si>
  <si>
    <t>Institution-based caregiver</t>
  </si>
  <si>
    <t>Caregiving (Elderly) NC II</t>
  </si>
  <si>
    <t>Infectious diseases specialist</t>
  </si>
  <si>
    <t>Barangay Infectious Disease Management Services Level II</t>
  </si>
  <si>
    <t>Industrial relations management specialist</t>
  </si>
  <si>
    <t>Industrial machinery fitter</t>
  </si>
  <si>
    <t>Bachelor of Science in Mechanical Technology</t>
  </si>
  <si>
    <t xml:space="preserve">Industrial Scheduler                        </t>
  </si>
  <si>
    <t>Industrial machinery assembler</t>
  </si>
  <si>
    <t>Bachelor of Science in Manufacturing Engineering</t>
  </si>
  <si>
    <t>Industrial machinery and tools technician</t>
  </si>
  <si>
    <t>Industrial electrician</t>
  </si>
  <si>
    <t>Electrical Installation and Maintenance NC III</t>
  </si>
  <si>
    <t>Industrial automation Technician</t>
  </si>
  <si>
    <t>Incoming-freight clerk</t>
  </si>
  <si>
    <t>Import/Export Clerk</t>
  </si>
  <si>
    <t>Multimodal Transport Operations and Logistics (Seafreight Import) Services NC II, Multimodal Transport Operations and Logistics (Seafreight Import) Services NC III</t>
  </si>
  <si>
    <t>Illustrator</t>
  </si>
  <si>
    <t>Illustration NC II</t>
  </si>
  <si>
    <t>Bachelor of Science in Digital Illustration and Animation</t>
  </si>
  <si>
    <t>Bachelor of Science in Fine Arts</t>
  </si>
  <si>
    <t>ICT security specialist</t>
  </si>
  <si>
    <t>Computer Security Incident Handling Level I, Computer Security Incident Handling Level II</t>
  </si>
  <si>
    <t>Cyber Threat Mitigation Level II</t>
  </si>
  <si>
    <t>Security Operations Center (SOC) Analysis Level III</t>
  </si>
  <si>
    <t>ICT Consultant</t>
  </si>
  <si>
    <t>Artificial Intelligence (Al) Prompting for Automation Level III</t>
  </si>
  <si>
    <t>Human resources expert</t>
  </si>
  <si>
    <t>Bachelor of Science in Human Resource Management</t>
  </si>
  <si>
    <t>HR Generalist</t>
  </si>
  <si>
    <t>Human Resource Officer</t>
  </si>
  <si>
    <t>Bachelor of Arts in Intercultural Studies</t>
  </si>
  <si>
    <t>Bachelor of Arts in Human Resource Development; Bachelor of Science in Human Resource Capital Development</t>
  </si>
  <si>
    <t>Talent Attraction Specialist</t>
  </si>
  <si>
    <t>Human resource development specialist</t>
  </si>
  <si>
    <t>Bachelor of Arts in Industrial Psychology</t>
  </si>
  <si>
    <t>HR and Organizational Development Specialist</t>
  </si>
  <si>
    <t>Human resource clerk</t>
  </si>
  <si>
    <t>Human resource assistant</t>
  </si>
  <si>
    <t>Hotel housekeeping attendant</t>
  </si>
  <si>
    <t>Bachelor of Science in International Hospitality Management</t>
  </si>
  <si>
    <t>High school diploma; Housekeeping NC II, Bachelor of Science in Home Technology Management, Bachelor of Science in Hotel and Restaurant Services Technology, Bachelor of Home Economics</t>
  </si>
  <si>
    <t>Hospital pharmacist</t>
  </si>
  <si>
    <t>Bachelor of Science in Industrial Pharmacy</t>
  </si>
  <si>
    <t>Hospital nursing aide</t>
  </si>
  <si>
    <t>Hospital attendant</t>
  </si>
  <si>
    <t>Bachelor of Hotel, Restaurant and Resort Management; Bachelor of Science in Hotel and Restaurant Administration; Bachelor of Science in International Hotel Management</t>
  </si>
  <si>
    <t>Horticulturist</t>
  </si>
  <si>
    <t>Tikog Production Level II</t>
  </si>
  <si>
    <t>Horticultural technician</t>
  </si>
  <si>
    <t>Bachelor of Science in Agricultural Chemistry</t>
  </si>
  <si>
    <t>Bachelor of Science in Horticulture</t>
  </si>
  <si>
    <t>Home-based caregiver</t>
  </si>
  <si>
    <t>Caregiving (Newborn to Pre-Schooler) NC II</t>
  </si>
  <si>
    <t>Caregiving (Clients with Special Needs) NC II</t>
  </si>
  <si>
    <t>Home care aide</t>
  </si>
  <si>
    <t>Historian</t>
  </si>
  <si>
    <t>Bachelor of Arts in History</t>
  </si>
  <si>
    <t>High school teacher</t>
  </si>
  <si>
    <t>Bachelor of Science in Secondary Education, Bachelor of Education in Secondary Education, Bachelor of Secondary Education, Bachelor of General Education</t>
  </si>
  <si>
    <t>Herbalist</t>
  </si>
  <si>
    <t>Bachelor of Science in Alternative Medicine</t>
  </si>
  <si>
    <t>Heavy truck driver</t>
  </si>
  <si>
    <t>Heavy equipment operator</t>
  </si>
  <si>
    <t>Heavy equipment mechanic</t>
  </si>
  <si>
    <t>Heavy Equipment Servicing (Mechanical) NC II</t>
  </si>
  <si>
    <t>Health Program Officer</t>
  </si>
  <si>
    <t>Bachelor of Science in Industrial Psychology</t>
  </si>
  <si>
    <t>Health Information Technician</t>
  </si>
  <si>
    <t>Health information clerk</t>
  </si>
  <si>
    <t>Bachelor of Science in Institutional Administration</t>
  </si>
  <si>
    <t>Hardware technician</t>
  </si>
  <si>
    <t>Bachelor of Computer Technology</t>
  </si>
  <si>
    <t>Bachelor of Science in Aquaculture</t>
  </si>
  <si>
    <t>Bachelor of Science in Semiconductor Engineering</t>
  </si>
  <si>
    <t>Handicraft worker</t>
  </si>
  <si>
    <t>Beadwork Accessories and Diversified Beadwork Products Making NC II</t>
  </si>
  <si>
    <t>Hair beautician</t>
  </si>
  <si>
    <t>Hairdressing NC II</t>
  </si>
  <si>
    <t>Guitarist</t>
  </si>
  <si>
    <t>Bachelor of Music in Guitar</t>
  </si>
  <si>
    <t>Graphic Designer / Multimedia Artist</t>
  </si>
  <si>
    <t>Bachelor of Arts in Multimedia Arts</t>
  </si>
  <si>
    <t>Bachelor of Tradigital Fine Arts</t>
  </si>
  <si>
    <t>Graphic artist</t>
  </si>
  <si>
    <t>Visual Graphic Design NC III</t>
  </si>
  <si>
    <t>Glass cutter</t>
  </si>
  <si>
    <t>Halal Food Processing (Slitting - Large Ruminants) Level II</t>
  </si>
  <si>
    <t>Geriatric physical therapist</t>
  </si>
  <si>
    <t>Geothermal engineer</t>
  </si>
  <si>
    <t>Bachelor of Science in Geothermal Engineering</t>
  </si>
  <si>
    <t>Geologist</t>
  </si>
  <si>
    <t>Bachelor of Science in Geological Science and Engineering</t>
  </si>
  <si>
    <t>Licensed Geologist</t>
  </si>
  <si>
    <t>Geographic Information Systems (GIS) Technician</t>
  </si>
  <si>
    <t>Bachelor of Science in Geography, Bachelor of Science in Land Use, Design and Management</t>
  </si>
  <si>
    <t>GIS/Data Mapping Assistant</t>
  </si>
  <si>
    <t>General Office Clerk / Administrative Assistant</t>
  </si>
  <si>
    <t>Bachelor of Arts in Theology</t>
  </si>
  <si>
    <t>General Office Clerk</t>
  </si>
  <si>
    <t>Bachelor of Cooperatives</t>
  </si>
  <si>
    <t>Bachelor of Arts in Consular and Diplomatic Affairs</t>
  </si>
  <si>
    <t>Bachelor of Theology</t>
  </si>
  <si>
    <t>Gas tungsten arc welder</t>
  </si>
  <si>
    <t>Gas Welding NC II</t>
  </si>
  <si>
    <t>Gas plant operator</t>
  </si>
  <si>
    <t>Bachelor of Science in Chemical Process Technology</t>
  </si>
  <si>
    <t>Garment patternmaker</t>
  </si>
  <si>
    <t>Bachelor of Garments Technology</t>
  </si>
  <si>
    <t>Garment designer</t>
  </si>
  <si>
    <t>Bachelor of Fashion and Apparel Technology</t>
  </si>
  <si>
    <t>Gallery technician</t>
  </si>
  <si>
    <t>Bachelor of Arts in Arts Management, Bachelor of Arts in Art Studies</t>
  </si>
  <si>
    <t>Gallery Assistant</t>
  </si>
  <si>
    <t>Front-end loader operator</t>
  </si>
  <si>
    <t>Heavy Equipment Operation (Wheel Loader) NC II</t>
  </si>
  <si>
    <t>Freight handler</t>
  </si>
  <si>
    <t>Freight clerk</t>
  </si>
  <si>
    <t>Bachelor of Arts in Aviation Logistic</t>
  </si>
  <si>
    <t>Forklift truck operator</t>
  </si>
  <si>
    <t>Heavy Equipment Operation (Forklift) NC II</t>
  </si>
  <si>
    <t>Warehouse Forklift Operation Level II</t>
  </si>
  <si>
    <t>Forklift truck driver</t>
  </si>
  <si>
    <t>Forging press worker</t>
  </si>
  <si>
    <t>Forging NC III</t>
  </si>
  <si>
    <t>Forestry adviser</t>
  </si>
  <si>
    <t>Bachelor of Science in Agro-Forestry</t>
  </si>
  <si>
    <t>Bachelor of Agriforestry Technology</t>
  </si>
  <si>
    <t>Forensic science technician</t>
  </si>
  <si>
    <t>Bachelor of Science in Forensic Science</t>
  </si>
  <si>
    <t>Bachelor of Forensic Science</t>
  </si>
  <si>
    <t>Forensic pathologist</t>
  </si>
  <si>
    <t>Bachelor of Science in Criminology</t>
  </si>
  <si>
    <t>Foreign Service Officer</t>
  </si>
  <si>
    <t>Bachelor of Arts in International Studies Major in Chinese Studies</t>
  </si>
  <si>
    <t>Bachelor of Science in Diplomacy and International Relations</t>
  </si>
  <si>
    <t>Footwear cutter</t>
  </si>
  <si>
    <t>Shoemaking NC I, Shoemaking NC II</t>
  </si>
  <si>
    <t>Upper Shoe Maker</t>
  </si>
  <si>
    <t>Food service assistant</t>
  </si>
  <si>
    <t>Bachelor of Agricultural Entrepreneurship; Bachelor of Science in Agri-Business Economics; Bachelor of Science in Agribusiness Management</t>
  </si>
  <si>
    <t>Bachelor of Science in Tourism and Restaurant Management</t>
  </si>
  <si>
    <t>Bachelor of Science in Food Service Management, Bachelor of Food Management</t>
  </si>
  <si>
    <t>Restaurant Service Crew</t>
  </si>
  <si>
    <t>Bachelor of Science in Food Service and Institutional Management; Bachelor of Science in Hotel, Restaurant and Institution Management</t>
  </si>
  <si>
    <t>Institutional Food Service Aide</t>
  </si>
  <si>
    <t>Bachelor of Science in International Hospitality Management Specialized in Culinary Arts and Kitchen Operation</t>
  </si>
  <si>
    <t>Kitchen Staff, Kitchen Helper, Kitchen Porter</t>
  </si>
  <si>
    <t>Food sanitation and safety inspector</t>
  </si>
  <si>
    <t>Bachelor of Science in Food Technology and Entrepreneurship</t>
  </si>
  <si>
    <t>Food attendant</t>
  </si>
  <si>
    <t>Bachelor of Hotel and Restaurant Service Technology, Bachelor of Science in Hospitality and Restaurant Management</t>
  </si>
  <si>
    <t>Food and Related Products Machine Operator</t>
  </si>
  <si>
    <t>Coconut Sugar Processing Level II, Mango Processing Level II, Food Processing NC II, Virgin Coconut Oil Processing (Centrifuge Method) Level II</t>
  </si>
  <si>
    <t>Food and related product machine operator</t>
  </si>
  <si>
    <t>Taro Processing Level II</t>
  </si>
  <si>
    <t>Food and nutrition specialist</t>
  </si>
  <si>
    <t>Bachelor of Nutrition and Dietetics, Bachelor of Science in Food and Nutrition</t>
  </si>
  <si>
    <t>Nutrition Services Assistant</t>
  </si>
  <si>
    <t>Bachelor of Food Technology</t>
  </si>
  <si>
    <t>Foliage propagator</t>
  </si>
  <si>
    <t>Rubber Production NC II</t>
  </si>
  <si>
    <t>Flight radio operator</t>
  </si>
  <si>
    <t>Bachelor of Arts in Aviation Communication</t>
  </si>
  <si>
    <t>Flight engineer</t>
  </si>
  <si>
    <t>Flight attendant</t>
  </si>
  <si>
    <t>Bachelor of Science in Airline Business Administration/Management, Bachelor of Arts in Aviation Tourism</t>
  </si>
  <si>
    <t>Ground Services Crew</t>
  </si>
  <si>
    <t>Flight Attendant</t>
  </si>
  <si>
    <t>Bachelor of Science in Air Transportation</t>
  </si>
  <si>
    <t>Bachelor of Sports Science, Bachelor of Physical Wellness, Bachelor of Science in Physical Education</t>
  </si>
  <si>
    <t>Fitness Trainer, Strength Training Assistant</t>
  </si>
  <si>
    <t>Fisheries inspector</t>
  </si>
  <si>
    <t>Bachelor of Science in Fisheries</t>
  </si>
  <si>
    <t>Licensed Fisheries Technologist</t>
  </si>
  <si>
    <t>Fisheries adviser</t>
  </si>
  <si>
    <t>Bachelor of Science in Inland Fisheries</t>
  </si>
  <si>
    <t>Fish processing worker</t>
  </si>
  <si>
    <t>Fish Products Packaging NC II</t>
  </si>
  <si>
    <t>Bachelor of Science in Fisheries Technology</t>
  </si>
  <si>
    <t>Fish hatchery/nursery farm operator</t>
  </si>
  <si>
    <t>Aquaculture (Hatchery Operation) NC II</t>
  </si>
  <si>
    <t>Fish Farm Worker</t>
  </si>
  <si>
    <t>Bachelor of Science in Agri-Fisheries Business Management</t>
  </si>
  <si>
    <t>Bachelor of Science in Fishery Business Management</t>
  </si>
  <si>
    <t>Fish Capture NC II</t>
  </si>
  <si>
    <t>Sonar Fishing Operation Level III</t>
  </si>
  <si>
    <t>First aid attendant</t>
  </si>
  <si>
    <t>Emergency Medical Services NC II</t>
  </si>
  <si>
    <t>Finish carpenter</t>
  </si>
  <si>
    <t>Carpentry NC II</t>
  </si>
  <si>
    <t>Financial analyst</t>
  </si>
  <si>
    <t>Bachelor of Arts in Business Engineering; Bachelor of Information Management, Bachelor of Science in Business Administration; Bachelor of Science in Management Engineering; Bachelor of Science in Managerial Accounting, Bachelor of Science in Business Economics, Bachelor of Science in Applied Corporate Management</t>
  </si>
  <si>
    <t>Bachelor of Science in Financial and Management Accounting; Bachelor of Science in Management and Accountancy</t>
  </si>
  <si>
    <t>Bachelor of Science in Applied Economics Major in Financial Economics</t>
  </si>
  <si>
    <t>Financial accountant</t>
  </si>
  <si>
    <t>Bachelor of Science in Financial Accounting</t>
  </si>
  <si>
    <t>Film, Stage and Related Director and Producer</t>
  </si>
  <si>
    <t>Bachelor of Science in Animation</t>
  </si>
  <si>
    <t>Film editor</t>
  </si>
  <si>
    <t>Bachelor of Arts in Film</t>
  </si>
  <si>
    <t>Film and Video Postproduction NC III</t>
  </si>
  <si>
    <t>Filing Clerk</t>
  </si>
  <si>
    <t>Bachelor of Science in Information Science and Management</t>
  </si>
  <si>
    <t>Filing clerk</t>
  </si>
  <si>
    <t>File Clerk</t>
  </si>
  <si>
    <t>Field crop technician</t>
  </si>
  <si>
    <t>Bachelor of Science in Agricultural Technology</t>
  </si>
  <si>
    <t>Bachelor of Agricultural Science</t>
  </si>
  <si>
    <t>Fiber classer</t>
  </si>
  <si>
    <t>Abaca Fiber Classifying and Grading Level II</t>
  </si>
  <si>
    <t>Fashion designer</t>
  </si>
  <si>
    <t>Bachelor of Science in Graphics and Design</t>
  </si>
  <si>
    <t>Fashion Design (Apparel) NC III</t>
  </si>
  <si>
    <t>Farmer (mixed farming)</t>
  </si>
  <si>
    <t>Organic Agriculture Production NC II, Vegetable Seed Production Level III, Urban Microgreens Production Level II</t>
  </si>
  <si>
    <t>Vegetable Seed Producer, Microgreens Grower</t>
  </si>
  <si>
    <t>Farm tractor mechanic</t>
  </si>
  <si>
    <t>Agricultural Machinery Servicing (4-Wheel Tractor) NC III</t>
  </si>
  <si>
    <t>Farm machinery repairer</t>
  </si>
  <si>
    <t>Farm Equipment Fabrication (Precision Rice Seeder) Level II</t>
  </si>
  <si>
    <t>Executive secretary</t>
  </si>
  <si>
    <t>Bachelor of Science in Secretarial Administration, Bachelor of Science in Secretarial, Bachelor of Arts in Computer Secretarial</t>
  </si>
  <si>
    <t>Executive chef</t>
  </si>
  <si>
    <t>Executive assistant</t>
  </si>
  <si>
    <t>Bachelor of Science in Entrepreneurial Technology</t>
  </si>
  <si>
    <t>Bachelor of Science in Airline Secretarial Administration</t>
  </si>
  <si>
    <t>Excavator operator</t>
  </si>
  <si>
    <t>Heavy Equipment Operation (Hydraulic Excavator) NC II</t>
  </si>
  <si>
    <t>Events coordinator</t>
  </si>
  <si>
    <t>Bachelor of Science in Leisure and Tourism Management, Bachelor of Science in Hospitality Management</t>
  </si>
  <si>
    <t>Event Registration Staff</t>
  </si>
  <si>
    <t>Bachelor of Sports and Recreational Management</t>
  </si>
  <si>
    <t>Environmental sanitation inspector</t>
  </si>
  <si>
    <t>Bachelor of Science in Sanitary Science</t>
  </si>
  <si>
    <t>Environmental research scientist</t>
  </si>
  <si>
    <t>Bachelor of Science in Environmental Studies</t>
  </si>
  <si>
    <t>Environmental Protection Associate Professional</t>
  </si>
  <si>
    <t>Bachelor of Science in Aquatic Resources Management and Technology</t>
  </si>
  <si>
    <t>Environmental Protection and Conservation Professional</t>
  </si>
  <si>
    <t>Bachelor of Science in Ecology</t>
  </si>
  <si>
    <t>Environmental planner</t>
  </si>
  <si>
    <t>Bachelor of Science in Environmental Science</t>
  </si>
  <si>
    <t xml:space="preserve">Environmental Impact Analyst                </t>
  </si>
  <si>
    <t>Environmental impact assessment specialist</t>
  </si>
  <si>
    <t>Bachelor of Science in Environmental Engineering</t>
  </si>
  <si>
    <t>Environmental health officer</t>
  </si>
  <si>
    <t>Bachelor of Science in Human Biology</t>
  </si>
  <si>
    <t>Environmental engineer</t>
  </si>
  <si>
    <t>Environmental consultant</t>
  </si>
  <si>
    <t>Environmental analyst</t>
  </si>
  <si>
    <t>Bachelor of Science in Environmental Development/Environmental Hygiene/Science</t>
  </si>
  <si>
    <t>Bachelor of Arts in Environmental Science, Bachelor of Science in Human Ecology and Environmental Science</t>
  </si>
  <si>
    <t>Bachelor of Science in Chemistry</t>
  </si>
  <si>
    <t>Bachelor of Science in Natural Sciences and Mathematics, Bachelor of Science in Physics-Mathematics, Bachelor of Science in Applied Physical Sciences</t>
  </si>
  <si>
    <t>Environmental adviser</t>
  </si>
  <si>
    <t>Bachelor of Science in Environmental Science and Technology</t>
  </si>
  <si>
    <t xml:space="preserve">Sustainability Coordinator                  </t>
  </si>
  <si>
    <t>Environment quality controller</t>
  </si>
  <si>
    <t>Data Collection NC II</t>
  </si>
  <si>
    <t>Employment clerk</t>
  </si>
  <si>
    <t>Employee benefits service clerk</t>
  </si>
  <si>
    <t>Emergency Response Planner</t>
  </si>
  <si>
    <t>Bachelor of Arts in Peace and Security Studies, Bachelor of Science in Public Safety Administration</t>
  </si>
  <si>
    <t>Civil Defense Operations Clerk</t>
  </si>
  <si>
    <t>Emergency medical technician</t>
  </si>
  <si>
    <t>Emergency Medical Services NC III</t>
  </si>
  <si>
    <t>Hand Embroidery NC II, Embroidery Level II</t>
  </si>
  <si>
    <t>Bachelor of Science in Electronics Engineering Technology</t>
  </si>
  <si>
    <t>Bachelor of Computer Engineering</t>
  </si>
  <si>
    <t>Elevator technician</t>
  </si>
  <si>
    <t>Elevator Installation Level II</t>
  </si>
  <si>
    <t>Electronics system technician</t>
  </si>
  <si>
    <t>Bachelor of Science in Electrical Engineering Technology</t>
  </si>
  <si>
    <t>Bachelor of Science in Refrigeration and Air-conditioning Technology</t>
  </si>
  <si>
    <t>Bachelor of Science in Computer Electronics</t>
  </si>
  <si>
    <t>Bachelor of Science in Electronics Technology</t>
  </si>
  <si>
    <t>Bachelor of Science in Computer Technology</t>
  </si>
  <si>
    <t>Electronics engineering technician</t>
  </si>
  <si>
    <t>Bachelor of Science in Electronics and Computer Technology</t>
  </si>
  <si>
    <t>Electronics/Semiconductor Production Line Machine Servicing NC III</t>
  </si>
  <si>
    <t>Bachelor of Science in Electronics and Communications Engineering</t>
  </si>
  <si>
    <t>Electronics and communication equipment technician</t>
  </si>
  <si>
    <t>Mobile Phones and Handheld Gadgets Servicing NC III</t>
  </si>
  <si>
    <t>Electronic product test engineer</t>
  </si>
  <si>
    <t>Electronic equipment servicer</t>
  </si>
  <si>
    <t>Bachelor of Science in Home Technology</t>
  </si>
  <si>
    <t>Electronic equipment assembler</t>
  </si>
  <si>
    <t>Computer Systems Servicing NC II</t>
  </si>
  <si>
    <t>Consumer Electronics NC II (Superseded)</t>
  </si>
  <si>
    <t>Electronic Products Assembly and Servicing NC II</t>
  </si>
  <si>
    <t>Hard Disk Drive (HDD) Front-of-line (FOL) Operations NC II</t>
  </si>
  <si>
    <t>Solar Night Light and Post Lamp Assembly and Installation Services Level II</t>
  </si>
  <si>
    <t>Electromechanical equipment assembler</t>
  </si>
  <si>
    <t>Electrocardiographic equipment technician</t>
  </si>
  <si>
    <t>Electrical engineering technician</t>
  </si>
  <si>
    <t>Automotive Electrical Assembly NC II, Automotive Electrical Assembly NC III</t>
  </si>
  <si>
    <t>Bachelor of Electrical Technology, Bachelor of Science in Electrical Technology</t>
  </si>
  <si>
    <t>Electrical Technician</t>
  </si>
  <si>
    <t>Automotive Servicing (Electrical Repair) NC II</t>
  </si>
  <si>
    <t>Energy Efficiency and Conservation Level III</t>
  </si>
  <si>
    <t>Electrical engineering Technician</t>
  </si>
  <si>
    <t>Electrical engineer</t>
  </si>
  <si>
    <t>Bachelor of Science in Electrical Technology and Management</t>
  </si>
  <si>
    <t>Electrical assembler</t>
  </si>
  <si>
    <t>Semiconductor Back-End Operation NC II, Semiconductor Front-of-Line Operation NC II</t>
  </si>
  <si>
    <t>Semiconductor Backend, Semiconductor Front-Of-Line Operator</t>
  </si>
  <si>
    <t>Electric Vehicle (EV) mechanic</t>
  </si>
  <si>
    <t>Pure Battery Propelled Electric Vehicle Servicing Level II</t>
  </si>
  <si>
    <t>Battery Electric Vehicle Servicing (PUV) Level II</t>
  </si>
  <si>
    <t>Electric power plant operator</t>
  </si>
  <si>
    <t>Diesel Power Plant Operation and Maintenance NC II, Diesel Power Plant Operation and Maintenance NC III</t>
  </si>
  <si>
    <t>Electric power line worker</t>
  </si>
  <si>
    <t>Electric Power Distribution Line Construction NC II</t>
  </si>
  <si>
    <t>Electric Power Distribution Operation and Maintenance NC III</t>
  </si>
  <si>
    <t>Maintenance Laborer</t>
  </si>
  <si>
    <t>Electric arc welder</t>
  </si>
  <si>
    <t>Electric Discharge Machine (EDM) Sinking Operation NC II</t>
  </si>
  <si>
    <t>Economist</t>
  </si>
  <si>
    <t>Bachelor of Science in Management Economics, Bachelor of Science in Business Economics, Bachelor of Arts in Applied Economics; Bachelor of Science in Mathematical Science</t>
  </si>
  <si>
    <t>Economic Analyst / Cultural Affairs Officer</t>
  </si>
  <si>
    <t>Bachelor of Arts in Chinese Studies</t>
  </si>
  <si>
    <t>Economic analyst</t>
  </si>
  <si>
    <t>Bachelor of Science in Applied Economics</t>
  </si>
  <si>
    <t>Bachelor of Arts in Economics, Bachelor of Arts Major in Humanities with Professional Certificate in Industrial Economics</t>
  </si>
  <si>
    <t>Bachelor of Science in International Relations</t>
  </si>
  <si>
    <t>Bachelor of Science in Applied Mathematics</t>
  </si>
  <si>
    <t>Bachelor of Arts in International Studies Major in American Studies</t>
  </si>
  <si>
    <t>Economic adviser</t>
  </si>
  <si>
    <t>Bachelor of Science in Economics</t>
  </si>
  <si>
    <t>Earthmoving laborer</t>
  </si>
  <si>
    <t>Sanitary Landfill Operations NC II</t>
  </si>
  <si>
    <t>Early childhood educator</t>
  </si>
  <si>
    <t>Bachelor of Science in Family Life and Child Development</t>
  </si>
  <si>
    <t>Dump truck driver</t>
  </si>
  <si>
    <t>Heavy Equipment Operation (Rigid Off-Highway Dump Truck) NC II</t>
  </si>
  <si>
    <t>Heavy Equipment Operation (Rigid On-Highway Dump Truck) NC II</t>
  </si>
  <si>
    <t>Dry kiln operator</t>
  </si>
  <si>
    <t>Bachelor of Science in Ceramic Engineering</t>
  </si>
  <si>
    <t>Dressmaking NC II</t>
  </si>
  <si>
    <t>Draftsman, mechanical</t>
  </si>
  <si>
    <t>Bachelor of Science in Industrial Arts</t>
  </si>
  <si>
    <t>Bachelor of Science in Mechanical Design, Fabrication and Technology</t>
  </si>
  <si>
    <t>Draftsman, architectural</t>
  </si>
  <si>
    <t>Bachelor of Architectural Drafting</t>
  </si>
  <si>
    <t>Bachelor of Science in Architectural Drafting</t>
  </si>
  <si>
    <t>Technical Drafting NC II, Mechanical Drafting NC I</t>
  </si>
  <si>
    <t>Display designer</t>
  </si>
  <si>
    <t>Bachelor of Science in Digital Media and Interactive Arts</t>
  </si>
  <si>
    <t>Bachelor of Digital Arts; Bachelor of Science in Visual Communication</t>
  </si>
  <si>
    <t>Digital content developers</t>
  </si>
  <si>
    <t>Bachelor of Arts in Communication and Media Studies, Bachelor of Arts Major in Humanities with Professional Certificate in Communication, Bachelor of Communication</t>
  </si>
  <si>
    <t>Content Strategist, Junior Content Strategist</t>
  </si>
  <si>
    <t>Bachelor of Science in Graphics Design and Multimedia</t>
  </si>
  <si>
    <t>Bachelor of Science in Entertaiment &amp;amp; Multimedia Computing</t>
  </si>
  <si>
    <t>Digital artist</t>
  </si>
  <si>
    <t>Dietetic consultant</t>
  </si>
  <si>
    <t>Bachelor of Science in Nutrition and Dietetics</t>
  </si>
  <si>
    <t>Bachelor of Science in Nutrition and Food Technology</t>
  </si>
  <si>
    <t>Dialysis nurse</t>
  </si>
  <si>
    <t>Bachelor of Mechanical Engineering Technology</t>
  </si>
  <si>
    <t xml:space="preserve">Doctor of Dental Medicine or equivalent </t>
  </si>
  <si>
    <t>Dental technician</t>
  </si>
  <si>
    <t>Dental Laboratory Technology Services (Fixed Dentures/Restorations) NC II, Dental Laboratory Technology Services (Removable Dentures/Appliances) NC II</t>
  </si>
  <si>
    <t>Dental hygienist</t>
  </si>
  <si>
    <t>Dental Hygiene Level IV</t>
  </si>
  <si>
    <t>Dental assistant</t>
  </si>
  <si>
    <t>Dental Laboratory Technology Services NC I</t>
  </si>
  <si>
    <t>Database analyst</t>
  </si>
  <si>
    <t>Data Analytics Level III, Bachelor of Arts in Applied Mathematics, Bachelor of Applied Statistics; Bachelor of Science in Experimental Statistics</t>
  </si>
  <si>
    <t>E-Commerce Operations Level III</t>
  </si>
  <si>
    <t>Database administrator</t>
  </si>
  <si>
    <t>Bachelor of Science in Information Management</t>
  </si>
  <si>
    <t>Data scientist</t>
  </si>
  <si>
    <t>Bachelor of Science in Demography</t>
  </si>
  <si>
    <t>Data science specialist</t>
  </si>
  <si>
    <t>Data Collection and Annotation (Data Science/Artificial Intelligence) Level II</t>
  </si>
  <si>
    <t>Data Encoding and Management Level II, Data Processing and Management (Program Registration &amp; Training) Level II, Data Processing and Management (Competency Assessment &amp; Certification) Level II</t>
  </si>
  <si>
    <t>Data Collection Specialist, Data Encoder, Data Processing Officer </t>
  </si>
  <si>
    <t>Bachelor of Science in Library and Information System, Bachelor of Science in Library and Information Science</t>
  </si>
  <si>
    <t>Data encoder</t>
  </si>
  <si>
    <t>Data administrator</t>
  </si>
  <si>
    <t>Data Governance Level IV</t>
  </si>
  <si>
    <t>Dairy technician</t>
  </si>
  <si>
    <t>Milking Operation NC II</t>
  </si>
  <si>
    <t>Bachelor of Dairy Technology</t>
  </si>
  <si>
    <t>Customs officer</t>
  </si>
  <si>
    <t>Bachelor of Science in Customs Administration</t>
  </si>
  <si>
    <t>Customs Inspector</t>
  </si>
  <si>
    <t>Bachelor of Arts in Foreign Service</t>
  </si>
  <si>
    <t>Customs and Border Inspector</t>
  </si>
  <si>
    <t>Bachelor of Science in Supply Chain Management</t>
  </si>
  <si>
    <t>Customer service representative</t>
  </si>
  <si>
    <t>Bachelor of Science in E-Commerce Technology</t>
  </si>
  <si>
    <t>Curriculum developer</t>
  </si>
  <si>
    <t>Bachelor of Arts in Social Studies</t>
  </si>
  <si>
    <t>Trainers Methodology Level II (Training Designer/Developer)</t>
  </si>
  <si>
    <t>Curriculum Developer</t>
  </si>
  <si>
    <t>Bachelor of Arts Major in Humanities with Professional Certificate in Child and Development Education</t>
  </si>
  <si>
    <t>Bachelor of Arts Major in Literature, Bachelor of Arts in Comparative Literature</t>
  </si>
  <si>
    <t>Curriculum coordinator</t>
  </si>
  <si>
    <t>Bachelor of Arts in English Language, Bachelor of Arts Major in Humanities</t>
  </si>
  <si>
    <t>Culture center worker assistant</t>
  </si>
  <si>
    <t>Bachelor of Arts in Japanese Studies</t>
  </si>
  <si>
    <t>Cultural art teacher (instructor)</t>
  </si>
  <si>
    <t>Bachelor of Industrial Arts Education</t>
  </si>
  <si>
    <t>Cultural Anthropologist</t>
  </si>
  <si>
    <t>Bachelor of Arts in Islamic Studies</t>
  </si>
  <si>
    <t>Credit analyst</t>
  </si>
  <si>
    <t>Bachelor of Science in Finance; Bachelor of Science in Micro Finance</t>
  </si>
  <si>
    <t>Creative writer</t>
  </si>
  <si>
    <t>Bachelor of Arts in Creative Writing, Bachelor of Arts in Filipino Literature, Bachelor of Arts in English Literature, Bachelor of Arts in Literature, Bachelor of Arts in Malikhaing Pagsulat</t>
  </si>
  <si>
    <t>Crane operator</t>
  </si>
  <si>
    <t>Heavy Equipment Operation (Container Stacker) NC II</t>
  </si>
  <si>
    <t>Heavy Equipment Operation (Crawler Crane) NC III</t>
  </si>
  <si>
    <t>Heavy Equipment Operation (Tower Crane) NC III</t>
  </si>
  <si>
    <t>Heavy Equipment Operation (Truck Mounted Crane) NC III</t>
  </si>
  <si>
    <t>Court clerk</t>
  </si>
  <si>
    <t>Bachelor of Science in Legal Management</t>
  </si>
  <si>
    <t>Cost accountant</t>
  </si>
  <si>
    <t>Bachelor of Science in Accounting Management</t>
  </si>
  <si>
    <t>Cooperative Development Assistant</t>
  </si>
  <si>
    <t>Bachelor of Arts in Liacom; Bachelor of Science in Cooperative Development</t>
  </si>
  <si>
    <t>Food Production (Professional Cookery) NC II, Slow Food Production Level II, Kapampangan Heritage Cooking Level II, Bachelor of Restaurant Management; Bachelor of Science in Culinary Arts, Bachelor of Science in International Hospitality Management Specialized in Cruise Line Operation and Culinary Arts</t>
  </si>
  <si>
    <t>Slow Food Cook, Kapampangan Cook</t>
  </si>
  <si>
    <t>Contact tracer</t>
  </si>
  <si>
    <t>Contact Tracing Level II</t>
  </si>
  <si>
    <t>Constructional steel erector</t>
  </si>
  <si>
    <t>Reinforcing Steel Works NC II</t>
  </si>
  <si>
    <t>Structural Erection NC II</t>
  </si>
  <si>
    <t>Construction Worker</t>
  </si>
  <si>
    <t>Bachelor of Civil Technology, Bachelor of Science in Civil Technology</t>
  </si>
  <si>
    <t>Construction welder</t>
  </si>
  <si>
    <t>Manual Metal Arc Welding (MMAW) NC I; Manual Metal Arc Welding (MMAW) NC II</t>
  </si>
  <si>
    <t>Gas Tungsten Arc Welding (GTAW) NC II, Gas Tungsten Arc Welding (GTAW) NC IV</t>
  </si>
  <si>
    <t>Flux-Cored Arc Welding (FCAW) NC I, Flux-Cored Arc Welding (FCAW) NC II, Flux-Cored Arc Welding (FCAW) NC III</t>
  </si>
  <si>
    <t>Gas Metal Arc Welding (GMAW) NC I, Gas Metal Arc Welding (GMAW) NC II, Gas Metal Arc Welding (GMAW) NC III</t>
  </si>
  <si>
    <t>Gas Tungsten Arc Welding (GTAW) NC IV</t>
  </si>
  <si>
    <t>Construction Site Manager</t>
  </si>
  <si>
    <t>Bachelor of Science in Construction Engineering and Management, Bachelor of Science in Construction Management Technology</t>
  </si>
  <si>
    <t>Project Scheduler</t>
  </si>
  <si>
    <t>Construction site engineer</t>
  </si>
  <si>
    <t>Bachelor of Science in Construction Technology</t>
  </si>
  <si>
    <t>Construction painter</t>
  </si>
  <si>
    <t>Construction Painting NC II, Construction Painting NC III</t>
  </si>
  <si>
    <t>Construction grader and scraper operator</t>
  </si>
  <si>
    <t>Heavy Equipment Operation (Motor Grader) NC II</t>
  </si>
  <si>
    <t>Conservation scientist</t>
  </si>
  <si>
    <t>Conservation officer</t>
  </si>
  <si>
    <t>Bachelor of Science in Human Ecology</t>
  </si>
  <si>
    <t>Concrete shutterer</t>
  </si>
  <si>
    <t>System Formworks Installation NC II</t>
  </si>
  <si>
    <t>Concrete mixer driver</t>
  </si>
  <si>
    <t>Heavy Equipment Operation (Transit Mixer) NC II</t>
  </si>
  <si>
    <t>Computers sales representative</t>
  </si>
  <si>
    <t>Bachelor of Science in E-Commerce</t>
  </si>
  <si>
    <t>Computers quality assurance analyst</t>
  </si>
  <si>
    <t>Bachelor of Science in Industrial Management Engineering</t>
  </si>
  <si>
    <t>Bachelor of Science in Industrial Engineering</t>
  </si>
  <si>
    <t>Bachelor of Science in Computing</t>
  </si>
  <si>
    <t>Computer trainer</t>
  </si>
  <si>
    <t>Bachelor of Arts in English Language Studies</t>
  </si>
  <si>
    <t>Computer systems analyst</t>
  </si>
  <si>
    <t>Bachelor of Science in Business Management</t>
  </si>
  <si>
    <t>Bachelor of Science in Computer Information Science</t>
  </si>
  <si>
    <t>Computer systems administrator</t>
  </si>
  <si>
    <t>Bachelor of Information System</t>
  </si>
  <si>
    <t>Computer programming assistant</t>
  </si>
  <si>
    <t>Bachelor of Arts in Religious Studies</t>
  </si>
  <si>
    <t>Bachelor of Science in Public Governance, Bachelor of Public Administration</t>
  </si>
  <si>
    <t>Bachelor of Arts Major in Development Studies; Bachelor of Science in Development Management, Bachelor of Science in Development Studies</t>
  </si>
  <si>
    <t>Development Program Assistant</t>
  </si>
  <si>
    <t>Bachelor of Science in Mass Communication</t>
  </si>
  <si>
    <t>Computer operator</t>
  </si>
  <si>
    <t>Bachelor of Science in Industrial Technology, Bachelor of Industrial Technology</t>
  </si>
  <si>
    <t>Computer Operator</t>
  </si>
  <si>
    <t>Bachelor of Science in Management Information System, Bachelor of Science in Information Science, Bachelor of Library and Information Science</t>
  </si>
  <si>
    <t>Information Management Assistant</t>
  </si>
  <si>
    <t>Computer network technician</t>
  </si>
  <si>
    <t>Bachelor of Science in Electronics and Telecommunications Technology</t>
  </si>
  <si>
    <t>Internet of Things (IoT) Network and Cabling Level II</t>
  </si>
  <si>
    <t>Bachelor of Science in Computer Network Administration</t>
  </si>
  <si>
    <t>Computer maintenance specialist</t>
  </si>
  <si>
    <t>Bachelor of Science in Business Computer Applications, Bachelor of Science in Information and Communication Technology, Bachelor of Science in Information Technology Service Management</t>
  </si>
  <si>
    <t>IT Support Associate, IT Support Associate</t>
  </si>
  <si>
    <t>Computer help desk operator</t>
  </si>
  <si>
    <t>Cyber Threat Monitoring NC I</t>
  </si>
  <si>
    <t>Computer hardware engineer</t>
  </si>
  <si>
    <t>Computer games designer</t>
  </si>
  <si>
    <t>2D Game Art Development NC III</t>
  </si>
  <si>
    <t>3D Game Art Development NC III</t>
  </si>
  <si>
    <t>Bachelor of Science in Game Development</t>
  </si>
  <si>
    <t>Game Programming NC III</t>
  </si>
  <si>
    <t>Computer engineering assistant</t>
  </si>
  <si>
    <t>Bachelor of Arts in Cooperative Development; Bachelor of Science in Commerce Major in Business Management with Specialization in Entrepreneurship</t>
  </si>
  <si>
    <t>Bachelor of Science in Technology and Communication Management</t>
  </si>
  <si>
    <t>Bachelor of Science in Management Technology</t>
  </si>
  <si>
    <t>Computer database assistant</t>
  </si>
  <si>
    <t>Bachelor of Science in Agricultural Economics</t>
  </si>
  <si>
    <t>Bachelor of Information Technology, Bachelor of Arts in Information Technology</t>
  </si>
  <si>
    <t>Data Support Technician</t>
  </si>
  <si>
    <t>Computer applications engineer</t>
  </si>
  <si>
    <t>Bachelor of Science in Computer Engineering</t>
  </si>
  <si>
    <t>Computer aided design (CAD) operator</t>
  </si>
  <si>
    <t>CAD/CAM Operation NC III</t>
  </si>
  <si>
    <t>Company driver</t>
  </si>
  <si>
    <t>Community service worker</t>
  </si>
  <si>
    <t>Bachelor of Arts in Pastoral Development</t>
  </si>
  <si>
    <t>Community health worker</t>
  </si>
  <si>
    <t>Barangay Health Services NC II</t>
  </si>
  <si>
    <t>Community Nutrition Services NC II</t>
  </si>
  <si>
    <t>Bachelor of Science in Health, Fitness and Lifestyle Management</t>
  </si>
  <si>
    <t>Community health promoter</t>
  </si>
  <si>
    <t>Community health aide</t>
  </si>
  <si>
    <t>Bachelor of Science in Social Work, Bachelor of Arts in Applied Sociology</t>
  </si>
  <si>
    <t>Bachelor of Science in Community Health Management</t>
  </si>
  <si>
    <t>Community Health Assistant</t>
  </si>
  <si>
    <t>Bachelor of Science in Complementary and Alternative Medicine</t>
  </si>
  <si>
    <t>Community development worker</t>
  </si>
  <si>
    <t>Bachelor of Arts and Sciences in Community Development; Bachelor of Education Human Ecology, Bachelor of Arts in Community Development</t>
  </si>
  <si>
    <t>Community Development Worker</t>
  </si>
  <si>
    <t>Bachelor of Arts in Community Extension</t>
  </si>
  <si>
    <t>Bachelor of Science in Rural Development</t>
  </si>
  <si>
    <t>Bachelor of Science in Home Economics</t>
  </si>
  <si>
    <t>Communications technician</t>
  </si>
  <si>
    <t>Bachelor of Arts Major in Communication Arts</t>
  </si>
  <si>
    <t>Bachelor of Arts in Organizational Communication</t>
  </si>
  <si>
    <t>Communications programmer</t>
  </si>
  <si>
    <t>Bachelor of Communication Arts</t>
  </si>
  <si>
    <t>Bachelor of Science in Development Communication</t>
  </si>
  <si>
    <t>Communication rigger</t>
  </si>
  <si>
    <t>Speed Limitation Device Servicing NC II</t>
  </si>
  <si>
    <t>Commercial photographer</t>
  </si>
  <si>
    <t>Photography NC II</t>
  </si>
  <si>
    <t>Coffee farmer</t>
  </si>
  <si>
    <t>Coffee Production Level II, Coffee Nursery Operation Level II</t>
  </si>
  <si>
    <t>Coffee Grower</t>
  </si>
  <si>
    <t>Coffee Post-Harvest Handling and Processing Level II</t>
  </si>
  <si>
    <t>Cocoon farmer</t>
  </si>
  <si>
    <t>Cocoon Production Level II</t>
  </si>
  <si>
    <t>Coconut farm laborer</t>
  </si>
  <si>
    <t>Coconut Production Level II, Agricultural Crops Production NC II</t>
  </si>
  <si>
    <t>CNC Machine Operator</t>
  </si>
  <si>
    <t>Digital Fabrication Machine Operation Level III</t>
  </si>
  <si>
    <t>Clinical Psychologist</t>
  </si>
  <si>
    <t>Bachelor of Science in Management Psychology and Counseling, Bachelor of Arts in Applied Psychology</t>
  </si>
  <si>
    <t>Behavioral Science Analyst</t>
  </si>
  <si>
    <t>Clinical nurse</t>
  </si>
  <si>
    <t>Bachelor of Science in Nursing</t>
  </si>
  <si>
    <t>Clinical coder</t>
  </si>
  <si>
    <t>Medical Coding and Claims Processing NC III</t>
  </si>
  <si>
    <t>Clinical assistant</t>
  </si>
  <si>
    <t>Bachelor of Science in Biomedical Science</t>
  </si>
  <si>
    <t>Bachelor of Science in Public Health</t>
  </si>
  <si>
    <t>Cleaner</t>
  </si>
  <si>
    <t>Facility Cleaning and Disinfecting Level II</t>
  </si>
  <si>
    <t>Claims Adjuster</t>
  </si>
  <si>
    <t>Bachelor of Electronics Engineering</t>
  </si>
  <si>
    <t>Child care worker</t>
  </si>
  <si>
    <t>Caregiving (Grade Schooler to Adolescent) NC II</t>
  </si>
  <si>
    <t>Early Childhood Care and Development Services Level III</t>
  </si>
  <si>
    <t>Child care staff</t>
  </si>
  <si>
    <t>Bachelor of Arts in Public Administration, Bachelor of Science in Public Administration and Legal Studies</t>
  </si>
  <si>
    <t>Child care attendant</t>
  </si>
  <si>
    <t>Bachelor of Science in Nursing through Diploma in Midwifery</t>
  </si>
  <si>
    <t>Registered Midwife</t>
  </si>
  <si>
    <t>Chicken farmer</t>
  </si>
  <si>
    <t>Animal Production (Poultry-Chicken) NC II</t>
  </si>
  <si>
    <t>Chemistry technician</t>
  </si>
  <si>
    <t>Bachelor of Science in Applied Physics with Material Science and Engineering</t>
  </si>
  <si>
    <t>Chemical Technician</t>
  </si>
  <si>
    <t>Bachelor of Science in Biotechnology</t>
  </si>
  <si>
    <t>Chemical process technician</t>
  </si>
  <si>
    <t>Bachelor of Science in Chemistry with Applied Computer Systems</t>
  </si>
  <si>
    <t>Chemical Process Operations NC III</t>
  </si>
  <si>
    <t>Bachelor of Science in Chemical Engineering Technology</t>
  </si>
  <si>
    <t>Bachelor of Science in Chemistry with Material Science and Engineering; Bachelor of Science in Management of Applied Chemistry</t>
  </si>
  <si>
    <t>Chemical laboratory technician</t>
  </si>
  <si>
    <t>Bachelor of Science in Chemical Technology, Bachelor of Science in Cosmetic Science</t>
  </si>
  <si>
    <t>Chemical Laboratory Technician</t>
  </si>
  <si>
    <t>Chemical heat treating plant operator</t>
  </si>
  <si>
    <t>Heat Treatment NC II</t>
  </si>
  <si>
    <t>Chemical engineer</t>
  </si>
  <si>
    <t>Bachelor of Science in Agricultural Chemistry; Bachelor of Science in Chemical Research</t>
  </si>
  <si>
    <t>Bachelor of Science in Culinary Arts Management; Bachelor of Science in Culinary Management, Bachelor of Culinary and Textile Arts</t>
  </si>
  <si>
    <t>Chaplain</t>
  </si>
  <si>
    <t>Bachelor of Arts in Christian Ministries</t>
  </si>
  <si>
    <t>Chair-lift operator</t>
  </si>
  <si>
    <t>Construction Lift Passenger/Material Elevator Operation NC II</t>
  </si>
  <si>
    <t>CCTV operator</t>
  </si>
  <si>
    <t>Cable TV Operation and Maintenance NC III</t>
  </si>
  <si>
    <t>Bachelor of Science in Security Management</t>
  </si>
  <si>
    <t>CCTV Monitoring Operator</t>
  </si>
  <si>
    <t>Carpenter</t>
  </si>
  <si>
    <t>Carpentry NC III</t>
  </si>
  <si>
    <t>Caregiver coordinator</t>
  </si>
  <si>
    <t>Call center representative</t>
  </si>
  <si>
    <t>PSF, Webscrape</t>
  </si>
  <si>
    <t>Call center agent</t>
  </si>
  <si>
    <t>Contact Center Services NC II</t>
  </si>
  <si>
    <t>Cacao farmer</t>
  </si>
  <si>
    <t>Cacao Production Level II, Cacao Bean Grading Level II, Cacao Processing Level II</t>
  </si>
  <si>
    <t>Cacao Bean Grader, Cacao Processor</t>
  </si>
  <si>
    <t>Cable television installer</t>
  </si>
  <si>
    <t>Cable TV Installation NC II</t>
  </si>
  <si>
    <t>Cabin attendant</t>
  </si>
  <si>
    <t>Bachelor of Science in International Hospitality Management Specialized in Cruise Line Operation and Hotel Services, Bachelor of Science in Hotel and Restaurant Management Cruise Line</t>
  </si>
  <si>
    <t>Butterfly breeder</t>
  </si>
  <si>
    <t>Butterfly Production Level II</t>
  </si>
  <si>
    <t>Slaughtering Operations (Large Animal) NC II, Slaughtering Operations (Swine) NC II</t>
  </si>
  <si>
    <t>Business consultant</t>
  </si>
  <si>
    <t>Bachelor of Arts in Management</t>
  </si>
  <si>
    <t>Business Analyst / IT Analyst</t>
  </si>
  <si>
    <t>Bachelor of Science in Industrial and Commercial Communication</t>
  </si>
  <si>
    <t>Bus driver</t>
  </si>
  <si>
    <t>Driving (Passenger Bus/Straight Truck) NC III</t>
  </si>
  <si>
    <t>Bulldozer operator</t>
  </si>
  <si>
    <t>Heavy Equipment Operation (Bulldozer) NC II</t>
  </si>
  <si>
    <t>Building work construction laborer</t>
  </si>
  <si>
    <t>Building wiring electrician</t>
  </si>
  <si>
    <t>Electrical Installation and Maintenance NC II</t>
  </si>
  <si>
    <t>Building Caretaker</t>
  </si>
  <si>
    <t>Bachelor of Science in International Business and Entrepreneurial Management, Bachelor of Science in Building Technology Management, Bachelor of Science in Building Property Management</t>
  </si>
  <si>
    <t>Facilities Support Staff</t>
  </si>
  <si>
    <t>Building architect</t>
  </si>
  <si>
    <t>Bachelor of Science in Architectural Technology</t>
  </si>
  <si>
    <t>Bachelor of Architectural Engineering Technology</t>
  </si>
  <si>
    <t>Bachelor of Science in Architecture</t>
  </si>
  <si>
    <t>Budget analyst</t>
  </si>
  <si>
    <t>Bachelor of Science in Management Accounting</t>
  </si>
  <si>
    <t>Broadcasting program coordinator</t>
  </si>
  <si>
    <t>Bachelor of Arts in Broadcasting</t>
  </si>
  <si>
    <t>Bachelor of Arts in Development Communication</t>
  </si>
  <si>
    <t>Botanist</t>
  </si>
  <si>
    <t>Bachelor of Science in Botany</t>
  </si>
  <si>
    <t>Bookkeeper or Accounting Clerk</t>
  </si>
  <si>
    <t>Bachelor of Science in Management and Industrial Engineering</t>
  </si>
  <si>
    <t>Bookkeeping NC III</t>
  </si>
  <si>
    <t>Boatman</t>
  </si>
  <si>
    <t>Boat loader</t>
  </si>
  <si>
    <t>Forging NC II</t>
  </si>
  <si>
    <t>Biomedical technician</t>
  </si>
  <si>
    <t>Biomedical Equipment Servicing NC II</t>
  </si>
  <si>
    <t>Biomedical researcher</t>
  </si>
  <si>
    <t>Bachelor of Arts in English</t>
  </si>
  <si>
    <t>Biological laboratory technician</t>
  </si>
  <si>
    <t>Bachelor of Science in Biology</t>
  </si>
  <si>
    <t>Bachelor of Science in Agricultural Biotechnology</t>
  </si>
  <si>
    <t>Bachelor of Science in Physics, Bachelor of Arts in Biology</t>
  </si>
  <si>
    <t>Bachelor of Science in Life Sciences</t>
  </si>
  <si>
    <t>Bill and account collector</t>
  </si>
  <si>
    <t>Beekeeping Level II</t>
  </si>
  <si>
    <t>Beautician</t>
  </si>
  <si>
    <t>Aesthetic Services Level III, Beauty Care (Skin Care) Services NC II, Advanced Skin Care Services Level III</t>
  </si>
  <si>
    <t>Beauty Therapy Assistant, Skin Care Specialist</t>
  </si>
  <si>
    <t>Eyelash and Eyebrow Services Level III</t>
  </si>
  <si>
    <t>Basketry weaver</t>
  </si>
  <si>
    <t>Artisinal Weaving Level II</t>
  </si>
  <si>
    <t>Basket Weaving NC II</t>
  </si>
  <si>
    <t>Barkeeper</t>
  </si>
  <si>
    <t>Bartending NC II</t>
  </si>
  <si>
    <t>Barista NC II</t>
  </si>
  <si>
    <t>Barbering NC II</t>
  </si>
  <si>
    <t>Barangay health aide</t>
  </si>
  <si>
    <t>Bachelor of Community Health Service</t>
  </si>
  <si>
    <t>PSCED, TESDA LMI Report</t>
  </si>
  <si>
    <t>Barangay Health Aide</t>
  </si>
  <si>
    <t>Bank accountant</t>
  </si>
  <si>
    <t>Bachelor of Science in Banking and Finance</t>
  </si>
  <si>
    <t>Bamboo shoot grower</t>
  </si>
  <si>
    <t>Bamboo Production NC II</t>
  </si>
  <si>
    <t>Baggage handler</t>
  </si>
  <si>
    <t>Backhoe operator</t>
  </si>
  <si>
    <t>Heavy Equipment Operation (Backhoe Loader) NC II</t>
  </si>
  <si>
    <t>Heavy Equipment Operation (Concrete Pump) NC II</t>
  </si>
  <si>
    <t>Heavy Equipment Operation (Screed) NC I</t>
  </si>
  <si>
    <t>Automotive mechanic</t>
  </si>
  <si>
    <t>Non-Structural Analysis and Damage Repair NC III</t>
  </si>
  <si>
    <t>Automotive Diagnosis (Chassis) NC III</t>
  </si>
  <si>
    <t>Automotive Servicing NC I</t>
  </si>
  <si>
    <t>Automotive engineer</t>
  </si>
  <si>
    <t>Auto Engine Rebuilding NC II, Automotive Diagnosis (Engine) NC III</t>
  </si>
  <si>
    <t>Automotive assembly-line machine operator</t>
  </si>
  <si>
    <t>Automotive Mechanical Assembly NC II, Automotive Mechanical Assembly NC III</t>
  </si>
  <si>
    <t>Auto service technician</t>
  </si>
  <si>
    <t>Automotive Diagnosis (Electrical) NC III</t>
  </si>
  <si>
    <t>Bachelor of Science in Mechatronics Engineering, Bachelor of Science in Electro-Mechanical Technology</t>
  </si>
  <si>
    <t>Automation Technician</t>
  </si>
  <si>
    <t>Bachelor of Science in Industrial Automation and Mechatronics; Bachelor of Science in Mechatronics</t>
  </si>
  <si>
    <t>Auto body repairer</t>
  </si>
  <si>
    <t>Automotive Body Repairing NC II</t>
  </si>
  <si>
    <t>Auditor</t>
  </si>
  <si>
    <t>Bachelor of Science in Business Administration and Accountancy</t>
  </si>
  <si>
    <t>Bachelor of Science in Accountancy</t>
  </si>
  <si>
    <t>Bachelor of Accountancy</t>
  </si>
  <si>
    <t>Attorney</t>
  </si>
  <si>
    <t>Juris Doctor Law Program</t>
  </si>
  <si>
    <t>Astronomical scientist</t>
  </si>
  <si>
    <t>Bachelor of Science in Astronomy Technology</t>
  </si>
  <si>
    <t>Assistant midwife</t>
  </si>
  <si>
    <t>Bachelor of Science in Midwifery</t>
  </si>
  <si>
    <t>Assistant Engineer</t>
  </si>
  <si>
    <t>Assembler</t>
  </si>
  <si>
    <t>Artificial intelligence (AI) software developer</t>
  </si>
  <si>
    <t>Artificial inseminator</t>
  </si>
  <si>
    <t>Artificial Insemination (Large Ruminants) NC II</t>
  </si>
  <si>
    <t>Artificial Insemination (Swine) NC II</t>
  </si>
  <si>
    <t>Artesian well driller</t>
  </si>
  <si>
    <t>Water Well Drilling Level II</t>
  </si>
  <si>
    <t>Armature assembler</t>
  </si>
  <si>
    <t>Electronics Back-End Operation NC II, Electronics Front-of-Line Operation NC II</t>
  </si>
  <si>
    <t>Bachelor of Arts in Library Science</t>
  </si>
  <si>
    <t>Bachelor of Library Science and Information Science</t>
  </si>
  <si>
    <t>Architectural draughtspersons</t>
  </si>
  <si>
    <t>Basic 3D Building Information Modelling NC III</t>
  </si>
  <si>
    <t>Aquatic biologist</t>
  </si>
  <si>
    <t>Bachelor of Science in Aquatic Biology</t>
  </si>
  <si>
    <t>Aquaculture technician</t>
  </si>
  <si>
    <t>Bachelor of Science in Fishery Education</t>
  </si>
  <si>
    <t>Bachelor of Fishery Technology</t>
  </si>
  <si>
    <t>Aquaculture (Grow-out Operation) NC II</t>
  </si>
  <si>
    <t>Animator</t>
  </si>
  <si>
    <t>2D Animation NC III</t>
  </si>
  <si>
    <t>Animal Husbandry Technician</t>
  </si>
  <si>
    <t>Bachelor of Animal Science, Bachelor of Science in Animal Husbandry; Bachelor of Science in Animal Technology</t>
  </si>
  <si>
    <t>Animal attendant</t>
  </si>
  <si>
    <t>Zoo Animal Welfare Level II</t>
  </si>
  <si>
    <t>Ambulance officer</t>
  </si>
  <si>
    <t>Ambulance driver</t>
  </si>
  <si>
    <t xml:space="preserve">Ticketing and Reservations Agent </t>
  </si>
  <si>
    <t>Airline ticket agent</t>
  </si>
  <si>
    <t>Bachelor of Science in Airline Office Administration; Bachelor of Travel Management, Bachelor of Science in Travel and Tours Management</t>
  </si>
  <si>
    <t>Ticketing Agent</t>
  </si>
  <si>
    <t>Aircraft maintenance officer</t>
  </si>
  <si>
    <t>Aircraft Cleaning and Disinfecting Level II</t>
  </si>
  <si>
    <t>Aircraft maintenance assistant</t>
  </si>
  <si>
    <t>Bachelor of Science in Airline Management</t>
  </si>
  <si>
    <t>Aircraft clerical dispatcher</t>
  </si>
  <si>
    <t>Bachelor of Science in Air Traffic Control</t>
  </si>
  <si>
    <t>Air traffic safety technician</t>
  </si>
  <si>
    <t>Bachelor of Science in Aviation Information Technology</t>
  </si>
  <si>
    <t xml:space="preserve">Pollution Control Technician                </t>
  </si>
  <si>
    <t>Air pollution control engineer</t>
  </si>
  <si>
    <t>Bachelor of Science in Environmental Engineering Technology</t>
  </si>
  <si>
    <t>Air conditioning equipment mechanic</t>
  </si>
  <si>
    <t>Commercial Air-conditioning Installation and Servicing NC III</t>
  </si>
  <si>
    <t>Land-Based Transport Mobile Air-conditioning (MAC) Servicing NC II</t>
  </si>
  <si>
    <t>Agronomy technician</t>
  </si>
  <si>
    <t>Bachelor of Science in Agronomy</t>
  </si>
  <si>
    <t>Agricultural Technician</t>
  </si>
  <si>
    <t>Digital Agriculture Level II, Bachelor of General Agriculture, Bachelor of Science in Agricultural Management</t>
  </si>
  <si>
    <t>Farm Management Assistant</t>
  </si>
  <si>
    <t>Agricultural technician</t>
  </si>
  <si>
    <t>Banana Care and Control Services Level II</t>
  </si>
  <si>
    <t>Agricultural Program Assistant</t>
  </si>
  <si>
    <t>Bachelor of Science in Agricultural Administration</t>
  </si>
  <si>
    <t>Agricultural machinery operator</t>
  </si>
  <si>
    <t>Agricultural Machinery Operation NC II</t>
  </si>
  <si>
    <t>Rice Machinery Operations NC II</t>
  </si>
  <si>
    <t>Agricultural inspector</t>
  </si>
  <si>
    <t>Bachelor of Agricultural Technology</t>
  </si>
  <si>
    <t>Bachelor of Agriculture; Bachelor of Science in Agriculture, Bachelor of Science in Sustainable Agriculture, Bachelor of Practical Agriculture</t>
  </si>
  <si>
    <t>Agricultural Extension Assistant, Farm Extension Assistant</t>
  </si>
  <si>
    <t>Agricultural engineer</t>
  </si>
  <si>
    <t>Bachelor of Science in Agricultural and Biosystems Engineering</t>
  </si>
  <si>
    <t>Aeronautical engineer</t>
  </si>
  <si>
    <t>Bachelor of Science in Aeronautical Engineering</t>
  </si>
  <si>
    <t>Aerial crop sprayer</t>
  </si>
  <si>
    <t>Agricultural Drone Operation Level II</t>
  </si>
  <si>
    <t>Advertising clerk</t>
  </si>
  <si>
    <t>Advertising and Public Relations Professional</t>
  </si>
  <si>
    <t>Bachelor of Arts in Philippine Studies Major in Filipino in Mass Media</t>
  </si>
  <si>
    <t>Bachelor of Science in Natural Science</t>
  </si>
  <si>
    <t>Administrative Secretary</t>
  </si>
  <si>
    <t>Bachelor of Science in Business</t>
  </si>
  <si>
    <t>Administrative assistant</t>
  </si>
  <si>
    <t>Bachelor of Arts in Business Administration, Bachelor of Office Administration; Bachelor of Science in Office Systems Management, Bachelor of Arts in Church Management, Bachelor of Science in Commerce, Bachelor of Business Administration</t>
  </si>
  <si>
    <t>Administrative Associate, Admin Support Associate</t>
  </si>
  <si>
    <t>Bachelor of Science in Cooperative</t>
  </si>
  <si>
    <t>Bachelor of Science in Local Government</t>
  </si>
  <si>
    <t>Bachelor of Science in Hospital Administration</t>
  </si>
  <si>
    <t>Bachelor of Arts in Asian Studies</t>
  </si>
  <si>
    <t>Bachelor of Science in Purchasing and Supply Management</t>
  </si>
  <si>
    <t>Bachelor in Business Engineering; Bachelor of Arts in Business Management; Bachelor of Science in Commerce Major in Business Management</t>
  </si>
  <si>
    <t>Bachelor of Science in Public Administration, Bachelor of Arts in Local Government Administration, Bachelor of Public Administration and Governance</t>
  </si>
  <si>
    <t>Actuarial consultant</t>
  </si>
  <si>
    <t>Actuarial assistant</t>
  </si>
  <si>
    <t>Bachelor of Science in Actuarial Science</t>
  </si>
  <si>
    <t>Accounts clerk</t>
  </si>
  <si>
    <t>Accounting staff</t>
  </si>
  <si>
    <t>Accounting clerk</t>
  </si>
  <si>
    <t>Bachelor of Science in Airline Management Accountancy</t>
  </si>
  <si>
    <t>Accounting assistant</t>
  </si>
  <si>
    <t>Bachelor of Science in Cooperative Management</t>
  </si>
  <si>
    <t>Bachelor of Science in Financial Management</t>
  </si>
  <si>
    <t>Account-information clerk</t>
  </si>
  <si>
    <t>Accountant</t>
  </si>
  <si>
    <t>Bachelor of Science in Accounting</t>
  </si>
  <si>
    <t>Bachelor of Science in Accountancy and Financial Management, Bachelor of Science in Forensic Accounting</t>
  </si>
  <si>
    <t>Bachelor of Science in Accounting Technology</t>
  </si>
  <si>
    <t>Bachelor of Science in Accountancy and Computer-based Accounting Systems</t>
  </si>
  <si>
    <t>Abaca farmer</t>
  </si>
  <si>
    <t>Abaca Production Level II</t>
  </si>
  <si>
    <t>3D designers</t>
  </si>
  <si>
    <t>3D Animation NC III</t>
  </si>
  <si>
    <t>PRC, TESDA Workplace Skills and Satisfaction Survey Report</t>
  </si>
  <si>
    <t>Biosystems engineer</t>
  </si>
  <si>
    <t>Agriculturist</t>
  </si>
  <si>
    <t xml:space="preserve">Luggage porter </t>
  </si>
  <si>
    <t>Fumigator</t>
  </si>
  <si>
    <t>Chocolate maker</t>
  </si>
  <si>
    <t>Passenger car conductor</t>
  </si>
  <si>
    <t>Cultural dancer</t>
  </si>
  <si>
    <t>Drilling machine operator</t>
  </si>
  <si>
    <t>Elevator attendant</t>
  </si>
  <si>
    <t>Bricklayer's assistant</t>
  </si>
  <si>
    <t>Flower arranger</t>
  </si>
  <si>
    <t>Farming adviser</t>
  </si>
  <si>
    <t>Hoist operator</t>
  </si>
  <si>
    <t>Horse riding instructor</t>
  </si>
  <si>
    <t>Hotel cleaner</t>
  </si>
  <si>
    <t>Hotel duty engineer</t>
  </si>
  <si>
    <t>Maintenance electrician</t>
  </si>
  <si>
    <t>Interior architect</t>
  </si>
  <si>
    <t>Laundry machine operator</t>
  </si>
  <si>
    <t>Warehouse clerk</t>
  </si>
  <si>
    <t>Material control and handling clerk</t>
  </si>
  <si>
    <t>Hand packer</t>
  </si>
  <si>
    <t>Picture restorer</t>
  </si>
  <si>
    <t>Pantry attendant</t>
  </si>
  <si>
    <t>Forest ranger</t>
  </si>
  <si>
    <t xml:space="preserve">Park sweeper </t>
  </si>
  <si>
    <t>Parking attendant</t>
  </si>
  <si>
    <t>Vegetable picker</t>
  </si>
  <si>
    <t>Laundry pressing machine operator</t>
  </si>
  <si>
    <t>Food and related products machine operator</t>
  </si>
  <si>
    <t>Building construction supervisor</t>
  </si>
  <si>
    <t xml:space="preserve">Street sweeper </t>
  </si>
  <si>
    <t>Horticultural scientist</t>
  </si>
  <si>
    <t>Sailing instructor</t>
  </si>
  <si>
    <t>Security patrolman</t>
  </si>
  <si>
    <t>Suft instructor</t>
  </si>
  <si>
    <t>Rubber tapper</t>
  </si>
  <si>
    <t>Underwater diving instructor</t>
  </si>
  <si>
    <t>Utility personnel</t>
  </si>
  <si>
    <t>Refuse collector</t>
  </si>
  <si>
    <t>Segment (Education)</t>
  </si>
  <si>
    <t>Merged Titles</t>
  </si>
  <si>
    <t>PSOC Codes</t>
  </si>
  <si>
    <t>Updated PSOC Title</t>
  </si>
  <si>
    <t>Minimum Educational Qualification</t>
  </si>
  <si>
    <t>PRC License</t>
  </si>
  <si>
    <t> </t>
  </si>
  <si>
    <t>Count of Segment</t>
  </si>
  <si>
    <t>Handicraft model maker</t>
  </si>
  <si>
    <t>HEI - PRC</t>
  </si>
  <si>
    <t>HEI - PRC (Post-Bachelor's)</t>
  </si>
  <si>
    <t>Research and Development</t>
  </si>
  <si>
    <t>Insurance, reinsurance and pension funding</t>
  </si>
  <si>
    <t>Administrative and Support Service Activities Sector</t>
  </si>
  <si>
    <t>Office administrative, office support and other business support activities</t>
  </si>
  <si>
    <t>Agriculture</t>
  </si>
  <si>
    <t>Other professional, scientific and technical activities</t>
  </si>
  <si>
    <t>Prompter</t>
  </si>
  <si>
    <t>Air transport</t>
  </si>
  <si>
    <t>Veterinary Medicine</t>
  </si>
  <si>
    <t>Manufacture of Wearing Apparel</t>
  </si>
  <si>
    <t>Manufacture of Textiles</t>
  </si>
  <si>
    <t>Fishing and aquaculture</t>
  </si>
  <si>
    <t>Architectural and Engineering Activities</t>
  </si>
  <si>
    <t>Architecture</t>
  </si>
  <si>
    <t>Other education n.e.c.</t>
  </si>
  <si>
    <t>Library Science</t>
  </si>
  <si>
    <t>Assistant Cook (Cruise)</t>
  </si>
  <si>
    <t>Bachelor of Science in International Hospitality Management Specialized in Cruise Line Operation and Culinary Arts</t>
  </si>
  <si>
    <t>Bachelor of Laws and Letters</t>
  </si>
  <si>
    <t>Audiologist</t>
  </si>
  <si>
    <t>Manufacture of Machinery and Equipment N.E.C.</t>
  </si>
  <si>
    <t>Mechanical engineering technician</t>
  </si>
  <si>
    <t>Warping beam machine operator</t>
  </si>
  <si>
    <t>Activities auxiliary to financial services and insurance activities</t>
  </si>
  <si>
    <t>Social work activities without accommodation</t>
  </si>
  <si>
    <t>Club hostess</t>
  </si>
  <si>
    <t>Basic Education Teacher</t>
  </si>
  <si>
    <t>Bachelor of Science in Elementary Education</t>
  </si>
  <si>
    <t>Professional Teaching</t>
  </si>
  <si>
    <t>Manufacture of Computer, Electronic and Optical Products</t>
  </si>
  <si>
    <t>Office Administrative, Office Support and Other Business Support Activities</t>
  </si>
  <si>
    <t>Advertising and Market Research</t>
  </si>
  <si>
    <t>Building Security Guard</t>
  </si>
  <si>
    <t>Security and investigation activities</t>
  </si>
  <si>
    <t>Security guard</t>
  </si>
  <si>
    <t>Bachelor of Science in Industrial Security Administration</t>
  </si>
  <si>
    <t>Business Development Associate</t>
  </si>
  <si>
    <t>Business consultancy and representation services</t>
  </si>
  <si>
    <t>Bachelor of Business Management; Bachelor of Entrepreneurship; Bachelor of Science in Entrepreneurship</t>
  </si>
  <si>
    <t>Bachelor of Science in Interdisciplinary Business Studies</t>
  </si>
  <si>
    <t>Other Professional, Scientific and Technical Activities</t>
  </si>
  <si>
    <t>Publishing Activities</t>
  </si>
  <si>
    <t>Duck breeder</t>
  </si>
  <si>
    <t>Television repairer</t>
  </si>
  <si>
    <t>Other social work activities without accommodation</t>
  </si>
  <si>
    <t>Accountancy</t>
  </si>
  <si>
    <t>Manufacture of chemicals and chemical products</t>
  </si>
  <si>
    <t>Chemistry</t>
  </si>
  <si>
    <t>Petroleum process operator</t>
  </si>
  <si>
    <t>Manufacture of Chemicals and Chemical Products</t>
  </si>
  <si>
    <t>Chemical Engineering</t>
  </si>
  <si>
    <t>Electrical Engineering</t>
  </si>
  <si>
    <t>Education support activities</t>
  </si>
  <si>
    <t>Criminology</t>
  </si>
  <si>
    <t>Social Work Activities without Accommodation</t>
  </si>
  <si>
    <t>Master's Degree, Bachelor of Arts in Clinical Counseling; Bachelor of Science in Psychology and Guidance and Counseling</t>
  </si>
  <si>
    <t>Psychology</t>
  </si>
  <si>
    <t>Cutting machine operator</t>
  </si>
  <si>
    <t>Catechist</t>
  </si>
  <si>
    <t>Minerals milling machine operator</t>
  </si>
  <si>
    <t>Goat farmer</t>
  </si>
  <si>
    <t xml:space="preserve">Manufacture of Dairy Products                                             </t>
  </si>
  <si>
    <t>Pearl diver</t>
  </si>
  <si>
    <t>Nursing</t>
  </si>
  <si>
    <t>Social Work Activities Without Accommodation</t>
  </si>
  <si>
    <t>Community Nutrition Educator</t>
  </si>
  <si>
    <t>Nutrition and Dietetics</t>
  </si>
  <si>
    <t>Social Work</t>
  </si>
  <si>
    <t>Pharmaceutical and botanical products</t>
  </si>
  <si>
    <t>Pharmacy</t>
  </si>
  <si>
    <t>Security and Investigation Activities</t>
  </si>
  <si>
    <t>Hotels and similar accommodation</t>
  </si>
  <si>
    <t>Pumping-station operator</t>
  </si>
  <si>
    <t>Labor contractor</t>
  </si>
  <si>
    <t>Construction of Buildings</t>
  </si>
  <si>
    <t>Construction Site Assistant</t>
  </si>
  <si>
    <t>Specialized Construction Activities</t>
  </si>
  <si>
    <t>Bachelor of Civil Technology</t>
  </si>
  <si>
    <t>Bachelor of Arts in Language and Literature</t>
  </si>
  <si>
    <t>Electric Power Generation, Transmission and Distribution</t>
  </si>
  <si>
    <t>Food and beverage service activities</t>
  </si>
  <si>
    <t>Bachelor of Restaurant Management; Bachelor of Science in Culinary Arts</t>
  </si>
  <si>
    <t>Food Production (Professional Cookery) NC II, Slow Food Production Level II, Kapampangan Heritage Cooking Level II</t>
  </si>
  <si>
    <t>Steam and Air Conditioning Supply</t>
  </si>
  <si>
    <t>Activities Auxiliary to Financial Services</t>
  </si>
  <si>
    <t>Short-term accommodation activities</t>
  </si>
  <si>
    <t>Travel agency, tour operator, reservation service and related activities</t>
  </si>
  <si>
    <t>Bachelor of Arts in Filipino Culture and Language Translation</t>
  </si>
  <si>
    <t>Museums, archives and other cultural activities</t>
  </si>
  <si>
    <t>Curriculum Assistant</t>
  </si>
  <si>
    <t>Bachelor of Arts Major in Humanities</t>
  </si>
  <si>
    <t>Curriculum Content Writer</t>
  </si>
  <si>
    <t>Bachelor of Arts in Comparative Literature</t>
  </si>
  <si>
    <t>Customs brokerage</t>
  </si>
  <si>
    <t>Data Specialist</t>
  </si>
  <si>
    <t>Data Collection and Annotation (Data Science/Artificial Intelligence) Level II, Data Encoding and Management Level II, Data Processing and Management (Program Registration &amp; Training) Level II, Data Processing and Management (Competency Assessment &amp; Certification) Level II</t>
  </si>
  <si>
    <t>Bachelor of Arts in Information Technology</t>
  </si>
  <si>
    <t>Bachelor of Information Technology</t>
  </si>
  <si>
    <t>Engineering Activities and Related Technical Consultancy</t>
  </si>
  <si>
    <t>Mechanical Engineering</t>
  </si>
  <si>
    <t>Dietetic Technician</t>
  </si>
  <si>
    <t>Sewing machine operator</t>
  </si>
  <si>
    <t>Digital Farmer</t>
  </si>
  <si>
    <t>Digital Agriculture Level II</t>
  </si>
  <si>
    <t>Disaster Risk Reduction Staff</t>
  </si>
  <si>
    <t>Bachelor of Science in Peace and Security Studies</t>
  </si>
  <si>
    <t>Land transport and transport via pipelines</t>
  </si>
  <si>
    <t>Research and Experimental Development on Social Sciences and Humanities</t>
  </si>
  <si>
    <t>Architectural and engineering activities</t>
  </si>
  <si>
    <t>Technical Drafting NC II</t>
  </si>
  <si>
    <t>Dry-cleaning machine operator</t>
  </si>
  <si>
    <t>Eco-Tour Guide</t>
  </si>
  <si>
    <t>Bachelor of Science in Eco-Tourism</t>
  </si>
  <si>
    <t>Bachelor of Arts in Eco-Tourism</t>
  </si>
  <si>
    <t>Scientific research and development</t>
  </si>
  <si>
    <t>Electronics and Communications Engineering</t>
  </si>
  <si>
    <t>Office Administrative, Office Support and Other Business Support</t>
  </si>
  <si>
    <t>Employment placement and recruitment activities</t>
  </si>
  <si>
    <t>Bachelor of Arts in Environmental Science</t>
  </si>
  <si>
    <t>Environmental Field Officer</t>
  </si>
  <si>
    <t>Bachelor of Science in Human Ecology and Environmental Science</t>
  </si>
  <si>
    <t xml:space="preserve">Remediation Activities                                                     </t>
  </si>
  <si>
    <t>Bachelor of Arts in English Language</t>
  </si>
  <si>
    <t>Manufacture of other fabricated metal products</t>
  </si>
  <si>
    <t>Special effects technician</t>
  </si>
  <si>
    <t>Services to Buildings and Landscape Activities</t>
  </si>
  <si>
    <t>Bachelor of General Agriculture, Bachelor of Science in Agricultural Management</t>
  </si>
  <si>
    <t>Growing of crops; animal production; hunting and related service activities</t>
  </si>
  <si>
    <t>Farm Worker</t>
  </si>
  <si>
    <t>Telecommunications</t>
  </si>
  <si>
    <t>Activities Auxiliary to Financial Service and Insurance Activities</t>
  </si>
  <si>
    <t>Monument mason</t>
  </si>
  <si>
    <t>Fish processing machine operator</t>
  </si>
  <si>
    <t>Fisheries Technology</t>
  </si>
  <si>
    <t>Fishing and Aquaculture</t>
  </si>
  <si>
    <t>Fishmonger</t>
  </si>
  <si>
    <t>Sports activities and amusement and recreation activities</t>
  </si>
  <si>
    <t xml:space="preserve">Manufacture of Other Food Products                                        </t>
  </si>
  <si>
    <t>Food Technology</t>
  </si>
  <si>
    <t>Forestry</t>
  </si>
  <si>
    <t>Enlarging machine operator</t>
  </si>
  <si>
    <t>Front Desk Associate</t>
  </si>
  <si>
    <t>Front Desk Clerk, Hotel Receptionist, Hospitality Services Associate</t>
  </si>
  <si>
    <t>Bachelor of Science in Hospitality and Tourism Management, Bachelor of Science in Hospitality Services Management; Bachelor of Science in International Hospitality Management Specialized in Hotel and Restaurant Administration, Bachelor of Science in Hotel and Restaurant Management, Bachelor of Science in Hotel, Restaurant and Tourism Management</t>
  </si>
  <si>
    <t>Employment agent</t>
  </si>
  <si>
    <t>Front Office Services NC II</t>
  </si>
  <si>
    <t>Master's Degree, Bachelor of Science in Counseling</t>
  </si>
  <si>
    <t>Slaughterer, Warehouse checker</t>
  </si>
  <si>
    <t>Electronic data processing operator</t>
  </si>
  <si>
    <t>Heavy Equipment Operator</t>
  </si>
  <si>
    <t>High School Teacher</t>
  </si>
  <si>
    <t>Accommodation</t>
  </si>
  <si>
    <t>Bachelor of Science in Home Technology Management, Bachelor of Science in Hotel and Restaurant Services Technology, Bachelor of Home Economics</t>
  </si>
  <si>
    <t>Housekeeping NC II; High school diploma</t>
  </si>
  <si>
    <t>Warehousing and Support Activities for Transportation</t>
  </si>
  <si>
    <t>Manufacture of Machinery and Equipment</t>
  </si>
  <si>
    <t xml:space="preserve">Other Professional, Scientific and Technical Activities                   </t>
  </si>
  <si>
    <t>Information Systems Analyst</t>
  </si>
  <si>
    <t>Infrastructure Support Technicianm, Network Support Technician, Telecoms Support Technician</t>
  </si>
  <si>
    <t>Interior Design</t>
  </si>
  <si>
    <t>Solar power plant operator</t>
  </si>
  <si>
    <t>IT Support Analyst</t>
  </si>
  <si>
    <t>Bachelor of Science in Business and Computer Management</t>
  </si>
  <si>
    <t>Bachelor of Science in Management</t>
  </si>
  <si>
    <t>Junior Accounting Clerk</t>
  </si>
  <si>
    <t>Junior Systems Analyst</t>
  </si>
  <si>
    <t>Activities Auxiliary to Financial Services and Insurance</t>
  </si>
  <si>
    <t>Junior Data Analyst</t>
  </si>
  <si>
    <t>Security and commodity contracts intermediation and brokerage</t>
  </si>
  <si>
    <t>Geology</t>
  </si>
  <si>
    <t>Landscape Architecture</t>
  </si>
  <si>
    <t>Activities auxiliary to financial services</t>
  </si>
  <si>
    <t>Bachelor of Information Management</t>
  </si>
  <si>
    <t>Manufacture of Other Non-Metallic Mineral Products</t>
  </si>
  <si>
    <t>Kitchen Assistant</t>
  </si>
  <si>
    <t>Quantity surveying technician</t>
  </si>
  <si>
    <t>Architectural and Engineering Activities and Related Technical Consultancy</t>
  </si>
  <si>
    <t>Environmental Planning</t>
  </si>
  <si>
    <t>Landscape Design Assistant</t>
  </si>
  <si>
    <t>Bachelor of Arts Major in Literature</t>
  </si>
  <si>
    <t>Legal and Accounting Activities</t>
  </si>
  <si>
    <t>Civil Engineering</t>
  </si>
  <si>
    <t>Psychometrician</t>
  </si>
  <si>
    <t>Manufacture of Other Fabricated Metal Products; Metalworking Service Activities</t>
  </si>
  <si>
    <t>Bachelor of Animal Science</t>
  </si>
  <si>
    <t>Livestock Technician</t>
  </si>
  <si>
    <t>Bachelor of Science in Animal Husbandry; Bachelor of Science in Animal Technology</t>
  </si>
  <si>
    <t>Libraries, Archives, Museums and Other Cultural Activities</t>
  </si>
  <si>
    <t>Warehousing and support activities for transportation</t>
  </si>
  <si>
    <t>Manufacture of Wood and of Products of Wood and Cork, Except Furniture</t>
  </si>
  <si>
    <t>Research and development</t>
  </si>
  <si>
    <t>Postal and Courier Activities</t>
  </si>
  <si>
    <t>Repair and Installation of Machinery and Equipment</t>
  </si>
  <si>
    <t>Water transport</t>
  </si>
  <si>
    <t>Massage Therapy NC II, Hilot (Wellness Massage) NC II; High school diploma</t>
  </si>
  <si>
    <t>Sea ship master</t>
  </si>
  <si>
    <t>Metallurgical Engineering</t>
  </si>
  <si>
    <t>Mechanical Drafting NC I</t>
  </si>
  <si>
    <t>Medical Laboratory Technologist, Medical Laboratory Technician</t>
  </si>
  <si>
    <t>Medical Technology</t>
  </si>
  <si>
    <t>Fireman</t>
  </si>
  <si>
    <t>Mining Engineering</t>
  </si>
  <si>
    <t>Manufacture of Food Products</t>
  </si>
  <si>
    <t>Occupational Therapist</t>
  </si>
  <si>
    <t>Occupational Therapy</t>
  </si>
  <si>
    <t>Extraction of Crude Petroleum and Natural Gas</t>
  </si>
  <si>
    <t>Palmist</t>
  </si>
  <si>
    <t>Bachelor of Management Engineering</t>
  </si>
  <si>
    <t>Operations Support Specialist</t>
  </si>
  <si>
    <t>Bachelor of Commerce</t>
  </si>
  <si>
    <t>Artistic painter</t>
  </si>
  <si>
    <t>Peacebuilding Program Officer</t>
  </si>
  <si>
    <t>Bachelor of Arts in Peace Studies</t>
  </si>
  <si>
    <t>Pharmacy Associate</t>
  </si>
  <si>
    <t>Pharmacy Services NC III; High school diploma</t>
  </si>
  <si>
    <t>Physical Therapist</t>
  </si>
  <si>
    <t>Physical Therapy</t>
  </si>
  <si>
    <t>Police Officer (Clerical/Admin Support)</t>
  </si>
  <si>
    <t>Bachelor of Science in Law Enforcement</t>
  </si>
  <si>
    <t>Bachelor of Science in Police Administration</t>
  </si>
  <si>
    <t>Assistant underwriter</t>
  </si>
  <si>
    <t>Primary Education Teacher</t>
  </si>
  <si>
    <t>Grade School Educator</t>
  </si>
  <si>
    <t>Bachelor of Elementary Education, Bachelor of Education in Elementary Education</t>
  </si>
  <si>
    <t>Manufacture of Fabricated Metal Products, Except Machinery</t>
  </si>
  <si>
    <t>Pipeline inspector</t>
  </si>
  <si>
    <t>Real Estate Services</t>
  </si>
  <si>
    <t>Net production machine operator</t>
  </si>
  <si>
    <t>Manufacture of machinery and equipment n.e.c.</t>
  </si>
  <si>
    <t>Manufacture of Fabricated Metal Products, Except Machinery and Equipment</t>
  </si>
  <si>
    <t>Pulmonary Function Technologist</t>
  </si>
  <si>
    <t>Respiratory Therapy</t>
  </si>
  <si>
    <t>Biophysicist</t>
  </si>
  <si>
    <t>Radiation Health Technician</t>
  </si>
  <si>
    <t>Radiation Therapist Assistant</t>
  </si>
  <si>
    <t>Radiologic Technology and X-ray Technology</t>
  </si>
  <si>
    <t>Midwifery</t>
  </si>
  <si>
    <t>Religious Education Assistant</t>
  </si>
  <si>
    <t>Teaching Assistant</t>
  </si>
  <si>
    <t>Bachelor of Arts and Sciences in Theology; Bachelor of Arts in Religious and Values Studies</t>
  </si>
  <si>
    <t>Bachelor of Science in Christian Education</t>
  </si>
  <si>
    <t>Sales Assistant</t>
  </si>
  <si>
    <t>Garbage truck driver</t>
  </si>
  <si>
    <t>Power system operator</t>
  </si>
  <si>
    <t>School Counselor</t>
  </si>
  <si>
    <t>Boring equipment operator</t>
  </si>
  <si>
    <t>Bachelor of Science in Industrial Security Management</t>
  </si>
  <si>
    <t>Site Engineering Assistant</t>
  </si>
  <si>
    <t>Bachelor of Science in Civil Technology</t>
  </si>
  <si>
    <t>Sun-blinds assembler</t>
  </si>
  <si>
    <t>Speech-Language Pathology</t>
  </si>
  <si>
    <t>Computer hardware installer</t>
  </si>
  <si>
    <t>Business Support Activities</t>
  </si>
  <si>
    <t>Watchman</t>
  </si>
  <si>
    <t>Geodetic Engineering</t>
  </si>
  <si>
    <t>Tarot reader</t>
  </si>
  <si>
    <t>Technical Support Specialist, IT Support Associate, IT Support Associate</t>
  </si>
  <si>
    <t>Achuete farmer</t>
  </si>
  <si>
    <t>Travel Consultant</t>
  </si>
  <si>
    <t>Travel consultant</t>
  </si>
  <si>
    <t>Bachelor of Science in Travel Management, Bachelor of Science in International Travel and Tourism Management</t>
  </si>
  <si>
    <t>Travel Coordinator</t>
  </si>
  <si>
    <t>Travel Services NC II, Bachelor of Science in Tourism and Management</t>
  </si>
  <si>
    <t>Manufacture of Motor Vehicles, Trailers and Semi-Trailers</t>
  </si>
  <si>
    <t>Vocal Performer, Singer, Concert Performer</t>
  </si>
  <si>
    <t>General waiter</t>
  </si>
  <si>
    <t>Food and Beverage Services NC II, Bachelor of Food Service Management</t>
  </si>
  <si>
    <t>Warehouse Checker</t>
  </si>
  <si>
    <t>Sanitary Engineering</t>
  </si>
  <si>
    <t xml:space="preserve">Water Collection, Treatment and Supply                                     </t>
  </si>
  <si>
    <t>Tire production machine operator</t>
  </si>
  <si>
    <t>Gas turbine electrical system technician</t>
  </si>
  <si>
    <t>Degree Programs</t>
  </si>
  <si>
    <t>Bachelor of Arts in Animation</t>
  </si>
  <si>
    <t>Bachelor of Arts in Media and Entertainment Management</t>
  </si>
  <si>
    <t>Multimedia Developer</t>
  </si>
  <si>
    <t>Bachelor of Arts in Multimedia</t>
  </si>
  <si>
    <t>Junior Multimedia Specialist</t>
  </si>
  <si>
    <t>Bachelor of Arts in Multimedia Arts and Design</t>
  </si>
  <si>
    <t>Bachelor of Arts in Production Design</t>
  </si>
  <si>
    <t>Bachelor of Digital Arts</t>
  </si>
  <si>
    <t>Digital Content Creator</t>
  </si>
  <si>
    <t>Bachelor of Science in Visual Communication</t>
  </si>
  <si>
    <t>Bachelor of Industrial Design</t>
  </si>
  <si>
    <t>Product Merchandising Assistant</t>
  </si>
  <si>
    <t>Bachelor of Science in Home Arts Entrepreneurship</t>
  </si>
  <si>
    <t>Bachelor of Science in Industrial Design</t>
  </si>
  <si>
    <t>Bachelor of Arts in Art Studies</t>
  </si>
  <si>
    <t>Instrumentalist</t>
  </si>
  <si>
    <t>Bachelor of Applied Music</t>
  </si>
  <si>
    <t>Music Program Assistant</t>
  </si>
  <si>
    <t>Bachelor of Arts in Church Music</t>
  </si>
  <si>
    <t>Theater Performer</t>
  </si>
  <si>
    <t>Bachelor of Arts in Drama and Speech</t>
  </si>
  <si>
    <t>Orchestra Performer</t>
  </si>
  <si>
    <t>Bachelor of Arts in Music</t>
  </si>
  <si>
    <t>Bachelor of Arts in Performing Arts</t>
  </si>
  <si>
    <t>Bachelor of Arts in Technical Theater</t>
  </si>
  <si>
    <t>Musical Theater Performer</t>
  </si>
  <si>
    <t>Bachelor of Arts in Theater</t>
  </si>
  <si>
    <t>Bachelor of Arts in Theater Arts</t>
  </si>
  <si>
    <t>Bachelor of Liturgy and Church Music</t>
  </si>
  <si>
    <t>Bachelor of Music</t>
  </si>
  <si>
    <t>Bachelor of Music Liturgy</t>
  </si>
  <si>
    <t>Concert Performer</t>
  </si>
  <si>
    <t>Bachelor of Music in Performance</t>
  </si>
  <si>
    <t>Chamber Musician</t>
  </si>
  <si>
    <t>Bachelor of Music in Piano Accompanying and Chamber Music</t>
  </si>
  <si>
    <t>Classical Singer</t>
  </si>
  <si>
    <t>Bachelor of Music in Voice</t>
  </si>
  <si>
    <t>Dance Performer</t>
  </si>
  <si>
    <t>Bachelor of Performing Arts in Dance</t>
  </si>
  <si>
    <t>Bachelor of Arts and Sciences in Theology</t>
  </si>
  <si>
    <t>Bachelor of Arts in Religious and Values Studies</t>
  </si>
  <si>
    <t>Spiritual Care Assistant</t>
  </si>
  <si>
    <t>Bachelor of Divinity</t>
  </si>
  <si>
    <t>Bachelor of Sacred Theology</t>
  </si>
  <si>
    <t>Bachelor of Theology and Arts</t>
  </si>
  <si>
    <t>Bachelor of Arts in Development Studies</t>
  </si>
  <si>
    <t>Research Assistant (Historical)</t>
  </si>
  <si>
    <t>Bachelor of Arts Major in Development Studies</t>
  </si>
  <si>
    <t>Bachelor of Science in Development Studies</t>
  </si>
  <si>
    <t>Academic Content Writer</t>
  </si>
  <si>
    <t>Bachelor of Arts in Classical Philosophy</t>
  </si>
  <si>
    <t>Bachelor of Arts in Philosophy</t>
  </si>
  <si>
    <t>Bachelor of Canon Law</t>
  </si>
  <si>
    <t>Policy Research Intern</t>
  </si>
  <si>
    <t>Bachelor of Philosophy</t>
  </si>
  <si>
    <t>Linguistics Research Assistant</t>
  </si>
  <si>
    <t>Bachelor of Arts in Language</t>
  </si>
  <si>
    <t>Junior Scriptwriter</t>
  </si>
  <si>
    <t>Bachelor of Arts in Creative Writing</t>
  </si>
  <si>
    <t>Language Policy Researcher</t>
  </si>
  <si>
    <t>Education Materials Writer</t>
  </si>
  <si>
    <t>Bachelor of Arts in English Literature</t>
  </si>
  <si>
    <t>Creative Writing Facilitator</t>
  </si>
  <si>
    <t>Bachelor of Arts in Filipino Literature</t>
  </si>
  <si>
    <t>Bachelor of Arts in Linguistics</t>
  </si>
  <si>
    <t>Junior Fiction Writer</t>
  </si>
  <si>
    <t>Bachelor of Arts in Literature</t>
  </si>
  <si>
    <t>Playwriting Fellow</t>
  </si>
  <si>
    <t>Bachelor of Arts in Malikhaing Pagsulat</t>
  </si>
  <si>
    <t>Foreign Policy Researcher</t>
  </si>
  <si>
    <t>Merchandising Assistant</t>
  </si>
  <si>
    <t>Bachelor of Arts in Fashion Design and Marketing</t>
  </si>
  <si>
    <t>Philosophy Research Assistant</t>
  </si>
  <si>
    <t>Bachelor of Arts in History and Philosophy of Religion</t>
  </si>
  <si>
    <t>Public Policy Researcher</t>
  </si>
  <si>
    <t>Bachelor of Arts in History and Political Science</t>
  </si>
  <si>
    <t>Junior Theater Scriptwriter</t>
  </si>
  <si>
    <t>Ethics Researcher</t>
  </si>
  <si>
    <t>Bachelor of Arts in Philosophy and Communication</t>
  </si>
  <si>
    <t>Research Associate</t>
  </si>
  <si>
    <t>Bachelor of Arts in Philosophy and Interdisciplinary Studies</t>
  </si>
  <si>
    <t>Junior Content Strategist</t>
  </si>
  <si>
    <t>Bachelor of Arts Major in Humanities with Professional Certificate in Communication</t>
  </si>
  <si>
    <t>Bachelor of Arts Major in Humanities with Professional Certificate in Industrial Economics</t>
  </si>
  <si>
    <t>Multimedia Generalist</t>
  </si>
  <si>
    <t>Bachelor of Integrated Arts</t>
  </si>
  <si>
    <t>Bachelor of Science in Fashion Design and Merchandising</t>
  </si>
  <si>
    <t>Bachelor of Arts in Political Science</t>
  </si>
  <si>
    <t>Bachelor of Science in Political Science</t>
  </si>
  <si>
    <t>Bachelor of Arts in Interdisciplinary Studies</t>
  </si>
  <si>
    <t>Legal Researcher</t>
  </si>
  <si>
    <t>Bachelor of Arts in Legal and Indigenous Studies</t>
  </si>
  <si>
    <t>Media Manager</t>
  </si>
  <si>
    <t>Bachelor of Science in Communication Management</t>
  </si>
  <si>
    <t>Corporate Communications Specialist</t>
  </si>
  <si>
    <t>Bachelor of Arts in Communication</t>
  </si>
  <si>
    <t>Bachelor of Arts in Communication and Media Studies</t>
  </si>
  <si>
    <t>Media Research Analyst</t>
  </si>
  <si>
    <t>Bachelor of Arts in Communication Research</t>
  </si>
  <si>
    <t>Media Planner</t>
  </si>
  <si>
    <t>Bachelor of Arts in Media Studies</t>
  </si>
  <si>
    <t>Bachelor of Arts Major in Organizational Communications</t>
  </si>
  <si>
    <t>Content Strategist</t>
  </si>
  <si>
    <t>Bachelor of Communication</t>
  </si>
  <si>
    <t>Corporate Communicator</t>
  </si>
  <si>
    <t>Bachelor of Science in Communication Arts</t>
  </si>
  <si>
    <t>Bachelor of Science in Library and Information System</t>
  </si>
  <si>
    <t>Bachelor of Arts in Economics</t>
  </si>
  <si>
    <t>Research Analyst</t>
  </si>
  <si>
    <t>Bachelor of Arts in Applied Economics</t>
  </si>
  <si>
    <t>Market Research Officer</t>
  </si>
  <si>
    <t>Bachelor of Arts Major in Economics</t>
  </si>
  <si>
    <t>Financial Market Analyst</t>
  </si>
  <si>
    <t>Business Strategy Analyst</t>
  </si>
  <si>
    <t>Bachelor of Science in Business Economics</t>
  </si>
  <si>
    <t>Economic Development Specialist</t>
  </si>
  <si>
    <t>Corporate Economist</t>
  </si>
  <si>
    <t>Bachelor of Science in Management Economics</t>
  </si>
  <si>
    <t>Bachelor of Science in Economics and Public Policy</t>
  </si>
  <si>
    <t>Community Development Analyst</t>
  </si>
  <si>
    <t>Bachelor of Arts in Applied Sociology</t>
  </si>
  <si>
    <t>Bachelor of Arts in Sociology</t>
  </si>
  <si>
    <t>Bachelor of Science in Geography</t>
  </si>
  <si>
    <t>Bachelor of Science in Sociology</t>
  </si>
  <si>
    <t>Media Analyst</t>
  </si>
  <si>
    <t>Bachelor of Communication Research</t>
  </si>
  <si>
    <t>Bachelor of Arts in Business Journalism</t>
  </si>
  <si>
    <t>Bachelor of Science in Business Journalism</t>
  </si>
  <si>
    <t>Broadcast Producer</t>
  </si>
  <si>
    <t>Bachelor of Arts in Broadcast Communication</t>
  </si>
  <si>
    <t>Broadcast Operations Coordinator</t>
  </si>
  <si>
    <t>Radio Producer</t>
  </si>
  <si>
    <t>Bachelor of Science in Radio and Television Broadcasting</t>
  </si>
  <si>
    <t>Administrative Associate</t>
  </si>
  <si>
    <t>Bachelor of Arts in Business Administration</t>
  </si>
  <si>
    <t>Bachelor of Arts in Human Resource Development</t>
  </si>
  <si>
    <t>Bachelor of Banking and Finance</t>
  </si>
  <si>
    <t>Credit Analyst</t>
  </si>
  <si>
    <t>Bachelor of Science in Finance</t>
  </si>
  <si>
    <t>Bachelor of Science in Human Resource Capital Development</t>
  </si>
  <si>
    <t>Bachelor of Science in Human Resource Development Management</t>
  </si>
  <si>
    <t>Bachelor of Science in Micro Finance</t>
  </si>
  <si>
    <t>Bachelor in Business Engineering</t>
  </si>
  <si>
    <t>Bachelor of Agricultural Entrepreneurship</t>
  </si>
  <si>
    <t>Bachelor of Arts in Arts Management</t>
  </si>
  <si>
    <t>Bachelor of Arts in Business Engineering</t>
  </si>
  <si>
    <t>Bachelor of Arts in Business Management</t>
  </si>
  <si>
    <t>Admin Assistant (Nonprofit)</t>
  </si>
  <si>
    <t>Bachelor of Arts in Church Management</t>
  </si>
  <si>
    <t>Bachelor of Arts in Cooperative Development</t>
  </si>
  <si>
    <t>Bachelor of Arts in Cooperative Management</t>
  </si>
  <si>
    <t>Bachelor of Arts in Industrial Management</t>
  </si>
  <si>
    <t>Project Assistant</t>
  </si>
  <si>
    <t>Bachelor of Arts in Liacom</t>
  </si>
  <si>
    <t>Admin Aide</t>
  </si>
  <si>
    <t>Bachelor of Arts in Local Government Administration</t>
  </si>
  <si>
    <t>Bachelor of Arts in Port Administration</t>
  </si>
  <si>
    <t>Bachelor of Arts in Public Administration</t>
  </si>
  <si>
    <t>Strategy Analyst Intern</t>
  </si>
  <si>
    <t>Bachelor of Business Administration</t>
  </si>
  <si>
    <t>Bachelor of Business Management</t>
  </si>
  <si>
    <t>Bachelor of Entrepreneurship</t>
  </si>
  <si>
    <t>Administrative Aide</t>
  </si>
  <si>
    <t>Bachelor of Public Administration and Governance</t>
  </si>
  <si>
    <t>Local Government Support Staff</t>
  </si>
  <si>
    <t>Bachelor of Public Administration</t>
  </si>
  <si>
    <t>Bachelor of Science in Agribusiness Management</t>
  </si>
  <si>
    <t>Bachelor of Science in Airline Business Administration/Management</t>
  </si>
  <si>
    <t>Corporate Analyst</t>
  </si>
  <si>
    <t>Bachelor of Science in Applied Corporate Management</t>
  </si>
  <si>
    <t>Business Analyst</t>
  </si>
  <si>
    <t>Bachelor of Science in Business Administration</t>
  </si>
  <si>
    <t>Process Analyst</t>
  </si>
  <si>
    <t>Bachelor of Science in Commerce Major in Business Management with Specialization in Entrepreneurship</t>
  </si>
  <si>
    <t>Bachelor of Science in Commerce Major in Business Management</t>
  </si>
  <si>
    <t>Admin Support Associate</t>
  </si>
  <si>
    <t>Bachelor of Science in Commerce</t>
  </si>
  <si>
    <t>Bachelor of Science in Cooperative Development</t>
  </si>
  <si>
    <t>Finance Assistant</t>
  </si>
  <si>
    <t>Bachelor of Science in Development Management</t>
  </si>
  <si>
    <t>Online Store Assistant</t>
  </si>
  <si>
    <t>Bachelor of Science in Entrepreneurship</t>
  </si>
  <si>
    <t>Aquaculture Production Assistant</t>
  </si>
  <si>
    <t>Bachelor of Science in International Business and Entrepreneurial Management</t>
  </si>
  <si>
    <t>Office Operations Clerk</t>
  </si>
  <si>
    <t>Bachelor of Science in Office Management</t>
  </si>
  <si>
    <t>Bachelor of Science in Office Systems Management</t>
  </si>
  <si>
    <t>Bachelor of Science in Public Administration</t>
  </si>
  <si>
    <t>LGU Program Assistant</t>
  </si>
  <si>
    <t>Bachelor of Science in Public Governance</t>
  </si>
  <si>
    <t>Bachelor of Science in Shipping Business Management</t>
  </si>
  <si>
    <t>Executive Assistant</t>
  </si>
  <si>
    <t>Bachelor of Arts in Computer Secretarial</t>
  </si>
  <si>
    <t>Bachelor of Office Administration</t>
  </si>
  <si>
    <t>Bachelor of Science in Airline Office Administration</t>
  </si>
  <si>
    <t>Document Control Assistant</t>
  </si>
  <si>
    <t>Bachelor of Science in Computer Secretarial</t>
  </si>
  <si>
    <t>Administrative Officer</t>
  </si>
  <si>
    <t>Bachelor of Science in Secretarial</t>
  </si>
  <si>
    <t>Bachelor of Science in Secretarial Administration</t>
  </si>
  <si>
    <t>Office Secretary</t>
  </si>
  <si>
    <t>Bachelor of Secretarial Administration</t>
  </si>
  <si>
    <t>Retail Sales Associate</t>
  </si>
  <si>
    <t>Bachelor of Science in Building Property Management</t>
  </si>
  <si>
    <t>Bachelor of Paralegal Studies</t>
  </si>
  <si>
    <t>Case Management Assistant</t>
  </si>
  <si>
    <t>Bachelor of Science in Criminal Justice</t>
  </si>
  <si>
    <t>Process Improvement Manager</t>
  </si>
  <si>
    <t>Bachelor of Science in Public Administration and Legal Studies</t>
  </si>
  <si>
    <t>Bachelor of Science in Public Administration and Political Science</t>
  </si>
  <si>
    <t>Bachelor of Arts in Applied Physics</t>
  </si>
  <si>
    <t>Laboratory Analyst</t>
  </si>
  <si>
    <t>Bachelor of Science in Physics</t>
  </si>
  <si>
    <t>Bachelor of Science in Meteorology</t>
  </si>
  <si>
    <t>Bachelor of Science in Oceanography</t>
  </si>
  <si>
    <t>Bachelor of Arts in Applied Mathematics</t>
  </si>
  <si>
    <t>Math Tutorial Assistant</t>
  </si>
  <si>
    <t>Bachelor of Arts in Mathematics</t>
  </si>
  <si>
    <t>Statistical Programming Assistant</t>
  </si>
  <si>
    <t>Quantitative Analyst</t>
  </si>
  <si>
    <t>Bachelor of Science in Mathematical Science</t>
  </si>
  <si>
    <t>Math Assessment Assistant</t>
  </si>
  <si>
    <t>Bachelor of Science in Mathematics</t>
  </si>
  <si>
    <t>Data Analyst</t>
  </si>
  <si>
    <t>Bachelor of Applied Statistics</t>
  </si>
  <si>
    <t>Bachelor of Arts in Biology</t>
  </si>
  <si>
    <t>Statistical Analyst</t>
  </si>
  <si>
    <t>Laboratory Research Assistant</t>
  </si>
  <si>
    <t>Bachelor of Science in Biological Science</t>
  </si>
  <si>
    <t>Bachelor of Science in Experimental Statistics</t>
  </si>
  <si>
    <t>Bachelor of Science in Marine Science</t>
  </si>
  <si>
    <t>Bachelor of Science in Molecular Biology and Biotechnology</t>
  </si>
  <si>
    <t>Biodiversity Field Technician</t>
  </si>
  <si>
    <t>Climate Monitoring Technician</t>
  </si>
  <si>
    <t>Bachelor of Environmental Science</t>
  </si>
  <si>
    <t>Bachelor of Science in Applied Physical Sciences</t>
  </si>
  <si>
    <t>Materials Lab Technician</t>
  </si>
  <si>
    <t>Chemical Analyst</t>
  </si>
  <si>
    <t>Bachelor of Science in Chemical Research</t>
  </si>
  <si>
    <t>Bachelor of Science in Chemical Technology</t>
  </si>
  <si>
    <t>Research/Data Enumerator</t>
  </si>
  <si>
    <t>Science Research Aide</t>
  </si>
  <si>
    <t>Bachelor of Science in Management Science and Engineering</t>
  </si>
  <si>
    <t>Bachelor of Science in Marine Biology</t>
  </si>
  <si>
    <t>Bachelor of Science in Medical Physics</t>
  </si>
  <si>
    <t>Bachelor of Science in Natural Sciences and Mathematics</t>
  </si>
  <si>
    <t>Physics Research Assistant</t>
  </si>
  <si>
    <t>Bachelor of Science in Physics with Material Science and Engineering</t>
  </si>
  <si>
    <t>Environmental Research Assistant</t>
  </si>
  <si>
    <t>Bachelor of Science in Physics-Mathematics</t>
  </si>
  <si>
    <t>Statistical Research Assistant</t>
  </si>
  <si>
    <t>Network Support Technician</t>
  </si>
  <si>
    <t>Bachelor of Computer Science in Information Technology</t>
  </si>
  <si>
    <t>Bachelor of Science in Applied Information Technology</t>
  </si>
  <si>
    <t>Software Support Associate</t>
  </si>
  <si>
    <t>Bachelor of Science in Business Computer Applications</t>
  </si>
  <si>
    <t>Entry-Level Mobile App Developer</t>
  </si>
  <si>
    <t>Bachelor of Science in Computer Applications</t>
  </si>
  <si>
    <t>Bachelor of Science in Information and Communication Technology</t>
  </si>
  <si>
    <t>Bachelor of Science in Information Science</t>
  </si>
  <si>
    <t>Junior Backend Developer</t>
  </si>
  <si>
    <t>Bachelor of Science in Information Technology</t>
  </si>
  <si>
    <t>IT Support Associate</t>
  </si>
  <si>
    <t>Bachelor of Science in Information Technology Service Management</t>
  </si>
  <si>
    <t>Bachelor of Science in Management Information System</t>
  </si>
  <si>
    <t>Bachelor of Computer Science</t>
  </si>
  <si>
    <t>Bachelor of Science in Computer Science and Information System</t>
  </si>
  <si>
    <t>Application Developer Intern</t>
  </si>
  <si>
    <t>Bachelor of Science in Information and Computer Science</t>
  </si>
  <si>
    <t>Bachelor of Arts and Sciences in Community Development</t>
  </si>
  <si>
    <t>Community Engagement Worker</t>
  </si>
  <si>
    <t>Bachelor of Arts in Community Development</t>
  </si>
  <si>
    <t>Bachelor of Science in Land Use, Design and Management</t>
  </si>
  <si>
    <t>Production Line Technician</t>
  </si>
  <si>
    <t>Bachelor of Industrial Technology Management</t>
  </si>
  <si>
    <t>Machine Operator Trainee</t>
  </si>
  <si>
    <t>Bachelor of Industrial Technology</t>
  </si>
  <si>
    <t>Bachelor of Science in Building Technology Management</t>
  </si>
  <si>
    <t>Bachelor of Science in Construction Engineering and Management</t>
  </si>
  <si>
    <t>Bachelor of Science in Construction Management Technology</t>
  </si>
  <si>
    <t>Bachelor of Science in Industrial Technology</t>
  </si>
  <si>
    <t>Bachelor of Science in Management Engineering</t>
  </si>
  <si>
    <t>Applications Analyst</t>
  </si>
  <si>
    <t>Telecoms Support Technician</t>
  </si>
  <si>
    <t>Bachelor of Science in Electronics and Communications Technology</t>
  </si>
  <si>
    <t>Bachelor of Science in Industrial Automation and Mechatronics</t>
  </si>
  <si>
    <t>Software Engineer Intern</t>
  </si>
  <si>
    <t>Bachelor of Science in Environmental Management</t>
  </si>
  <si>
    <t xml:space="preserve">Production Line Technician                  </t>
  </si>
  <si>
    <t>Bachelor of Science in Food Engineering</t>
  </si>
  <si>
    <t xml:space="preserve">Microbiology Lab Assistant                  </t>
  </si>
  <si>
    <t>Bachelor of Science in Food Science and Technology</t>
  </si>
  <si>
    <t>Bachelor of Science in Electro-Mechanical Technology</t>
  </si>
  <si>
    <t>Bachelor of Science in Mechatronics Engineering</t>
  </si>
  <si>
    <t>Bachelor of Science in Mechatronics</t>
  </si>
  <si>
    <t>Crop Science Technician</t>
  </si>
  <si>
    <t>Bachelor of Science in Agri-Business Economics</t>
  </si>
  <si>
    <t>Bachelor of Science in Agricultural Development</t>
  </si>
  <si>
    <t>Bachelor of Science in Agricultural Management</t>
  </si>
  <si>
    <t>Bachelor of Science in Animal Husbandry</t>
  </si>
  <si>
    <t>Bachelor of Science in Animal Technology</t>
  </si>
  <si>
    <t>Bachelor of Science in Sugar Technology</t>
  </si>
  <si>
    <t>Crop Production Technician</t>
  </si>
  <si>
    <t>Bachelor of Sugar Technology</t>
  </si>
  <si>
    <t>Hatchery Technician</t>
  </si>
  <si>
    <t>Bachelor of Science in Agricultural Extension</t>
  </si>
  <si>
    <t>Bachelor of Science in Social Services</t>
  </si>
  <si>
    <t>Bachelor of Science in Human Services</t>
  </si>
  <si>
    <t>Bachelor of Science in Premed Physics</t>
  </si>
  <si>
    <t>Domestic Helper</t>
  </si>
  <si>
    <t>Bachelor of Home Economics</t>
  </si>
  <si>
    <t>Bachelor of Science in Home Technology Management</t>
  </si>
  <si>
    <t>Bachelor of Physical Wellness</t>
  </si>
  <si>
    <t>Bachelor of Science in Cosmetic Science</t>
  </si>
  <si>
    <t>Bachelor of Food Management</t>
  </si>
  <si>
    <t>Waiter/Waitress</t>
  </si>
  <si>
    <t>Bachelor of Food Service Management</t>
  </si>
  <si>
    <t>Bachelor of Hotel and Restaurant Management</t>
  </si>
  <si>
    <t>Bachelor of Hotel and Restaurant Service Technology</t>
  </si>
  <si>
    <t>Bachelor of Hotel, Restaurant and Resort Management</t>
  </si>
  <si>
    <t>Bachelor of Restaurant Management</t>
  </si>
  <si>
    <t>Bachelor of Science in Culinary Arts</t>
  </si>
  <si>
    <t>Bachelor of Science in Culinary Arts Management</t>
  </si>
  <si>
    <t>Bachelor of Science in Culinary Management</t>
  </si>
  <si>
    <t>Bachelor of Science in Food Service and Institutional Management</t>
  </si>
  <si>
    <t>Bachelor of Science in Food Service Management</t>
  </si>
  <si>
    <t>Guest Services Associate</t>
  </si>
  <si>
    <t>Bachelor of Science in Hospitality and Industry Management</t>
  </si>
  <si>
    <t>Food and Beverage Service Attendant</t>
  </si>
  <si>
    <t>Bachelor of Science in Hospitality and Restaurant Management</t>
  </si>
  <si>
    <t>Bachelor of Science in Hospitality Management</t>
  </si>
  <si>
    <t>Front Desk Clerk</t>
  </si>
  <si>
    <t>Bachelor of Science in Hospitality Services Management</t>
  </si>
  <si>
    <t>Bachelor of Science in Hotel and Restaurant Administration</t>
  </si>
  <si>
    <t>Bachelor of Science in Hotel and Restaurant Management</t>
  </si>
  <si>
    <t>Cruise Steward</t>
  </si>
  <si>
    <t>Bachelor of Science in Hotel and Restaurant Management Cruise Line</t>
  </si>
  <si>
    <t>Bachelor of Science in Hotel and Restaurant Management Technology</t>
  </si>
  <si>
    <t>Housekeeping Staff</t>
  </si>
  <si>
    <t>Bachelor of Science in Hotel and Restaurant Services Technology</t>
  </si>
  <si>
    <t>Bachelor of Science in Hotel and Restaurant Technology</t>
  </si>
  <si>
    <t>Bachelor of Science in Hotel, Restaurant and Institution Management</t>
  </si>
  <si>
    <t>Cabin Attendant</t>
  </si>
  <si>
    <t>Bachelor of Science in International Hospitality Management Specialized in Cruise Line Operation and Hotel Services</t>
  </si>
  <si>
    <t>Bachelor of Science in International Hospitality Management Specialized in Hotel and Restaurant Administration</t>
  </si>
  <si>
    <t>Bachelor of Science in International Hotel Management</t>
  </si>
  <si>
    <t>Strength Training Assistant</t>
  </si>
  <si>
    <t>Bachelor of Sports Science</t>
  </si>
  <si>
    <t>Bachelor of Arts in Aviation Tourism</t>
  </si>
  <si>
    <t>Bachelor of Arts Major in Aviation Tourism</t>
  </si>
  <si>
    <t>Tour Escort</t>
  </si>
  <si>
    <t>Bachelor of Science in International Travel and Tourism Management</t>
  </si>
  <si>
    <t>Bachelor of Science in Leisure and Tourism Management</t>
  </si>
  <si>
    <t>Tourism Research Aide</t>
  </si>
  <si>
    <t>Bachelor of Science in Tourism</t>
  </si>
  <si>
    <t>Bachelor of Science in Tourism and Management</t>
  </si>
  <si>
    <t>Tour Coordinator</t>
  </si>
  <si>
    <t>Bachelor of Science in Tourism and Travel Management</t>
  </si>
  <si>
    <t>Reservations Agent</t>
  </si>
  <si>
    <t>Bachelor of Science in Tourism Management</t>
  </si>
  <si>
    <t>Bachelor of Science in Travel and Tours Management</t>
  </si>
  <si>
    <t>Bachelor of Science in Travel Management</t>
  </si>
  <si>
    <t>Bachelor of Tourism</t>
  </si>
  <si>
    <t>Bachelor of Tourism Management</t>
  </si>
  <si>
    <t>Bachelor of Travel Management</t>
  </si>
  <si>
    <t>Bachelor of Arts in Peace and Security Studies</t>
  </si>
  <si>
    <t>Evidence Custodian</t>
  </si>
  <si>
    <t>Bachelor of Science in Public Safety Administration</t>
  </si>
  <si>
    <t>Food Product Development Specialist</t>
  </si>
  <si>
    <t>Bachelor of Culinary and Textile Arts</t>
  </si>
  <si>
    <t>Cruise Operations Coordinator</t>
  </si>
  <si>
    <t>Bachelor of Science in Hospitality and Tourism Management</t>
  </si>
  <si>
    <t>Guest Relations Assistant</t>
  </si>
  <si>
    <t>Bachelor of Science in Hotel and Tourism Management</t>
  </si>
  <si>
    <t>Hospitality Services Associate</t>
  </si>
  <si>
    <t>Bachelor of Science in Hotel, Restaurant and Tourism Management</t>
  </si>
  <si>
    <t>Bachelor of Tourism, Hotel and Travel Industry Management</t>
  </si>
  <si>
    <t>Bachelor of Education in Elementary Education</t>
  </si>
  <si>
    <t>Bachelor of Education in Secondary Education</t>
  </si>
  <si>
    <t>Primary Educator</t>
  </si>
  <si>
    <t>Bachelor of Elementary Education</t>
  </si>
  <si>
    <t>Junior High School Teacher</t>
  </si>
  <si>
    <t>Bachelor of General Education</t>
  </si>
  <si>
    <t>Bachelor of Science in Guidance and Counselling</t>
  </si>
  <si>
    <t>Junior Secondary Teacher</t>
  </si>
  <si>
    <t>Bachelor of Science in Secondary Education</t>
  </si>
  <si>
    <t>Secondary Educator</t>
  </si>
  <si>
    <t>Bachelor of Secondary Education</t>
  </si>
  <si>
    <t>Mathematics Subject Teacher</t>
  </si>
  <si>
    <t>Bachelor of Secondary Education major in Mathematics</t>
  </si>
  <si>
    <t>Inclusive Education Teacher</t>
  </si>
  <si>
    <t>SPED Instructor</t>
  </si>
  <si>
    <t>Bachelor of Christian Education</t>
  </si>
  <si>
    <t>Bachelor of Education Human Ecology</t>
  </si>
  <si>
    <t>Bachelor of Industrial Education</t>
  </si>
  <si>
    <t>TLE Teacher</t>
  </si>
  <si>
    <t>Bachelor of Science in Industrial Education</t>
  </si>
  <si>
    <t>Fitness Trainer</t>
  </si>
  <si>
    <t>Bachelor of Science in Physical Education</t>
  </si>
  <si>
    <t>Bachelor of Science in Religious Education</t>
  </si>
  <si>
    <t>Bachelor of Science in Technical Education</t>
  </si>
  <si>
    <t>Bachelor of Science in Technician Education</t>
  </si>
  <si>
    <t>Bachelor of Science in Technology and Livelihood Education</t>
  </si>
  <si>
    <t>Bachelor of Science in Technology Teacher Education</t>
  </si>
  <si>
    <t>Bachelor of Technical-Vocational Teacher Education</t>
  </si>
  <si>
    <t>Information Manager</t>
  </si>
  <si>
    <t>Bachelor of Library and Information Science</t>
  </si>
  <si>
    <t>Records Manager</t>
  </si>
  <si>
    <t>Bachelor of Science in Library and Information Science</t>
  </si>
  <si>
    <t>Policy and Advocacy Associate</t>
  </si>
  <si>
    <t>Bachelor of Arts in Applied Psychology</t>
  </si>
  <si>
    <t>Mental Health Case Manager</t>
  </si>
  <si>
    <t>Talent Management Officer</t>
  </si>
  <si>
    <t>Behavioral Health Analyst</t>
  </si>
  <si>
    <t>Bachelor of Science in Management Psychology and Counseling</t>
  </si>
  <si>
    <t>Mental Health Support Officer</t>
  </si>
  <si>
    <t>Crime Data Analyst</t>
  </si>
  <si>
    <t>Crime Scene Analyst</t>
  </si>
  <si>
    <t>Forensic Investigation Associate</t>
  </si>
  <si>
    <t>Bachelor of Science in Psychology and Guidance and Counseling</t>
  </si>
  <si>
    <t>Bachelor of Science in Accountancy and Financial Management</t>
  </si>
  <si>
    <t>General Ledger Accountant</t>
  </si>
  <si>
    <t>Financial Analyst</t>
  </si>
  <si>
    <t>Bachelor of Science in Financial and Management Accounting</t>
  </si>
  <si>
    <t>Budget Analyst</t>
  </si>
  <si>
    <t>Bachelor of Science in Managerial Accounting</t>
  </si>
  <si>
    <t>Bachelor of Science in Management and Accountancy</t>
  </si>
  <si>
    <t>Environmental Science Assistant</t>
  </si>
  <si>
    <t>Bachelor of Science in Geology</t>
  </si>
  <si>
    <t>Lab Technician</t>
  </si>
  <si>
    <t>Bachelor of Science in Chemistry with Material Science and Engineering</t>
  </si>
  <si>
    <t>Financial Forensics Assistant</t>
  </si>
  <si>
    <t>Bachelor of Science in Forensic Accounting</t>
  </si>
  <si>
    <t>Bachelor of Science in Management of Applied Chemistry</t>
  </si>
  <si>
    <t>Bachelor of Science in Geodetic Engineering</t>
  </si>
  <si>
    <t>Architecture Intern</t>
  </si>
  <si>
    <t>Structural Engineer (Licensed)</t>
  </si>
  <si>
    <t>Bachelor of Electrical Technology</t>
  </si>
  <si>
    <t>Bachelor of Science in Electrical Technology</t>
  </si>
  <si>
    <t>Bachelor of Science in Environmental Planning and Management</t>
  </si>
  <si>
    <t>Bachelor of Science in Environmental Planning</t>
  </si>
  <si>
    <t>Bachelor of Science in Food Technology</t>
  </si>
  <si>
    <t>Bachelor of Agriculture</t>
  </si>
  <si>
    <t>Livestock Field Technician</t>
  </si>
  <si>
    <t>Farm Extension Assistant</t>
  </si>
  <si>
    <t>Bachelor of Practical Agriculture</t>
  </si>
  <si>
    <t>Bachelor of Science in Agriculture</t>
  </si>
  <si>
    <t>Agricultural Extension Assistant</t>
  </si>
  <si>
    <t>Bachelor of Science in Sustainable Agriculture</t>
  </si>
  <si>
    <t>Silviculture Technician</t>
  </si>
  <si>
    <t>Bachelor of General Agriculture</t>
  </si>
  <si>
    <t>Bachelor of Science in Counseling</t>
  </si>
  <si>
    <t>Bachelor of Arts in Social Work</t>
  </si>
  <si>
    <t>Bachelor of Social Works</t>
  </si>
  <si>
    <t>Bachelor of Medical Laboratory Science</t>
  </si>
  <si>
    <t>Bachelor of Science in Medical Technology</t>
  </si>
  <si>
    <t>Bachelor of Pharmacy</t>
  </si>
  <si>
    <t>Bachelor of Science in Social Work</t>
  </si>
  <si>
    <t>Dispensing Pharmacist</t>
  </si>
  <si>
    <t>Bachelor of Science in Pharmacy</t>
  </si>
  <si>
    <t>Bachelor of Science in Food and Nutrition</t>
  </si>
  <si>
    <t>Bachelor of Science in Nutrition</t>
  </si>
  <si>
    <t>Bachelor of Science in Medical Laboratory Technology</t>
  </si>
  <si>
    <t>Clinical Laboratory Technologist</t>
  </si>
  <si>
    <t>Bachelor of Science in Medical Laboratory Science</t>
  </si>
  <si>
    <t>Bachelor of Physical Therapy</t>
  </si>
  <si>
    <t>Bachelor of Nutrition and Dietetics</t>
  </si>
  <si>
    <t>Bachelor of Science in Holistic Nutrition with Culinary Arts</t>
  </si>
  <si>
    <t>Bachelor of Arts in Clinical Counseling</t>
  </si>
  <si>
    <t>Bachelor of Science in Physical Therapy</t>
  </si>
  <si>
    <t>Radiologic Technologist</t>
  </si>
  <si>
    <t>X-ray Technologist</t>
  </si>
  <si>
    <t>Bachelor of Science in Radiologic Technology</t>
  </si>
  <si>
    <t>Aesthetic Services Level III</t>
  </si>
  <si>
    <t>Ballroom Dancer</t>
  </si>
  <si>
    <t>Performing Arts (Ballroom Dancing) NC II</t>
  </si>
  <si>
    <t>Beauty Therapy Assistant</t>
  </si>
  <si>
    <t>Beauty Care (Skin Care) Services NC II</t>
  </si>
  <si>
    <t>Cacao Bean Grader</t>
  </si>
  <si>
    <t>Cacao Bean Grading Level II</t>
  </si>
  <si>
    <t>Cacao Production Level II</t>
  </si>
  <si>
    <t>Cacao Processor</t>
  </si>
  <si>
    <t>Cacao Processing Level II</t>
  </si>
  <si>
    <t>Coffee Nursery Operation Level II</t>
  </si>
  <si>
    <t>Coffee Production Level II</t>
  </si>
  <si>
    <t>Food Production (Professional Cookery) NC II</t>
  </si>
  <si>
    <t>Counter Staff</t>
  </si>
  <si>
    <t>Travel Services NC II</t>
  </si>
  <si>
    <t>Performing Arts (Dance) NC II</t>
  </si>
  <si>
    <t>Data Collection Specialist</t>
  </si>
  <si>
    <t>Data Encoder</t>
  </si>
  <si>
    <t>Data Encoding and Management Level II</t>
  </si>
  <si>
    <t>Data Processing Officer </t>
  </si>
  <si>
    <t>Data Processing and Management (Program Registration &amp; Training) Level II, Data Processing and Management (Competency Assessment &amp; Certification) Level II</t>
  </si>
  <si>
    <t>Dermopigmentation Services Level III</t>
  </si>
  <si>
    <t>Documentation Clerk</t>
  </si>
  <si>
    <t>Multimodal Transport Operations and Logistics (Seafreight Import) Services NC II</t>
  </si>
  <si>
    <t>Flower Production Level II</t>
  </si>
  <si>
    <t>Halal Food Processing Level II</t>
  </si>
  <si>
    <t>Halal Food Processing (Halal Slaughtering Operations - Large Ruminants) Level II</t>
  </si>
  <si>
    <t>Hilot (Wellness) Massage Therapist</t>
  </si>
  <si>
    <t>Hilot (Wellness Massage) NC II</t>
  </si>
  <si>
    <t>Housekeeping NC II</t>
  </si>
  <si>
    <t>Multimodal Transport Operations and Logistics (Seafreight Import) Services NC III</t>
  </si>
  <si>
    <t>Data Analytics Level III</t>
  </si>
  <si>
    <t>Kapampangan Cook</t>
  </si>
  <si>
    <t>Kapampangan Heritage Cooking Level II</t>
  </si>
  <si>
    <t>Landscape Installation and Maintenance (Softscape) NC II</t>
  </si>
  <si>
    <t>Local Guide</t>
  </si>
  <si>
    <t>Local Guiding Services NC II</t>
  </si>
  <si>
    <t>Maintenance Staff</t>
  </si>
  <si>
    <t>Function Test Machine Maintenance Level III, Molding Machine Maintenance Level III, Package Marking Machine Maintenance Level III, Trim and Form Machine Maintenance Level III, Wafer Sort Equipment Maintenance Level III</t>
  </si>
  <si>
    <t>Massage Therapy NC II</t>
  </si>
  <si>
    <t>Meat Fabrication (Swine) Level II</t>
  </si>
  <si>
    <t>Halal Food Processing (Halal Meat Processing) Level II</t>
  </si>
  <si>
    <t>Mechatronics Servicing NC II, Mechatronics Servicing NC III, Mechatronics Servicing NC IV</t>
  </si>
  <si>
    <t>Microgreens Grower</t>
  </si>
  <si>
    <t>Urban Microgreens Production Level II</t>
  </si>
  <si>
    <t>Organic Agriculture Farmer</t>
  </si>
  <si>
    <t>Organic Agriculture Production NC II</t>
  </si>
  <si>
    <t>Permanent Make-up Tattoo Services Level III</t>
  </si>
  <si>
    <t>Pharmacy Services NC III</t>
  </si>
  <si>
    <t>Pressurized Irrigation Technician</t>
  </si>
  <si>
    <t>Pressurized Irrigation System Installation and Maintenance NC II</t>
  </si>
  <si>
    <t>Regional Tour Guide</t>
  </si>
  <si>
    <t>Tour Guiding Services NC III</t>
  </si>
  <si>
    <t>Customer Services NC II, Salesmanship Level II</t>
  </si>
  <si>
    <t>Semiconductor Backend Operator</t>
  </si>
  <si>
    <t>Semiconductor Back-End Operation NC II</t>
  </si>
  <si>
    <t>Semiconductor Front-Of-Line Operator</t>
  </si>
  <si>
    <t>Semiconductor Front-of-Line Operation NC II</t>
  </si>
  <si>
    <t>Shoemaking NC I</t>
  </si>
  <si>
    <t>Performing Arts (Song) NC II</t>
  </si>
  <si>
    <t>Skin Care Specialist</t>
  </si>
  <si>
    <t>Advanced Skin Care Services Level III</t>
  </si>
  <si>
    <t>Slow Food Cook</t>
  </si>
  <si>
    <t>Slow Food Production Level II</t>
  </si>
  <si>
    <t>Solar Powered Irrigation System (SPIS) Operator And Maintenance Officer</t>
  </si>
  <si>
    <t>Solar Powered Irrigation System (SPIS) Operation and Maintenance Level II</t>
  </si>
  <si>
    <t>Tourism Promotion Services NC II</t>
  </si>
  <si>
    <t>Shoemaking NC II</t>
  </si>
  <si>
    <t>Vegetable Seed Producer</t>
  </si>
  <si>
    <t>Vegetable Seed Production Level III</t>
  </si>
  <si>
    <t>Food and Beverage Services NC II</t>
  </si>
  <si>
    <t>Warehousing Services NC II</t>
  </si>
  <si>
    <t>Section Code</t>
  </si>
  <si>
    <t>Subsectors</t>
  </si>
  <si>
    <t>Section Group</t>
  </si>
  <si>
    <t>Number of Establishments</t>
  </si>
  <si>
    <t>Paid Employees</t>
  </si>
  <si>
    <t>Total Revenue (in thousand PhP)</t>
  </si>
  <si>
    <t>Revenue over Employees</t>
  </si>
  <si>
    <t>Average Number of Workers per Establishment</t>
  </si>
  <si>
    <t>Average Annual Compensation per Paid Employee (in PhP)</t>
  </si>
  <si>
    <t>Monthly Compensation</t>
  </si>
  <si>
    <t>I559</t>
  </si>
  <si>
    <t>I563</t>
  </si>
  <si>
    <t>I561</t>
  </si>
  <si>
    <t>I562</t>
  </si>
  <si>
    <t>I551</t>
  </si>
  <si>
    <t>U</t>
  </si>
  <si>
    <t>Blank</t>
  </si>
  <si>
    <t>Activities of Extra-Territorial Organizations and Bodies</t>
  </si>
  <si>
    <t>T</t>
  </si>
  <si>
    <t>Activities of Households as Employers; Undifferentiated Goods-and Services-Producing Activities of Households for Own Use</t>
  </si>
  <si>
    <t>N772</t>
  </si>
  <si>
    <t>Renting and leasing of personal and household goods</t>
  </si>
  <si>
    <t>N771</t>
  </si>
  <si>
    <t>Renting and leasing of motor vehicles</t>
  </si>
  <si>
    <t>Activities of Extra-Territorial Organizations and Bodies Total</t>
  </si>
  <si>
    <t>N791</t>
  </si>
  <si>
    <t>Travel agency and tour operator activities</t>
  </si>
  <si>
    <t>N823</t>
  </si>
  <si>
    <t>Organization of conventions and trade shows</t>
  </si>
  <si>
    <t>Activities of Households as Employers; Undifferentiated Goods-and Services-Producing Activities of Households for Own Use Total</t>
  </si>
  <si>
    <t>N799</t>
  </si>
  <si>
    <t>Other reservation service and related activities</t>
  </si>
  <si>
    <t>Activities of employment placement agencies</t>
  </si>
  <si>
    <t>N774</t>
  </si>
  <si>
    <t>Leasing of intellectual property and 
similar products, except copyrighted works</t>
  </si>
  <si>
    <t>N821</t>
  </si>
  <si>
    <t>N802</t>
  </si>
  <si>
    <t>N773</t>
  </si>
  <si>
    <t>Renting and leasing of other machinery, equipment and tangible goods, n.e.c.</t>
  </si>
  <si>
    <t>Combined facilities support activities</t>
  </si>
  <si>
    <t>N829</t>
  </si>
  <si>
    <t>Investigation activities</t>
  </si>
  <si>
    <t>N813</t>
  </si>
  <si>
    <t>N803</t>
  </si>
  <si>
    <t>N781</t>
  </si>
  <si>
    <t>N783</t>
  </si>
  <si>
    <t>N812</t>
  </si>
  <si>
    <t>N801</t>
  </si>
  <si>
    <t>N811</t>
  </si>
  <si>
    <t>N782</t>
  </si>
  <si>
    <t>Temporary employment agency activities</t>
  </si>
  <si>
    <t>N822</t>
  </si>
  <si>
    <t>A024</t>
  </si>
  <si>
    <t>Support services to forestry</t>
  </si>
  <si>
    <t>A013</t>
  </si>
  <si>
    <t>A015</t>
  </si>
  <si>
    <t>A014</t>
  </si>
  <si>
    <t>A032</t>
  </si>
  <si>
    <t>Administrative and Support Service Activities Sector Total</t>
  </si>
  <si>
    <t>A021</t>
  </si>
  <si>
    <t>A011</t>
  </si>
  <si>
    <t>A022</t>
  </si>
  <si>
    <t>Logging</t>
  </si>
  <si>
    <t>A031</t>
  </si>
  <si>
    <t>A012</t>
  </si>
  <si>
    <t>R932</t>
  </si>
  <si>
    <t>R900</t>
  </si>
  <si>
    <t>R931</t>
  </si>
  <si>
    <t>R920</t>
  </si>
  <si>
    <t>Gambling and betting activities</t>
  </si>
  <si>
    <t>R910</t>
  </si>
  <si>
    <t>F433</t>
  </si>
  <si>
    <t>F410</t>
  </si>
  <si>
    <t>F432</t>
  </si>
  <si>
    <t>F429</t>
  </si>
  <si>
    <t>Construction of other civil engineering projects</t>
  </si>
  <si>
    <t>F439</t>
  </si>
  <si>
    <t>F422</t>
  </si>
  <si>
    <t>F431</t>
  </si>
  <si>
    <t>F421</t>
  </si>
  <si>
    <t>P851</t>
  </si>
  <si>
    <t>P855</t>
  </si>
  <si>
    <t>P852</t>
  </si>
  <si>
    <t>P856</t>
  </si>
  <si>
    <t>P853</t>
  </si>
  <si>
    <t>P854</t>
  </si>
  <si>
    <t>D351</t>
  </si>
  <si>
    <t>D352</t>
  </si>
  <si>
    <t>K649</t>
  </si>
  <si>
    <t>K652</t>
  </si>
  <si>
    <t>Reinsurance</t>
  </si>
  <si>
    <t>K653</t>
  </si>
  <si>
    <t>Pension funding</t>
  </si>
  <si>
    <t>K651</t>
  </si>
  <si>
    <t>Insurance</t>
  </si>
  <si>
    <t>K641</t>
  </si>
  <si>
    <t>K643</t>
  </si>
  <si>
    <t>Trusts, funds and other financial vehicles</t>
  </si>
  <si>
    <t>K662</t>
  </si>
  <si>
    <t>K661</t>
  </si>
  <si>
    <t>K642</t>
  </si>
  <si>
    <t>K663</t>
  </si>
  <si>
    <t>Q862</t>
  </si>
  <si>
    <t>Q881</t>
  </si>
  <si>
    <t>Q869</t>
  </si>
  <si>
    <t>Q873</t>
  </si>
  <si>
    <t>Q889</t>
  </si>
  <si>
    <t>Q879</t>
  </si>
  <si>
    <t>Q871</t>
  </si>
  <si>
    <t>Residential nursing care facilities</t>
  </si>
  <si>
    <t>Q872</t>
  </si>
  <si>
    <t>Q861</t>
  </si>
  <si>
    <t>J601</t>
  </si>
  <si>
    <t>J592</t>
  </si>
  <si>
    <t>J613</t>
  </si>
  <si>
    <t>Satellite telecommunications activities</t>
  </si>
  <si>
    <t>J639</t>
  </si>
  <si>
    <t>J619</t>
  </si>
  <si>
    <t>Other telecommunications activities</t>
  </si>
  <si>
    <t>J591</t>
  </si>
  <si>
    <t>J581</t>
  </si>
  <si>
    <t>J620</t>
  </si>
  <si>
    <t>J602</t>
  </si>
  <si>
    <t>Television programming and broadcasting activities</t>
  </si>
  <si>
    <t>J582</t>
  </si>
  <si>
    <t>Software publishing</t>
  </si>
  <si>
    <t>J631</t>
  </si>
  <si>
    <t>J611</t>
  </si>
  <si>
    <t>J612</t>
  </si>
  <si>
    <t>C142</t>
  </si>
  <si>
    <t>C322</t>
  </si>
  <si>
    <t>Manufacture of musical instruments</t>
  </si>
  <si>
    <t>C110</t>
  </si>
  <si>
    <t>Manufacture of beverages</t>
  </si>
  <si>
    <t>C181</t>
  </si>
  <si>
    <t>C106</t>
  </si>
  <si>
    <t>C107</t>
  </si>
  <si>
    <t>C331</t>
  </si>
  <si>
    <t>C321</t>
  </si>
  <si>
    <t>C310</t>
  </si>
  <si>
    <t>C329</t>
  </si>
  <si>
    <t>C161</t>
  </si>
  <si>
    <t>C251</t>
  </si>
  <si>
    <t>C259</t>
  </si>
  <si>
    <t>C292</t>
  </si>
  <si>
    <t>C203</t>
  </si>
  <si>
    <t>Manufacture of man-made fibers</t>
  </si>
  <si>
    <t>C332</t>
  </si>
  <si>
    <t>C231</t>
  </si>
  <si>
    <t>Manufacture of glass and glass products</t>
  </si>
  <si>
    <t>C182</t>
  </si>
  <si>
    <t>Reproduction of recorded media</t>
  </si>
  <si>
    <t>C199</t>
  </si>
  <si>
    <t>Manufacture of other fuel products</t>
  </si>
  <si>
    <t>C239</t>
  </si>
  <si>
    <t>C170</t>
  </si>
  <si>
    <t>Manufacture of basic precious and other non-ferrous metals</t>
  </si>
  <si>
    <t>C201</t>
  </si>
  <si>
    <t>C139</t>
  </si>
  <si>
    <t>C202</t>
  </si>
  <si>
    <t>Manufacture of other chemical products, n.e.c.</t>
  </si>
  <si>
    <t>C131</t>
  </si>
  <si>
    <t>C162</t>
  </si>
  <si>
    <t>C104</t>
  </si>
  <si>
    <t>Manufacture of vegetable and animal oils and fats</t>
  </si>
  <si>
    <t>C222</t>
  </si>
  <si>
    <t>Manufacture of plastics products</t>
  </si>
  <si>
    <t>C102</t>
  </si>
  <si>
    <t>Manufacture of domestic appliances</t>
  </si>
  <si>
    <t>C243</t>
  </si>
  <si>
    <t>C275</t>
  </si>
  <si>
    <t>C108</t>
  </si>
  <si>
    <t>Manufacture of prepared animal feeds</t>
  </si>
  <si>
    <t>C241</t>
  </si>
  <si>
    <t>C101</t>
  </si>
  <si>
    <t>C105</t>
  </si>
  <si>
    <t>Manufacture of games and toys</t>
  </si>
  <si>
    <t>C309</t>
  </si>
  <si>
    <t>Manufacture of transport equipment, n.e.c.</t>
  </si>
  <si>
    <t>C152</t>
  </si>
  <si>
    <t>C252</t>
  </si>
  <si>
    <t>Manufacture of weapons and ammunition</t>
  </si>
  <si>
    <t>C265</t>
  </si>
  <si>
    <t>Manufacture of irradiation, electromedical and electrotherapeutic equipment</t>
  </si>
  <si>
    <t>C221</t>
  </si>
  <si>
    <t>C141</t>
  </si>
  <si>
    <t>C210</t>
  </si>
  <si>
    <t>C242</t>
  </si>
  <si>
    <t>C271</t>
  </si>
  <si>
    <t>C103</t>
  </si>
  <si>
    <t>Manufacture of military fighting vehicles</t>
  </si>
  <si>
    <t>C274</t>
  </si>
  <si>
    <t>C192</t>
  </si>
  <si>
    <t>Manufacture of refined petroleum products</t>
  </si>
  <si>
    <t>C282</t>
  </si>
  <si>
    <t>C301</t>
  </si>
  <si>
    <t>Manufacture of optical instruments and photographic equipment</t>
  </si>
  <si>
    <t>C324</t>
  </si>
  <si>
    <t>C281</t>
  </si>
  <si>
    <t>C273</t>
  </si>
  <si>
    <t>C143</t>
  </si>
  <si>
    <t>C264</t>
  </si>
  <si>
    <t>C323</t>
  </si>
  <si>
    <t>Manufacture of sports goods</t>
  </si>
  <si>
    <t>C325</t>
  </si>
  <si>
    <t>C291</t>
  </si>
  <si>
    <t>C272</t>
  </si>
  <si>
    <t>C120</t>
  </si>
  <si>
    <t>Manufacture of tobacco products</t>
  </si>
  <si>
    <t>C267</t>
  </si>
  <si>
    <t>C151</t>
  </si>
  <si>
    <t>Tanning and dressing of leather; manufacture of luggage and handbags</t>
  </si>
  <si>
    <t>C263</t>
  </si>
  <si>
    <t>Manufacture of railway locomotive and rolling stock</t>
  </si>
  <si>
    <t>C279</t>
  </si>
  <si>
    <t>C293</t>
  </si>
  <si>
    <t>C303</t>
  </si>
  <si>
    <t>C261</t>
  </si>
  <si>
    <t>C262</t>
  </si>
  <si>
    <t>C266</t>
  </si>
  <si>
    <t>C302</t>
  </si>
  <si>
    <t>C304</t>
  </si>
  <si>
    <t>B081</t>
  </si>
  <si>
    <t>Quarrying of stone, sand and clay</t>
  </si>
  <si>
    <t>B089</t>
  </si>
  <si>
    <t>Mining and quarrying, n.e.c.</t>
  </si>
  <si>
    <t>B091</t>
  </si>
  <si>
    <t>Support activities for petroleum and gas extraction</t>
  </si>
  <si>
    <t>B061</t>
  </si>
  <si>
    <t>Extraction of crude petroleum</t>
  </si>
  <si>
    <t>B071</t>
  </si>
  <si>
    <t>Mining of iron ores</t>
  </si>
  <si>
    <t>B051</t>
  </si>
  <si>
    <t>Mining of hard coal</t>
  </si>
  <si>
    <t>B062</t>
  </si>
  <si>
    <t>Extraction of natural gas</t>
  </si>
  <si>
    <t>B072</t>
  </si>
  <si>
    <t>Mining of non-ferrous metal ores</t>
  </si>
  <si>
    <t>B099</t>
  </si>
  <si>
    <t>Support activities for other mining and quarrying</t>
  </si>
  <si>
    <t>S962</t>
  </si>
  <si>
    <t>S969</t>
  </si>
  <si>
    <t>S951</t>
  </si>
  <si>
    <t>Repair of computers and communications equipment</t>
  </si>
  <si>
    <t>S963</t>
  </si>
  <si>
    <t>Funeral and related activities</t>
  </si>
  <si>
    <t>S952</t>
  </si>
  <si>
    <t>S961</t>
  </si>
  <si>
    <t>M742</t>
  </si>
  <si>
    <t>Photographic activities</t>
  </si>
  <si>
    <t>M750</t>
  </si>
  <si>
    <t>Veterinary activities</t>
  </si>
  <si>
    <t>M691</t>
  </si>
  <si>
    <t>Legal activities</t>
  </si>
  <si>
    <t>M749</t>
  </si>
  <si>
    <t>M712</t>
  </si>
  <si>
    <t>Technical testing and analysis</t>
  </si>
  <si>
    <t>M731</t>
  </si>
  <si>
    <t>M741</t>
  </si>
  <si>
    <t>M692</t>
  </si>
  <si>
    <t>M722</t>
  </si>
  <si>
    <t>M702</t>
  </si>
  <si>
    <t>M711</t>
  </si>
  <si>
    <t>M701</t>
  </si>
  <si>
    <t>Activities of head offices</t>
  </si>
  <si>
    <t>M732</t>
  </si>
  <si>
    <t>Market research and public opinion polling</t>
  </si>
  <si>
    <t>M721</t>
  </si>
  <si>
    <t>M723</t>
  </si>
  <si>
    <t>Research and experimental development in information technology</t>
  </si>
  <si>
    <t>O</t>
  </si>
  <si>
    <t>L681</t>
  </si>
  <si>
    <t>Real estate activities with own or leased property</t>
  </si>
  <si>
    <t>L682</t>
  </si>
  <si>
    <t>H502</t>
  </si>
  <si>
    <t>Inland water transport</t>
  </si>
  <si>
    <t>H493</t>
  </si>
  <si>
    <t>H522</t>
  </si>
  <si>
    <t>H521</t>
  </si>
  <si>
    <t>H492</t>
  </si>
  <si>
    <t>H501</t>
  </si>
  <si>
    <t>H532</t>
  </si>
  <si>
    <t>H511</t>
  </si>
  <si>
    <t>Passenger air transport</t>
  </si>
  <si>
    <t>H491</t>
  </si>
  <si>
    <t>Transport via railways</t>
  </si>
  <si>
    <t>H512</t>
  </si>
  <si>
    <t>H531</t>
  </si>
  <si>
    <t>E390</t>
  </si>
  <si>
    <t>Water Supply; Sewerage, Waste Management and Remediation Activities</t>
  </si>
  <si>
    <t>E383</t>
  </si>
  <si>
    <t>Materials recovery</t>
  </si>
  <si>
    <t>E382</t>
  </si>
  <si>
    <t>Professional, Scientific And Technical Activities Total</t>
  </si>
  <si>
    <t>E360</t>
  </si>
  <si>
    <t>E370</t>
  </si>
  <si>
    <t>Sewerage</t>
  </si>
  <si>
    <t>E381</t>
  </si>
  <si>
    <t>Waste collection</t>
  </si>
  <si>
    <t>G472</t>
  </si>
  <si>
    <t>Retail sale of food, beverages and tobacco in specialized stores</t>
  </si>
  <si>
    <t>G474</t>
  </si>
  <si>
    <t>Retail sale of information and communications equipment in specialized stores</t>
  </si>
  <si>
    <t>G477</t>
  </si>
  <si>
    <t>Retail sale of other goods in specialized stores</t>
  </si>
  <si>
    <t>G454</t>
  </si>
  <si>
    <t>Sale, maintenance and repair of motorcycles and related parts and accessories</t>
  </si>
  <si>
    <t>G476</t>
  </si>
  <si>
    <t>G452</t>
  </si>
  <si>
    <t>Maintenance and repair of motor vehicles</t>
  </si>
  <si>
    <t>G473</t>
  </si>
  <si>
    <t>Retail sale of automotive fuel in specialized stores</t>
  </si>
  <si>
    <t>G453</t>
  </si>
  <si>
    <t>Sale of motor vehicle parts and accessories</t>
  </si>
  <si>
    <t>G475</t>
  </si>
  <si>
    <t>Retail sale of other household equipment in specialized stores</t>
  </si>
  <si>
    <t>G462</t>
  </si>
  <si>
    <t>Wholesale of agricultural raw materials and live animals</t>
  </si>
  <si>
    <t>G469</t>
  </si>
  <si>
    <t>Non-specialized wholesale trade</t>
  </si>
  <si>
    <t>G471</t>
  </si>
  <si>
    <t>G464</t>
  </si>
  <si>
    <t>Wholesale of household goods</t>
  </si>
  <si>
    <t>G466</t>
  </si>
  <si>
    <t>Other specialized wholesale</t>
  </si>
  <si>
    <t>G465</t>
  </si>
  <si>
    <t>Wholesale of machinery, equipment and supplies</t>
  </si>
  <si>
    <t>G461</t>
  </si>
  <si>
    <t>Wholesale on a fee or contract basis</t>
  </si>
  <si>
    <t>G479</t>
  </si>
  <si>
    <t>Retail trade not in stores, stalls or markets</t>
  </si>
  <si>
    <t>G463</t>
  </si>
  <si>
    <t>Wholesale of food, beverages and tobacco</t>
  </si>
  <si>
    <t>G451</t>
  </si>
  <si>
    <t>Sale of motor vehicles</t>
  </si>
  <si>
    <t>Water Supply; Sewerage, Waste Management and Remediation Activities Total</t>
  </si>
  <si>
    <t>Monthly Compensation Estimate (in PhP)</t>
  </si>
  <si>
    <t>Wage Potential</t>
  </si>
  <si>
    <t>Availability of Jobs</t>
  </si>
  <si>
    <t>Job Profile Category</t>
  </si>
  <si>
    <t>Revenue per Employee (in PhP)</t>
  </si>
  <si>
    <t>Revenue per Employee Category</t>
  </si>
  <si>
    <t>Low</t>
  </si>
  <si>
    <t>Low Wage, Low Availability</t>
  </si>
  <si>
    <t>Medium</t>
  </si>
  <si>
    <t>Mixed</t>
  </si>
  <si>
    <t>High</t>
  </si>
  <si>
    <t>Low Wage, High Availability</t>
  </si>
  <si>
    <t>High Wage, High Availability</t>
  </si>
  <si>
    <t>High Wage, Low Availability</t>
  </si>
  <si>
    <t>Sector</t>
  </si>
  <si>
    <t>Subsector</t>
  </si>
  <si>
    <t>Average Employee Per Establishment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</si>
</sst>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Aptos Narrow"/>
      <family val="2"/>
      <scheme val="minor"/>
    </font>
    <font>
      <sz val="12"/>
      <color rgb="FF000000"/>
      <name val="Aptos Narrow"/>
      <family val="2"/>
      <scheme val="minor"/>
    </font>
    <font>
      <sz val="10"/>
      <color rgb="FF000000"/>
      <name val="Helvetica Neue"/>
      <family val="2"/>
    </font>
    <font>
      <b/>
      <sz val="12"/>
      <color rgb="FFFFFFFF"/>
      <name val="Aptos Narrow"/>
      <family val="2"/>
      <scheme val="minor"/>
    </font>
    <font>
      <sz val="10"/>
      <color rgb="FF000000"/>
      <name val="Arial"/>
      <family val="2"/>
    </font>
    <font>
      <sz val="11"/>
      <color rgb="FF000000"/>
      <name val="Calibri"/>
      <family val="2"/>
    </font>
    <font>
      <b/>
      <sz val="12"/>
      <color rgb="FFFFFFFF"/>
      <name val="Aptos Narrow"/>
    </font>
    <font>
      <b/>
      <sz val="12"/>
      <color rgb="FF000000"/>
      <name val="Aptos Narrow"/>
    </font>
    <font>
      <sz val="12"/>
      <color rgb="FF000000"/>
      <name val="Aptos Narrow"/>
    </font>
    <font>
      <sz val="12"/>
      <color rgb="FF000000"/>
      <name val="Aptos Narrow"/>
      <family val="2"/>
    </font>
    <font>
      <b/>
      <sz val="12"/>
      <color theme="1"/>
      <name val="Aptos Narrow"/>
      <family val="2"/>
      <scheme val="minor"/>
    </font>
    <font>
      <b/>
      <sz val="12"/>
      <color theme="0"/>
      <name val="Aptos Narrow"/>
      <family val="2"/>
      <scheme val="minor"/>
    </font>
    <font>
      <b/>
      <sz val="8"/>
      <color rgb="FF000000"/>
      <name val="Helvetica Neue"/>
      <charset val="1"/>
    </font>
    <font>
      <sz val="8"/>
      <color rgb="FF000000"/>
      <name val="Helvetica Neue"/>
      <charset val="1"/>
    </font>
    <font>
      <sz val="8"/>
      <color rgb="FF000000"/>
      <name val="Hiragino Sans"/>
      <charset val="1"/>
    </font>
  </fonts>
  <fills count="11">
    <fill>
      <patternFill patternType="none"/>
    </fill>
    <fill>
      <patternFill patternType="gray125"/>
    </fill>
    <fill>
      <patternFill patternType="solid">
        <fgColor rgb="FF156082"/>
        <bgColor rgb="FF156082"/>
      </patternFill>
    </fill>
    <fill>
      <patternFill patternType="solid">
        <fgColor theme="0"/>
        <bgColor indexed="64"/>
      </patternFill>
    </fill>
    <fill>
      <patternFill patternType="solid">
        <fgColor theme="4"/>
        <bgColor indexed="64"/>
      </patternFill>
    </fill>
    <fill>
      <patternFill patternType="solid">
        <fgColor rgb="FFC0E6F5"/>
        <bgColor rgb="FFC0E6F5"/>
      </patternFill>
    </fill>
    <fill>
      <patternFill patternType="solid">
        <fgColor rgb="FFFFFFFF"/>
        <bgColor rgb="FF000000"/>
      </patternFill>
    </fill>
    <fill>
      <patternFill patternType="solid">
        <fgColor theme="4" tint="0.79998168889431442"/>
        <bgColor theme="4" tint="0.79998168889431442"/>
      </patternFill>
    </fill>
    <fill>
      <patternFill patternType="solid">
        <fgColor theme="4"/>
        <bgColor theme="4"/>
      </patternFill>
    </fill>
    <fill>
      <patternFill patternType="solid">
        <fgColor rgb="FFB0B3B2"/>
        <bgColor indexed="64"/>
      </patternFill>
    </fill>
    <fill>
      <patternFill patternType="solid">
        <fgColor rgb="FFD4D4D4"/>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44B3E1"/>
      </left>
      <right/>
      <top style="thin">
        <color rgb="FF44B3E1"/>
      </top>
      <bottom style="thin">
        <color rgb="FF44B3E1"/>
      </bottom>
      <diagonal/>
    </border>
    <border>
      <left/>
      <right/>
      <top style="thin">
        <color rgb="FF44B3E1"/>
      </top>
      <bottom style="thin">
        <color rgb="FF44B3E1"/>
      </bottom>
      <diagonal/>
    </border>
    <border>
      <left/>
      <right style="thin">
        <color rgb="FF44B3E1"/>
      </right>
      <top style="thin">
        <color rgb="FF44B3E1"/>
      </top>
      <bottom style="thin">
        <color rgb="FF44B3E1"/>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theme="1"/>
      </left>
      <right/>
      <top style="thin">
        <color theme="1"/>
      </top>
      <bottom style="thin">
        <color theme="1"/>
      </bottom>
      <diagonal/>
    </border>
    <border>
      <left/>
      <right/>
      <top style="thin">
        <color theme="1"/>
      </top>
      <bottom style="thin">
        <color theme="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44">
    <xf numFmtId="0" fontId="0" fillId="0" borderId="0" xfId="0"/>
    <xf numFmtId="0" fontId="1" fillId="3" borderId="1" xfId="0" applyFont="1" applyFill="1" applyBorder="1" applyAlignment="1">
      <alignment horizontal="center"/>
    </xf>
    <xf numFmtId="0" fontId="2" fillId="3" borderId="1" xfId="0" applyFont="1" applyFill="1" applyBorder="1" applyAlignment="1">
      <alignment horizontal="center"/>
    </xf>
    <xf numFmtId="0" fontId="3" fillId="4" borderId="0" xfId="0" applyFont="1" applyFill="1" applyAlignment="1">
      <alignment horizontal="center"/>
    </xf>
    <xf numFmtId="0" fontId="3" fillId="2" borderId="0" xfId="0" applyFont="1" applyFill="1" applyAlignment="1">
      <alignment horizontal="center"/>
    </xf>
    <xf numFmtId="0" fontId="0" fillId="4" borderId="0" xfId="0" applyFill="1" applyAlignment="1">
      <alignment horizontal="center"/>
    </xf>
    <xf numFmtId="0" fontId="4" fillId="3" borderId="1" xfId="0" applyFont="1" applyFill="1" applyBorder="1" applyAlignment="1">
      <alignment horizontal="center"/>
    </xf>
    <xf numFmtId="0" fontId="6" fillId="2" borderId="4" xfId="0" applyFont="1" applyFill="1" applyBorder="1"/>
    <xf numFmtId="0" fontId="8" fillId="5" borderId="4" xfId="0" applyFont="1" applyFill="1" applyBorder="1"/>
    <xf numFmtId="0" fontId="8" fillId="0" borderId="4" xfId="0" applyFont="1" applyBorder="1"/>
    <xf numFmtId="0" fontId="6" fillId="2" borderId="2" xfId="0" applyFont="1" applyFill="1" applyBorder="1" applyAlignment="1">
      <alignment wrapText="1"/>
    </xf>
    <xf numFmtId="0" fontId="6" fillId="2" borderId="3" xfId="0" applyFont="1" applyFill="1" applyBorder="1" applyAlignment="1">
      <alignment wrapText="1"/>
    </xf>
    <xf numFmtId="0" fontId="7" fillId="5" borderId="2" xfId="0" applyFont="1" applyFill="1" applyBorder="1" applyAlignment="1">
      <alignment wrapText="1"/>
    </xf>
    <xf numFmtId="0" fontId="8" fillId="5" borderId="3" xfId="0" applyFont="1" applyFill="1" applyBorder="1" applyAlignment="1">
      <alignment wrapText="1"/>
    </xf>
    <xf numFmtId="0" fontId="7" fillId="0" borderId="2" xfId="0" applyFont="1" applyBorder="1" applyAlignment="1">
      <alignment wrapText="1"/>
    </xf>
    <xf numFmtId="0" fontId="8" fillId="0" borderId="3" xfId="0" applyFont="1" applyBorder="1" applyAlignment="1">
      <alignment wrapText="1"/>
    </xf>
    <xf numFmtId="0" fontId="0" fillId="0" borderId="0" xfId="0" applyAlignment="1">
      <alignment horizontal="center"/>
    </xf>
    <xf numFmtId="0" fontId="9" fillId="6" borderId="1" xfId="0" applyFont="1" applyFill="1" applyBorder="1"/>
    <xf numFmtId="0" fontId="2" fillId="6" borderId="1" xfId="0" applyFont="1" applyFill="1" applyBorder="1"/>
    <xf numFmtId="0" fontId="4" fillId="6" borderId="1" xfId="0" applyFont="1" applyFill="1" applyBorder="1"/>
    <xf numFmtId="0" fontId="9" fillId="6" borderId="1" xfId="0" applyFont="1" applyFill="1" applyBorder="1" applyAlignment="1">
      <alignment wrapText="1"/>
    </xf>
    <xf numFmtId="0" fontId="5" fillId="6" borderId="1" xfId="0" applyFont="1" applyFill="1" applyBorder="1"/>
    <xf numFmtId="0" fontId="9" fillId="6" borderId="5" xfId="0" applyFont="1" applyFill="1" applyBorder="1"/>
    <xf numFmtId="0" fontId="9" fillId="6" borderId="6" xfId="0" applyFont="1" applyFill="1" applyBorder="1"/>
    <xf numFmtId="0" fontId="9" fillId="6" borderId="8" xfId="0" applyFont="1" applyFill="1" applyBorder="1"/>
    <xf numFmtId="0" fontId="0" fillId="0" borderId="0" xfId="0" pivotButton="1"/>
    <xf numFmtId="0" fontId="0" fillId="4" borderId="0" xfId="0" applyFill="1" applyAlignment="1">
      <alignment horizontal="center" wrapText="1"/>
    </xf>
    <xf numFmtId="0" fontId="0" fillId="0" borderId="1" xfId="0" applyBorder="1"/>
    <xf numFmtId="0" fontId="5" fillId="0" borderId="1" xfId="0" applyFont="1" applyBorder="1"/>
    <xf numFmtId="0" fontId="9" fillId="6" borderId="0" xfId="0" applyFont="1" applyFill="1"/>
    <xf numFmtId="0" fontId="9" fillId="6" borderId="7" xfId="0" applyFont="1" applyFill="1" applyBorder="1"/>
    <xf numFmtId="0" fontId="10" fillId="0" borderId="0" xfId="0" applyFont="1"/>
    <xf numFmtId="0" fontId="3" fillId="4" borderId="9" xfId="0" applyFont="1" applyFill="1" applyBorder="1" applyAlignment="1">
      <alignment horizontal="center"/>
    </xf>
    <xf numFmtId="0" fontId="3" fillId="4" borderId="10" xfId="0" applyFont="1" applyFill="1" applyBorder="1" applyAlignment="1">
      <alignment horizontal="center"/>
    </xf>
    <xf numFmtId="0" fontId="8" fillId="6" borderId="1" xfId="0" applyFont="1" applyFill="1" applyBorder="1"/>
    <xf numFmtId="0" fontId="0" fillId="7" borderId="11" xfId="0" applyFill="1" applyBorder="1"/>
    <xf numFmtId="0" fontId="0" fillId="0" borderId="11" xfId="0" applyBorder="1"/>
    <xf numFmtId="0" fontId="11" fillId="8" borderId="11" xfId="0" applyFont="1" applyFill="1" applyBorder="1"/>
    <xf numFmtId="0" fontId="11" fillId="8" borderId="12" xfId="0" applyFont="1" applyFill="1" applyBorder="1"/>
    <xf numFmtId="0" fontId="0" fillId="7" borderId="12" xfId="0" applyFill="1" applyBorder="1"/>
    <xf numFmtId="0" fontId="0" fillId="0" borderId="12" xfId="0" applyBorder="1"/>
    <xf numFmtId="0" fontId="12" fillId="9" borderId="1" xfId="0" applyFont="1" applyFill="1" applyBorder="1"/>
    <xf numFmtId="0" fontId="12" fillId="10" borderId="1" xfId="0" applyFont="1" applyFill="1" applyBorder="1"/>
    <xf numFmtId="0" fontId="13" fillId="0" borderId="1" xfId="0" applyFont="1" applyBorder="1"/>
  </cellXfs>
  <cellStyles count="1">
    <cellStyle name="Normal" xfId="0" builtinId="0"/>
  </cellStyles>
  <dxfs count="25">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fgColor indexed="64"/>
          <bgColor theme="4"/>
        </patternFill>
      </fill>
      <alignment horizontal="center"/>
    </dxf>
    <dxf>
      <font>
        <b/>
        <i val="0"/>
        <strike val="0"/>
        <condense val="0"/>
        <extend val="0"/>
        <outline val="0"/>
        <shadow val="0"/>
        <u val="none"/>
        <vertAlign val="baseline"/>
        <sz val="12"/>
        <color rgb="FFFFFFFF"/>
        <name val="Aptos Narrow"/>
        <family val="2"/>
        <scheme val="minor"/>
      </font>
      <fill>
        <patternFill patternType="solid">
          <fgColor rgb="FF156082"/>
          <bgColor rgb="FF156082"/>
        </patternFill>
      </fill>
      <alignment horizontal="center"/>
    </dxf>
    <dxf>
      <font>
        <b val="0"/>
        <i val="0"/>
        <strike val="0"/>
        <condense val="0"/>
        <extend val="0"/>
        <outline val="0"/>
        <shadow val="0"/>
        <u val="none"/>
        <vertAlign val="baseline"/>
        <sz val="12"/>
        <color rgb="FF000000"/>
        <name val="Aptos Narrow"/>
        <family val="2"/>
        <scheme val="minor"/>
      </font>
      <fill>
        <patternFill patternType="solid">
          <fgColor indexed="64"/>
          <bgColor theme="0"/>
        </patternFill>
      </fill>
      <alignment horizontal="center" wrapText="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right/>
        <top/>
        <bottom/>
      </border>
    </dxf>
    <dxf>
      <font>
        <b val="0"/>
        <i val="0"/>
        <strike val="0"/>
        <condense val="0"/>
        <extend val="0"/>
        <outline val="0"/>
        <shadow val="0"/>
        <u val="none"/>
        <vertAlign val="baseline"/>
        <sz val="12"/>
        <color rgb="FF000000"/>
        <name val="Aptos Narrow"/>
        <family val="2"/>
        <scheme val="minor"/>
      </font>
      <fill>
        <patternFill patternType="solid">
          <fgColor indexed="64"/>
          <bgColor theme="0"/>
        </patternFill>
      </fill>
      <alignment horizontal="center" wrapText="0"/>
    </dxf>
    <dxf>
      <font>
        <b/>
        <i val="0"/>
        <strike val="0"/>
        <condense val="0"/>
        <extend val="0"/>
        <outline val="0"/>
        <shadow val="0"/>
        <u val="none"/>
        <vertAlign val="baseline"/>
        <sz val="12"/>
        <color rgb="FFFFFFFF"/>
        <name val="Aptos Narrow"/>
        <family val="2"/>
        <scheme val="minor"/>
      </font>
      <fill>
        <patternFill patternType="solid">
          <fgColor indexed="64"/>
          <bgColor theme="4"/>
        </patternFill>
      </fill>
      <alignment horizontal="center"/>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84.457719560189" createdVersion="8" refreshedVersion="8" minRefreshableVersion="3" recordCount="1148" xr:uid="{02FB40CB-F2BF-4F2B-84E3-F7AF50A727BA}">
  <cacheSource type="worksheet">
    <worksheetSource name="Table1"/>
  </cacheSource>
  <cacheFields count="5">
    <cacheField name="Segment" numFmtId="0">
      <sharedItems count="4">
        <s v="HEI - Non PRC"/>
        <s v="HEI - PRC"/>
        <s v="HS"/>
        <s v="TESDA NC"/>
      </sharedItems>
    </cacheField>
    <cacheField name="Job Title" numFmtId="0">
      <sharedItems count="1087">
        <s v="Junior Project Coordinator"/>
        <s v="Multimedia Designer"/>
        <s v="Video Production Assistant"/>
        <s v="Film and Video Editor"/>
        <s v="Video Editing Assistant"/>
        <s v="Media Planning Assistant"/>
        <s v="Multimedia Developer"/>
        <s v="Visual Effects Assistant"/>
        <s v="Junior Multimedia Specialist"/>
        <s v="Interactive Media Assistant"/>
        <s v="Photo Editing Assistant"/>
        <s v="Lighting Technician"/>
        <s v="Visual Designer"/>
        <s v="Layout Artist"/>
        <s v="Storyboard Assistant"/>
        <s v="Character Illustrator"/>
        <s v="UI/UX Designer"/>
        <s v="Interactive Content Developer"/>
        <s v="Game Designer"/>
        <s v="Brand Designer"/>
        <s v="Digital Content Creator"/>
        <s v="Media Production Assistant"/>
        <s v="Visual Storyteller"/>
        <s v="Store Display Assistant"/>
        <s v="Fashion Exhibition Assistant"/>
        <s v="Garment Technician"/>
        <s v="Apparel Display Technician"/>
        <s v="Exhibit Design Assistant"/>
        <s v="Product Merchandising Assistant"/>
        <s v="Drafting Technician"/>
        <s v="Gallery Assistant"/>
        <s v="Sculptor Apprentice"/>
        <s v="Junior Illustrator"/>
        <s v="Concept Art Assistant"/>
        <s v="Instrumentalist"/>
        <s v="Music Program Assistant"/>
        <s v="Theater Performer"/>
        <s v="Orchestra Performer"/>
        <s v="Sound Technician"/>
        <s v="Music Production Assistant"/>
        <s v="Stage Performer"/>
        <s v="Voice Talent"/>
        <s v="Musical Theater Performer"/>
        <s v="Choir Assistant"/>
        <s v="Vocal Performer"/>
        <s v="Session Guitarist"/>
        <s v="Worship Musician"/>
        <s v="Concert Performer"/>
        <s v="Piano Accompanist"/>
        <s v="Chamber Musician"/>
        <s v="Orchestra Violinist"/>
        <s v="Classical Singer"/>
        <s v="Performance Assistant"/>
        <s v="Dance Performer"/>
        <s v="Music Arranger Assistant"/>
        <s v="Voice-over Artist"/>
        <s v="Religious Education Assistant"/>
        <s v="Chaplaincy Aide"/>
        <s v="Religious Outreach Worker"/>
        <s v="Community Ministry Assistant"/>
        <s v="Pastoral Support Worker"/>
        <s v="Faith-Based NGO Assistant"/>
        <s v="Interfaith Program Assistant"/>
        <s v="Ministry Program Assistant"/>
        <s v="Spiritual Care Assistant"/>
        <s v="Church Worker"/>
        <s v="Religious Research Assistant"/>
        <s v="Clergy Program Assistant"/>
        <s v="Seminary Support Staff"/>
        <s v="Religious Arts Assistant"/>
        <s v="Policy Research Assistant"/>
        <s v="Research Assistant (Historical)"/>
        <s v="Political Research Assistant"/>
        <s v="Development Program Assistant"/>
        <s v="Museum Program Assistant"/>
        <s v="M&amp;E Program Assistant"/>
        <s v="Academic Content Writer"/>
        <s v="Ethics Research Assistant"/>
        <s v="Logic Teaching Aide"/>
        <s v="Legal Research Assistant"/>
        <s v="Policy Research Intern"/>
        <s v="Sign Language Teaching Aide"/>
        <s v="ESL Curriculum Assistant"/>
        <s v="Language Teaching Assistant"/>
        <s v="Linguistics Research Assistant"/>
        <s v="Translation Associate"/>
        <s v="Linguistics Analyst"/>
        <s v="Junior Scriptwriter"/>
        <s v="Curriculum Content Writer"/>
        <s v="Language Policy Researcher"/>
        <s v="Academic Researcher"/>
        <s v="Content Editor"/>
        <s v="Education Materials Writer"/>
        <s v="ESL Trainer"/>
        <s v="Creative Writing Instructor"/>
        <s v="Publishing Coordinator"/>
        <s v="Foreign Affairs Researcher"/>
        <s v="Filipino Language Educator"/>
        <s v="Cultural Content Writer"/>
        <s v="Terminologist"/>
        <s v="Creative Writing Facilitator"/>
        <s v="Linguistics Researcher"/>
        <s v="Junior Fiction Writer"/>
        <s v="Playwriting Fellow"/>
        <s v="Literary Reviewer"/>
        <s v="Language Arts Curriculum Developer"/>
        <s v="International Affairs Assistant"/>
        <s v="Foreign Policy Researcher"/>
        <s v="Merchandising Assistant"/>
        <s v="Philosophy Research Assistant"/>
        <s v="Public Policy Researcher"/>
        <s v="Education Program Assistant"/>
        <s v="Content Writer"/>
        <s v="Junior Theater Scriptwriter"/>
        <s v="Ethics Researcher"/>
        <s v="Research Associate"/>
        <s v="Curriculum Assistant"/>
        <s v="Junior Content Strategist"/>
        <s v="Humanities Researcher"/>
        <s v="Economic Policy Researcher"/>
        <s v="Project Support Officer"/>
        <s v="Legislative Researcher"/>
        <s v="Multimedia Generalist"/>
        <s v="Fashion Merchandising Assistant"/>
        <s v="Communications Designer"/>
        <s v="Civics Curriculum Developer"/>
        <s v="Research Associate – Public Affairs"/>
        <s v="Peacebuilding Program Officer"/>
        <s v="Legislative Liaison Officer"/>
        <s v="Government Program Officer"/>
        <s v="Development Planning Associate"/>
        <s v="Legislative Staff Officer"/>
        <s v="Embassy Administrative Attaché"/>
        <s v="Consular Affairs Associate"/>
        <s v="Political Risk Analyst"/>
        <s v="Multilateral Affairs Analyst"/>
        <s v="ASEAN Affairs Specialist"/>
        <s v="Protocol Officer"/>
        <s v="International Cooperation Analyst"/>
        <s v="Global Programs Associate"/>
        <s v="U.S. Country Desk Analyst"/>
        <s v="China Desk Specialist"/>
        <s v="EU Policy Analyst"/>
        <s v="Japan Market Liaison"/>
        <s v="Trade &amp; Diplomatic Analyst"/>
        <s v="Social Policy Analyst"/>
        <s v="Legal Researcher"/>
        <s v="Development Researcher"/>
        <s v="Program Evaluation Specialist"/>
        <s v="Media Manager"/>
        <s v="Communications and Advocacy Officer"/>
        <s v="Strategic Communications Specialist"/>
        <s v="Corporate Communications Specialist"/>
        <s v="Digital Content Strategist"/>
        <s v="Brand Communications Officer"/>
        <s v="Media Research Analyst"/>
        <s v="Communications Consultant"/>
        <s v="Community Media Coordinator"/>
        <s v="Media Planner"/>
        <s v="Internal Communications Specialist"/>
        <s v="Corporate Communications Officer"/>
        <s v="Content Strategist"/>
        <s v="Corporate Communicator"/>
        <s v="Strategic Communications Officer"/>
        <s v="Media Relations Officer"/>
        <s v="Information Systems Analyst"/>
        <s v="Metadata Specialist"/>
        <s v="Policy Analyst"/>
        <s v="Research Analyst"/>
        <s v="Market Research Officer"/>
        <s v="Economic Data Analyst"/>
        <s v="Financial Market Analyst"/>
        <s v="Industrial Policy Analyst"/>
        <s v="Business Strategy Analyst"/>
        <s v="Economic Development Specialist"/>
        <s v="Cooperative Development Officer"/>
        <s v="Corporate Economist"/>
        <s v="Public Policy Officer"/>
        <s v="Program Development Officer"/>
        <s v="Cultural Heritage Researcher"/>
        <s v="Community Development Analyst"/>
        <s v="Population Data Scientist"/>
        <s v="GIS &amp; Spatial Analyst"/>
        <s v="Market &amp; Social Researcher"/>
        <s v="Media Analyst"/>
        <s v="Wellness Coach"/>
        <s v="Diversity &amp; Inclusion Specialist"/>
        <s v="Local Heritage Specialist"/>
        <s v="Technical Communicator"/>
        <s v="Junior Business News Writer"/>
        <s v="News Production Assistant"/>
        <s v="Business News Research Assistant"/>
        <s v="News Reporter"/>
        <s v="Communications Specialist"/>
        <s v="Newsroom Assistant"/>
        <s v="Radio Announcer"/>
        <s v="Editorial Assistant"/>
        <s v="Mass Media Coordinator"/>
        <s v="Junior Editorial Researcher"/>
        <s v="Program Production Assistant"/>
        <s v="Broadcast Producer"/>
        <s v="Broadcast Operations Coordinator"/>
        <s v="Multimedia Journalist"/>
        <s v="Broadcast Scriptwriter"/>
        <s v="Radio Producer"/>
        <s v="Broadcast Production Assistant"/>
        <s v="Community Governance Assistant"/>
        <s v="Compliance and Regulatory Officer"/>
        <s v="Cultural Affairs Officer"/>
        <s v="Program Support Officer – Faith Initiatives"/>
        <s v="Junior Trade and Culture Analyst"/>
        <s v="Halal Compliance Specialist"/>
        <s v="Japanese Language and Culture Assistant"/>
        <s v="Filipino Content Strategist"/>
        <s v="Culture &amp; Communications Analyst"/>
        <s v="Policy Support Officer – Islamic Affairs"/>
        <s v="Administrative Associate"/>
        <s v="Talent Acquisition Associate"/>
        <s v="Recruitment Associate"/>
        <s v="Loan Processing Assistant"/>
        <s v="Banking Associate"/>
        <s v="Credit Analyst"/>
        <s v="Finance Associate"/>
        <s v="Human Resource Associate"/>
        <s v="HR Generalist"/>
        <s v="Risk Management Assistant"/>
        <s v="Operations Assistant"/>
        <s v="Logistics Assistant"/>
        <s v="Agribusiness Assistant"/>
        <s v="Art Gallery Associate"/>
        <s v="Logistics Clerk"/>
        <s v="Sales Associate"/>
        <s v="Junior Business Analyst"/>
        <s v="Admin Assistant (Nonprofit)"/>
        <s v="Enterprise Development Assistant"/>
        <s v="Loan Processor"/>
        <s v="Social Enterprise Assistant"/>
        <s v="Production Plant Assistant"/>
        <s v="Project Assistant"/>
        <s v="Admin Aide"/>
        <s v="Junior Associate (Consulting)"/>
        <s v="Port Operations Assistant"/>
        <s v="Program Support Staff"/>
        <s v="Strategy Analyst Intern"/>
        <s v="Store Supervisor Trainee"/>
        <s v="Business Development Associate"/>
        <s v="Operations Support Specialist"/>
        <s v="Cooperative Assistant"/>
        <s v="Co-op Administrative Support"/>
        <s v="Administrative Aide"/>
        <s v="Local Government Support Staff"/>
        <s v="Farm Technician"/>
        <s v="Airline Ground Staff"/>
        <s v="Flight Operations Assistant"/>
        <s v="Corporate Analyst"/>
        <s v="Business Analyst"/>
        <s v="Process Analyst"/>
        <s v="Business Support Coordinator"/>
        <s v="Admin Support Associate"/>
        <s v="Finance Assistant"/>
        <s v="Branch Associate"/>
        <s v="E-Commerce Support Associate"/>
        <s v="Digital Sales Support Staff"/>
        <s v="Online Store Assistant"/>
        <s v="Business Innovation Assistant"/>
        <s v="Startup Program Intern"/>
        <s v="Fishery Operations Assistant"/>
        <s v="Aquaculture Production Assistant"/>
        <s v="Health Services Clerk"/>
        <s v="Facilities Management Assistant"/>
        <s v="International Trade Support Staff"/>
        <s v="Technology Operations Assistant"/>
        <s v="IT Support Specialist"/>
        <s v="Office Operations Clerk"/>
        <s v="Administrative Assistant"/>
        <s v="Mail and Document Clerk"/>
        <s v="Government Records Assistant"/>
        <s v="Public Administration Aide"/>
        <s v="LGU Program Assistant"/>
        <s v="Municipal Services Clerk"/>
        <s v="Import/Export Documentation Clerk"/>
        <s v="Inventory Management Assistant"/>
        <s v="Executive Assistant"/>
        <s v="Ticketing and Reservations Agent"/>
        <s v="Document Control Assistant"/>
        <s v="Receptionist"/>
        <s v="Administrative Officer"/>
        <s v="Executive Secretary"/>
        <s v="Office Secretary"/>
        <s v="Retail Sales Associate"/>
        <s v="Leasing Assistant"/>
        <s v="Real Estate Assistant"/>
        <s v="Legal Assistant"/>
        <s v="Compliance Officer"/>
        <s v="Attorney-at-law"/>
        <s v="Case Management Assistant"/>
        <s v="Judicial Assistant"/>
        <s v="Court Clerk"/>
        <s v="Business Development Officer"/>
        <s v="Cost Controller"/>
        <s v="Process Improvement Manager"/>
        <s v="Policy Officer"/>
        <s v="Physics Lab Assistant"/>
        <s v="Junior Physics Instructor"/>
        <s v="Astronomical Data Technician"/>
        <s v="Planetarium Assistant"/>
        <s v="Laboratory Analyst"/>
        <s v="Weather Monitoring Technician"/>
        <s v="Marine Data Analyst"/>
        <s v="Field Science Assistant"/>
        <s v="Junior Data Analyst"/>
        <s v="Math Tutorial Assistant"/>
        <s v="Actuarial Assistant"/>
        <s v="Statistical Programming Assistant"/>
        <s v="Quantitative Analyst"/>
        <s v="Math Assessment Assistant"/>
        <s v="Data Analyst"/>
        <s v="Laboratory Technician"/>
        <s v="Biotech Lab Technician"/>
        <s v="Statistical Analyst"/>
        <s v="Laboratory Research Assistant"/>
        <s v="Biology Lab Technician"/>
        <s v="Product Development Assistant"/>
        <s v="Junior Botanist"/>
        <s v="Science Laboratory Assistant"/>
        <s v="Marine Biology Technician"/>
        <s v="Microbiology Lab Assistant"/>
        <s v="Conservation Research Assistant"/>
        <s v="Statistical Assistant"/>
        <s v="Wildlife Field Assistant"/>
        <s v="Biodiversity Field Technician"/>
        <s v="Junior Risk Analyst"/>
        <s v="Environmental Field Assistant"/>
        <s v="Climate Monitoring Technician"/>
        <s v="Ecological Survey Assistant"/>
        <s v="Environmental Compliance Analyst"/>
        <s v="Sustainability Assistant"/>
        <s v="Natural Resource Planner"/>
        <s v="Environmental Field Officer"/>
        <s v="Forensic Laboratory Analyst"/>
        <s v="Marine Biology Research Assistant"/>
        <s v="Research Assistant (Physical Sciences)"/>
        <s v="Junior Computational Physicist"/>
        <s v="Materials Lab Technician"/>
        <s v="Aquatic Ecology Technician"/>
        <s v="Chemical Analyst"/>
        <s v="Chemical Lab Technologist"/>
        <s v="Vector Control Assistant"/>
        <s v="Research/Data Enumerator"/>
        <s v="Forensic Lab Assistant"/>
        <s v="Science Research Aide"/>
        <s v="Environmental Health Assistant"/>
        <s v="Life Science Research Assistant"/>
        <s v="Marine Data Assistant"/>
        <s v="Radiological Health Assistant"/>
        <s v="Radiation Health Technician"/>
        <s v="Metallurgical Technician"/>
        <s v="Science Content Associate"/>
        <s v="Climate Science Research Assistant"/>
        <s v="Physics Research Assistant"/>
        <s v="Environmental Research Assistant"/>
        <s v="Statistical Research Assistant"/>
        <s v="Soil and Plant Lab Technician"/>
        <s v="Data Support Technician"/>
        <s v="Network Support Technician"/>
        <s v="Junior Systems Administrator"/>
        <s v="Database Assistant"/>
        <s v="Infrastructure Support Technician"/>
        <s v="IT Support Technician (Air Transport)"/>
        <s v="IT Support Analyst"/>
        <s v="Software Support Associate"/>
        <s v="Entry-Level Mobile App Developer"/>
        <s v="Network Operations Technician"/>
        <s v="Technical Support Specialist"/>
        <s v="Junior Database Administrator"/>
        <s v="Information Management Assistant"/>
        <s v="Data Management Assistant"/>
        <s v="IT Business Analyst Assistant"/>
        <s v="Junior Backend Developer"/>
        <s v="IT Support Associate"/>
        <s v="Management Information Assistant"/>
        <s v="Technical Project Assistant"/>
        <s v="Junior Software Developer"/>
        <s v="Front-End Developer"/>
        <s v="Junior Systems Analyst"/>
        <s v="Web Developer Intern"/>
        <s v="Software Quality Assurance Assistant"/>
        <s v="Application Developer Intern"/>
        <s v="Digital Transformation Associate"/>
        <s v="Startup Operations Assistant"/>
        <s v="Community Development Assistant"/>
        <s v="Community Engagement Worker"/>
        <s v="Community Relations Associate"/>
        <s v="Project Support Officer (Community)"/>
        <s v="Urban Planning Assistant"/>
        <s v="GIS/Data Mapping Assistant"/>
        <s v="Landscape Design Technician"/>
        <s v="Construction Site Assistant"/>
        <s v="Production Line Technician"/>
        <s v="Machine Operator Trainee"/>
        <s v="Operations Support Analyst"/>
        <s v="Facilities Support Staff"/>
        <s v="Site Engineering Assistant"/>
        <s v="Construction Scheduler"/>
        <s v="Project Scheduler"/>
        <s v="Construction Site Technician"/>
        <s v="Quality Improvement Analyst"/>
        <s v="Process Improvement Analyst"/>
        <s v="Machine Operator"/>
        <s v="Plant Process Operator"/>
        <s v="Oil and Gas Field Technician"/>
        <s v="HVAC Technician"/>
        <s v="Cooling Systems Technician"/>
        <s v="Wafer Fabrication Technician"/>
        <s v="Embedded Systems Developer"/>
        <s v="Computer Technician"/>
        <s v="Electronics Test Technician"/>
        <s v="Telecommunications Engineer"/>
        <s v="Electronics Repair Technician"/>
        <s v="Applications Analyst"/>
        <s v="IT Technician"/>
        <s v="Telecoms Support Technician"/>
        <s v="Bench Technician (Electronics)"/>
        <s v="Network Cabling Technician"/>
        <s v="Field Service Technician (Electronics)"/>
        <s v="Industrial Automation Technician"/>
        <s v="Process Instrumentation Technician"/>
        <s v="Software Engineer Intern"/>
        <s v="Fiber Optic Technician"/>
        <s v="Water Quality Analyst                       "/>
        <s v="Marine Conservation Aide                    "/>
        <s v="Pollution Control Technician                "/>
        <s v="Environmental Impact Analyst                "/>
        <s v="Sustainability Coordinator                  "/>
        <s v="Natural Resources Technician                "/>
        <s v="Site Monitoring Specialist            "/>
        <s v="Milk Processing Technician                  "/>
        <s v="Production Line Technician                  "/>
        <s v="HACCP Coordinator                           "/>
        <s v="Microbiology Lab Assistant                  "/>
        <s v="Industrial Scheduler                        "/>
        <s v="Line Technician                            "/>
        <s v="Cold Storage Technician                     "/>
        <s v="Lumber Quality Analyst"/>
        <s v="Kiln Operator"/>
        <s v="Maintenance Technician"/>
        <s v="Vehicle Mechanic"/>
        <s v="Automation Technician"/>
        <s v="Geothermal Plant Technician"/>
        <s v="Materials Testing Technician"/>
        <s v="Product Quality Inspector"/>
        <s v="Mechanical Draftsman"/>
        <s v="Maintenance Fitter"/>
        <s v="Automation Control Technician"/>
        <s v="Production Scheduling Analyst"/>
        <s v="Apparel Pattern Designer"/>
        <s v="Clothing Line Technician"/>
        <s v="Apparel Quality Technician"/>
        <s v="Fabric Quality Controller"/>
        <s v="Crop Science Technician"/>
        <s v="Agricultural Laboratory Assistant"/>
        <s v="Agriculture Program Assistant"/>
        <s v="Rural Development Assistant"/>
        <s v="Agricultural Data Assistant"/>
        <s v="Farm Management Assistant"/>
        <s v="Crop Field Technician"/>
        <s v="Livestock Technician"/>
        <s v="Farm Systems Technician"/>
        <s v="Rice Production Assistant"/>
        <s v="Sugarcane Field Technician"/>
        <s v="Crop Production Technician"/>
        <s v="Horticulture Assistant"/>
        <s v="Pest Management Assistant"/>
        <s v="Aquaculture Technician"/>
        <s v="Hatchery Technician"/>
        <s v="Coastal Resource Assistant"/>
        <s v="Animal Health Technician"/>
        <s v="Veterinary Lab Technician"/>
        <s v="Casework Support Assistant"/>
        <s v="Field Development Associate"/>
        <s v="Rural Health Field Researcher"/>
        <s v="Community Mobilization Officer"/>
        <s v="Intercultural Program Facilitator"/>
        <s v="Preschool Teaching Aide"/>
        <s v="Community Participation Officer"/>
        <s v="Health Promotion Officer"/>
        <s v="Herbal Remedies Research Aide"/>
        <s v="Social Welfare Assistant"/>
        <s v="Wellness Program Aide"/>
        <s v="Family Life Educator"/>
        <s v="Health Program Assistant"/>
        <s v="Radiation Safety Technician"/>
        <s v="Orthotic/Prosthetic Technician"/>
        <s v="Medical Laboratory Aide"/>
        <s v="Clinical Research Assistant"/>
        <s v="Marriage Counselor"/>
        <s v="Domestic Helper"/>
        <s v="Family Welfare Worker"/>
        <s v="Home Economics Extension Worker"/>
        <s v="Household Equipment Technician"/>
        <s v="Electrical Appliance Servicer"/>
        <s v="Housekeeping Attendant"/>
        <s v="Fitness Instructor"/>
        <s v="Chemical Laboratory Technician"/>
        <s v="Food Service Worker"/>
        <s v="Waiter/Waitress"/>
        <s v="Hotel Receptionist"/>
        <s v="Food and Beverage Attendant"/>
        <s v="Room Attendant"/>
        <s v="Cook"/>
        <s v="Food Product Developer"/>
        <s v="Institutional Catering Assistant"/>
        <s v="Restaurant Service Crew"/>
        <s v="Guest Services Associate"/>
        <s v="Food and Beverage Service Attendant"/>
        <s v="Event Registration Staff"/>
        <s v="Front Desk Clerk"/>
        <s v="Cruise Steward"/>
        <s v="Reservations Clerk"/>
        <s v="Concierge Assistant"/>
        <s v="Housekeeping Staff"/>
        <s v="Guest Relations Associate"/>
        <s v="Institutional Food Service Aide"/>
        <s v="Hotel Services Attendant"/>
        <s v="Assistant Cook (Cruise)"/>
        <s v="Cabin Attendant"/>
        <s v="Kitchen Assistant"/>
        <s v="Sports Program Assistant"/>
        <s v="Fitness Testing Technician"/>
        <s v="Sports Events Assistant"/>
        <s v="Strength Training Assistant"/>
        <s v="Ground Services Crew"/>
        <s v="Eco-Tourism Guide"/>
        <s v="Travel Content Creator"/>
        <s v="Passenger Services Agent"/>
        <s v="Farm Tour Assistant"/>
        <s v="Eco-Tourism Program Aide"/>
        <s v="Tour Guide"/>
        <s v="Eco-Tourism Program Assistant"/>
        <s v="Tour Escort"/>
        <s v="Events Assistant"/>
        <s v="Recreational Activities Attendant"/>
        <s v="Tourism Research Aide"/>
        <s v="Travel Services Clerk"/>
        <s v="Tour Coordinator"/>
        <s v="Reservations Agent"/>
        <s v="Ticketing Agent"/>
        <s v="Travel Consultant"/>
        <s v="Passenger Service Agent"/>
        <s v="Cultural Tour Guide"/>
        <s v="Tourism Information Clerk"/>
        <s v="Barangay Health Aide"/>
        <s v="Community Health Assistant"/>
        <s v="Public Health Research Assistant"/>
        <s v="Sanitation Inspector"/>
        <s v="Civil Defense Program Staff"/>
        <s v="Building Security Guard"/>
        <s v="Security Operations Staff"/>
        <s v="Evidence Custodian"/>
        <s v="Records Officer (Criminal Justice)"/>
        <s v="Disaster Risk Reduction Staff"/>
        <s v="Police Officer"/>
        <s v="Emergency Response Officer"/>
        <s v="Civil Defense Operations Clerk"/>
        <s v="CCTV Monitoring Operator"/>
        <s v="Air Traffic Radio Communications Officer"/>
        <s v="Flight Dispatch Officer"/>
        <s v="Ground Operations Crew Member"/>
        <s v="Marine Navigation and Port Operations Officer"/>
        <s v="Dispatch Coordinator"/>
        <s v="Food Product Development Specialist"/>
        <s v="Cruise Operations Coordinator"/>
        <s v="Front Desk Associate"/>
        <s v="Guest Relations Assistant"/>
        <s v="Hospitality Services Associate"/>
        <s v="Resort Marketing and Events Officer"/>
        <s v="Culinary Tour Assistant"/>
        <s v="Hospitality Systems and Technology Analyst"/>
        <s v="Travel Services Assistant"/>
        <s v="Grade School Educator"/>
        <s v="High School Teacher"/>
        <s v="Primary Educator"/>
        <s v="Junior High School Teacher"/>
        <s v="Basic Education Teacher"/>
        <s v="School Counselor"/>
        <s v="Junior Secondary Teacher"/>
        <s v="Secondary Educator"/>
        <s v="Science Subject Teacher"/>
        <s v="English Subject Teacher"/>
        <s v="Mathematics Subject Teacher"/>
        <s v="Kindergarten Teacher"/>
        <s v="Nursery Teacher"/>
        <s v="Inclusive Education Teacher"/>
        <s v="SPED Instructor"/>
        <s v="Faith Formation Instructor"/>
        <s v="Values Education Teacher"/>
        <s v="TLE (Industrial Arts) Teacher"/>
        <s v="TLE (Industrial Technology) Teacher"/>
        <s v="Music Teacher (Choral Director)"/>
        <s v="Instrumental Music Teacher"/>
        <s v="Sports Coach"/>
        <s v="TLE (Agricultural Track) Teacher"/>
        <s v="Religious Education Teacher"/>
        <s v="Aquaculture Teacher"/>
        <s v="Livelihood Education Teacher"/>
        <s v="TLE Teacher"/>
        <s v="Religious Studies Teacher"/>
        <s v="Fitness Trainer"/>
        <s v="Foreign Language Teacher (Arabic)"/>
        <s v="TVET Instructor"/>
        <s v="Media Arts Teaching Assistant"/>
        <s v="Interior Design Assistant"/>
        <s v="Early Learning Materials Developer"/>
        <s v="Development Education Assistant"/>
        <s v="Archivist"/>
        <s v="Information Manager"/>
        <s v="Knowledge Management Officer"/>
        <s v="Records Manager"/>
        <s v="Cataloguing Officer"/>
        <s v="Policy and Advocacy Associate"/>
        <s v="Behavioral Science Analyst"/>
        <s v="HR and Organizational Development Specialist"/>
        <s v="Mental Health Program Officer"/>
        <s v="Mental Health Case Manager"/>
        <s v="Learning and Development Officer"/>
        <s v="Talent Management Officer"/>
        <s v="Employee Engagement Officer"/>
        <s v="Workforce Wellness Coordinator"/>
        <s v="Behavioral Health Analyst"/>
        <s v="Mental Health Support Officer"/>
        <s v="Crime Data Analyst"/>
        <s v="Crime Scene Analyst"/>
        <s v="Forensic Investigation Associate"/>
        <s v="Guidance Counselor"/>
        <s v="Financial Auditor"/>
        <s v="Tax Accountant"/>
        <s v="External Auditor"/>
        <s v="Systems Accountant"/>
        <s v="Forensic Accountant"/>
        <s v="General Ledger Accountant"/>
        <s v="Cost Accountant"/>
        <s v="Payroll Accountant"/>
        <s v="Management Accountant"/>
        <s v="Financial Analyst"/>
        <s v="Investment Accountant"/>
        <s v="Budget Analyst"/>
        <s v="Junior Accounting Clerk"/>
        <s v="Procurement Associate"/>
        <s v="Legal Associate"/>
        <s v="Corporate Auditor"/>
        <s v="Quality Control Chemist"/>
        <s v="Environmental Science Assistant"/>
        <s v="Junior Geologist"/>
        <s v="Field Mapping Technician"/>
        <s v="Clinical Chemistry Analyst"/>
        <s v="Agricultural Lab Technician"/>
        <s v="Lab Technician"/>
        <s v="Chemical Informatics Assistant"/>
        <s v="Process Chemistry Technician"/>
        <s v="Financial Forensics Assistant"/>
        <s v="Surveying Technician"/>
        <s v="Architectural Drafter"/>
        <s v="Junior Architectural Technologist"/>
        <s v="Landscape Design Assistant"/>
        <s v="Drafting Technician (Architecture)"/>
        <s v="Building Design Assistant"/>
        <s v="Architecture Intern"/>
        <s v="Junior Landscape Planner"/>
        <s v="Structural Design Technician"/>
        <s v="Structural Engineer (Licensed)"/>
        <s v="Process Design Engineer (Licensed)"/>
        <s v="Chemical Production Technician"/>
        <s v="Industrial Chemist (Licensed)"/>
        <s v="Electrical Systems Technician"/>
        <s v="Control Systems Technician"/>
        <s v="Instrumentation Engineer (Licensed)"/>
        <s v="Electrical Distribution Engineer"/>
        <s v="Electrical Technician"/>
        <s v="Circuit Design Engineer"/>
        <s v="Electronics Design Engineer"/>
        <s v="Junior Power Systems Engineer"/>
        <s v="Embedded Systems Technician"/>
        <s v="RF Systems Engineer"/>
        <s v="Wastewater Treatment Specialist             "/>
        <s v="Land Use Planner                            "/>
        <s v="Regional Planner                            "/>
        <s v="Water Quality Engineer                      "/>
        <s v="R&amp;D Food Specialist                         "/>
        <s v="Product Development Technician              "/>
        <s v="Food Safety Auditor                         "/>
        <s v="Nutritional Product Developer"/>
        <s v="Design Engineer"/>
        <s v="Manufacturing Engineer"/>
        <s v="Mechatronics Engineer"/>
        <s v="Machine Design Engineer"/>
        <s v="Materials Engineer"/>
        <s v="Mine Safety Engineer"/>
        <s v="Agricultural Extension Officer"/>
        <s v="Livestock Field Technician"/>
        <s v="Farm Extension Assistant"/>
        <s v="Field Agronomist Assistant"/>
        <s v="Animal Production Assistant"/>
        <s v="Agricultural Extension Assistant"/>
        <s v="Urban Forestry Aide"/>
        <s v="Forestry Extension Assistant"/>
        <s v="Silviculture Technician"/>
        <s v="Fish Quality Inspector"/>
        <s v="Fish Processing Technician"/>
        <s v="Inland Water Fisheries Assistant"/>
        <s v="Farm Operations Assistant"/>
        <s v="Aquaculture Business Assistant"/>
        <s v="Clinical Counselor"/>
        <s v="Pharmaceutical Laboratory Analyst"/>
        <s v="Social Work Associate"/>
        <s v="Medical Laboratory Technologist"/>
        <s v="Registered Pharmacist"/>
        <s v="Community Pharmacist"/>
        <s v="Community Outreach Aide"/>
        <s v="Registered Nurse"/>
        <s v="Hospital Pharmacist"/>
        <s v="Dispensing Pharmacist"/>
        <s v="Nutrition Services Assistant"/>
        <s v="Community Nutrition Educator"/>
        <s v="Medical Laboratory Technician"/>
        <s v="Clinical Laboratory Technologist"/>
        <s v="Preschool Teacher"/>
        <s v="Registered Midwife"/>
        <s v="Physical Therapist"/>
        <s v="Pathology Lab Assistant"/>
        <s v="Community Birth Attendant"/>
        <s v="Nutrition Program Assistant"/>
        <s v="Dietetic Technician"/>
        <s v="Pulmonary Function Technologist"/>
        <s v="Speech Therapy Aide"/>
        <s v="Voice and Speech Therapist"/>
        <s v="Occupational Therapist"/>
        <s v="Radiologic Technologist"/>
        <s v="X-ray Technologist"/>
        <s v="Radiation Therapist Assistant"/>
        <s v="Customs Officer"/>
        <s v="Call Center Staff"/>
        <s v="Cashier"/>
        <s v="Customer Service Representative"/>
        <s v="Delivery Driver"/>
        <s v="Construction Laborer"/>
        <s v="Heavy Equipment Operator"/>
        <s v="Maintenance Laborer"/>
        <s v="Massage Therapist"/>
        <s v="Painter"/>
        <s v="Pharmacy Associate"/>
        <s v="Production Machine Operator"/>
        <s v="Restaurant Crew"/>
        <s v="Sales Assistant"/>
        <s v="Store Keeper"/>
        <s v="Warehouseman"/>
        <s v="2D Game Artist"/>
        <s v="3D Game Artist"/>
        <s v="3D Modeller"/>
        <s v="4-Wheel Tractor Mechanic"/>
        <s v="AI Prompter"/>
        <s v="Abaca Fiber Stripper And Classifier"/>
        <s v="Abaca Grower"/>
        <s v="Aesthetician"/>
        <s v="Agricultural Machinery Operator"/>
        <s v="Agricultural RPA Pilot"/>
        <s v="Aircraft Cleaning Specialist"/>
        <s v="Airport Equipment Operator"/>
        <s v="Animal Caretaker"/>
        <s v="Application Developer"/>
        <s v="Aquaculture Worker"/>
        <s v="Articulated Truck Driver"/>
        <s v="Artificial Insemination Technician"/>
        <s v="Artisanal Weaver"/>
        <s v="Audio Post Specialist"/>
        <s v="Audio Stagehand"/>
        <s v="Auto-Electrical Diagnosis Technician"/>
        <s v="Automotive Body Painting Specialist"/>
        <s v="Automotive Body Specialist"/>
        <s v="Automotive Chassis Mechanic"/>
        <s v="Automotive Electrical Assembly Technician"/>
        <s v="Automotive Engine Specialist"/>
        <s v="Automotive Mechanic Specialized In EV Power"/>
        <s v="Automotive Mechanical Assembly Technician"/>
        <s v="Automotive Painting Machine Operator"/>
        <s v="Automotive Service Specialist (Chassis)"/>
        <s v="Automotive Wiring Harness Assembler"/>
        <s v="BIM Modeler"/>
        <s v="Backend Developer"/>
        <s v="Backhoe Loader Operator"/>
        <s v="Backstrap Warper"/>
        <s v="Ballroom Dancer"/>
        <s v="Bamboo Farmer"/>
        <s v="Barber"/>
        <s v="Barista"/>
        <s v="Bartender"/>
        <s v="Basic Jewelry Fabricator"/>
        <s v="Basket Weaver"/>
        <s v="Beadwork Accessories Makers"/>
        <s v="Beauty Therapy Assistant"/>
        <s v="Beekeeper"/>
        <s v="Biomedical Technician"/>
        <s v="Blacksmith"/>
        <s v="Boat Fitter"/>
        <s v="Body Repair Personnel"/>
        <s v="Book Illustrator"/>
        <s v="Bookkeeper"/>
        <s v="Building-Wiring Electrician"/>
        <s v="Bulldozer Operator"/>
        <s v="Butcher"/>
        <s v="Butterfly Breeder"/>
        <s v="CAD Operator"/>
        <s v="CATV Systems Technician"/>
        <s v="CNC EDM Wire Cut Operator"/>
        <s v="CNC Lathe Machine Operator"/>
        <s v="CNC Machinist"/>
        <s v="CNC Milling Machine Operator"/>
        <s v="Cable TV Installer"/>
        <s v="Cacao Bean Grader"/>
        <s v="Cacao Farmer"/>
        <s v="Cacao Processor"/>
        <s v="Cadet Marine Electrician"/>
        <s v="Carbon Steel Plate Welder (MMAW)"/>
        <s v="Carbon Steel Plate/ Pipe Welder (MMAW)"/>
        <s v="Caregiver (Newborn)"/>
        <s v="Caregiver For People With Special Needs"/>
        <s v="Caregiver Nanny"/>
        <s v="Chemical Process Operator"/>
        <s v="Child Caregiver"/>
        <s v="Child Development Worker/Teacher"/>
        <s v="Clean-Up Artist"/>
        <s v="Cocoon Farmer"/>
        <s v="Coffee Farmer Nursery Operator"/>
        <s v="Coffee Grower"/>
        <s v="Commercial Air-Conditioning Unit Technician"/>
        <s v="Commercial Diver "/>
        <s v="Commercial Refrigeration Equipment Technician"/>
        <s v="Community Health Worker"/>
        <s v="Community Infectious Disease Management Officer"/>
        <s v="Community Nutrition Services Worker"/>
        <s v="Computer Assembler"/>
        <s v="Computer Security Support Staff"/>
        <s v="Concrete Pump Operator"/>
        <s v="Construction Lift Passenger/ Material Elevator Operator"/>
        <s v="Construction Painter"/>
        <s v="Consumer Electronics Assembler"/>
        <s v="Contact Center (Call Center) Agent"/>
        <s v="Container Stacker Operator"/>
        <s v="Counter Staff"/>
        <s v="Courier"/>
        <s v="Court Stenographer"/>
        <s v="Crawler Crane Operator"/>
        <s v="Curriculum Designer"/>
        <s v="Cyber Threat Analyst"/>
        <s v="Cybersecurity Help Desk"/>
        <s v="Dairy Farm Milker"/>
        <s v="Dancer"/>
        <s v="Data Collection Specialist"/>
        <s v="Data Encoder"/>
        <s v="Data Processing Officer "/>
        <s v="Dental Hygienist"/>
        <s v="Dental Laboratory Assistant"/>
        <s v="Dental Laboratory Technician "/>
        <s v="Dermopigmentation/Tattoo Artist"/>
        <s v="Diesel Power Plant Operator"/>
        <s v="Digital Fabrication Machine Operator"/>
        <s v="Digital Farmer"/>
        <s v="Digital Marketing Specialist"/>
        <s v="Documentation Clerk"/>
        <s v="Domestic Refrigeration And Air-Conditioning Technician"/>
        <s v="Draftsman"/>
        <s v="Dressmaker"/>
        <s v="Drying And Milling Plant Service Technician"/>
        <s v="E-Commerce Data Analyst"/>
        <s v="EV Battery Automotive Mechanic "/>
        <s v="Electric Discharge Machine-Sinking Operator"/>
        <s v="Electric Power Distribution Line Worker"/>
        <s v="Electrical Technician (Automotive)"/>
        <s v="Electronic Products Assembler"/>
        <s v="Electronics Operator"/>
        <s v="Elevator Installer"/>
        <s v="Embroiderer"/>
        <s v="Emergency Medical Technician"/>
        <s v="Energy Conservation Officer"/>
        <s v="Engine Repair Specialist"/>
        <s v="Engineered Bamboo Processor"/>
        <s v="Enumerator"/>
        <s v="Eyelash And Eyebrow Technician"/>
        <s v="Facility Cleaning Specialist"/>
        <s v="Farm Equipment Fabricator"/>
        <s v="Farm Worker"/>
        <s v="Fashion Designer"/>
        <s v="Fiber Optic Cable Technician"/>
        <s v="Filipino Sign Language Interpreter"/>
        <s v="Finishing Mason"/>
        <s v="First-Aider"/>
        <s v="Fish Finder Operator"/>
        <s v="Fish Packaging Worker"/>
        <s v="Fishnet Maker"/>
        <s v="Fixed Wireless Broadband Installer"/>
        <s v="Flower Plant Gardener"/>
        <s v="Food Processing Worker"/>
        <s v="Forging Machine Operator"/>
        <s v="Forklift Operator"/>
        <s v="Foundry Melter"/>
        <s v="Foundry Molder"/>
        <s v="Foundry Patternmaker"/>
        <s v="Front Office Agent"/>
        <s v="Front-End Web Developer"/>
        <s v="Furniture Maker Finisher"/>
        <s v="GTAW/TIG Welder"/>
        <s v="Game Programmer"/>
        <s v="Gas Welder (Oxy-Acetylene)"/>
        <s v="Green Coffee Beans Processor"/>
        <s v="HDD FOL Operator"/>
        <s v="Hairdresser"/>
        <s v="Halal Checker"/>
        <s v="Halal Seaweed Processing Worker"/>
        <s v="Halal Slaughterer"/>
        <s v="Handloom Weaver"/>
        <s v="Hatchery Farm Worker"/>
        <s v="Heat Treater"/>
        <s v="Heavy Equipment Mechanic"/>
        <s v="Hilot (Wellness) Massage Therapist"/>
        <s v="Hydraulic Excavator Operator"/>
        <s v="Ice Plant Refrigeration Technician"/>
        <s v="Import Coordinator"/>
        <s v="Industrial Electrician"/>
        <s v="Industrial Refrigeration Plant Operator"/>
        <s v="Instrumentation And Automation Technician"/>
        <s v="Insurance Processors"/>
        <s v="Inventory Analyst"/>
        <s v="Java Programmer"/>
        <s v="Junior AI Data Governance Officer"/>
        <s v="Junior IoT Specialist"/>
        <s v="Junior Prepress Technician"/>
        <s v="Kapampangan Cook"/>
        <s v="Laboratory And Metrology Calibration Technician"/>
        <s v="Land-Based Transport Refrigeration Mechanic"/>
        <s v="Landscape Gardener"/>
        <s v="Latex Receiver"/>
        <s v="Lifeguard"/>
        <s v="Livestock Health Technician"/>
        <s v="Livestock Raiser"/>
        <s v="Local Government Contact Tracer"/>
        <s v="Local Guide"/>
        <s v="Machinist"/>
        <s v="Magician"/>
        <s v="Maintenance Line Worker"/>
        <s v="Maintenance Staff"/>
        <s v="Maintenance Technician (Function Test Machine)"/>
        <s v="Mango Grower"/>
        <s v="Mangosteen Grower"/>
        <s v="Marketing Coordinator"/>
        <s v="Master Tagger"/>
        <s v="Mat Weaver"/>
        <s v="Meat Cutter"/>
        <s v="Meat Processor"/>
        <s v="Mechatronics and Automation Technician"/>
        <s v="Medical Coding Specialist"/>
        <s v="Medical Transcriptionist"/>
        <s v="Messman"/>
        <s v="Microfinance Loan Officer"/>
        <s v="Microgreens Grower"/>
        <s v="Mobile Air-Conditioning (MAC) Technician"/>
        <s v="Mobile Phones And Handheld Gadgets Technician"/>
        <s v="Mobile Robotics System Technician"/>
        <s v="Mold Maker"/>
        <s v="Motion Graphics Artist"/>
        <s v="Motor-Grader Operator"/>
        <s v="Motorcycle/Small Engine Mechanic"/>
        <s v="Municipal Fisherman"/>
        <s v="Nail Technician"/>
        <s v="Nursing Attendant"/>
        <s v="Off-Highway Dump Truck (Rigid) Operator"/>
        <s v="Oil Palm Farmer"/>
        <s v="Optician"/>
        <s v="Organic Agriculture Farmer"/>
        <s v="Orthotic Technician"/>
        <s v="PV System Designer"/>
        <s v="PV Systems Installation Technician"/>
        <s v="Paper Mache Maker"/>
        <s v="Passenger Bus Driver"/>
        <s v="Pastry Baker"/>
        <s v="Paver Operator"/>
        <s v="Permanent Make-Up Tattoo Artist"/>
        <s v="Pest-Control Technician"/>
        <s v="Pharmaceutical Machine Operator"/>
        <s v="Pharmacy Assistant"/>
        <s v="Pili Processor"/>
        <s v="Pipe Welder (SAW)"/>
        <s v="Pipefitter"/>
        <s v="Plant Maintenance Mechanic"/>
        <s v="Plant Propagator"/>
        <s v="Plant Tissue Culture Laboratory Technician"/>
        <s v="Plate Welder (FCAW)"/>
        <s v="Plate Welder (GMAW)"/>
        <s v="Plumber"/>
        <s v="Postproduction Assistant"/>
        <s v="Poultry Farmer"/>
        <s v="Poultry Processing Specialist"/>
        <s v="Press Worker"/>
        <s v="Pressurized Irrigation Technician"/>
        <s v="Process Inspector"/>
        <s v="Professional Driver"/>
        <s v="Professional Photographer"/>
        <s v="Prosthetic Technician"/>
        <s v="Pyrotechnician"/>
        <s v="Real Estate Salesperson"/>
        <s v="Regional Tour Guide"/>
        <s v="Rice Farmer"/>
        <s v="Rice Land Preparation Machinery Operator (Hand Tractor)"/>
        <s v="Ride Operator"/>
        <s v="Rigger"/>
        <s v="Rigid On-Highway Dump Truck Operator"/>
        <s v="Road Roller [Compactor] Operator"/>
        <s v="Rolling Stock Technician"/>
        <s v="Rough And Finishing Carpenter"/>
        <s v="Rough Mason"/>
        <s v="SCADA Systems Operator"/>
        <s v="Sales Clerk"/>
        <s v="Salt Contractor"/>
        <s v="Sanitary Landfill Facility (SLF) Spotter"/>
        <s v="Scaffolder"/>
        <s v="Screed Operator (Heavy Equipment)"/>
        <s v="Seamer Operator"/>
        <s v="Seaweed Nursery Operator"/>
        <s v="Seaweed Processor"/>
        <s v="Security Operations Center (SOC) Analyst"/>
        <s v="Semiconductor Backend Operator"/>
        <s v="Semiconductor Front-Of-Line Operator"/>
        <s v="Semiconductor Machine Technician"/>
        <s v="Semiconductor Production Operator"/>
        <s v="Senior Caregiver"/>
        <s v="Shoe Cutter"/>
        <s v="Singer"/>
        <s v="Skin Care Specialist"/>
        <s v="Slitter"/>
        <s v="Slow Food Cook"/>
        <s v="Social Media Content Creator"/>
        <s v="Soil And Nutrient Technologist"/>
        <s v="Solar Night Light And Post Lamp Assembler"/>
        <s v="Solar Powered Irrigation System (SPIS) Operator And Maintenance Officer"/>
        <s v="Sonar Fishing Operator"/>
        <s v="Sonar Technician"/>
        <s v="Specialized Carpenter"/>
        <s v="Speed Limitation Device Installer"/>
        <s v="Steelman"/>
        <s v="Structural Steel Erector"/>
        <s v="Sugarcane Planter"/>
        <s v="Supply Chain Specialist"/>
        <s v="Swine Artificial Insemination Technician"/>
        <s v="Swine Raiser/Farmer"/>
        <s v="System Formworks Installer"/>
        <s v="TIG Plate Welder (Carbon Steel)"/>
        <s v="Tailor"/>
        <s v="Taro Processor"/>
        <s v="Telediagnostic Technician"/>
        <s v="Telephone And Broadband Technician"/>
        <s v="Tikog Farmer"/>
        <s v="Tilapia Farm Technician"/>
        <s v="Tile Setter"/>
        <s v="Tinsmith (Automotive Manufacturing)"/>
        <s v="Tinsmith (HVAC/R Worker)"/>
        <s v="Tool Maker"/>
        <s v="Tour Operations Staff"/>
        <s v="Tourist Information Officer (LGU)"/>
        <s v="Tower Crane Operator"/>
        <s v="Traditional Animator"/>
        <s v="Transit Mixer Operator"/>
        <s v="Transmission Lineman"/>
        <s v="Truck Mounted Crane Operator"/>
        <s v="Upper Shoe Maker"/>
        <s v="Vegetable Seed Producer"/>
        <s v="Video Post-Production Editor"/>
        <s v="Virtual Assistant"/>
        <s v="Visual Graphic Artist"/>
        <s v="Waiter"/>
        <s v="Warehouse Checker"/>
        <s v="Warehouse Forklift Operator"/>
        <s v="Water Well Installer"/>
        <s v="Web Application Developer"/>
        <s v="Web Designer"/>
        <s v="Web Developer (Python)"/>
        <s v="Wheel-Loader Operator"/>
        <s v="Wheelchair Technician"/>
        <s v="Wind Turbine Technician"/>
        <s v="Wood Carver"/>
      </sharedItems>
    </cacheField>
    <cacheField name="PSOC Code" numFmtId="0">
      <sharedItems containsSemiMixedTypes="0" containsString="0" containsNumber="1" containsInteger="1" minValue="1213" maxValue="9412"/>
    </cacheField>
    <cacheField name="Degree Programs" numFmtId="0">
      <sharedItems longText="1"/>
    </cacheField>
    <cacheField name="Sourc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84.45934872685" createdVersion="8" refreshedVersion="8" minRefreshableVersion="3" recordCount="930" xr:uid="{F9B96535-3209-4C7A-989D-43079AB88B2D}">
  <cacheSource type="worksheet">
    <worksheetSource name="Table2"/>
  </cacheSource>
  <cacheFields count="10">
    <cacheField name="Segment" numFmtId="0">
      <sharedItems count="5">
        <s v="TESDA NC"/>
        <s v="HEI - Non PRC"/>
        <s v="HEI - PRC"/>
        <s v="HS"/>
        <s v="HEI - PRC (Post-Bachelor's)"/>
      </sharedItems>
    </cacheField>
    <cacheField name="Job Title" numFmtId="0">
      <sharedItems/>
    </cacheField>
    <cacheField name="Merged Titles" numFmtId="0">
      <sharedItems/>
    </cacheField>
    <cacheField name="Job Sector" numFmtId="0">
      <sharedItems count="20">
        <s v="Arts, entertainment and recreation"/>
        <s v="Agriculture, Forestry, and Fishing"/>
        <s v="Professional, Scientific and Technical Activities"/>
        <s v="Financial and Insurance Activities"/>
        <s v="Administrative and Support Service Activities Sector"/>
        <s v="Human Health and Social Work Activities"/>
        <s v="Information and Communication"/>
        <s v="Transportation and Storage"/>
        <s v="Education"/>
        <s v="Manufacturing                                                "/>
        <s v="Fishing and aquaculture"/>
        <s v="Accommodation and Food Service Activities"/>
        <s v="Public Administration and Defense; Compulsory Social Security"/>
        <s v="Construction"/>
        <s v="Other Service Activities"/>
        <s v="Wholesale and Retail Trade; Repair of Motor Vehicles and Motorcycles"/>
        <s v="Electricity, Gas, Steam and Air Conditioning Supply"/>
        <s v="Water Supply; Sewerage, Waste Management and Remediation     "/>
        <s v="Real Estate Activities"/>
        <s v="Mining and Quarrying"/>
      </sharedItems>
    </cacheField>
    <cacheField name="Job Subsector" numFmtId="0">
      <sharedItems/>
    </cacheField>
    <cacheField name="PSOC Codes" numFmtId="0">
      <sharedItems containsSemiMixedTypes="0" containsString="0" containsNumber="1" containsInteger="1" minValue="1323" maxValue="9112"/>
    </cacheField>
    <cacheField name="Updated PSOC Title" numFmtId="0">
      <sharedItems/>
    </cacheField>
    <cacheField name="Minimum Educational Qualification" numFmtId="0">
      <sharedItems longText="1"/>
    </cacheField>
    <cacheField name="PRC License" numFmtId="0">
      <sharedItems/>
    </cacheField>
    <cacheField name="Sourc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84.686625347225" createdVersion="8" refreshedVersion="8" minRefreshableVersion="3" recordCount="228" xr:uid="{F3338BB8-4F1C-484C-80A2-51D3586A2CB7}">
  <cacheSource type="worksheet">
    <worksheetSource ref="A1:J229" sheet="ASPBI"/>
  </cacheSource>
  <cacheFields count="10">
    <cacheField name="Section Code" numFmtId="0">
      <sharedItems/>
    </cacheField>
    <cacheField name="Subsectors" numFmtId="0">
      <sharedItems count="226">
        <s v="Other accommodation"/>
        <s v="Beverage serving activities"/>
        <s v="Restaurants and mobile food service activities"/>
        <s v="Event catering and other food service activities"/>
        <s v="Short term accommodation activities"/>
        <s v="Blank"/>
        <s v="Renting and leasing of personal and household goods"/>
        <s v="Renting and leasing of motor vehicles"/>
        <s v="Travel agency and tour operator activities"/>
        <s v="Organization of conventions and trade shows"/>
        <s v="Other reservation service and related activities"/>
        <s v="Leasing of intellectual property and _x000a_similar products, except copyrighted works"/>
        <s v="Office administrative and support activities"/>
        <s v="Security systems service activities"/>
        <s v="Renting and leasing of other machinery, equipment and tangible goods, n.e.c."/>
        <s v="Business support service activities, n.e.c."/>
        <s v="Landscape care and maintenance service activities"/>
        <s v="Investigation activities"/>
        <s v="Activities of employment placement agencies"/>
        <s v="Other human resources provision"/>
        <s v="Cleaning activities"/>
        <s v="Private security activities"/>
        <s v="Combined facilities support activities"/>
        <s v="Temporary employment agency activities"/>
        <s v="Call centers and other related activities"/>
        <s v="Support services to forestry"/>
        <s v="Plant propagation"/>
        <s v="Support activities to agriculture and post-harvest crop activities"/>
        <s v="Animal production"/>
        <s v="Aquaculture"/>
        <s v="Silviculture and other forestry activities"/>
        <s v="Growing of non-perennial crops"/>
        <s v="Logging"/>
        <s v="Fishing"/>
        <s v="Growing of perennial crops"/>
        <s v="Other amusement and recreation activities"/>
        <s v="Creative, arts and entertainment activities"/>
        <s v="Sports activities"/>
        <s v="Gambling and betting activities"/>
        <s v="Libraries, archives, museums and other cultural activities"/>
        <s v="Building completion and finishing"/>
        <s v="Construction of buildings"/>
        <s v="Electrical, plumbing and other construction installation activities"/>
        <s v="Construction of other civil engineering projects"/>
        <s v="Other specialized construction activities"/>
        <s v="Construction of utility projects"/>
        <s v="Demolition and site preparation"/>
        <s v="Construction of roads and railways"/>
        <s v="Pre-primary/pre-school education"/>
        <s v="Other education services"/>
        <s v="Primary/elementary education"/>
        <s v="Educational support services"/>
        <s v="Secondary/high school education"/>
        <s v="Higher education"/>
        <s v="Electric power generation, transmission and distribution"/>
        <s v="Manufacture of gas; distribution of gaseous fuels through mains"/>
        <s v="Other financial service activities, except insurance and pension funding activities"/>
        <s v="Reinsurance"/>
        <s v="Pension funding"/>
        <s v="Insurance"/>
        <s v="Monetary intermediation"/>
        <s v="Trusts, funds and other financial vehicles"/>
        <s v="Activities auxiliary to insurance and pension funding"/>
        <s v="Activities auxiliary to financial service, except insurance and pension funding"/>
        <s v="Activities of holding companies"/>
        <s v="Fund management activities"/>
        <s v="Medical and dental practice activities"/>
        <s v="Social work activities without accommodation for the elderly and disabled"/>
        <s v="Other human health activities"/>
        <s v="Residential care activities for the elderly and disabled"/>
        <s v="Other social work activities without accommodation, n.e.c."/>
        <s v="Other residential care activities, n.e.c."/>
        <s v="Residential nursing care facilities"/>
        <s v="Residential care activities for mental retardation, mental health and substance abuse"/>
        <s v="Hospital activities"/>
        <s v="Radio broadcasting"/>
        <s v="Sound recording and music publishing activities"/>
        <s v="Satellite telecommunications activities"/>
        <s v="Other information service activities"/>
        <s v="Other telecommunications activities"/>
        <s v="Motion picture, video and television programme activities"/>
        <s v="Publishing of books, periodicals and other publishing activities"/>
        <s v="Computer programming, consultancy and related activities"/>
        <s v="Television programming and broadcasting activities"/>
        <s v="Software publishing"/>
        <s v="Data processing, hosting and related activities; web portals"/>
        <s v="Wired telecommunications activities"/>
        <s v="Wireless telecommunications activities"/>
        <s v="Custom tailoring and dressmaking"/>
        <s v="Manufacture of musical instruments"/>
        <s v="Manufacture of beverages"/>
        <s v="Printing and service activities related to printing"/>
        <s v="Manufacture of grain mill products, starches and starch products"/>
        <s v="Manufacture of other food products"/>
        <s v="Repair of fabricated metal products, machinery and equipment"/>
        <s v="Manufacture of jewelry, bijouterie and related articles"/>
        <s v="Manufacture of furniture"/>
        <s v="Other manufacturing, n.e.c."/>
        <s v="Sawmilling and planing of wood"/>
        <s v="Manufacture of structural metal products, tanks, reservoirs and steam generators"/>
        <s v="Manufacture of other fabricated metal products; metal working service activities"/>
        <s v="Manufacture of bodies (coachwork) for motor vehicles; manufacture of trailers and semi-trailers"/>
        <s v="Manufacture of man-made fibers"/>
        <s v="Installation of industrial machinery and equipment"/>
        <s v="Manufacture of glass and glass products"/>
        <s v="Reproduction of recorded media"/>
        <s v="Manufacture of other fuel products"/>
        <s v="Manufacture of non-metallic mineral products, n.e.c."/>
        <s v="Manufacture of paper and paper products"/>
        <s v="Manufacture of basic chemicals"/>
        <s v="Manufacture of other textiles"/>
        <s v="Manufacture of other chemical products, n.e.c."/>
        <s v="Spinning, weaving and finishing of textiles"/>
        <s v="Manufacture of products of wood, cork, straw and plaiting materials"/>
        <s v="Manufacture of vegetable and animal oils and fats"/>
        <s v="Manufacture of plastics products"/>
        <s v="Processing and preserving of fish, crustaceans and mollusks"/>
        <s v="Casting of metals"/>
        <s v="Manufacture of domestic appliances"/>
        <s v="Manufacture of prepared animal feeds"/>
        <s v="Manufacture of basic iron and steel"/>
        <s v="Processing and preserving of meat"/>
        <s v="Manufacture of dairy products"/>
        <s v="Manufacture of transport equipment, n.e.c."/>
        <s v="Manufacture of footwear"/>
        <s v="Manufacture of weapons and ammunition"/>
        <s v="Manufacture of measuring, testing, navigating and control equipment; watches and clocks"/>
        <s v="Manufacture of rubber products"/>
        <s v="Manufacture of wearing apparel, except fur apparel"/>
        <s v="Manufacture of pharmaceuticals, medicinal chemical and botanical products"/>
        <s v="Manufacture of basic precious and other non-ferrous metals"/>
        <s v="Manufacture of electric motors, generators, transformers and electricity distribution and control apparatus"/>
        <s v="Processing and preserving of fruits and vegetables"/>
        <s v="Manufacture of electric lighting equipment"/>
        <s v="Manufacture of refined petroleum products"/>
        <s v="Manufacture of special purpose machinery"/>
        <s v="Building of ships and boats"/>
        <s v="Manufacture of games and toys"/>
        <s v="Manufacture of general purpose machinery"/>
        <s v="Manufacture of wiring and wiring devices"/>
        <s v="Manufacture of knitted and crocheted apparel"/>
        <s v="Manufacture of consumer electronics"/>
        <s v="Manufacture of sports goods"/>
        <s v="Manufacture of medical and dental instruments and supplies"/>
        <s v="Manufacture of motor vehicles"/>
        <s v="Manufacture of batteries and accumulators"/>
        <s v="Manufacture of tobacco products"/>
        <s v="Manufacture of optical instruments and photographic equipment"/>
        <s v="Tanning and dressing of leather; manufacture of luggage and handbags"/>
        <s v="Manufacture of communication equipment"/>
        <s v="Manufacture of other electrical equipment"/>
        <s v="Manufacture of parts and accessories for motor vehicles"/>
        <s v="Manufacture of air and spacecraft and related machinery"/>
        <s v="Manufacture of electronic components"/>
        <s v="Manufacture of computers and peripheral equipment and accessories"/>
        <s v="Manufacture of irradiation, electromedical and electrotherapeutic equipment"/>
        <s v="Manufacture of railway locomotive and rolling stock"/>
        <s v="Manufacture of military fighting vehicles"/>
        <s v="Quarrying of stone, sand and clay"/>
        <s v="Mining and quarrying, n.e.c."/>
        <s v="Support activities for petroleum and gas extraction"/>
        <s v="Extraction of crude petroleum"/>
        <s v="Mining of iron ores"/>
        <s v="Mining of hard coal"/>
        <s v="Extraction of natural gas"/>
        <s v="Mining of non-ferrous metal ores"/>
        <s v="Support activities for other mining and quarrying"/>
        <s v="Laundry services"/>
        <s v="Other personal service activities, n.e.c."/>
        <s v="Repair of computers and communications equipment"/>
        <s v="Funeral and related activities"/>
        <s v="Repair of personal and household goods"/>
        <s v="Personal services for wellness, except sports activities"/>
        <s v="Photographic activities"/>
        <s v="Veterinary activities"/>
        <s v="Legal activities"/>
        <s v="Other professional, scientific and technical activities, n.e.c."/>
        <s v="Technical testing and analysis"/>
        <s v="Advertising"/>
        <s v="Specialized design activities"/>
        <s v="Accounting, bookkeeping and auditing activities; tax consultancy"/>
        <s v="Research and experimental development on social sciences and humanities"/>
        <s v="Management consultancy activities"/>
        <s v="Architectural and engineering activities and related technical consultancy"/>
        <s v="Activities of head offices"/>
        <s v="Market research and public opinion polling"/>
        <s v="Research and experimental development on natural sciences and engineering"/>
        <s v="Research and experimental development in information technology"/>
        <s v="Real estate activities with own or leased property"/>
        <s v="Real estate activities on a fee or contract basis"/>
        <s v="Inland water transport"/>
        <s v="Other land transport"/>
        <s v="Support activities for transportation"/>
        <s v="Warehousing and storage"/>
        <s v="Transport via buses"/>
        <s v="Sea and coastal water transport"/>
        <s v="Courier activities"/>
        <s v="Passenger air transport"/>
        <s v="Transport via railways"/>
        <s v="Freight air transport"/>
        <s v="Postal activities"/>
        <s v="Remediation activities and other waste management services"/>
        <s v="Materials recovery"/>
        <s v="Waste treatment and disposal"/>
        <s v="Water collection, treatment and supply"/>
        <s v="Sewerage"/>
        <s v="Waste collection"/>
        <s v="Retail sale of food, beverages and tobacco in specialized stores"/>
        <s v="Retail sale of information and communications equipment in specialized stores"/>
        <s v="Retail sale of other goods in specialized stores"/>
        <s v="Sale, maintenance and repair of motorcycles and related parts and accessories"/>
        <s v="Retail sale of cultural and recreation goods in specialized stores"/>
        <s v="Maintenance and repair of motor vehicles"/>
        <s v="Retail sale of automotive fuel in specialized stores"/>
        <s v="Sale of motor vehicle parts and accessories"/>
        <s v="Retail sale of other household equipment in specialized stores"/>
        <s v="Wholesale of agricultural raw materials and live animals"/>
        <s v="Non-specialized wholesale trade"/>
        <s v="Retail sale in non-specialized stores"/>
        <s v="Wholesale of household goods"/>
        <s v="Other specialized wholesale"/>
        <s v="Wholesale of machinery, equipment and supplies"/>
        <s v="Wholesale on a fee or contract basis"/>
        <s v="Retail trade not in stores, stalls or markets"/>
        <s v="Wholesale of food, beverages and tobacco"/>
        <s v="Sale of motor vehicles"/>
      </sharedItems>
    </cacheField>
    <cacheField name="Section Group" numFmtId="0">
      <sharedItems count="21">
        <s v="Accommodation and Food Service Activities"/>
        <s v="Activities of Extra-Territorial Organizations and Bodies"/>
        <s v="Activities of Households as Employers; Undifferentiated Goods-and Services-Producing Activities of Households for Own Use"/>
        <s v="Administrative and Support Service Activities Sector"/>
        <s v="Agriculture, Forestry, and Fishing"/>
        <s v="Arts, Entertainment and Recreation"/>
        <s v="Construction"/>
        <s v="Education"/>
        <s v="Electricity, Gas, Steam and Air Conditioning Supply"/>
        <s v="Financial and Insurance Activities"/>
        <s v="Human Health and Social Work Activities"/>
        <s v="Information and Communication"/>
        <s v="Manufacturing"/>
        <s v="Mining and Quarrying"/>
        <s v="Other Service Activities"/>
        <s v="Professional, Scientific And Technical Activities"/>
        <s v="Public Administration and Defense; Compulsory Social Security"/>
        <s v="Real Estate Activities"/>
        <s v="Transportation and Storage"/>
        <s v="Water Supply; Sewerage, Waste Management and Remediation Activities"/>
        <s v="Wholesale and Retail Trade; Repair of Motor Vehicles and Motorcycles"/>
      </sharedItems>
    </cacheField>
    <cacheField name="Number of Establishments" numFmtId="0">
      <sharedItems containsString="0" containsBlank="1" containsNumber="1" containsInteger="1" minValue="3" maxValue="34280"/>
    </cacheField>
    <cacheField name="Paid Employees" numFmtId="0">
      <sharedItems containsString="0" containsBlank="1" containsNumber="1" containsInteger="1" minValue="25" maxValue="751448"/>
    </cacheField>
    <cacheField name="Total Revenue (in thousand PhP)" numFmtId="0">
      <sharedItems containsString="0" containsBlank="1" containsNumber="1" containsInteger="1" minValue="10716" maxValue="1567853356"/>
    </cacheField>
    <cacheField name="Revenue over Employees" numFmtId="0">
      <sharedItems containsString="0" containsBlank="1" containsNumber="1" containsInteger="1" minValue="88" maxValue="120908"/>
    </cacheField>
    <cacheField name="Average Number of Workers per Establishment" numFmtId="0">
      <sharedItems containsString="0" containsBlank="1" containsNumber="1" containsInteger="1" minValue="4" maxValue="1560"/>
    </cacheField>
    <cacheField name="Average Annual Compensation per Paid Employee (in PhP)" numFmtId="0">
      <sharedItems containsString="0" containsBlank="1" containsNumber="1" containsInteger="1" minValue="35415" maxValue="2021602"/>
    </cacheField>
    <cacheField name="Monthly Compensation" numFmtId="0">
      <sharedItems containsSemiMixedTypes="0" containsString="0" containsNumber="1" minValue="0" maxValue="168466.83333333334"/>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85.585582870372" createdVersion="8" refreshedVersion="8" minRefreshableVersion="3" recordCount="1161" xr:uid="{5391D59A-2E31-4330-BD0F-FC7138055AA7}">
  <cacheSource type="worksheet">
    <worksheetSource name="Table3"/>
  </cacheSource>
  <cacheFields count="11">
    <cacheField name="Job Title" numFmtId="0">
      <sharedItems/>
    </cacheField>
    <cacheField name="Job Sector" numFmtId="0">
      <sharedItems count="20">
        <s v="Education"/>
        <s v="Agriculture, Forestry, and Fishing"/>
        <s v="Information and Communication"/>
        <s v="Manufacturing                                                "/>
        <s v="Human Health and Social Work Activities"/>
        <s v="Administrative and Support Service Activities"/>
        <s v="Accommodation and Food Service Activities"/>
        <s v="Electricity, Gas, Steam and Air Conditioning Supply"/>
        <s v="Professional, Scientific and Technical Activities"/>
        <s v="Water Supply; Sewerage, Waste Management and Remediation     "/>
        <s v="Transportation and Storage"/>
        <s v="Arts, Entertainment and Recreation"/>
        <s v="Wholesale and Retail Trade; Repair of Motor Vehicles and Motorcycles"/>
        <s v="Public Administration and Defense; Compulsory Social Security"/>
        <s v="Construction"/>
        <s v="Financial and Insurance Activities"/>
        <s v="Other Service Activities"/>
        <s v="Mining and Quarrying"/>
        <s v="Real Estate Activities"/>
        <s v="Manufacturing"/>
      </sharedItems>
    </cacheField>
    <cacheField name="Job Subsector" numFmtId="0">
      <sharedItems count="173">
        <s v="Other Education"/>
        <s v="Support activities to agriculture and post-harvest crop activities"/>
        <s v="Publishing of books, periodicals and other publishing activities"/>
        <s v="Manufacture of parts and accessories for motor vehicles"/>
        <s v="Other social work activities without accommodation, n.e.c."/>
        <s v="Business support service activities, n.e.c."/>
        <s v="Manufacture of products of wood, cork, straw and plaiting materials"/>
        <s v="Manufacture of general purpose machinery"/>
        <s v="Manufacture of furniture"/>
        <s v="Other accommodation"/>
        <s v="Electric power generation, transmission and distribution"/>
        <s v="Other human health activities"/>
        <s v="Other professional, scientific and technical activities, n.e.c."/>
        <s v="Computer programming, consultancy and related activities"/>
        <s v="Spinning, weaving and finishing of textiles"/>
        <s v="Water collection, treatment and supply"/>
        <s v="Waste treatment and disposal"/>
        <s v="Hospital activities"/>
        <s v="Support activities for transportation"/>
        <s v="Restaurants and mobile food service activities"/>
        <s v="Creative, arts and entertainment activities"/>
        <s v="Manufacture of wearing apparel, except fur apparel"/>
        <s v="Retail sale of cultural and recreation goods in specialized stores"/>
        <s v="Animal production"/>
        <s v="Manufacture of pharmaceuticals, medicinal chemical and botanical products"/>
        <s v="Manufacture of bodies (coachwork) for motor vehicles; manufacture of trailers and semi-trailers"/>
        <s v="Manufacture of wiring and wiring devices"/>
        <s v="Architectural and engineering activities and related technical consultancy"/>
        <s v="Higher education"/>
        <s v="Sea and coastal water transport, Inland water transport"/>
        <s v="Radio broadcasting"/>
        <s v="Transport via railways, Transport via buses, Other land transport, Inland water transport"/>
        <s v="Travel agency, tour operator and other reservation service and related activities"/>
        <s v="Passenger air transport, Freight air transport"/>
        <s v="Postal activities"/>
        <s v="Courier activities"/>
        <s v="Other information service activities"/>
        <s v="Other land transport"/>
        <s v="Wholesale Trade"/>
        <s v="Research and experimental development on social sciences and humanities"/>
        <s v="Libraries, archives, museums and other cultural activities"/>
        <s v="Public Administration and Defense; Compulsory Social Security"/>
        <s v="Manufacture of other fabricated metal products; metal working service activities"/>
        <s v="Plant propagation"/>
        <s v="Manufacture of motor vehicles"/>
        <s v="Construction of buildings"/>
        <s v="Aquaculture"/>
        <s v="Manufacture of other textiles"/>
        <s v="Manufacture of consumer electronics"/>
        <s v="Manufacture of electronic components"/>
        <s v="Sports activities"/>
        <s v="Technical Testing and Analysis"/>
        <s v="Wired telecommunications activities"/>
        <s v="Other manufacturing, n.e.c."/>
        <s v="Wireless telecommunications activities"/>
        <s v="Accounting, bookkeeping and auditing activities; tax consultancy"/>
        <s v="Custom tailoring and dressmaking"/>
        <s v="Medical and dental practice activities"/>
        <s v="Growing of perennial crops"/>
        <s v="Growing of non-perennial crops"/>
        <s v="Manufacture of other food products"/>
        <s v="Retail Sale via Mail Order Houses or via Internet"/>
        <s v="Retail sale in non-specialized and specialized stores"/>
        <s v="Retail sale in non-specialized stores"/>
        <s v="Postal activities, Warehousing and storage"/>
        <s v="Activities auxiliary to financial service, except insurance and pension funding"/>
        <s v="Data processing, hosting and related activities; web portals"/>
        <s v="Advertising"/>
        <s v="Other education services"/>
        <s v="Pre-primary education"/>
        <s v="Sound recording and music publishing activities"/>
        <s v="Motion picture, video and television programme activities"/>
        <s v="Research and experimental development on natural sciences and engineering"/>
        <s v="Social work activities without accommodation for the elderly and disabled"/>
        <s v="Processing and preserving of meat"/>
        <s v="Silviculture and other forestry activities"/>
        <s v="Other personal service activities, n.e.c."/>
        <s v="Short term accommodation activities"/>
        <s v="Sea and coastal water transport"/>
        <s v="Demolition and site preparation"/>
        <s v="Building of ships and boats"/>
        <s v="Foreign affairs"/>
        <s v="Private security activities"/>
        <s v="Secondary/high school education"/>
        <s v="Primary/elementary education"/>
        <s v="Primary/elementary education, Secondary/high school education"/>
        <s v="Processing and preserving of fish, crustaceans and mollusks"/>
        <s v="Programming and Broadcasting Activities"/>
        <s v="Educational support services"/>
        <s v="Mining of Metal Ores"/>
        <s v="Construction of utility projects"/>
        <s v="Other amusement and recreation activities"/>
        <s v="Public Administration"/>
        <s v="Manufacture of basic chemicals"/>
        <s v="Airconditioning and Refrigeration"/>
        <s v="Other human resources provision"/>
        <s v="Office administrative and support activities"/>
        <s v="Real Estate Activities with Own or Leased Property"/>
        <s v="Real estate activities on a fee or contract basis"/>
        <s v="Warehousing and storage"/>
        <s v="Post-harvest crop activities"/>
        <s v="Sawmilling and planing of wood"/>
        <s v="Other Personal Service Activities"/>
        <s v="Public Order and Safety Activities"/>
        <s v="Manufacture of measuring, testing, navigating and control equipment; watches and clocks"/>
        <s v="Printing and service activities related to printing"/>
        <s v="Manufacture of electric motors, generators, transformers and electricity distribution and control apparatus"/>
        <s v="Public Administration and Other Executive Offices"/>
        <s v="Electrical, plumbing and other construction installation activities"/>
        <s v="Electric power generation, transmission and distribution, Manufacture of gas; distribution of gaseous fuels through mains"/>
        <s v="Other specialized construction activities"/>
        <s v="Processing and preserving of fruits and vegetables"/>
        <s v="Extraction of crude petroleum, Extraction of natural gas"/>
        <s v="Construction of roads and railways"/>
        <s v="Casting of metals"/>
        <s v="Manufacture of paper and paper products"/>
        <s v="Other Executive Offices"/>
        <s v="Management consultancy activities"/>
        <s v="Repair of personal and household goods"/>
        <s v="Pre-primary/pre-school education"/>
        <s v="Other residential care activities, n.e.c."/>
        <s v="Personal services for wellness, except sports activities"/>
        <s v="Repair of fabricated metal products, machinery and equipment"/>
        <s v="Manufacture of grain mill products, starches and starch products"/>
        <s v="Retail Sale in Specialized Stores"/>
        <s v="Installation of industrial machinery and equipment"/>
        <s v="Postal activities, Courier activities"/>
        <s v="Monetary intermediation"/>
        <s v="Manufacture of communication equipment"/>
        <s v="Construction of buildings, Construction of roads and railways, Construction of utility projects, Construction of other civil engineering projects"/>
        <s v="Justice and Judicial Activities"/>
        <s v="Manufacture of rubber products"/>
        <s v="Manufacture of jewelry, bijouterie and related articles"/>
        <s v="Specialized design activities"/>
        <s v="Activities auxiliary to insurance and pension funding"/>
        <s v="Residential care activities for the elderly and disabled"/>
        <s v="Manufacture of special purpose machinery"/>
        <s v="Manufacture of computers and peripheral equipment and accessories"/>
        <s v="Residential care activities for mental retardation, mental health and substance abuse"/>
        <s v="Data processing, hosting and related activities; web portals (if digitized records)OR Other information service activities (if part of IT-BPM support to healthcare)"/>
        <s v="Human Health Activities"/>
        <s v="Manufacture of gas; distribution of gaseous fuels through mains"/>
        <s v="Freight air transport"/>
        <s v="Manufacture of footwear"/>
        <s v="Event catering and other food service activities"/>
        <s v="Fishing"/>
        <s v="Fund management activities"/>
        <s v="Manufacture of structural metal products, tanks, reservoirs and steam generators"/>
        <s v="Remediation activities and other waste management services"/>
        <s v="Manufacture of medical and dental instruments and supplies"/>
        <s v="Manufacture of knitted and crocheted apparel"/>
        <s v="Manufacture of electric lighting equipment"/>
        <s v="Manufacture of other electrical equipment"/>
        <s v="Manufacture of batteries and accumulators"/>
        <s v="Manufacture of non-metallic mineral products, n.e.c."/>
        <s v="Manufacture of dairy products"/>
        <s v="Freight air transport, Sea and coastal water transport"/>
        <s v="Building completion and finishing"/>
        <s v="Administration of the State and the economic and social policy of the community"/>
        <s v="Manufacture of basic iron and steel"/>
        <s v="Security systems service activities"/>
        <s v="Call centers and other related activities"/>
        <s v="Transport via buses"/>
        <s v="Landscape care and maintenance service activities"/>
        <s v="Beverage serving activities"/>
        <s v="Activities of holding companies"/>
        <s v="Sewerage                                                                    "/>
        <s v="Manufacture of air and spacecraft and related machinery"/>
        <s v="Other financial service activities, except insurance and pension funding activities"/>
        <s v="Growing of non-perennial crops, Growing of perennial crops, Plant propagation"/>
        <s v="Laundry services"/>
        <s v="Post-harvest crop activities or packaging food products"/>
        <s v="Cleaning activities"/>
      </sharedItems>
    </cacheField>
    <cacheField name="Segment" numFmtId="0">
      <sharedItems/>
    </cacheField>
    <cacheField name="PSOC Code" numFmtId="0">
      <sharedItems containsSemiMixedTypes="0" containsString="0" containsNumber="1" containsInteger="1" minValue="1323" maxValue="9629"/>
    </cacheField>
    <cacheField name="PSOC Title" numFmtId="0">
      <sharedItems/>
    </cacheField>
    <cacheField name="Qualification" numFmtId="0">
      <sharedItems containsBlank="1" longText="1"/>
    </cacheField>
    <cacheField name="PRC Titles Matched" numFmtId="0">
      <sharedItems containsBlank="1"/>
    </cacheField>
    <cacheField name="Source" numFmtId="0">
      <sharedItems/>
    </cacheField>
    <cacheField name="Source Report" numFmtId="0">
      <sharedItems containsBlank="1"/>
    </cacheField>
    <cacheField name="Merged Titles/Duplica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8">
  <r>
    <x v="0"/>
    <x v="0"/>
    <n v="2421"/>
    <s v="Bachelor of Applied Science"/>
    <s v="PSCED"/>
  </r>
  <r>
    <x v="0"/>
    <x v="1"/>
    <n v="2166"/>
    <s v="Bachelor of Arts in Animation"/>
    <s v="PSCED"/>
  </r>
  <r>
    <x v="0"/>
    <x v="2"/>
    <n v="3521"/>
    <s v="Bachelor of Arts in Digital Film Making"/>
    <s v="PSCED"/>
  </r>
  <r>
    <x v="0"/>
    <x v="3"/>
    <n v="3521"/>
    <s v="Bachelor of Arts in Film"/>
    <s v="PSCED"/>
  </r>
  <r>
    <x v="0"/>
    <x v="4"/>
    <n v="3521"/>
    <s v="Bachelor of Arts in Film and Audio-Visual Communications"/>
    <s v="PSCED"/>
  </r>
  <r>
    <x v="0"/>
    <x v="5"/>
    <n v="2432"/>
    <s v="Bachelor of Arts in Media and Entertainment Management"/>
    <s v="PSCED"/>
  </r>
  <r>
    <x v="0"/>
    <x v="6"/>
    <n v="2513"/>
    <s v="Bachelor of Arts in Multimedia"/>
    <s v="PSCED"/>
  </r>
  <r>
    <x v="0"/>
    <x v="7"/>
    <n v="2166"/>
    <s v="Bachelor of Arts in Multimedia Arts"/>
    <s v="PSCED"/>
  </r>
  <r>
    <x v="0"/>
    <x v="8"/>
    <n v="2166"/>
    <s v="Bachelor of Arts in Multimedia Arts and Design"/>
    <s v="PSCED"/>
  </r>
  <r>
    <x v="0"/>
    <x v="9"/>
    <n v="2513"/>
    <s v="Bachelor of Arts in Multimedia Studies"/>
    <s v="PSCED"/>
  </r>
  <r>
    <x v="0"/>
    <x v="10"/>
    <n v="3521"/>
    <s v="Bachelor of Arts in Photography"/>
    <s v="PSCED"/>
  </r>
  <r>
    <x v="0"/>
    <x v="11"/>
    <n v="3521"/>
    <s v="Bachelor of Arts in Production Design"/>
    <s v="PSCED"/>
  </r>
  <r>
    <x v="0"/>
    <x v="12"/>
    <n v="2166"/>
    <s v="Bachelor of Digital Arts"/>
    <s v="PSCED"/>
  </r>
  <r>
    <x v="0"/>
    <x v="13"/>
    <n v="2166"/>
    <s v="Bachelor of Graphics Technology"/>
    <s v="PSCED"/>
  </r>
  <r>
    <x v="0"/>
    <x v="14"/>
    <n v="2166"/>
    <s v="Bachelor of Science in Animation"/>
    <s v="PSCED"/>
  </r>
  <r>
    <x v="0"/>
    <x v="15"/>
    <n v="2166"/>
    <s v="Bachelor of Science in Digital Illustration and Animation"/>
    <s v="PSCED"/>
  </r>
  <r>
    <x v="0"/>
    <x v="16"/>
    <n v="2166"/>
    <s v="Bachelor of Science in Digital Media and Interactive Arts"/>
    <s v="PSCED"/>
  </r>
  <r>
    <x v="0"/>
    <x v="17"/>
    <n v="2513"/>
    <s v="Bachelor of Science in Entertaiment &amp;amp; Multimedia Computing"/>
    <s v="PSCED"/>
  </r>
  <r>
    <x v="0"/>
    <x v="18"/>
    <n v="2166"/>
    <s v="Bachelor of Science in Game Development"/>
    <s v="PSCED"/>
  </r>
  <r>
    <x v="0"/>
    <x v="19"/>
    <n v="2166"/>
    <s v="Bachelor of Science in Graphics and Design"/>
    <s v="PSCED"/>
  </r>
  <r>
    <x v="0"/>
    <x v="20"/>
    <n v="2166"/>
    <s v="Bachelor of Science in Graphics Design and Multimedia"/>
    <s v="PSCED"/>
  </r>
  <r>
    <x v="0"/>
    <x v="21"/>
    <n v="3521"/>
    <s v="Bachelor of Science in Multimedia Arts and Sciences"/>
    <s v="PSCED"/>
  </r>
  <r>
    <x v="0"/>
    <x v="22"/>
    <n v="2166"/>
    <s v="Bachelor of Science in New Media and Computer Animation"/>
    <s v="PSCED"/>
  </r>
  <r>
    <x v="0"/>
    <x v="12"/>
    <n v="2166"/>
    <s v="Bachelor of Science in Visual Communication"/>
    <s v="PSCED"/>
  </r>
  <r>
    <x v="0"/>
    <x v="23"/>
    <n v="5223"/>
    <s v="Bachelor of Applied Arts"/>
    <s v="PSCED"/>
  </r>
  <r>
    <x v="0"/>
    <x v="24"/>
    <n v="2163"/>
    <s v="Bachelor of Arts in Fashion Design"/>
    <s v="PSCED"/>
  </r>
  <r>
    <x v="0"/>
    <x v="25"/>
    <n v="7346"/>
    <s v="Bachelor of Fashion and Apparel Technology"/>
    <s v="PSCED"/>
  </r>
  <r>
    <x v="0"/>
    <x v="26"/>
    <n v="2163"/>
    <s v="Bachelor of Fashion Design and Technology"/>
    <s v="PSCED"/>
  </r>
  <r>
    <x v="0"/>
    <x v="27"/>
    <n v="2163"/>
    <s v="Bachelor of Industrial Design"/>
    <s v="PSCED"/>
  </r>
  <r>
    <x v="0"/>
    <x v="28"/>
    <n v="5223"/>
    <s v="Bachelor of Science in Home Arts Entrepreneurship"/>
    <s v="PSCED"/>
  </r>
  <r>
    <x v="0"/>
    <x v="29"/>
    <n v="3118"/>
    <s v="Bachelor of Science in Industrial Arts"/>
    <s v="PSCED"/>
  </r>
  <r>
    <x v="0"/>
    <x v="27"/>
    <n v="2163"/>
    <s v="Bachelor of Science in Industrial Design"/>
    <s v="PSCED"/>
  </r>
  <r>
    <x v="0"/>
    <x v="30"/>
    <n v="3433"/>
    <s v="Bachelor of Arts in Art Studies"/>
    <s v="PSCED"/>
  </r>
  <r>
    <x v="0"/>
    <x v="31"/>
    <n v="2166"/>
    <s v="Bachelor of Fine Arts"/>
    <s v="PSCED"/>
  </r>
  <r>
    <x v="0"/>
    <x v="32"/>
    <n v="2166"/>
    <s v="Bachelor of Science in Fine Arts"/>
    <s v="PSCED"/>
  </r>
  <r>
    <x v="0"/>
    <x v="33"/>
    <n v="2166"/>
    <s v="Bachelor of Tradigital Fine Arts"/>
    <s v="PSCED"/>
  </r>
  <r>
    <x v="0"/>
    <x v="34"/>
    <n v="2652"/>
    <s v="Bachelor of Applied Music"/>
    <s v="PSCED"/>
  </r>
  <r>
    <x v="0"/>
    <x v="35"/>
    <n v="2652"/>
    <s v="Bachelor of Arts in Church Music"/>
    <s v="PSCED"/>
  </r>
  <r>
    <x v="0"/>
    <x v="36"/>
    <n v="2655"/>
    <s v="Bachelor of Arts in Drama and Speech"/>
    <s v="PSCED"/>
  </r>
  <r>
    <x v="0"/>
    <x v="37"/>
    <n v="2652"/>
    <s v="Bachelor of Arts in Music"/>
    <s v="PSCED"/>
  </r>
  <r>
    <x v="0"/>
    <x v="38"/>
    <n v="3521"/>
    <s v="Bachelor of Arts in Music Production"/>
    <s v="PSCED"/>
  </r>
  <r>
    <x v="0"/>
    <x v="39"/>
    <n v="3521"/>
    <s v="Bachelor of Arts in Music Production and Technology"/>
    <s v="PSCED"/>
  </r>
  <r>
    <x v="0"/>
    <x v="40"/>
    <n v="2655"/>
    <s v="Bachelor of Arts in Performing Arts"/>
    <s v="PSCED"/>
  </r>
  <r>
    <x v="0"/>
    <x v="41"/>
    <n v="2655"/>
    <s v="Bachelor of Arts in Speech and Theater Arts"/>
    <s v="PSCED"/>
  </r>
  <r>
    <x v="0"/>
    <x v="11"/>
    <n v="3521"/>
    <s v="Bachelor of Arts in Technical Theater"/>
    <s v="PSCED"/>
  </r>
  <r>
    <x v="0"/>
    <x v="42"/>
    <n v="2655"/>
    <s v="Bachelor of Arts in Theater"/>
    <s v="PSCED"/>
  </r>
  <r>
    <x v="0"/>
    <x v="40"/>
    <n v="2655"/>
    <s v="Bachelor of Arts in Theater Arts"/>
    <s v="PSCED"/>
  </r>
  <r>
    <x v="0"/>
    <x v="43"/>
    <n v="2652"/>
    <s v="Bachelor of Liturgy and Church Music"/>
    <s v="PSCED"/>
  </r>
  <r>
    <x v="0"/>
    <x v="44"/>
    <n v="2652"/>
    <s v="Bachelor of Music"/>
    <s v="PSCED"/>
  </r>
  <r>
    <x v="0"/>
    <x v="45"/>
    <n v="2652"/>
    <s v="Bachelor of Music in Guitar"/>
    <s v="PSCED"/>
  </r>
  <r>
    <x v="0"/>
    <x v="46"/>
    <n v="2652"/>
    <s v="Bachelor of Music Liturgy"/>
    <s v="PSCED"/>
  </r>
  <r>
    <x v="0"/>
    <x v="47"/>
    <n v="2652"/>
    <s v="Bachelor of Music in Performance"/>
    <s v="PSCED"/>
  </r>
  <r>
    <x v="0"/>
    <x v="48"/>
    <n v="2652"/>
    <s v="Bachelor of Music in Piano"/>
    <s v="PSCED"/>
  </r>
  <r>
    <x v="0"/>
    <x v="49"/>
    <n v="2652"/>
    <s v="Bachelor of Music in Piano Accompanying and Chamber Music"/>
    <s v="PSCED"/>
  </r>
  <r>
    <x v="0"/>
    <x v="50"/>
    <n v="2652"/>
    <s v="Bachelor of Music in Violin"/>
    <s v="PSCED"/>
  </r>
  <r>
    <x v="0"/>
    <x v="51"/>
    <n v="2652"/>
    <s v="Bachelor of Music in Voice"/>
    <s v="PSCED"/>
  </r>
  <r>
    <x v="0"/>
    <x v="52"/>
    <n v="2655"/>
    <s v="Bachelor of Performing Arts"/>
    <s v="PSCED"/>
  </r>
  <r>
    <x v="0"/>
    <x v="53"/>
    <n v="2655"/>
    <s v="Bachelor of Performing Arts in Dance"/>
    <s v="PSCED"/>
  </r>
  <r>
    <x v="0"/>
    <x v="54"/>
    <n v="2652"/>
    <s v="Bachelor of Science in Music"/>
    <s v="PSCED"/>
  </r>
  <r>
    <x v="0"/>
    <x v="55"/>
    <n v="2655"/>
    <s v="Bachelor of Science in Speech and Drama"/>
    <s v="PSCED"/>
  </r>
  <r>
    <x v="0"/>
    <x v="56"/>
    <n v="2340"/>
    <s v="Bachelor of Arts and Sciences in Theology"/>
    <s v="PSCED"/>
  </r>
  <r>
    <x v="0"/>
    <x v="57"/>
    <n v="3412"/>
    <s v="Bachelor of Arts in Christian Ministries"/>
    <s v="PSCED"/>
  </r>
  <r>
    <x v="0"/>
    <x v="58"/>
    <n v="3412"/>
    <s v="Bachelor of Arts in Evangelization"/>
    <s v="PSCED"/>
  </r>
  <r>
    <x v="0"/>
    <x v="59"/>
    <n v="3412"/>
    <s v="Bachelor of Arts in Ministry"/>
    <s v="PSCED"/>
  </r>
  <r>
    <x v="0"/>
    <x v="60"/>
    <n v="3412"/>
    <s v="Bachelor of Arts in Pastoral Development"/>
    <s v="PSCED"/>
  </r>
  <r>
    <x v="0"/>
    <x v="61"/>
    <n v="3412"/>
    <s v="Bachelor of Arts in Religion"/>
    <s v="PSCED"/>
  </r>
  <r>
    <x v="0"/>
    <x v="56"/>
    <n v="2340"/>
    <s v="Bachelor of Arts in Religious and Values Studies"/>
    <s v="PSCED"/>
  </r>
  <r>
    <x v="0"/>
    <x v="62"/>
    <n v="3412"/>
    <s v="Bachelor of Arts in Religious Studies"/>
    <s v="PSCED"/>
  </r>
  <r>
    <x v="0"/>
    <x v="63"/>
    <n v="3412"/>
    <s v="Bachelor of Arts in Theology"/>
    <s v="PSCED"/>
  </r>
  <r>
    <x v="0"/>
    <x v="64"/>
    <n v="3412"/>
    <s v="Bachelor of Divinity"/>
    <s v="PSCED"/>
  </r>
  <r>
    <x v="0"/>
    <x v="65"/>
    <n v="3412"/>
    <s v="Bachelor of Evangelical Ministry"/>
    <s v="PSCED"/>
  </r>
  <r>
    <x v="0"/>
    <x v="66"/>
    <n v="2421"/>
    <s v="Bachelor of Sacred Theology"/>
    <s v="PSCED"/>
  </r>
  <r>
    <x v="0"/>
    <x v="67"/>
    <n v="3412"/>
    <s v="Bachelor of Science in Theology"/>
    <s v="PSCED"/>
  </r>
  <r>
    <x v="0"/>
    <x v="68"/>
    <n v="3412"/>
    <s v="Bachelor of Theology"/>
    <s v="PSCED"/>
  </r>
  <r>
    <x v="0"/>
    <x v="69"/>
    <n v="3412"/>
    <s v="Bachelor of Theology and Arts"/>
    <s v="PSCED"/>
  </r>
  <r>
    <x v="0"/>
    <x v="70"/>
    <n v="2422"/>
    <s v="Bachelor of Arts in Development Studies"/>
    <s v="PSCED"/>
  </r>
  <r>
    <x v="0"/>
    <x v="71"/>
    <n v="2421"/>
    <s v="Bachelor of Arts in History"/>
    <s v="PSCED"/>
  </r>
  <r>
    <x v="0"/>
    <x v="72"/>
    <n v="2422"/>
    <s v="Bachelor of Arts in History and Government"/>
    <s v="PSCED"/>
  </r>
  <r>
    <x v="0"/>
    <x v="73"/>
    <n v="2421"/>
    <s v="Bachelor of Arts Major in Development Studies"/>
    <s v="PSCED"/>
  </r>
  <r>
    <x v="0"/>
    <x v="74"/>
    <n v="3433"/>
    <s v="Bachelor of Arts Major in History"/>
    <s v="PSCED"/>
  </r>
  <r>
    <x v="0"/>
    <x v="75"/>
    <n v="2421"/>
    <s v="Bachelor of Science in Development Studies"/>
    <s v="PSCED"/>
  </r>
  <r>
    <x v="0"/>
    <x v="76"/>
    <n v="2641"/>
    <s v="Bachelor of Arts in Classical Philosophy"/>
    <s v="PSCED"/>
  </r>
  <r>
    <x v="0"/>
    <x v="77"/>
    <n v="2421"/>
    <s v="Bachelor of Arts in Philosophy"/>
    <s v="PSCED"/>
  </r>
  <r>
    <x v="0"/>
    <x v="78"/>
    <n v="2340"/>
    <s v="Bachelor of Arts major in Philosophy"/>
    <s v="PSCED"/>
  </r>
  <r>
    <x v="0"/>
    <x v="79"/>
    <n v="3411"/>
    <s v="Bachelor of Canon Law"/>
    <s v="PSCED"/>
  </r>
  <r>
    <x v="0"/>
    <x v="80"/>
    <n v="2422"/>
    <s v="Bachelor of Philosophy"/>
    <s v="PSCED"/>
  </r>
  <r>
    <x v="0"/>
    <x v="81"/>
    <n v="2340"/>
    <s v="Bachelor of Applied Deaf Studies"/>
    <s v="PSCED"/>
  </r>
  <r>
    <x v="0"/>
    <x v="82"/>
    <n v="2340"/>
    <s v="Bachelor of Arts in English Language"/>
    <s v="PSCED"/>
  </r>
  <r>
    <x v="0"/>
    <x v="83"/>
    <n v="2340"/>
    <s v="Bachelor of Arts in European Languages"/>
    <s v="PSCED"/>
  </r>
  <r>
    <x v="0"/>
    <x v="84"/>
    <n v="2421"/>
    <s v="Bachelor of Arts in Language"/>
    <s v="PSCED"/>
  </r>
  <r>
    <x v="0"/>
    <x v="85"/>
    <n v="2643"/>
    <s v="Bachelor of Arts in Translation Studies"/>
    <s v="PSCED"/>
  </r>
  <r>
    <x v="0"/>
    <x v="86"/>
    <n v="2643"/>
    <s v="Bachelor of Arts in Applied Linguistics"/>
    <s v="PSCED"/>
  </r>
  <r>
    <x v="0"/>
    <x v="87"/>
    <n v="2641"/>
    <s v="Bachelor of Arts in Creative Writing"/>
    <s v="PSCED"/>
  </r>
  <r>
    <x v="0"/>
    <x v="88"/>
    <n v="2340"/>
    <s v="Bachelor of Arts in Comparative Literature"/>
    <s v="PSCED"/>
  </r>
  <r>
    <x v="0"/>
    <x v="89"/>
    <n v="2421"/>
    <s v="Bachelor of Arts in Cultural Languages"/>
    <s v="PSCED"/>
  </r>
  <r>
    <x v="0"/>
    <x v="90"/>
    <n v="2421"/>
    <s v="Bachelor of Arts in English"/>
    <s v="PSCED"/>
  </r>
  <r>
    <x v="0"/>
    <x v="91"/>
    <n v="2641"/>
    <s v="Bachelor of Arts in English Language and Literature"/>
    <s v="PSCED"/>
  </r>
  <r>
    <x v="0"/>
    <x v="92"/>
    <n v="2340"/>
    <s v="Bachelor of Arts in English Language and Literature Studies"/>
    <s v="PSCED"/>
  </r>
  <r>
    <x v="0"/>
    <x v="93"/>
    <n v="2340"/>
    <s v="Bachelor of Arts in English Language Studies"/>
    <s v="PSCED"/>
  </r>
  <r>
    <x v="0"/>
    <x v="94"/>
    <n v="2340"/>
    <s v="Bachelor of Arts in English Literature"/>
    <s v="PSCED"/>
  </r>
  <r>
    <x v="0"/>
    <x v="95"/>
    <n v="2641"/>
    <s v="Bachelor of Arts in English Studies"/>
    <s v="PSCED"/>
  </r>
  <r>
    <x v="0"/>
    <x v="96"/>
    <n v="2422"/>
    <s v="Bachelor of Arts in European Studies"/>
    <s v="PSCED"/>
  </r>
  <r>
    <x v="0"/>
    <x v="97"/>
    <n v="2340"/>
    <s v="Bachelor of Arts in Filipino"/>
    <s v="PSCED"/>
  </r>
  <r>
    <x v="0"/>
    <x v="98"/>
    <n v="2641"/>
    <s v="Bachelor of Arts in Filipino Culture and Language Translation"/>
    <s v="PSCED"/>
  </r>
  <r>
    <x v="0"/>
    <x v="99"/>
    <n v="2643"/>
    <s v="Bachelor of Arts in Filipino Language"/>
    <s v="PSCED"/>
  </r>
  <r>
    <x v="0"/>
    <x v="100"/>
    <n v="2641"/>
    <s v="Bachelor of Arts in Filipino Literature"/>
    <s v="PSCED"/>
  </r>
  <r>
    <x v="0"/>
    <x v="101"/>
    <n v="2421"/>
    <s v="Bachelor of Arts in Linguistics"/>
    <s v="PSCED"/>
  </r>
  <r>
    <x v="0"/>
    <x v="102"/>
    <n v="2641"/>
    <s v="Bachelor of Arts in Literature"/>
    <s v="PSCED"/>
  </r>
  <r>
    <x v="0"/>
    <x v="103"/>
    <n v="2641"/>
    <s v="Bachelor of Arts in Malikhaing Pagsulat"/>
    <s v="PSCED"/>
  </r>
  <r>
    <x v="0"/>
    <x v="104"/>
    <n v="2641"/>
    <s v="Bachelor of Arts in Philippine Literature"/>
    <s v="PSCED"/>
  </r>
  <r>
    <x v="0"/>
    <x v="105"/>
    <n v="2340"/>
    <s v="Bachelor of Arts Major in Literature"/>
    <s v="PSCED"/>
  </r>
  <r>
    <x v="0"/>
    <x v="106"/>
    <n v="2422"/>
    <s v="Bachelor of Arts in Asian Studies"/>
    <s v="PSCED"/>
  </r>
  <r>
    <x v="0"/>
    <x v="107"/>
    <n v="2422"/>
    <s v="Bachelor of Arts in East Asian Studies"/>
    <s v="PSCED"/>
  </r>
  <r>
    <x v="0"/>
    <x v="108"/>
    <n v="2433"/>
    <s v="Bachelor of Arts in Fashion Design and Marketing"/>
    <s v="PSCED"/>
  </r>
  <r>
    <x v="0"/>
    <x v="109"/>
    <n v="2421"/>
    <s v="Bachelor of Arts in History and Philosophy of Religion"/>
    <s v="PSCED"/>
  </r>
  <r>
    <x v="0"/>
    <x v="110"/>
    <n v="2422"/>
    <s v="Bachelor of Arts in History and Political Science"/>
    <s v="PSCED"/>
  </r>
  <r>
    <x v="0"/>
    <x v="111"/>
    <n v="2340"/>
    <s v="Bachelor of Arts in Humanities"/>
    <s v="PSCED"/>
  </r>
  <r>
    <x v="0"/>
    <x v="112"/>
    <n v="2641"/>
    <s v="Bachelor of Arts in Language and Literature"/>
    <s v="PSCED"/>
  </r>
  <r>
    <x v="0"/>
    <x v="113"/>
    <n v="2641"/>
    <s v="Bachelor of Arts in Literature and Performing Arts"/>
    <s v="PSCED"/>
  </r>
  <r>
    <x v="0"/>
    <x v="114"/>
    <n v="2421"/>
    <s v="Bachelor of Arts in Philosophy and Communication"/>
    <s v="PSCED"/>
  </r>
  <r>
    <x v="0"/>
    <x v="115"/>
    <n v="2421"/>
    <s v="Bachelor of Arts in Philosophy and Interdisciplinary Studies"/>
    <s v="PSCED"/>
  </r>
  <r>
    <x v="0"/>
    <x v="116"/>
    <n v="2340"/>
    <s v="Bachelor of Arts Major in Humanities"/>
    <s v="PSCED"/>
  </r>
  <r>
    <x v="0"/>
    <x v="117"/>
    <n v="2433"/>
    <s v="Bachelor of Arts Major in Humanities with Professional Certificate in Communication"/>
    <s v="PSCED"/>
  </r>
  <r>
    <x v="0"/>
    <x v="118"/>
    <n v="2421"/>
    <s v="Bachelor of Arts Major in Humanities with Professional Certificate in Humanities"/>
    <s v="PSCED"/>
  </r>
  <r>
    <x v="0"/>
    <x v="119"/>
    <n v="2422"/>
    <s v="Bachelor of Arts Major in Humanities with Professional Certificate in Industrial Economics"/>
    <s v="PSCED"/>
  </r>
  <r>
    <x v="0"/>
    <x v="120"/>
    <n v="2421"/>
    <s v="Bachelor of Arts Major in Humanities with Professional Certificate in Management"/>
    <s v="PSCED"/>
  </r>
  <r>
    <x v="0"/>
    <x v="121"/>
    <n v="2422"/>
    <s v="Bachelor of Arts Major in Humanities with Professional Certificate in Political Economy"/>
    <s v="PSCED"/>
  </r>
  <r>
    <x v="0"/>
    <x v="122"/>
    <n v="2166"/>
    <s v="Bachelor of Integrated Arts"/>
    <s v="PSCED"/>
  </r>
  <r>
    <x v="0"/>
    <x v="123"/>
    <n v="2433"/>
    <s v="Bachelor of Science in Fashion Design and Merchandising"/>
    <s v="PSCED"/>
  </r>
  <r>
    <x v="0"/>
    <x v="124"/>
    <n v="2166"/>
    <s v="Bachelor of Communication Arts"/>
    <s v="PSCED"/>
  </r>
  <r>
    <x v="0"/>
    <x v="125"/>
    <n v="2351"/>
    <s v="Bachelor of Arts in Social Studies"/>
    <s v="PSCED"/>
  </r>
  <r>
    <x v="0"/>
    <x v="126"/>
    <n v="2421"/>
    <s v="Bachelor of Arts and Sciences in Political Science"/>
    <s v="PSCED"/>
  </r>
  <r>
    <x v="0"/>
    <x v="127"/>
    <n v="2421"/>
    <s v="Bachelor of Arts in Peace Studies"/>
    <s v="PSCED"/>
  </r>
  <r>
    <x v="0"/>
    <x v="128"/>
    <n v="2421"/>
    <s v="Bachelor of Arts in Political Science"/>
    <s v="PSCED"/>
  </r>
  <r>
    <x v="0"/>
    <x v="129"/>
    <n v="2421"/>
    <s v="Bachelor of Political Science"/>
    <s v="PSCED"/>
  </r>
  <r>
    <x v="0"/>
    <x v="130"/>
    <n v="2421"/>
    <s v="Bachelor of Science in Political Economy"/>
    <s v="PSCED"/>
  </r>
  <r>
    <x v="0"/>
    <x v="131"/>
    <n v="2421"/>
    <s v="Bachelor of Science in Political Science"/>
    <s v="PSCED"/>
  </r>
  <r>
    <x v="0"/>
    <x v="132"/>
    <n v="3351"/>
    <s v="Bachelor of Arts in Consular and Diplomatic Affairs"/>
    <s v="PSCED"/>
  </r>
  <r>
    <x v="0"/>
    <x v="133"/>
    <n v="3351"/>
    <s v="Bachelor of Arts in Foreign Service"/>
    <s v="PSCED"/>
  </r>
  <r>
    <x v="0"/>
    <x v="134"/>
    <n v="2421"/>
    <s v="Bachelor of Arts in International Relations"/>
    <s v="PSCED"/>
  </r>
  <r>
    <x v="0"/>
    <x v="135"/>
    <n v="2421"/>
    <s v="Bachelor of Science in Diplomacy and International Relations"/>
    <s v="PSCED"/>
  </r>
  <r>
    <x v="0"/>
    <x v="136"/>
    <n v="2421"/>
    <s v="Bachelor of Science in Diplomacy and International Relations with specialization in East and Southeast Asian Studies"/>
    <s v="PSCED"/>
  </r>
  <r>
    <x v="0"/>
    <x v="137"/>
    <n v="3351"/>
    <s v="Bachelor of Science in Foreign Service"/>
    <s v="PSCED"/>
  </r>
  <r>
    <x v="0"/>
    <x v="138"/>
    <n v="2421"/>
    <s v="Bachelor of Science in International Relations"/>
    <s v="PSCED"/>
  </r>
  <r>
    <x v="0"/>
    <x v="139"/>
    <n v="2421"/>
    <s v="Bachelor of Arts in International Studies"/>
    <s v="PSCED"/>
  </r>
  <r>
    <x v="0"/>
    <x v="140"/>
    <n v="2421"/>
    <s v="Bachelor of Arts in International Studies Major in American Studies"/>
    <s v="PSCED"/>
  </r>
  <r>
    <x v="0"/>
    <x v="141"/>
    <n v="2421"/>
    <s v="Bachelor of Arts in International Studies Major in Chinese Studies"/>
    <s v="PSCED"/>
  </r>
  <r>
    <x v="0"/>
    <x v="142"/>
    <n v="2421"/>
    <s v="Bachelor of Arts in International Studies Major in European Studies"/>
    <s v="PSCED"/>
  </r>
  <r>
    <x v="0"/>
    <x v="143"/>
    <n v="2421"/>
    <s v="Bachelor of Arts in International Studies Major in Japanese Studies"/>
    <s v="PSCED"/>
  </r>
  <r>
    <x v="0"/>
    <x v="144"/>
    <n v="2421"/>
    <s v="Bachelor of Science in International Studies"/>
    <s v="PSCED"/>
  </r>
  <r>
    <x v="0"/>
    <x v="145"/>
    <n v="2421"/>
    <s v="Bachelor of Arts in Interdisciplinary Studies"/>
    <s v="PSCED"/>
  </r>
  <r>
    <x v="0"/>
    <x v="146"/>
    <n v="2421"/>
    <s v="Bachelor of Arts in Legal and Indigenous Studies"/>
    <s v="PSCED"/>
  </r>
  <r>
    <x v="0"/>
    <x v="147"/>
    <n v="2421"/>
    <s v="Bachelor of Arts in Social Sciences"/>
    <s v="PSCED"/>
  </r>
  <r>
    <x v="0"/>
    <x v="148"/>
    <n v="2421"/>
    <s v="Bachelor of Science in Social Sciences and Humanities"/>
    <s v="PSCED"/>
  </r>
  <r>
    <x v="0"/>
    <x v="149"/>
    <n v="1222"/>
    <s v="Bachelor of Science in Communication Management"/>
    <s v="PSCED"/>
  </r>
  <r>
    <x v="0"/>
    <x v="150"/>
    <n v="2432"/>
    <s v="Bachelor of Development Communication"/>
    <s v="PSCED"/>
  </r>
  <r>
    <x v="0"/>
    <x v="151"/>
    <n v="2432"/>
    <s v="Bachelor of Science in Development Communication"/>
    <s v="PSCED"/>
  </r>
  <r>
    <x v="0"/>
    <x v="152"/>
    <n v="2432"/>
    <s v="Bachelor of Arts in Communication"/>
    <s v="PSCED"/>
  </r>
  <r>
    <x v="0"/>
    <x v="153"/>
    <n v="2432"/>
    <s v="Bachelor of Arts in Communication and Media Studies"/>
    <s v="PSCED"/>
  </r>
  <r>
    <x v="0"/>
    <x v="154"/>
    <n v="2432"/>
    <s v="Bachelor of Arts in Communication Arts"/>
    <s v="PSCED"/>
  </r>
  <r>
    <x v="0"/>
    <x v="155"/>
    <n v="2432"/>
    <s v="Bachelor of Arts in Communication Research"/>
    <s v="PSCED"/>
  </r>
  <r>
    <x v="0"/>
    <x v="156"/>
    <n v="2432"/>
    <s v="Bachelor of Arts in Communication Studies"/>
    <s v="PSCED"/>
  </r>
  <r>
    <x v="0"/>
    <x v="157"/>
    <n v="2432"/>
    <s v="Bachelor of Arts in Development Communication"/>
    <s v="PSCED"/>
  </r>
  <r>
    <x v="0"/>
    <x v="158"/>
    <n v="2432"/>
    <s v="Bachelor of Arts in Media Studies"/>
    <s v="PSCED"/>
  </r>
  <r>
    <x v="0"/>
    <x v="159"/>
    <n v="2432"/>
    <s v="Bachelor of Arts in Organizational Communication"/>
    <s v="PSCED"/>
  </r>
  <r>
    <x v="0"/>
    <x v="160"/>
    <n v="2432"/>
    <s v="Bachelor of Arts Major in Organizational Communications"/>
    <s v="PSCED"/>
  </r>
  <r>
    <x v="0"/>
    <x v="161"/>
    <n v="2432"/>
    <s v="Bachelor of Communication"/>
    <s v="PSCED"/>
  </r>
  <r>
    <x v="0"/>
    <x v="162"/>
    <n v="2432"/>
    <s v="Bachelor of Science in Communication Arts"/>
    <s v="PSCED"/>
  </r>
  <r>
    <x v="0"/>
    <x v="163"/>
    <n v="2432"/>
    <s v="Bachelor of Science in Communication Studies"/>
    <s v="PSCED"/>
  </r>
  <r>
    <x v="0"/>
    <x v="164"/>
    <n v="2432"/>
    <s v="Bachelor of Arts in Integrated Communications and Public Relations"/>
    <s v="PSCED"/>
  </r>
  <r>
    <x v="0"/>
    <x v="165"/>
    <n v="2511"/>
    <s v="Bachelor of Science in Computer Information Science"/>
    <s v="PSCED"/>
  </r>
  <r>
    <x v="0"/>
    <x v="166"/>
    <n v="2622"/>
    <s v="Bachelor of Science in Library and Information System"/>
    <s v="PSCED"/>
  </r>
  <r>
    <x v="0"/>
    <x v="167"/>
    <n v="2421"/>
    <s v="Bachelor of Arts in Economics"/>
    <s v="PSCED"/>
  </r>
  <r>
    <x v="0"/>
    <x v="168"/>
    <n v="2421"/>
    <s v="Bachelor of Arts in Applied Economics"/>
    <s v="PSCED"/>
  </r>
  <r>
    <x v="0"/>
    <x v="169"/>
    <n v="2421"/>
    <s v="Bachelor of Arts Major in Economics"/>
    <s v="PSCED"/>
  </r>
  <r>
    <x v="0"/>
    <x v="170"/>
    <n v="2421"/>
    <s v="Bachelor of Science in Applied Economics"/>
    <s v="PSCED"/>
  </r>
  <r>
    <x v="0"/>
    <x v="171"/>
    <n v="2413"/>
    <s v="Bachelor of Science in Applied Economics Major in Financial Economics"/>
    <s v="PSCED"/>
  </r>
  <r>
    <x v="0"/>
    <x v="172"/>
    <n v="2421"/>
    <s v="Bachelor of Science in Applied Economics Major in Industrial Economics"/>
    <s v="PSCED"/>
  </r>
  <r>
    <x v="0"/>
    <x v="173"/>
    <n v="2421"/>
    <s v="Bachelor of Science in Business Economics"/>
    <s v="PSCED"/>
  </r>
  <r>
    <x v="0"/>
    <x v="174"/>
    <n v="2421"/>
    <s v="Bachelor of Science in Economics"/>
    <s v="PSCED"/>
  </r>
  <r>
    <x v="0"/>
    <x v="175"/>
    <n v="1349"/>
    <s v="Bachelor of Science in Economics and Cooperatives"/>
    <s v="PSCED"/>
  </r>
  <r>
    <x v="0"/>
    <x v="176"/>
    <n v="2421"/>
    <s v="Bachelor of Science in Management Economics"/>
    <s v="PSCED"/>
  </r>
  <r>
    <x v="0"/>
    <x v="177"/>
    <n v="2421"/>
    <s v="Bachelor of Science in Economics and Public Policy"/>
    <s v="PSCED"/>
  </r>
  <r>
    <x v="0"/>
    <x v="178"/>
    <n v="2421"/>
    <s v="Bachelor of Arts in Behavioral Science"/>
    <s v="PSCED"/>
  </r>
  <r>
    <x v="0"/>
    <x v="179"/>
    <n v="2632"/>
    <s v="Bachelor of Arts in Anthropology"/>
    <s v="PSCED"/>
  </r>
  <r>
    <x v="0"/>
    <x v="180"/>
    <n v="2421"/>
    <s v="Bachelor of Arts in Applied Sociology"/>
    <s v="PSCED"/>
  </r>
  <r>
    <x v="0"/>
    <x v="145"/>
    <n v="2421"/>
    <s v="Bachelor of Arts in Sociology"/>
    <s v="PSCED"/>
  </r>
  <r>
    <x v="0"/>
    <x v="181"/>
    <n v="2131"/>
    <s v="Bachelor of Science in Demography"/>
    <s v="PSCED"/>
  </r>
  <r>
    <x v="0"/>
    <x v="182"/>
    <n v="2131"/>
    <s v="Bachelor of Science in Geography"/>
    <s v="PSCED"/>
  </r>
  <r>
    <x v="0"/>
    <x v="183"/>
    <n v="2421"/>
    <s v="Bachelor of Science in Sociology"/>
    <s v="PSCED"/>
  </r>
  <r>
    <x v="0"/>
    <x v="184"/>
    <n v="2432"/>
    <s v="Bachelor of Communication Research"/>
    <s v="PSCED"/>
  </r>
  <r>
    <x v="0"/>
    <x v="185"/>
    <n v="2634"/>
    <s v="Bachelor of Arts Major in Behavioral Sciences"/>
    <s v="PSCED"/>
  </r>
  <r>
    <x v="0"/>
    <x v="186"/>
    <n v="2421"/>
    <s v="Bachelor of Arts in Intercultural Studies"/>
    <s v="PSCED"/>
  </r>
  <r>
    <x v="0"/>
    <x v="187"/>
    <n v="2632"/>
    <s v="Bachelor of Arts in Philippine Studies"/>
    <s v="PSCED"/>
  </r>
  <r>
    <x v="0"/>
    <x v="188"/>
    <n v="2642"/>
    <s v="Bachelor of Science in Technical Communication"/>
    <s v="PSCED"/>
  </r>
  <r>
    <x v="0"/>
    <x v="189"/>
    <n v="2642"/>
    <s v="Bachelor in Business Journalism"/>
    <s v="PSCED"/>
  </r>
  <r>
    <x v="0"/>
    <x v="190"/>
    <n v="2641"/>
    <s v="Bachelor of Arts in Broadcast Journalism"/>
    <s v="PSCED"/>
  </r>
  <r>
    <x v="0"/>
    <x v="191"/>
    <n v="2642"/>
    <s v="Bachelor of Arts in Business Journalism"/>
    <s v="PSCED"/>
  </r>
  <r>
    <x v="0"/>
    <x v="192"/>
    <n v="2641"/>
    <s v="Bachelor of Arts in Journalism"/>
    <s v="PSCED"/>
  </r>
  <r>
    <x v="0"/>
    <x v="193"/>
    <n v="2432"/>
    <s v="Bachelor of Arts Major in Communication Arts"/>
    <s v="PSCED"/>
  </r>
  <r>
    <x v="0"/>
    <x v="194"/>
    <n v="2641"/>
    <s v="Bachelor of Broadcast Communication"/>
    <s v="PSCED"/>
  </r>
  <r>
    <x v="0"/>
    <x v="195"/>
    <n v="2641"/>
    <s v="Bachelor of Broadcasting"/>
    <s v="PSCED"/>
  </r>
  <r>
    <x v="0"/>
    <x v="196"/>
    <n v="2642"/>
    <s v="Bachelor of Journalism"/>
    <s v="PSCED"/>
  </r>
  <r>
    <x v="0"/>
    <x v="197"/>
    <n v="2432"/>
    <s v="Bachelor of Mass Communication"/>
    <s v="PSCED"/>
  </r>
  <r>
    <x v="0"/>
    <x v="191"/>
    <n v="2642"/>
    <s v="Bachelor of Science in Business Journalism"/>
    <s v="PSCED"/>
  </r>
  <r>
    <x v="0"/>
    <x v="198"/>
    <n v="2642"/>
    <s v="Bachelor of Science in Journalism"/>
    <s v="PSCED"/>
  </r>
  <r>
    <x v="0"/>
    <x v="199"/>
    <n v="2641"/>
    <s v="Bachelor of Science in Mass Communication"/>
    <s v="PSCED"/>
  </r>
  <r>
    <x v="0"/>
    <x v="200"/>
    <n v="2641"/>
    <s v="Bachelor of Arts in Broadcast Communication"/>
    <s v="PSCED"/>
  </r>
  <r>
    <x v="0"/>
    <x v="201"/>
    <n v="2641"/>
    <s v="Bachelor of Arts in Broadcasting"/>
    <s v="PSCED"/>
  </r>
  <r>
    <x v="0"/>
    <x v="202"/>
    <n v="2641"/>
    <s v="Bachelor of Arts in Mass Communication"/>
    <s v="PSCED"/>
  </r>
  <r>
    <x v="0"/>
    <x v="203"/>
    <n v="2642"/>
    <s v="Bachelor of Arts Major in Broadcast Communication"/>
    <s v="PSCED"/>
  </r>
  <r>
    <x v="0"/>
    <x v="204"/>
    <n v="2641"/>
    <s v="Bachelor of Science in Broadcasting"/>
    <s v="PSCED"/>
  </r>
  <r>
    <x v="0"/>
    <x v="205"/>
    <n v="2641"/>
    <s v="Bachelor of Science in Radio and Television Broadcasting"/>
    <s v="PSCED"/>
  </r>
  <r>
    <x v="0"/>
    <x v="206"/>
    <n v="2422"/>
    <s v="Bachelor of Science in Local Government"/>
    <s v="PSCED"/>
  </r>
  <r>
    <x v="0"/>
    <x v="207"/>
    <n v="2422"/>
    <s v="Bachelor of Science in Political Science and Legal Studies"/>
    <s v="PSCED"/>
  </r>
  <r>
    <x v="0"/>
    <x v="208"/>
    <n v="2632"/>
    <s v="Bachelor of Arts in American Studies"/>
    <s v="PSCED"/>
  </r>
  <r>
    <x v="0"/>
    <x v="209"/>
    <n v="2422"/>
    <s v="Bachelor of Arts in Buddhist Studies"/>
    <s v="PSCED"/>
  </r>
  <r>
    <x v="0"/>
    <x v="210"/>
    <n v="2632"/>
    <s v="Bachelor of Arts in Chinese Studies"/>
    <s v="PSCED"/>
  </r>
  <r>
    <x v="0"/>
    <x v="211"/>
    <n v="2632"/>
    <s v="Bachelor of Arts in Islamic Studies"/>
    <s v="PSCED"/>
  </r>
  <r>
    <x v="0"/>
    <x v="212"/>
    <n v="2632"/>
    <s v="Bachelor of Arts in Japanese Studies"/>
    <s v="PSCED"/>
  </r>
  <r>
    <x v="0"/>
    <x v="213"/>
    <n v="2432"/>
    <s v="Bachelor of Arts in Philippine Studies Major in Filipino in Mass Media"/>
    <s v="PSCED"/>
  </r>
  <r>
    <x v="0"/>
    <x v="214"/>
    <n v="2432"/>
    <s v="Bachelor of Arts in Philippine Studies major in Language, Culture, Media"/>
    <s v="PSCED"/>
  </r>
  <r>
    <x v="0"/>
    <x v="215"/>
    <n v="2422"/>
    <s v="Bachelor of Science in Islamic Studies"/>
    <s v="PSCED"/>
  </r>
  <r>
    <x v="0"/>
    <x v="216"/>
    <n v="3343"/>
    <s v="Bachelor of Arts in Business Administration"/>
    <s v="PSCED"/>
  </r>
  <r>
    <x v="0"/>
    <x v="217"/>
    <n v="2423"/>
    <s v="Bachelor of Arts in Human Resource Development"/>
    <s v="PSCED"/>
  </r>
  <r>
    <x v="0"/>
    <x v="218"/>
    <n v="2423"/>
    <s v="Bachelor of Arts in Human Resource Management"/>
    <s v="PSCED"/>
  </r>
  <r>
    <x v="0"/>
    <x v="219"/>
    <n v="4211"/>
    <s v="Bachelor of Banking and Finance"/>
    <s v="PSCED"/>
  </r>
  <r>
    <x v="0"/>
    <x v="220"/>
    <n v="4211"/>
    <s v="Bachelor of Science in Banking and Finance"/>
    <s v="PSCED"/>
  </r>
  <r>
    <x v="0"/>
    <x v="221"/>
    <n v="3312"/>
    <s v="Bachelor of Science in Finance"/>
    <s v="PSCED"/>
  </r>
  <r>
    <x v="0"/>
    <x v="222"/>
    <n v="2413"/>
    <s v="Bachelor of Science in Financial Management"/>
    <s v="PSCED"/>
  </r>
  <r>
    <x v="0"/>
    <x v="217"/>
    <n v="2423"/>
    <s v="Bachelor of Science in Human Resource Capital Development"/>
    <s v="PSCED"/>
  </r>
  <r>
    <x v="0"/>
    <x v="223"/>
    <n v="2423"/>
    <s v="Bachelor of Science in Human Resource Development Management"/>
    <s v="PSCED"/>
  </r>
  <r>
    <x v="0"/>
    <x v="224"/>
    <n v="2423"/>
    <s v="Bachelor of Science in Human Resource Management"/>
    <s v="PSCED"/>
  </r>
  <r>
    <x v="0"/>
    <x v="225"/>
    <n v="2413"/>
    <s v="Bachelor of Science in Management of Financial Institutions"/>
    <s v="PSCED"/>
  </r>
  <r>
    <x v="0"/>
    <x v="221"/>
    <n v="3312"/>
    <s v="Bachelor of Science in Micro Finance"/>
    <s v="PSCED"/>
  </r>
  <r>
    <x v="0"/>
    <x v="226"/>
    <n v="2421"/>
    <s v="Bachelor in Business Engineering"/>
    <s v="PSCED"/>
  </r>
  <r>
    <x v="0"/>
    <x v="227"/>
    <n v="4321"/>
    <s v="Bachelor in Port Administration"/>
    <s v="PSCED"/>
  </r>
  <r>
    <x v="0"/>
    <x v="228"/>
    <n v="6111"/>
    <s v="Bachelor of Agricultural Entrepreneurship"/>
    <s v="PSCED"/>
  </r>
  <r>
    <x v="0"/>
    <x v="229"/>
    <n v="3432"/>
    <s v="Bachelor of Arts in Arts Management"/>
    <s v="PSCED"/>
  </r>
  <r>
    <x v="0"/>
    <x v="230"/>
    <n v="4321"/>
    <s v="Bachelor of Arts in Aviation Logistic"/>
    <s v="PSCED"/>
  </r>
  <r>
    <x v="0"/>
    <x v="231"/>
    <n v="5246"/>
    <s v="Bachelor of Arts in Business Distributive Arts"/>
    <s v="PSCED"/>
  </r>
  <r>
    <x v="0"/>
    <x v="232"/>
    <n v="2421"/>
    <s v="Bachelor of Arts in Business Engineering"/>
    <s v="PSCED"/>
  </r>
  <r>
    <x v="0"/>
    <x v="226"/>
    <n v="2421"/>
    <s v="Bachelor of Arts in Business Management"/>
    <s v="PSCED"/>
  </r>
  <r>
    <x v="0"/>
    <x v="233"/>
    <n v="4110"/>
    <s v="Bachelor of Arts in Church Management"/>
    <s v="PSCED"/>
  </r>
  <r>
    <x v="0"/>
    <x v="234"/>
    <n v="4214"/>
    <s v="Bachelor of Arts in Cooperative Development"/>
    <s v="PSCED"/>
  </r>
  <r>
    <x v="0"/>
    <x v="235"/>
    <n v="4214"/>
    <s v="Bachelor of Arts in Cooperative Management"/>
    <s v="PSCED"/>
  </r>
  <r>
    <x v="0"/>
    <x v="236"/>
    <n v="4214"/>
    <s v="Bachelor of Arts in Cooperatives"/>
    <s v="PSCED"/>
  </r>
  <r>
    <x v="0"/>
    <x v="237"/>
    <n v="3119"/>
    <s v="Bachelor of Arts in Industrial Management"/>
    <s v="PSCED"/>
  </r>
  <r>
    <x v="0"/>
    <x v="238"/>
    <n v="4110"/>
    <s v="Bachelor of Arts in Liacom"/>
    <s v="PSCED"/>
  </r>
  <r>
    <x v="0"/>
    <x v="239"/>
    <n v="4110"/>
    <s v="Bachelor of Arts in Local Government Administration"/>
    <s v="PSCED"/>
  </r>
  <r>
    <x v="0"/>
    <x v="240"/>
    <n v="2421"/>
    <s v="Bachelor of Arts in Management"/>
    <s v="PSCED"/>
  </r>
  <r>
    <x v="0"/>
    <x v="241"/>
    <n v="4321"/>
    <s v="Bachelor of Arts in Port Administration"/>
    <s v="PSCED"/>
  </r>
  <r>
    <x v="0"/>
    <x v="242"/>
    <n v="4110"/>
    <s v="Bachelor of Arts in Public Administration"/>
    <s v="PSCED"/>
  </r>
  <r>
    <x v="0"/>
    <x v="243"/>
    <n v="2421"/>
    <s v="Bachelor of Business Administration"/>
    <s v="PSCED"/>
  </r>
  <r>
    <x v="0"/>
    <x v="244"/>
    <n v="5246"/>
    <s v="Bachelor of Business Distributive Arts"/>
    <s v="PSCED"/>
  </r>
  <r>
    <x v="0"/>
    <x v="245"/>
    <n v="2421"/>
    <s v="Bachelor of Business Management"/>
    <s v="PSCED"/>
  </r>
  <r>
    <x v="0"/>
    <x v="246"/>
    <n v="2421"/>
    <s v="Bachelor of Commerce"/>
    <s v="PSCED"/>
  </r>
  <r>
    <x v="0"/>
    <x v="247"/>
    <n v="3351"/>
    <s v="Bachelor of Cooperative Management"/>
    <s v="PSCED"/>
  </r>
  <r>
    <x v="0"/>
    <x v="248"/>
    <n v="3351"/>
    <s v="Bachelor of Cooperatives"/>
    <s v="PSCED"/>
  </r>
  <r>
    <x v="0"/>
    <x v="245"/>
    <n v="2421"/>
    <s v="Bachelor of Entrepreneurship"/>
    <s v="PSCED"/>
  </r>
  <r>
    <x v="0"/>
    <x v="249"/>
    <n v="4110"/>
    <s v="Bachelor of Public Administration and Governance"/>
    <s v="PSCED"/>
  </r>
  <r>
    <x v="0"/>
    <x v="250"/>
    <n v="4110"/>
    <s v="Bachelor of Public Administration"/>
    <s v="PSCED"/>
  </r>
  <r>
    <x v="0"/>
    <x v="228"/>
    <n v="3359"/>
    <s v="Bachelor of Science in Agribusiness Management"/>
    <s v="PSCED"/>
  </r>
  <r>
    <x v="0"/>
    <x v="251"/>
    <n v="6111"/>
    <s v="Bachelor of Science in Agricultural Entrepreneurship"/>
    <s v="PSCED"/>
  </r>
  <r>
    <x v="0"/>
    <x v="252"/>
    <n v="5111"/>
    <s v="Bachelor of Science in Airline Business Administration/Management"/>
    <s v="PSCED"/>
  </r>
  <r>
    <x v="0"/>
    <x v="253"/>
    <n v="5111"/>
    <s v="Bachelor of Science in Airline Management"/>
    <s v="PSCED"/>
  </r>
  <r>
    <x v="0"/>
    <x v="254"/>
    <n v="2421"/>
    <s v="Bachelor of Science in Applied Corporate Management"/>
    <s v="PSCED"/>
  </r>
  <r>
    <x v="0"/>
    <x v="255"/>
    <n v="2421"/>
    <s v="Bachelor of Science in Business Administration"/>
    <s v="PSCED"/>
  </r>
  <r>
    <x v="0"/>
    <x v="256"/>
    <n v="2421"/>
    <s v="Bachelor of Science in Business Management"/>
    <s v="PSCED"/>
  </r>
  <r>
    <x v="0"/>
    <x v="257"/>
    <n v="3343"/>
    <s v="Bachelor of Science in Business"/>
    <s v="PSCED"/>
  </r>
  <r>
    <x v="0"/>
    <x v="234"/>
    <n v="2421"/>
    <s v="Bachelor of Science in Commerce Major in Business Management with Specialization in Entrepreneurship"/>
    <s v="PSCED"/>
  </r>
  <r>
    <x v="0"/>
    <x v="226"/>
    <n v="3343"/>
    <s v="Bachelor of Science in Commerce Major in Business Management"/>
    <s v="PSCED"/>
  </r>
  <r>
    <x v="0"/>
    <x v="258"/>
    <n v="3343"/>
    <s v="Bachelor of Science in Commerce"/>
    <s v="PSCED"/>
  </r>
  <r>
    <x v="0"/>
    <x v="238"/>
    <n v="3343"/>
    <s v="Bachelor of Science in Cooperative Development"/>
    <s v="PSCED"/>
  </r>
  <r>
    <x v="0"/>
    <x v="259"/>
    <n v="3311"/>
    <s v="Bachelor of Science in Cooperative Management"/>
    <s v="PSCED"/>
  </r>
  <r>
    <x v="0"/>
    <x v="260"/>
    <n v="3343"/>
    <s v="Bachelor of Science in Cooperative"/>
    <s v="PSCED"/>
  </r>
  <r>
    <x v="0"/>
    <x v="73"/>
    <n v="3412"/>
    <s v="Bachelor of Science in Development Management"/>
    <s v="PSCED"/>
  </r>
  <r>
    <x v="0"/>
    <x v="261"/>
    <n v="4223"/>
    <s v="Bachelor of Science in E-Commerce Technology"/>
    <s v="PSCED"/>
  </r>
  <r>
    <x v="0"/>
    <x v="262"/>
    <n v="5244"/>
    <s v="Bachelor of Science in E-Commerce"/>
    <s v="PSCED"/>
  </r>
  <r>
    <x v="0"/>
    <x v="263"/>
    <n v="5244"/>
    <s v="Bachelor of Science in Entrepreneurial Management"/>
    <s v="PSCED"/>
  </r>
  <r>
    <x v="0"/>
    <x v="264"/>
    <n v="2421"/>
    <s v="Bachelor of Science in Entrepreneurial Technology"/>
    <s v="PSCED"/>
  </r>
  <r>
    <x v="0"/>
    <x v="265"/>
    <n v="4110"/>
    <s v="Bachelor of Science in Entrepreneurship Management"/>
    <s v="PSCED"/>
  </r>
  <r>
    <x v="0"/>
    <x v="245"/>
    <n v="2433"/>
    <s v="Bachelor of Science in Entrepreneurship"/>
    <s v="PSCED"/>
  </r>
  <r>
    <x v="0"/>
    <x v="266"/>
    <n v="6221"/>
    <s v="Bachelor of Science in Fishery Business Management"/>
    <s v="PSCED"/>
  </r>
  <r>
    <x v="0"/>
    <x v="267"/>
    <n v="6221"/>
    <s v="Bachelor of Science in Hospital Administration"/>
    <s v="PSCED"/>
  </r>
  <r>
    <x v="0"/>
    <x v="268"/>
    <n v="3251"/>
    <s v="Bachelor of Science in Institutional Administration"/>
    <s v="PSCED"/>
  </r>
  <r>
    <x v="0"/>
    <x v="269"/>
    <n v="5153"/>
    <s v="Bachelor of Science in International Business and Entrepreneurial Management"/>
    <s v="PSCED"/>
  </r>
  <r>
    <x v="0"/>
    <x v="270"/>
    <n v="3323"/>
    <s v="Bachelor of Science in International Management and Entrepreneurship"/>
    <s v="PSCED"/>
  </r>
  <r>
    <x v="0"/>
    <x v="271"/>
    <n v="3511"/>
    <s v="Bachelor of Science in Management Technology"/>
    <s v="PSCED"/>
  </r>
  <r>
    <x v="0"/>
    <x v="272"/>
    <n v="3512"/>
    <s v="Bachelor of Science in Management"/>
    <s v="PSCED"/>
  </r>
  <r>
    <x v="0"/>
    <x v="273"/>
    <n v="4110"/>
    <s v="Bachelor of Science in Office Management"/>
    <s v="PSCED"/>
  </r>
  <r>
    <x v="0"/>
    <x v="274"/>
    <n v="4110"/>
    <s v="Bachelor of Science in Office Systems Management"/>
    <s v="PSCED"/>
  </r>
  <r>
    <x v="0"/>
    <x v="275"/>
    <n v="4412"/>
    <s v="Bachelor of Science in Postal Management"/>
    <s v="PSCED"/>
  </r>
  <r>
    <x v="0"/>
    <x v="276"/>
    <n v="4110"/>
    <s v="Bachelor of Science in Public Administration and Governance"/>
    <s v="PSCED"/>
  </r>
  <r>
    <x v="0"/>
    <x v="277"/>
    <n v="3359"/>
    <s v="Bachelor of Science in Public Administration"/>
    <s v="PSCED"/>
  </r>
  <r>
    <x v="0"/>
    <x v="278"/>
    <n v="3359"/>
    <s v="Bachelor of Science in Public Governance"/>
    <s v="PSCED"/>
  </r>
  <r>
    <x v="0"/>
    <x v="279"/>
    <n v="3359"/>
    <s v="Bachelor of Science in Public Management"/>
    <s v="PSCED"/>
  </r>
  <r>
    <x v="0"/>
    <x v="241"/>
    <n v="3331"/>
    <s v="Bachelor of Science in Shipping Business Management"/>
    <s v="PSCED"/>
  </r>
  <r>
    <x v="0"/>
    <x v="280"/>
    <n v="4321"/>
    <s v="Bachelor of Science in Supply Chain Management"/>
    <s v="PSCED"/>
  </r>
  <r>
    <x v="0"/>
    <x v="281"/>
    <n v="4321"/>
    <s v="Bachelor of Science in Supply Management"/>
    <s v="PSCED"/>
  </r>
  <r>
    <x v="0"/>
    <x v="282"/>
    <n v="3343"/>
    <s v="Bachelor of Arts in Computer Secretarial"/>
    <s v="PSCED"/>
  </r>
  <r>
    <x v="0"/>
    <x v="274"/>
    <n v="3343"/>
    <s v="Bachelor of Office Administration"/>
    <s v="PSCED"/>
  </r>
  <r>
    <x v="0"/>
    <x v="283"/>
    <n v="4221"/>
    <s v="Bachelor of Science in Airline Office Administration"/>
    <s v="PSCED"/>
  </r>
  <r>
    <x v="0"/>
    <x v="282"/>
    <n v="3343"/>
    <s v="Bachelor of Science in Airline Secretarial Administration"/>
    <s v="PSCED"/>
  </r>
  <r>
    <x v="0"/>
    <x v="284"/>
    <n v="4110"/>
    <s v="Bachelor of Science in Computer Secretarial"/>
    <s v="PSCED"/>
  </r>
  <r>
    <x v="0"/>
    <x v="285"/>
    <n v="4226"/>
    <s v="Bachelor of Science in Office Administration"/>
    <s v="PSCED"/>
  </r>
  <r>
    <x v="0"/>
    <x v="286"/>
    <n v="3359"/>
    <s v="Bachelor of Science in Secretarial"/>
    <s v="PSCED"/>
  </r>
  <r>
    <x v="0"/>
    <x v="287"/>
    <n v="3343"/>
    <s v="Bachelor of Science in Secretarial Administration"/>
    <s v="PSCED"/>
  </r>
  <r>
    <x v="0"/>
    <x v="288"/>
    <n v="4120"/>
    <s v="Bachelor of Secretarial Administration"/>
    <s v="PSCED"/>
  </r>
  <r>
    <x v="0"/>
    <x v="289"/>
    <n v="5223"/>
    <s v="Bachelor of Science in Building Property Management"/>
    <s v="PSCED"/>
  </r>
  <r>
    <x v="0"/>
    <x v="290"/>
    <n v="3334"/>
    <s v="Bachelor of Science in Purchasing and Supply Management"/>
    <s v="PSCED"/>
  </r>
  <r>
    <x v="0"/>
    <x v="291"/>
    <n v="3334"/>
    <s v="Bachelor of Arts in Customer Service Communication"/>
    <s v="PSCED"/>
  </r>
  <r>
    <x v="0"/>
    <x v="292"/>
    <n v="3411"/>
    <s v="Bachelor of Arts in Legal Management"/>
    <s v="PSCED"/>
  </r>
  <r>
    <x v="0"/>
    <x v="293"/>
    <n v="1213"/>
    <s v="Bachelor of Arts in Legal Studies"/>
    <s v="PSCED"/>
  </r>
  <r>
    <x v="0"/>
    <x v="294"/>
    <n v="2611"/>
    <s v="Bachelor of Laws and Letters"/>
    <s v="PSCED"/>
  </r>
  <r>
    <x v="0"/>
    <x v="146"/>
    <n v="3411"/>
    <s v="Bachelor of Paralegal Studies"/>
    <s v="PSCED"/>
  </r>
  <r>
    <x v="0"/>
    <x v="295"/>
    <n v="3411"/>
    <s v="Bachelor of Science in Criminal Justice"/>
    <s v="PSCED"/>
  </r>
  <r>
    <x v="0"/>
    <x v="296"/>
    <n v="3411"/>
    <s v="Bachelor of Science in Jurisprudence"/>
    <s v="PSCED"/>
  </r>
  <r>
    <x v="0"/>
    <x v="297"/>
    <n v="3411"/>
    <s v="Bachelor of Science in Legal Management"/>
    <s v="PSCED"/>
  </r>
  <r>
    <x v="0"/>
    <x v="298"/>
    <n v="2433"/>
    <s v="Bachelor of Science in Interdisciplinary Business Studies"/>
    <s v="PSCED"/>
  </r>
  <r>
    <x v="0"/>
    <x v="299"/>
    <n v="2411"/>
    <s v="Bachelor of Science in Management and Industrial Engineering"/>
    <s v="PSCED"/>
  </r>
  <r>
    <x v="0"/>
    <x v="300"/>
    <n v="2421"/>
    <s v="Bachelor of Science in Public Administration and Legal Studies"/>
    <s v="PSCED"/>
  </r>
  <r>
    <x v="0"/>
    <x v="301"/>
    <n v="2422"/>
    <s v="Bachelor of Science in Public Administration and Political Science"/>
    <s v="PSCED"/>
  </r>
  <r>
    <x v="0"/>
    <x v="302"/>
    <n v="3119"/>
    <s v="Bachelor of Arts in Applied Physics"/>
    <s v="PSCED"/>
  </r>
  <r>
    <x v="0"/>
    <x v="303"/>
    <n v="2310"/>
    <s v="Bachelor of Science in Applied Physics"/>
    <s v="PSCED"/>
  </r>
  <r>
    <x v="0"/>
    <x v="304"/>
    <n v="3111"/>
    <s v="Bachelor of Science in Astronomy Technology"/>
    <s v="PSCED"/>
  </r>
  <r>
    <x v="0"/>
    <x v="305"/>
    <n v="4220"/>
    <s v="Bachelor of Science in Astronomy"/>
    <s v="PSCED"/>
  </r>
  <r>
    <x v="0"/>
    <x v="306"/>
    <n v="3111"/>
    <s v="Bachelor of Science in Physics"/>
    <s v="PSCED"/>
  </r>
  <r>
    <x v="0"/>
    <x v="307"/>
    <n v="3119"/>
    <s v="Bachelor of Science in Meteorology"/>
    <s v="PSCED"/>
  </r>
  <r>
    <x v="0"/>
    <x v="308"/>
    <n v="2131"/>
    <s v="Bachelor of Science in Oceanography"/>
    <s v="PSCED"/>
  </r>
  <r>
    <x v="0"/>
    <x v="309"/>
    <n v="3111"/>
    <s v="Bachelor of Science in Volcanology"/>
    <s v="PSCED"/>
  </r>
  <r>
    <x v="0"/>
    <x v="310"/>
    <n v="2521"/>
    <s v="Bachelor of Arts in Applied Mathematics"/>
    <s v="PSCED"/>
  </r>
  <r>
    <x v="0"/>
    <x v="311"/>
    <n v="4220"/>
    <s v="Bachelor of Arts in Mathematics"/>
    <s v="PSCED"/>
  </r>
  <r>
    <x v="0"/>
    <x v="312"/>
    <n v="2521"/>
    <s v="Bachelor of Science in Actuarial Science"/>
    <s v="PSCED"/>
  </r>
  <r>
    <x v="0"/>
    <x v="313"/>
    <n v="2519"/>
    <s v="Bachelor of Science in Applied Mathematics with Information Technology"/>
    <s v="PSCED"/>
  </r>
  <r>
    <x v="0"/>
    <x v="314"/>
    <n v="2521"/>
    <s v="Bachelor of Science in Applied Mathematics"/>
    <s v="PSCED"/>
  </r>
  <r>
    <x v="0"/>
    <x v="168"/>
    <n v="2521"/>
    <s v="Bachelor of Science in Mathematical Science"/>
    <s v="PSCED"/>
  </r>
  <r>
    <x v="0"/>
    <x v="315"/>
    <n v="4220"/>
    <s v="Bachelor of Science in Mathematics"/>
    <s v="PSCED"/>
  </r>
  <r>
    <x v="0"/>
    <x v="316"/>
    <n v="2521"/>
    <s v="Bachelor of Applied Statistics"/>
    <s v="PSCED"/>
  </r>
  <r>
    <x v="0"/>
    <x v="317"/>
    <n v="3111"/>
    <s v="Bachelor of Arts in Biology"/>
    <s v="PSCED"/>
  </r>
  <r>
    <x v="0"/>
    <x v="318"/>
    <n v="3111"/>
    <s v="Bachelor of Science in Agricultural Biotechnology"/>
    <s v="PSCED"/>
  </r>
  <r>
    <x v="0"/>
    <x v="319"/>
    <n v="2521"/>
    <s v="Bachelor of Science in Applied Statistics"/>
    <s v="PSCED"/>
  </r>
  <r>
    <x v="0"/>
    <x v="320"/>
    <n v="3111"/>
    <s v="Bachelor of Science in Biological Science"/>
    <s v="PSCED"/>
  </r>
  <r>
    <x v="0"/>
    <x v="321"/>
    <n v="3111"/>
    <s v="Bachelor of Science in Biology"/>
    <s v="PSCED"/>
  </r>
  <r>
    <x v="0"/>
    <x v="322"/>
    <n v="3111"/>
    <s v="Bachelor of Science in Biotechnology"/>
    <s v="PSCED"/>
  </r>
  <r>
    <x v="0"/>
    <x v="323"/>
    <n v="2131"/>
    <s v="Bachelor of Science in Botany"/>
    <s v="PSCED"/>
  </r>
  <r>
    <x v="0"/>
    <x v="316"/>
    <n v="2521"/>
    <s v="Bachelor of Science in Experimental Statistics"/>
    <s v="PSCED"/>
  </r>
  <r>
    <x v="0"/>
    <x v="324"/>
    <n v="3111"/>
    <s v="Bachelor of Science in Life Sciences"/>
    <s v="PSCED"/>
  </r>
  <r>
    <x v="0"/>
    <x v="325"/>
    <n v="2131"/>
    <s v="Bachelor of Science in Marine Science"/>
    <s v="PSCED"/>
  </r>
  <r>
    <x v="0"/>
    <x v="326"/>
    <n v="3111"/>
    <s v="Bachelor of Science in Microbiology"/>
    <s v="PSCED"/>
  </r>
  <r>
    <x v="0"/>
    <x v="327"/>
    <n v="2131"/>
    <s v="Bachelor of Science in Molecular Biology and Biotechnology"/>
    <s v="PSCED"/>
  </r>
  <r>
    <x v="0"/>
    <x v="328"/>
    <n v="2521"/>
    <s v="Bachelor of Science in Statistics"/>
    <s v="PSCED"/>
  </r>
  <r>
    <x v="0"/>
    <x v="329"/>
    <n v="2131"/>
    <s v="Bachelor of Science in Zoology"/>
    <s v="PSCED"/>
  </r>
  <r>
    <x v="0"/>
    <x v="330"/>
    <n v="2131"/>
    <s v="Bachelor of Science Major in Biology"/>
    <s v="PSCED"/>
  </r>
  <r>
    <x v="0"/>
    <x v="331"/>
    <n v="2422"/>
    <s v="Bachelor of Statistics and Research"/>
    <s v="PSCED"/>
  </r>
  <r>
    <x v="0"/>
    <x v="332"/>
    <n v="2133"/>
    <s v="Bachelor of Arts in Environmental Science"/>
    <s v="PSCED"/>
  </r>
  <r>
    <x v="0"/>
    <x v="333"/>
    <n v="2133"/>
    <s v="Bachelor of Environmental Science"/>
    <s v="PSCED"/>
  </r>
  <r>
    <x v="0"/>
    <x v="334"/>
    <n v="2133"/>
    <s v="Bachelor of Science in Ecology"/>
    <s v="PSCED"/>
  </r>
  <r>
    <x v="0"/>
    <x v="335"/>
    <n v="2133"/>
    <s v="Bachelor of Science in Environmental Development/Environmental Hygiene/Science"/>
    <s v="PSCED"/>
  </r>
  <r>
    <x v="0"/>
    <x v="336"/>
    <n v="2133"/>
    <s v="Bachelor of Science in Environmental Science and Technology"/>
    <s v="PSCED"/>
  </r>
  <r>
    <x v="0"/>
    <x v="337"/>
    <n v="2133"/>
    <s v="Bachelor of Science in Environmental Science"/>
    <s v="PSCED"/>
  </r>
  <r>
    <x v="0"/>
    <x v="338"/>
    <n v="2133"/>
    <s v="Bachelor of Science in Human Ecology and Environmental Science"/>
    <s v="PSCED"/>
  </r>
  <r>
    <x v="0"/>
    <x v="339"/>
    <n v="2113"/>
    <s v="Bachelor of Forensic Science"/>
    <s v="PSCED"/>
  </r>
  <r>
    <x v="0"/>
    <x v="340"/>
    <n v="2131"/>
    <s v="Bachelor of Marine Biology"/>
    <s v="PSCED"/>
  </r>
  <r>
    <x v="0"/>
    <x v="341"/>
    <n v="3111"/>
    <s v="Bachelor of Science in Applied Physical Sciences"/>
    <s v="PSCED"/>
  </r>
  <r>
    <x v="0"/>
    <x v="342"/>
    <n v="2111"/>
    <s v="Bachelor of Science in Applied Physics with Applied Computer Systems"/>
    <s v="PSCED"/>
  </r>
  <r>
    <x v="0"/>
    <x v="343"/>
    <n v="3111"/>
    <s v="Bachelor of Science in Applied Physics with Material Science and Engineering"/>
    <s v="PSCED"/>
  </r>
  <r>
    <x v="0"/>
    <x v="344"/>
    <n v="2131"/>
    <s v="Bachelor of Science in Aquatic Biology"/>
    <s v="PSCED"/>
  </r>
  <r>
    <x v="0"/>
    <x v="345"/>
    <n v="2113"/>
    <s v="Bachelor of Science in Chemical Research"/>
    <s v="PSCED"/>
  </r>
  <r>
    <x v="0"/>
    <x v="346"/>
    <n v="3111"/>
    <s v="Bachelor of Science in Chemical Technology"/>
    <s v="PSCED"/>
  </r>
  <r>
    <x v="0"/>
    <x v="347"/>
    <n v="2133"/>
    <s v="Bachelor of Science in Entomology"/>
    <s v="PSCED"/>
  </r>
  <r>
    <x v="0"/>
    <x v="348"/>
    <n v="4220"/>
    <s v="Bachelor of Science in Environmental Studies"/>
    <s v="PSCED"/>
  </r>
  <r>
    <x v="0"/>
    <x v="349"/>
    <n v="2113"/>
    <s v="Bachelor of Science in Forensic Science"/>
    <s v="PSCED"/>
  </r>
  <r>
    <x v="0"/>
    <x v="350"/>
    <n v="3111"/>
    <s v="Bachelor of Science in General Science"/>
    <s v="PSCED"/>
  </r>
  <r>
    <x v="0"/>
    <x v="351"/>
    <n v="3257"/>
    <s v="Bachelor of Science in Human Biology"/>
    <s v="PSCED"/>
  </r>
  <r>
    <x v="0"/>
    <x v="352"/>
    <n v="3111"/>
    <s v="Bachelor of Science in Human Ecology"/>
    <s v="PSCED"/>
  </r>
  <r>
    <x v="0"/>
    <x v="353"/>
    <n v="4220"/>
    <s v="Bachelor of Science in Management Science and Engineering"/>
    <s v="PSCED"/>
  </r>
  <r>
    <x v="0"/>
    <x v="325"/>
    <n v="2131"/>
    <s v="Bachelor of Science in Marine Biology"/>
    <s v="PSCED"/>
  </r>
  <r>
    <x v="0"/>
    <x v="354"/>
    <n v="3257"/>
    <s v="Bachelor of Science in Medical Biology"/>
    <s v="PSCED"/>
  </r>
  <r>
    <x v="0"/>
    <x v="355"/>
    <n v="3257"/>
    <s v="Bachelor of Science in Medical Physics"/>
    <s v="PSCED"/>
  </r>
  <r>
    <x v="0"/>
    <x v="356"/>
    <n v="3111"/>
    <s v="Bachelor of Science in Metallurgy"/>
    <s v="PSCED"/>
  </r>
  <r>
    <x v="0"/>
    <x v="357"/>
    <n v="4220"/>
    <s v="Bachelor of Science in Natural Science"/>
    <s v="PSCED"/>
  </r>
  <r>
    <x v="0"/>
    <x v="358"/>
    <n v="2131"/>
    <s v="Bachelor of Science in Natural Sciences and Mathematics"/>
    <s v="PSCED"/>
  </r>
  <r>
    <x v="0"/>
    <x v="359"/>
    <n v="2111"/>
    <s v="Bachelor of Science in Physics with Material Science and Engineering"/>
    <s v="PSCED"/>
  </r>
  <r>
    <x v="0"/>
    <x v="360"/>
    <n v="2131"/>
    <s v="Bachelor of Science in Physics-Mathematics"/>
    <s v="PSCED"/>
  </r>
  <r>
    <x v="0"/>
    <x v="361"/>
    <n v="4220"/>
    <s v="Bachelor of Science in Physiology"/>
    <s v="PSCED"/>
  </r>
  <r>
    <x v="0"/>
    <x v="362"/>
    <n v="3111"/>
    <s v="Bachelor of Science in Plant Science"/>
    <s v="PSCED"/>
  </r>
  <r>
    <x v="0"/>
    <x v="363"/>
    <n v="3511"/>
    <s v="Bachelor of Arts in Information Technology"/>
    <s v="PSCED"/>
  </r>
  <r>
    <x v="0"/>
    <x v="364"/>
    <n v="3513"/>
    <s v="Bachelor of Computer Science in Information Technology"/>
    <s v="PSCED"/>
  </r>
  <r>
    <x v="0"/>
    <x v="232"/>
    <n v="2421"/>
    <s v="Bachelor of Information Management"/>
    <s v="PSCED"/>
  </r>
  <r>
    <x v="0"/>
    <x v="365"/>
    <n v="3512"/>
    <s v="Bachelor of Information System"/>
    <s v="PSCED"/>
  </r>
  <r>
    <x v="0"/>
    <x v="366"/>
    <n v="3511"/>
    <s v="Bachelor of Information Technology"/>
    <s v="PSCED"/>
  </r>
  <r>
    <x v="0"/>
    <x v="367"/>
    <n v="3513"/>
    <s v="Bachelor of Science in Applied Information Technology"/>
    <s v="PSCED"/>
  </r>
  <r>
    <x v="0"/>
    <x v="368"/>
    <n v="3511"/>
    <s v="Bachelor of Science in Aviation Information Technology"/>
    <s v="PSCED"/>
  </r>
  <r>
    <x v="0"/>
    <x v="369"/>
    <n v="3511"/>
    <s v="Bachelor of Science in Business and Computer Management"/>
    <s v="PSCED"/>
  </r>
  <r>
    <x v="0"/>
    <x v="370"/>
    <n v="3511"/>
    <s v="Bachelor of Science in Business Computer Applications"/>
    <s v="PSCED"/>
  </r>
  <r>
    <x v="0"/>
    <x v="371"/>
    <n v="2513"/>
    <s v="Bachelor of Science in Computer Applications"/>
    <s v="PSCED"/>
  </r>
  <r>
    <x v="0"/>
    <x v="372"/>
    <n v="3513"/>
    <s v="Bachelor of Science in Computer Network Administration"/>
    <s v="PSCED"/>
  </r>
  <r>
    <x v="0"/>
    <x v="373"/>
    <n v="3511"/>
    <s v="Bachelor of Science in Information and Communication Technology"/>
    <s v="PSCED"/>
  </r>
  <r>
    <x v="0"/>
    <x v="374"/>
    <n v="3511"/>
    <s v="Bachelor of Science in Information Management"/>
    <s v="PSCED"/>
  </r>
  <r>
    <x v="0"/>
    <x v="375"/>
    <n v="4415"/>
    <s v="Bachelor of Science in Information Science"/>
    <s v="PSCED"/>
  </r>
  <r>
    <x v="0"/>
    <x v="376"/>
    <n v="4415"/>
    <s v="Bachelor of Science in Information Science and Management"/>
    <s v="PSCED"/>
  </r>
  <r>
    <x v="0"/>
    <x v="377"/>
    <n v="3511"/>
    <s v="Bachelor of Science in Information Systems"/>
    <s v="PSCED"/>
  </r>
  <r>
    <x v="0"/>
    <x v="378"/>
    <n v="2513"/>
    <s v="Bachelor of Science in Information Technology"/>
    <s v="PSCED"/>
  </r>
  <r>
    <x v="0"/>
    <x v="379"/>
    <n v="3511"/>
    <s v="Bachelor of Science in Information Technology Service Management"/>
    <s v="PSCED"/>
  </r>
  <r>
    <x v="0"/>
    <x v="380"/>
    <n v="3511"/>
    <s v="Bachelor of Science in Management Information System"/>
    <s v="PSCED"/>
  </r>
  <r>
    <x v="0"/>
    <x v="381"/>
    <n v="3511"/>
    <s v="Bachelor of Science in Technology and Communication Management"/>
    <s v="PSCED"/>
  </r>
  <r>
    <x v="0"/>
    <x v="382"/>
    <n v="2513"/>
    <s v="Bachelor of Computer Science"/>
    <s v="PSCED"/>
  </r>
  <r>
    <x v="0"/>
    <x v="383"/>
    <n v="2513"/>
    <s v="Bachelor of Science in Computer Science"/>
    <s v="PSCED"/>
  </r>
  <r>
    <x v="0"/>
    <x v="384"/>
    <n v="2511"/>
    <s v="Bachelor of Science in Computer Science and Information System"/>
    <s v="PSCED"/>
  </r>
  <r>
    <x v="0"/>
    <x v="385"/>
    <n v="2513"/>
    <s v="Bachelor of Science in Computer Science and Information Technology"/>
    <s v="PSCED"/>
  </r>
  <r>
    <x v="0"/>
    <x v="386"/>
    <n v="3511"/>
    <s v="Bachelor of Science in Computing"/>
    <s v="PSCED"/>
  </r>
  <r>
    <x v="0"/>
    <x v="387"/>
    <n v="2513"/>
    <s v="Bachelor of Science in Information and Computer Science"/>
    <s v="PSCED"/>
  </r>
  <r>
    <x v="0"/>
    <x v="388"/>
    <n v="2421"/>
    <s v="Bachelor of Science in Industrial and Commercial Communication"/>
    <s v="PSCED"/>
  </r>
  <r>
    <x v="0"/>
    <x v="389"/>
    <n v="2421"/>
    <s v="Bachelor of Science in Information Technology Entrepreneurship"/>
    <s v="PSCED"/>
  </r>
  <r>
    <x v="0"/>
    <x v="390"/>
    <n v="3412"/>
    <s v="Bachelor of Arts and Sciences in Community Development"/>
    <s v="PSCED"/>
  </r>
  <r>
    <x v="0"/>
    <x v="391"/>
    <n v="3412"/>
    <s v="Bachelor of Arts in Community Development"/>
    <s v="PSCED"/>
  </r>
  <r>
    <x v="0"/>
    <x v="392"/>
    <n v="3412"/>
    <s v="Bachelor of Arts major in Community Development"/>
    <s v="PSCED"/>
  </r>
  <r>
    <x v="0"/>
    <x v="393"/>
    <n v="2421"/>
    <s v="Bachelor of Science in Community Development"/>
    <s v="PSCED"/>
  </r>
  <r>
    <x v="0"/>
    <x v="394"/>
    <n v="2164"/>
    <s v="Bachelor of Science in Town and Country Planning"/>
    <s v="PSCED"/>
  </r>
  <r>
    <x v="0"/>
    <x v="395"/>
    <n v="2529"/>
    <s v="Bachelor of Science in Land Use, Design and Management"/>
    <s v="PSCED"/>
  </r>
  <r>
    <x v="0"/>
    <x v="396"/>
    <n v="2162"/>
    <s v="Bachelor of Science in Landscape Design Management"/>
    <s v="PSCED"/>
  </r>
  <r>
    <x v="0"/>
    <x v="397"/>
    <n v="7111"/>
    <s v="Bachelor of Civil Technology"/>
    <s v="PSCED"/>
  </r>
  <r>
    <x v="0"/>
    <x v="398"/>
    <n v="3115"/>
    <s v="Bachelor of Industrial Technology Management"/>
    <s v="PSCED"/>
  </r>
  <r>
    <x v="0"/>
    <x v="399"/>
    <n v="3115"/>
    <s v="Bachelor of Industrial Technology"/>
    <s v="PSCED"/>
  </r>
  <r>
    <x v="0"/>
    <x v="400"/>
    <n v="2421"/>
    <s v="Bachelor of Management Engineering"/>
    <s v="PSCED"/>
  </r>
  <r>
    <x v="0"/>
    <x v="401"/>
    <n v="5153"/>
    <s v="Bachelor of Science in Building Technology Management"/>
    <s v="PSCED"/>
  </r>
  <r>
    <x v="0"/>
    <x v="402"/>
    <n v="3118"/>
    <s v="Bachelor of Science in Civil Technology"/>
    <s v="PSCED"/>
  </r>
  <r>
    <x v="0"/>
    <x v="403"/>
    <n v="1323"/>
    <s v="Bachelor of Science in Construction Engineering and Management"/>
    <s v="PSCED"/>
  </r>
  <r>
    <x v="0"/>
    <x v="404"/>
    <n v="1323"/>
    <s v="Bachelor of Science in Construction Management Technology"/>
    <s v="PSCED"/>
  </r>
  <r>
    <x v="0"/>
    <x v="405"/>
    <n v="3118"/>
    <s v="Bachelor of Science in Construction Technology"/>
    <s v="PSCED"/>
  </r>
  <r>
    <x v="0"/>
    <x v="406"/>
    <n v="2413"/>
    <s v="Bachelor of Science in Industrial Engineering"/>
    <s v="PSCED"/>
  </r>
  <r>
    <x v="0"/>
    <x v="407"/>
    <n v="2413"/>
    <s v="Bachelor of Science in Industrial Management Engineering"/>
    <s v="PSCED"/>
  </r>
  <r>
    <x v="0"/>
    <x v="408"/>
    <n v="3115"/>
    <s v="Bachelor of Science in Industrial Technology"/>
    <s v="PSCED"/>
  </r>
  <r>
    <x v="0"/>
    <x v="255"/>
    <n v="2413"/>
    <s v="Bachelor of Science in Management Engineering"/>
    <s v="PSCED"/>
  </r>
  <r>
    <x v="0"/>
    <x v="409"/>
    <n v="3116"/>
    <s v="Bachelor of Science in Chemical Process Technology"/>
    <s v="PSCED"/>
  </r>
  <r>
    <x v="0"/>
    <x v="410"/>
    <n v="3116"/>
    <s v="Bachelor of Science in Petroleum Engineering"/>
    <s v="PSCED"/>
  </r>
  <r>
    <x v="0"/>
    <x v="411"/>
    <n v="7127"/>
    <s v="Bachelor of Refrigeration and Air-conditioning Technology"/>
    <s v="PSCED"/>
  </r>
  <r>
    <x v="0"/>
    <x v="412"/>
    <n v="7127"/>
    <s v="Bachelor of Science in Refrigeration and Air-conditioning Technology"/>
    <s v="PSCED"/>
  </r>
  <r>
    <x v="0"/>
    <x v="413"/>
    <n v="3114"/>
    <s v="Bachelor of Science in Semiconductor Engineering"/>
    <s v="PSCED"/>
  </r>
  <r>
    <x v="0"/>
    <x v="414"/>
    <n v="2512"/>
    <s v="Bachelor of Computer Engineering"/>
    <s v="PSCED"/>
  </r>
  <r>
    <x v="0"/>
    <x v="415"/>
    <n v="3119"/>
    <s v="Bachelor of Computer Technology"/>
    <s v="PSCED"/>
  </r>
  <r>
    <x v="0"/>
    <x v="416"/>
    <n v="3114"/>
    <s v="Bachelor of Electronics Technology"/>
    <s v="PSCED"/>
  </r>
  <r>
    <x v="0"/>
    <x v="417"/>
    <n v="2153"/>
    <s v="Bachelor of Science in Communications Engineering"/>
    <s v="PSCED"/>
  </r>
  <r>
    <x v="0"/>
    <x v="418"/>
    <n v="3114"/>
    <s v="Bachelor of Science in Computer Electronics"/>
    <s v="PSCED"/>
  </r>
  <r>
    <x v="0"/>
    <x v="419"/>
    <n v="2512"/>
    <s v="Bachelor of Science in Computer Engineering"/>
    <s v="PSCED"/>
  </r>
  <r>
    <x v="0"/>
    <x v="420"/>
    <n v="3119"/>
    <s v="Bachelor of Science in Computer Technology"/>
    <s v="PSCED"/>
  </r>
  <r>
    <x v="0"/>
    <x v="421"/>
    <n v="3114"/>
    <s v="Bachelor of Science in Electronics and Communications Technology"/>
    <s v="PSCED"/>
  </r>
  <r>
    <x v="0"/>
    <x v="422"/>
    <n v="3114"/>
    <s v="Bachelor of Science in Electronics and Computer Technology"/>
    <s v="PSCED"/>
  </r>
  <r>
    <x v="0"/>
    <x v="423"/>
    <n v="3114"/>
    <s v="Bachelor of Science in Electronics and Telecommunications Technology"/>
    <s v="PSCED"/>
  </r>
  <r>
    <x v="0"/>
    <x v="424"/>
    <n v="3114"/>
    <s v="Bachelor of Science in Electronics Technology"/>
    <s v="PSCED"/>
  </r>
  <r>
    <x v="0"/>
    <x v="425"/>
    <n v="3115"/>
    <s v="Bachelor of Science in Industrial Automation and Mechatronics"/>
    <s v="PSCED"/>
  </r>
  <r>
    <x v="0"/>
    <x v="426"/>
    <n v="3114"/>
    <s v="Bachelor of Science in Instrumentation and Control Engineering"/>
    <s v="PSCED"/>
  </r>
  <r>
    <x v="0"/>
    <x v="427"/>
    <n v="2512"/>
    <s v="Bachelor of Science in Software Engineering"/>
    <s v="PSCED"/>
  </r>
  <r>
    <x v="0"/>
    <x v="428"/>
    <n v="3114"/>
    <s v="Bachelor of Science in Telecommunications Technology"/>
    <s v="PSCED"/>
  </r>
  <r>
    <x v="0"/>
    <x v="429"/>
    <n v="2132"/>
    <s v="Bachelor of Science in Aquatic Resource Engineering"/>
    <s v="PSCED"/>
  </r>
  <r>
    <x v="0"/>
    <x v="430"/>
    <n v="2132"/>
    <s v="Bachelor of Science in Coastal Resource Management"/>
    <s v="PSCED"/>
  </r>
  <r>
    <x v="0"/>
    <x v="431"/>
    <n v="3132"/>
    <s v="Bachelor of Science in Environmental Engineering Technology"/>
    <s v="PSCED"/>
  </r>
  <r>
    <x v="0"/>
    <x v="432"/>
    <n v="2132"/>
    <s v="Bachelor of Science in Environmental Engineering"/>
    <s v="PSCED"/>
  </r>
  <r>
    <x v="0"/>
    <x v="433"/>
    <n v="2421"/>
    <s v="Bachelor of Science in Environmental Management"/>
    <s v="PSCED"/>
  </r>
  <r>
    <x v="0"/>
    <x v="434"/>
    <n v="3142"/>
    <s v="Bachelor of Science in Environmental Resource Management"/>
    <s v="PSCED"/>
  </r>
  <r>
    <x v="0"/>
    <x v="435"/>
    <n v="3142"/>
    <s v="Bachelor/Bachelor of Arts in Technology in Environmental Management"/>
    <s v="PSCED"/>
  </r>
  <r>
    <x v="0"/>
    <x v="436"/>
    <n v="8160"/>
    <s v="Bachelor of Dairy Technology"/>
    <s v="PSCED"/>
  </r>
  <r>
    <x v="0"/>
    <x v="437"/>
    <n v="8160"/>
    <s v="Bachelor of Science in Food Engineering"/>
    <s v="PSCED"/>
  </r>
  <r>
    <x v="0"/>
    <x v="438"/>
    <n v="2131"/>
    <s v="Bachelor of Science in Food Science"/>
    <s v="PSCED"/>
  </r>
  <r>
    <x v="0"/>
    <x v="439"/>
    <n v="2131"/>
    <s v="Bachelor of Science in Food Science and Technology"/>
    <s v="PSCED"/>
  </r>
  <r>
    <x v="0"/>
    <x v="440"/>
    <n v="1323"/>
    <s v="Bachelor of Science in Manufacturing Engineering"/>
    <s v="PSCED"/>
  </r>
  <r>
    <x v="0"/>
    <x v="441"/>
    <n v="8142"/>
    <s v="Bachelor of Science in Manufacturing Engineering and Management"/>
    <s v="PSCED"/>
  </r>
  <r>
    <x v="0"/>
    <x v="442"/>
    <n v="8160"/>
    <s v="Bachelor of Science in Meat Technology"/>
    <s v="PSCED"/>
  </r>
  <r>
    <x v="0"/>
    <x v="443"/>
    <n v="3119"/>
    <s v="Bachelor of Science in Forest Products Engineering"/>
    <s v="PSCED"/>
  </r>
  <r>
    <x v="0"/>
    <x v="444"/>
    <n v="8189"/>
    <s v="Bachelor of Science in Ceramic Engineering"/>
    <s v="PSCED"/>
  </r>
  <r>
    <x v="0"/>
    <x v="445"/>
    <n v="7233"/>
    <s v="Bachelor of Mechanical Technology"/>
    <s v="PSCED"/>
  </r>
  <r>
    <x v="0"/>
    <x v="446"/>
    <n v="7231"/>
    <s v="Bachelor of Science in Automotive Technology"/>
    <s v="PSCED"/>
  </r>
  <r>
    <x v="0"/>
    <x v="447"/>
    <n v="3114"/>
    <s v="Bachelor of Science in Electro-Mechanical Technology"/>
    <s v="PSCED"/>
  </r>
  <r>
    <x v="0"/>
    <x v="448"/>
    <n v="3139"/>
    <s v="Bachelor of Science in Geothermal Engineering"/>
    <s v="PSCED"/>
  </r>
  <r>
    <x v="0"/>
    <x v="449"/>
    <n v="3119"/>
    <s v="Bachelor of Science in Material Science and Engineering"/>
    <s v="PSCED"/>
  </r>
  <r>
    <x v="0"/>
    <x v="450"/>
    <n v="7543"/>
    <s v="Bachelor of Science in Materials Engineering"/>
    <s v="PSCED"/>
  </r>
  <r>
    <x v="0"/>
    <x v="451"/>
    <n v="3118"/>
    <s v="Bachelor of Science in Mechanical Design, Fabrication and Technology"/>
    <s v="PSCED"/>
  </r>
  <r>
    <x v="0"/>
    <x v="452"/>
    <n v="7233"/>
    <s v="Bachelor of Science in Mechanical Technology"/>
    <s v="PSCED"/>
  </r>
  <r>
    <x v="0"/>
    <x v="453"/>
    <n v="3114"/>
    <s v="Bachelor of Science in Mechatronics Engineering"/>
    <s v="PSCED"/>
  </r>
  <r>
    <x v="0"/>
    <x v="425"/>
    <n v="3114"/>
    <s v="Bachelor of Science in Mechatronics"/>
    <s v="PSCED"/>
  </r>
  <r>
    <x v="0"/>
    <x v="454"/>
    <n v="3122"/>
    <s v="Bachelor of Science in Production Engineering"/>
    <s v="PSCED"/>
  </r>
  <r>
    <x v="0"/>
    <x v="455"/>
    <n v="7532"/>
    <s v="Bachelor of Garments Technology"/>
    <s v="PSCED"/>
  </r>
  <r>
    <x v="0"/>
    <x v="456"/>
    <n v="7532"/>
    <s v="Bachelor of Science in Clothing Technology"/>
    <s v="PSCED"/>
  </r>
  <r>
    <x v="0"/>
    <x v="457"/>
    <n v="7543"/>
    <s v="Bachelor of Science in Garment Technology"/>
    <s v="PSCED"/>
  </r>
  <r>
    <x v="0"/>
    <x v="458"/>
    <n v="7543"/>
    <s v="Bachelor of Science in Textile and Garment Technology"/>
    <s v="PSCED"/>
  </r>
  <r>
    <x v="0"/>
    <x v="459"/>
    <n v="3142"/>
    <s v="Bachelor of Agricultural Science"/>
    <s v="PSCED"/>
  </r>
  <r>
    <x v="0"/>
    <x v="460"/>
    <n v="3142"/>
    <s v="Bachelor of Agricultural Technology"/>
    <s v="PSCED"/>
  </r>
  <r>
    <x v="0"/>
    <x v="228"/>
    <n v="4211"/>
    <s v="Bachelor of Science in Agri-Business Economics"/>
    <s v="PSCED"/>
  </r>
  <r>
    <x v="0"/>
    <x v="461"/>
    <n v="3343"/>
    <s v="Bachelor of Science in Agricultural Administration"/>
    <s v="PSCED"/>
  </r>
  <r>
    <x v="0"/>
    <x v="462"/>
    <n v="3143"/>
    <s v="Bachelor of Science in Agricultural Development"/>
    <s v="PSCED"/>
  </r>
  <r>
    <x v="0"/>
    <x v="463"/>
    <n v="4211"/>
    <s v="Bachelor of Science in Agricultural Economics"/>
    <s v="PSCED"/>
  </r>
  <r>
    <x v="0"/>
    <x v="464"/>
    <n v="3143"/>
    <s v="Bachelor of Science in Agricultural Management"/>
    <s v="PSCED"/>
  </r>
  <r>
    <x v="0"/>
    <x v="465"/>
    <n v="3142"/>
    <s v="Bachelor of Science in Agricultural Technology"/>
    <s v="PSCED"/>
  </r>
  <r>
    <x v="0"/>
    <x v="466"/>
    <n v="3144"/>
    <s v="Bachelor of Science in Animal Husbandry"/>
    <s v="PSCED"/>
  </r>
  <r>
    <x v="0"/>
    <x v="466"/>
    <n v="3144"/>
    <s v="Bachelor of Science in Animal Technology"/>
    <s v="PSCED"/>
  </r>
  <r>
    <x v="0"/>
    <x v="467"/>
    <n v="3143"/>
    <s v="Bachelor of Science in Farming Systems"/>
    <s v="PSCED"/>
  </r>
  <r>
    <x v="0"/>
    <x v="468"/>
    <n v="3142"/>
    <s v="Bachelor of Science in Rice Technology"/>
    <s v="PSCED"/>
  </r>
  <r>
    <x v="0"/>
    <x v="469"/>
    <n v="3142"/>
    <s v="Bachelor of Science in Sugar Technology"/>
    <s v="PSCED"/>
  </r>
  <r>
    <x v="0"/>
    <x v="470"/>
    <n v="3142"/>
    <s v="Bachelor of Sugar Technology"/>
    <s v="PSCED"/>
  </r>
  <r>
    <x v="0"/>
    <x v="471"/>
    <n v="3142"/>
    <s v="Bachelor of Science in Horticulture"/>
    <s v="PSCED"/>
  </r>
  <r>
    <x v="0"/>
    <x v="472"/>
    <n v="3142"/>
    <s v="Bachelor of Technology in Horticulture Management"/>
    <s v="PSCED"/>
  </r>
  <r>
    <x v="0"/>
    <x v="473"/>
    <n v="3142"/>
    <s v="Bachelor of Fishery Technology"/>
    <s v="PSCED"/>
  </r>
  <r>
    <x v="0"/>
    <x v="474"/>
    <n v="3142"/>
    <s v="Bachelor of Science in Aquaculture"/>
    <s v="PSCED"/>
  </r>
  <r>
    <x v="0"/>
    <x v="475"/>
    <n v="3143"/>
    <s v="Bachelor of Science in Aquatic Resources Management and Technology"/>
    <s v="PSCED"/>
  </r>
  <r>
    <x v="0"/>
    <x v="476"/>
    <n v="3144"/>
    <s v="Bachelor of Science in Animal Health and Management"/>
    <s v="PSCED"/>
  </r>
  <r>
    <x v="0"/>
    <x v="477"/>
    <n v="3144"/>
    <s v="Bachelor of Science in Veterinary Technology"/>
    <s v="PSCED"/>
  </r>
  <r>
    <x v="0"/>
    <x v="462"/>
    <n v="3143"/>
    <s v="Bachelor of Science in Agricultural Extension"/>
    <s v="PSCED"/>
  </r>
  <r>
    <x v="0"/>
    <x v="478"/>
    <n v="3412"/>
    <s v="Bachelor of Science in Social Services"/>
    <s v="PSCED"/>
  </r>
  <r>
    <x v="0"/>
    <x v="479"/>
    <n v="3412"/>
    <s v="Bachelor of Science in Rural Development and Management"/>
    <s v="PSCED"/>
  </r>
  <r>
    <x v="0"/>
    <x v="480"/>
    <n v="2269"/>
    <s v="Bachelor of Science in Rural Medicine"/>
    <s v="PSCED"/>
  </r>
  <r>
    <x v="0"/>
    <x v="481"/>
    <n v="3412"/>
    <s v="Bachelor of Arts in Community Extension"/>
    <s v="PSCED"/>
  </r>
  <r>
    <x v="0"/>
    <x v="482"/>
    <n v="3412"/>
    <s v="Bachelor of Science in Development of Multi-Cultural Communities"/>
    <s v="PSCED"/>
  </r>
  <r>
    <x v="0"/>
    <x v="483"/>
    <n v="5311"/>
    <s v="Bachelor of Early Childhood Care and Development"/>
    <s v="PSCED"/>
  </r>
  <r>
    <x v="0"/>
    <x v="484"/>
    <n v="3412"/>
    <s v="Bachelor of Science in Rural Development"/>
    <s v="PSCED"/>
  </r>
  <r>
    <x v="0"/>
    <x v="485"/>
    <n v="2269"/>
    <s v="Bachelor of Science in Health, Fitness and Lifestyle Management"/>
    <s v="PSCED"/>
  </r>
  <r>
    <x v="0"/>
    <x v="486"/>
    <n v="2269"/>
    <s v="Bachelor of Science in Alternative Medicine"/>
    <s v="PSCED"/>
  </r>
  <r>
    <x v="0"/>
    <x v="487"/>
    <n v="3412"/>
    <s v="Bachelor of Science in Human Services"/>
    <s v="PSCED"/>
  </r>
  <r>
    <x v="0"/>
    <x v="488"/>
    <n v="2269"/>
    <s v="Bachelor of Science in Complementary and Alternative Medicine"/>
    <s v="PSCED"/>
  </r>
  <r>
    <x v="0"/>
    <x v="489"/>
    <n v="2269"/>
    <s v="Bachelor of Science in Family Life and Child Development"/>
    <s v="PSCED"/>
  </r>
  <r>
    <x v="0"/>
    <x v="490"/>
    <n v="2269"/>
    <s v="Bachelor of Science in Health Sciences"/>
    <s v="PSCED"/>
  </r>
  <r>
    <x v="0"/>
    <x v="491"/>
    <n v="2264"/>
    <s v="Bachelor of Science in Premed Physics"/>
    <s v="PSCED"/>
  </r>
  <r>
    <x v="0"/>
    <x v="492"/>
    <n v="3219"/>
    <s v="Bachelor of Science in Prosthetics and Orthotics"/>
    <s v="PSCED"/>
  </r>
  <r>
    <x v="0"/>
    <x v="493"/>
    <n v="3257"/>
    <s v="Bachelor of Science in Basic Medical Sciences"/>
    <s v="PSCED"/>
  </r>
  <r>
    <x v="0"/>
    <x v="494"/>
    <n v="2269"/>
    <s v="Bachelor of Science in Biomedical Science"/>
    <s v="PSCED"/>
  </r>
  <r>
    <x v="0"/>
    <x v="495"/>
    <n v="2635"/>
    <s v="Bachelor of Arts in Family Counselling"/>
    <s v="PSCED"/>
  </r>
  <r>
    <x v="0"/>
    <x v="496"/>
    <n v="5311"/>
    <s v="Bachelor of Home Economics"/>
    <s v="PSCED"/>
  </r>
  <r>
    <x v="0"/>
    <x v="497"/>
    <n v="2635"/>
    <s v="Bachelor of Science in Family Economics"/>
    <s v="PSCED"/>
  </r>
  <r>
    <x v="0"/>
    <x v="498"/>
    <n v="2635"/>
    <s v="Bachelor of Science in Home Economics"/>
    <s v="PSCED"/>
  </r>
  <r>
    <x v="0"/>
    <x v="499"/>
    <n v="7411"/>
    <s v="Bachelor of Science in Home Economics and Technology"/>
    <s v="PSCED"/>
  </r>
  <r>
    <x v="0"/>
    <x v="500"/>
    <n v="7411"/>
    <s v="Bachelor of Science in Home Technology"/>
    <s v="PSCED"/>
  </r>
  <r>
    <x v="0"/>
    <x v="501"/>
    <n v="5151"/>
    <s v="Bachelor of Science in Home Technology Management"/>
    <s v="PSCED"/>
  </r>
  <r>
    <x v="0"/>
    <x v="502"/>
    <n v="3425"/>
    <s v="Bachelor of Physical Wellness"/>
    <s v="PSCED"/>
  </r>
  <r>
    <x v="0"/>
    <x v="503"/>
    <n v="3111"/>
    <s v="Bachelor of Science in Cosmetic Science"/>
    <s v="PSCED"/>
  </r>
  <r>
    <x v="0"/>
    <x v="504"/>
    <n v="5131"/>
    <s v="Bachelor of Food Management"/>
    <s v="PSCED"/>
  </r>
  <r>
    <x v="0"/>
    <x v="505"/>
    <n v="5131"/>
    <s v="Bachelor of Food Service Management"/>
    <s v="PSCED"/>
  </r>
  <r>
    <x v="0"/>
    <x v="506"/>
    <n v="4224"/>
    <s v="Bachelor of Hotel and Restaurant Management"/>
    <s v="PSCED"/>
  </r>
  <r>
    <x v="0"/>
    <x v="507"/>
    <n v="5131"/>
    <s v="Bachelor of Hotel and Restaurant Service Technology"/>
    <s v="PSCED"/>
  </r>
  <r>
    <x v="0"/>
    <x v="508"/>
    <n v="5151"/>
    <s v="Bachelor of Hotel, Restaurant and Resort Management"/>
    <s v="PSCED"/>
  </r>
  <r>
    <x v="0"/>
    <x v="509"/>
    <n v="3434"/>
    <s v="Bachelor of Restaurant Management"/>
    <s v="PSCED"/>
  </r>
  <r>
    <x v="0"/>
    <x v="509"/>
    <n v="3434"/>
    <s v="Bachelor of Science in Culinary Arts"/>
    <s v="PSCED"/>
  </r>
  <r>
    <x v="0"/>
    <x v="510"/>
    <n v="3434"/>
    <s v="Bachelor of Science in Culinary Arts Management"/>
    <s v="PSCED"/>
  </r>
  <r>
    <x v="0"/>
    <x v="510"/>
    <n v="3434"/>
    <s v="Bachelor of Science in Culinary Management"/>
    <s v="PSCED"/>
  </r>
  <r>
    <x v="0"/>
    <x v="511"/>
    <n v="9411"/>
    <s v="Bachelor of Science in Food Service and Institutional Management"/>
    <s v="PSCED"/>
  </r>
  <r>
    <x v="0"/>
    <x v="512"/>
    <n v="9411"/>
    <s v="Bachelor of Science in Food Service Management"/>
    <s v="PSCED"/>
  </r>
  <r>
    <x v="0"/>
    <x v="513"/>
    <n v="4224"/>
    <s v="Bachelor of Science in Hospitality and Industry Management"/>
    <s v="PSCED"/>
  </r>
  <r>
    <x v="0"/>
    <x v="514"/>
    <n v="9411"/>
    <s v="Bachelor of Science in Hospitality and Restaurant Management"/>
    <s v="PSCED"/>
  </r>
  <r>
    <x v="0"/>
    <x v="515"/>
    <n v="4224"/>
    <s v="Bachelor of Science in Hospitality Management"/>
    <s v="PSCED"/>
  </r>
  <r>
    <x v="0"/>
    <x v="516"/>
    <n v="4224"/>
    <s v="Bachelor of Science in Hospitality Services Management"/>
    <s v="PSCED"/>
  </r>
  <r>
    <x v="0"/>
    <x v="508"/>
    <n v="5151"/>
    <s v="Bachelor of Science in Hotel and Restaurant Administration"/>
    <s v="PSCED"/>
  </r>
  <r>
    <x v="0"/>
    <x v="506"/>
    <n v="4224"/>
    <s v="Bachelor of Science in Hotel and Restaurant Management"/>
    <s v="PSCED"/>
  </r>
  <r>
    <x v="0"/>
    <x v="517"/>
    <n v="9411"/>
    <s v="Bachelor of Science in Hotel and Restaurant Management Cruise Line"/>
    <s v="PSCED"/>
  </r>
  <r>
    <x v="0"/>
    <x v="518"/>
    <n v="4224"/>
    <s v="Bachelor of Science in Hotel and Restaurant Management Technology"/>
    <s v="PSCED"/>
  </r>
  <r>
    <x v="0"/>
    <x v="519"/>
    <n v="4224"/>
    <s v="Bachelor of Science in Hotel and Restaurant Services"/>
    <s v="PSCED"/>
  </r>
  <r>
    <x v="0"/>
    <x v="520"/>
    <n v="5151"/>
    <s v="Bachelor of Science in Hotel and Restaurant Services Technology"/>
    <s v="PSCED"/>
  </r>
  <r>
    <x v="0"/>
    <x v="521"/>
    <n v="4224"/>
    <s v="Bachelor of Science in Hotel and Restaurant Technology"/>
    <s v="PSCED"/>
  </r>
  <r>
    <x v="0"/>
    <x v="522"/>
    <n v="9411"/>
    <s v="Bachelor of Science in Hotel, Restaurant and Institution Management"/>
    <s v="PSCED"/>
  </r>
  <r>
    <x v="0"/>
    <x v="523"/>
    <n v="9411"/>
    <s v="Bachelor of Science in International Hospitality Management"/>
    <s v="PSCED"/>
  </r>
  <r>
    <x v="0"/>
    <x v="524"/>
    <n v="5120"/>
    <s v="Bachelor of Science in International Hospitality Management Specialized in Cruise Line Operation and Culinary Arts"/>
    <s v="PSCED"/>
  </r>
  <r>
    <x v="0"/>
    <x v="525"/>
    <n v="5111"/>
    <s v="Bachelor of Science in International Hospitality Management Specialized in Cruise Line Operation and Hotel Services"/>
    <s v="PSCED"/>
  </r>
  <r>
    <x v="0"/>
    <x v="526"/>
    <n v="5120"/>
    <s v="Bachelor of Science in International Hospitality Management Specialized in Culinary Arts and Kitchen Operation"/>
    <s v="PSCED"/>
  </r>
  <r>
    <x v="0"/>
    <x v="516"/>
    <n v="4224"/>
    <s v="Bachelor of Science in International Hospitality Management Specialized in Hotel and Restaurant Administration"/>
    <s v="PSCED"/>
  </r>
  <r>
    <x v="0"/>
    <x v="508"/>
    <n v="5151"/>
    <s v="Bachelor of Science in International Hotel Management"/>
    <s v="PSCED"/>
  </r>
  <r>
    <x v="0"/>
    <x v="527"/>
    <n v="3422"/>
    <s v="Bachelor of Arts in Sports Studies"/>
    <s v="PSCED"/>
  </r>
  <r>
    <x v="0"/>
    <x v="528"/>
    <n v="3422"/>
    <s v="Bachelor of Science in Sports Science"/>
    <s v="PSCED"/>
  </r>
  <r>
    <x v="0"/>
    <x v="529"/>
    <n v="3422"/>
    <s v="Bachelor of Sports and Recreational Management"/>
    <s v="PSCED"/>
  </r>
  <r>
    <x v="0"/>
    <x v="530"/>
    <n v="3422"/>
    <s v="Bachelor of Sports Science"/>
    <s v="PSCED"/>
  </r>
  <r>
    <x v="0"/>
    <x v="531"/>
    <n v="5111"/>
    <s v="Bachelor of Arts in Aviation Tourism"/>
    <s v="PSCED"/>
  </r>
  <r>
    <x v="0"/>
    <x v="532"/>
    <n v="5113"/>
    <s v="Bachelor of Arts in Eco-Tourism"/>
    <s v="PSCED"/>
  </r>
  <r>
    <x v="0"/>
    <x v="533"/>
    <n v="2642"/>
    <s v="Bachelor of Arts in Tourism"/>
    <s v="PSCED"/>
  </r>
  <r>
    <x v="0"/>
    <x v="534"/>
    <n v="5111"/>
    <s v="Bachelor of Arts Major in Aviation Tourism"/>
    <s v="PSCED"/>
  </r>
  <r>
    <x v="0"/>
    <x v="535"/>
    <n v="5113"/>
    <s v="Bachelor of Science in Agri-Eco Tourism and Management"/>
    <s v="PSCED"/>
  </r>
  <r>
    <x v="0"/>
    <x v="536"/>
    <n v="5113"/>
    <s v="Bachelor of Science in Ecological Tourism"/>
    <s v="PSCED"/>
  </r>
  <r>
    <x v="0"/>
    <x v="537"/>
    <n v="5113"/>
    <s v="Bachelor of Science in Eco-Tourism"/>
    <s v="PSCED"/>
  </r>
  <r>
    <x v="0"/>
    <x v="538"/>
    <n v="4221"/>
    <s v="Bachelor of Science in Eco-Tourism Management"/>
    <s v="PSCED"/>
  </r>
  <r>
    <x v="0"/>
    <x v="539"/>
    <n v="5113"/>
    <s v="Bachelor of Science in International Travel and Tourism Management"/>
    <s v="PSCED"/>
  </r>
  <r>
    <x v="0"/>
    <x v="540"/>
    <n v="4221"/>
    <s v="Bachelor of Science in Leisure and Tourism Management"/>
    <s v="PSCED"/>
  </r>
  <r>
    <x v="0"/>
    <x v="541"/>
    <n v="5169"/>
    <s v="Bachelor of Science in Recreation Management"/>
    <s v="PSCED"/>
  </r>
  <r>
    <x v="0"/>
    <x v="542"/>
    <n v="4221"/>
    <s v="Bachelor of Science in Tourism"/>
    <s v="PSCED"/>
  </r>
  <r>
    <x v="0"/>
    <x v="543"/>
    <n v="4221"/>
    <s v="Bachelor of Science in Tourism and Management"/>
    <s v="PSCED"/>
  </r>
  <r>
    <x v="0"/>
    <x v="544"/>
    <n v="5113"/>
    <s v="Bachelor of Science in Tourism and Travel Management"/>
    <s v="PSCED"/>
  </r>
  <r>
    <x v="0"/>
    <x v="545"/>
    <n v="4221"/>
    <s v="Bachelor of Science in Tourism Management"/>
    <s v="PSCED"/>
  </r>
  <r>
    <x v="0"/>
    <x v="546"/>
    <n v="4221"/>
    <s v="Bachelor of Science in Travel and Tours Management"/>
    <s v="PSCED"/>
  </r>
  <r>
    <x v="0"/>
    <x v="547"/>
    <n v="4221"/>
    <s v="Bachelor of Science in Travel Management"/>
    <s v="PSCED"/>
  </r>
  <r>
    <x v="0"/>
    <x v="548"/>
    <n v="5113"/>
    <s v="Bachelor of Tourism"/>
    <s v="PSCED"/>
  </r>
  <r>
    <x v="0"/>
    <x v="549"/>
    <n v="5113"/>
    <s v="Bachelor of Tourism Management"/>
    <s v="PSCED"/>
  </r>
  <r>
    <x v="0"/>
    <x v="550"/>
    <n v="4221"/>
    <s v="Bachelor of Tourism Technology"/>
    <s v="PSCED"/>
  </r>
  <r>
    <x v="0"/>
    <x v="283"/>
    <n v="4221"/>
    <s v="Bachelor of Travel Management"/>
    <s v="PSCED"/>
  </r>
  <r>
    <x v="0"/>
    <x v="551"/>
    <n v="5329"/>
    <s v="Bachelor of Community Health Service"/>
    <s v="PSCED"/>
  </r>
  <r>
    <x v="0"/>
    <x v="552"/>
    <n v="5329"/>
    <s v="Bachelor of Science in Community Health Management"/>
    <s v="PSCED"/>
  </r>
  <r>
    <x v="0"/>
    <x v="553"/>
    <n v="4221"/>
    <s v="Bachelor of Science in Public Health"/>
    <s v="PSCED"/>
  </r>
  <r>
    <x v="0"/>
    <x v="554"/>
    <n v="3257"/>
    <s v="Bachelor of Science in Sanitary Science"/>
    <s v="PSCED"/>
  </r>
  <r>
    <x v="0"/>
    <x v="555"/>
    <n v="3412"/>
    <s v="Bachelor of Arts in Peace and Security Studies"/>
    <s v="PSCED"/>
  </r>
  <r>
    <x v="0"/>
    <x v="556"/>
    <n v="5414"/>
    <s v="Bachelor of Science in Industrial Security Administration"/>
    <s v="PSCED"/>
  </r>
  <r>
    <x v="0"/>
    <x v="557"/>
    <n v="5414"/>
    <s v="Bachelor of Science in Industrial Security Management"/>
    <s v="PSCED"/>
  </r>
  <r>
    <x v="0"/>
    <x v="558"/>
    <n v="5414"/>
    <s v="Bachelor of Science in Law Enforcement"/>
    <s v="PSCED"/>
  </r>
  <r>
    <x v="0"/>
    <x v="559"/>
    <n v="4110"/>
    <s v="Bachelor of Science in Law Enforcement Administration"/>
    <s v="PSCED"/>
  </r>
  <r>
    <x v="0"/>
    <x v="560"/>
    <n v="5419"/>
    <s v="Bachelor of Science in Peace and Security Studies"/>
    <s v="PSCED"/>
  </r>
  <r>
    <x v="0"/>
    <x v="561"/>
    <n v="5419"/>
    <s v="Bachelor of Science in Police Administration"/>
    <s v="PSCED"/>
  </r>
  <r>
    <x v="0"/>
    <x v="562"/>
    <n v="5419"/>
    <s v="Bachelor of Science in Public Safety"/>
    <s v="PSCED"/>
  </r>
  <r>
    <x v="0"/>
    <x v="563"/>
    <n v="4110"/>
    <s v="Bachelor of Science in Public Safety Administration"/>
    <s v="PSCED"/>
  </r>
  <r>
    <x v="0"/>
    <x v="564"/>
    <n v="5414"/>
    <s v="Bachelor of Science in Security Management"/>
    <s v="PSCED"/>
  </r>
  <r>
    <x v="0"/>
    <x v="565"/>
    <n v="4323"/>
    <s v="Bachelor of Arts in Aviation Communication"/>
    <s v="PSCED"/>
  </r>
  <r>
    <x v="0"/>
    <x v="566"/>
    <n v="4323"/>
    <s v="Bachelor of Science in Air Traffic Control"/>
    <s v="PSCED"/>
  </r>
  <r>
    <x v="0"/>
    <x v="567"/>
    <n v="5111"/>
    <s v="Bachelor of Science in Air Transportation"/>
    <s v="PSCED"/>
  </r>
  <r>
    <x v="0"/>
    <x v="568"/>
    <n v="3152"/>
    <s v="Bachelor of Science in Marine Transportation"/>
    <s v="PSCED"/>
  </r>
  <r>
    <x v="0"/>
    <x v="569"/>
    <n v="4323"/>
    <s v="Bachelor of Transportation Management"/>
    <s v="PSCED"/>
  </r>
  <r>
    <x v="0"/>
    <x v="570"/>
    <n v="2141"/>
    <s v="Bachelor of Culinary and Textile Arts"/>
    <s v="PSCED"/>
  </r>
  <r>
    <x v="0"/>
    <x v="571"/>
    <n v="4221"/>
    <s v="Bachelor of Science in Cruise Ship Management"/>
    <s v="PSCED"/>
  </r>
  <r>
    <x v="0"/>
    <x v="572"/>
    <n v="4224"/>
    <s v="Bachelor of Science in Hospitality and Tourism Management"/>
    <s v="PSCED"/>
  </r>
  <r>
    <x v="0"/>
    <x v="573"/>
    <n v="4224"/>
    <s v="Bachelor of Science in Hotel and Tourism Management"/>
    <s v="PSCED"/>
  </r>
  <r>
    <x v="0"/>
    <x v="574"/>
    <n v="4221"/>
    <s v="Bachelor of Science in Hotel, Restaurant and Tourism Management"/>
    <s v="PSCED"/>
  </r>
  <r>
    <x v="0"/>
    <x v="575"/>
    <n v="2431"/>
    <s v="Bachelor of Science in Tourism and Resort Management"/>
    <s v="PSCED"/>
  </r>
  <r>
    <x v="0"/>
    <x v="576"/>
    <n v="4221"/>
    <s v="Bachelor of Science in Tourism and Restaurant Management"/>
    <s v="PSCED"/>
  </r>
  <r>
    <x v="0"/>
    <x v="577"/>
    <n v="2519"/>
    <s v="Bachelor of Science in Tourism, Hotel and Restaurant Technology"/>
    <s v="PSCED"/>
  </r>
  <r>
    <x v="0"/>
    <x v="578"/>
    <n v="4221"/>
    <s v="Bachelor of Tourism, Hotel and Travel Industry Management"/>
    <s v="PSCED"/>
  </r>
  <r>
    <x v="1"/>
    <x v="579"/>
    <n v="2341"/>
    <s v="Bachelor of Education in Elementary Education"/>
    <s v="PSCED"/>
  </r>
  <r>
    <x v="1"/>
    <x v="580"/>
    <n v="2330"/>
    <s v="Bachelor of Education in Secondary Education"/>
    <s v="PSCED"/>
  </r>
  <r>
    <x v="1"/>
    <x v="581"/>
    <n v="2341"/>
    <s v="Bachelor of Elementary Education"/>
    <s v="PSCED"/>
  </r>
  <r>
    <x v="1"/>
    <x v="582"/>
    <n v="2330"/>
    <s v="Bachelor of General Education"/>
    <s v="PSCED"/>
  </r>
  <r>
    <x v="1"/>
    <x v="583"/>
    <n v="2341"/>
    <s v="Bachelor of Science in Elementary Education"/>
    <s v="PSCED"/>
  </r>
  <r>
    <x v="1"/>
    <x v="584"/>
    <n v="2634"/>
    <s v="Bachelor of Science in Guidance and Counselling"/>
    <s v="PSCED"/>
  </r>
  <r>
    <x v="1"/>
    <x v="585"/>
    <n v="2330"/>
    <s v="Bachelor of Science in Secondary Education"/>
    <s v="PSCED"/>
  </r>
  <r>
    <x v="1"/>
    <x v="586"/>
    <n v="2330"/>
    <s v="Bachelor of Secondary Education"/>
    <s v="PSCED"/>
  </r>
  <r>
    <x v="1"/>
    <x v="587"/>
    <n v="2330"/>
    <s v="Bachelor of Secondary Education major in Science"/>
    <s v="PSCED"/>
  </r>
  <r>
    <x v="1"/>
    <x v="588"/>
    <n v="2330"/>
    <s v="Bachelor of Secondary Education major in English"/>
    <s v="PSCED"/>
  </r>
  <r>
    <x v="1"/>
    <x v="589"/>
    <n v="2330"/>
    <s v="Bachelor of Secondary Education major in Mathematics"/>
    <s v="PSCED"/>
  </r>
  <r>
    <x v="1"/>
    <x v="590"/>
    <n v="2342"/>
    <s v="Bachelor of Early Childhood Education"/>
    <s v="PSCED"/>
  </r>
  <r>
    <x v="1"/>
    <x v="591"/>
    <n v="2342"/>
    <s v="Bachelor of Science in Early Childhood Education"/>
    <s v="PSCED"/>
  </r>
  <r>
    <x v="1"/>
    <x v="592"/>
    <n v="2340"/>
    <s v="Bachelor of Science in Special Education"/>
    <s v="PSCED"/>
  </r>
  <r>
    <x v="1"/>
    <x v="593"/>
    <n v="2340"/>
    <s v="Bachelor of Special Education"/>
    <s v="PSCED"/>
  </r>
  <r>
    <x v="1"/>
    <x v="594"/>
    <n v="2341"/>
    <s v="Bachelor of Arts in Religious Education"/>
    <s v="PSCED"/>
  </r>
  <r>
    <x v="1"/>
    <x v="595"/>
    <n v="2341"/>
    <s v="Bachelor of Christian Education"/>
    <s v="PSCED"/>
  </r>
  <r>
    <x v="1"/>
    <x v="390"/>
    <n v="3412"/>
    <s v="Bachelor of Education Human Ecology"/>
    <s v="PSCED"/>
  </r>
  <r>
    <x v="1"/>
    <x v="596"/>
    <n v="2330"/>
    <s v="Bachelor of Industrial Arts Education"/>
    <s v="PSCED"/>
  </r>
  <r>
    <x v="1"/>
    <x v="597"/>
    <n v="2330"/>
    <s v="Bachelor of Industrial Education"/>
    <s v="PSCED"/>
  </r>
  <r>
    <x v="1"/>
    <x v="598"/>
    <n v="2330"/>
    <s v="Bachelor of Music Education"/>
    <s v="PSCED"/>
  </r>
  <r>
    <x v="1"/>
    <x v="599"/>
    <n v="2330"/>
    <s v="Bachelor of Music in Music Education"/>
    <s v="PSCED"/>
  </r>
  <r>
    <x v="1"/>
    <x v="600"/>
    <n v="3422"/>
    <s v="Bachelor of Physical Education"/>
    <s v="PSCED"/>
  </r>
  <r>
    <x v="1"/>
    <x v="601"/>
    <n v="2330"/>
    <s v="Bachelor of Science in Agricultural Education"/>
    <s v="PSCED"/>
  </r>
  <r>
    <x v="1"/>
    <x v="602"/>
    <n v="2330"/>
    <s v="Bachelor of Science in Christian Education"/>
    <s v="PSCED"/>
  </r>
  <r>
    <x v="1"/>
    <x v="603"/>
    <n v="2330"/>
    <s v="Bachelor of Science in Fishery Education"/>
    <s v="PSCED"/>
  </r>
  <r>
    <x v="1"/>
    <x v="604"/>
    <n v="2330"/>
    <s v="Bachelor of Science in Home Technology Education"/>
    <s v="PSCED"/>
  </r>
  <r>
    <x v="1"/>
    <x v="605"/>
    <n v="2330"/>
    <s v="Bachelor of Science in Industrial Education"/>
    <s v="PSCED"/>
  </r>
  <r>
    <x v="1"/>
    <x v="606"/>
    <n v="2330"/>
    <s v="Bachelor of Science in Islamic Education"/>
    <s v="PSCED"/>
  </r>
  <r>
    <x v="1"/>
    <x v="607"/>
    <n v="3422"/>
    <s v="Bachelor of Science in Physical Education"/>
    <s v="PSCED"/>
  </r>
  <r>
    <x v="1"/>
    <x v="595"/>
    <n v="2330"/>
    <s v="Bachelor of Science in Religious Education"/>
    <s v="PSCED"/>
  </r>
  <r>
    <x v="1"/>
    <x v="608"/>
    <n v="2330"/>
    <s v="Bachelor of Science in Teaching Arabic"/>
    <s v="PSCED"/>
  </r>
  <r>
    <x v="1"/>
    <x v="609"/>
    <n v="2330"/>
    <s v="Bachelor of Science in Technical Education"/>
    <s v="PSCED"/>
  </r>
  <r>
    <x v="1"/>
    <x v="609"/>
    <n v="2330"/>
    <s v="Bachelor of Science in Technician Education"/>
    <s v="PSCED"/>
  </r>
  <r>
    <x v="1"/>
    <x v="605"/>
    <n v="2330"/>
    <s v="Bachelor of Science in Technology and Livelihood Education"/>
    <s v="PSCED"/>
  </r>
  <r>
    <x v="1"/>
    <x v="609"/>
    <n v="2320"/>
    <s v="Bachelor of Science in Technology Teacher Education"/>
    <s v="PSCED"/>
  </r>
  <r>
    <x v="1"/>
    <x v="605"/>
    <n v="2330"/>
    <s v="Bachelor of Technical-Vocational Teacher Education"/>
    <s v="PSCED"/>
  </r>
  <r>
    <x v="1"/>
    <x v="610"/>
    <n v="2340"/>
    <s v="Bachelor of Arts in Audio Visual Education"/>
    <s v="PSCED"/>
  </r>
  <r>
    <x v="1"/>
    <x v="611"/>
    <n v="2163"/>
    <s v="Bachelor of Science in Interior Design"/>
    <s v="PSCED"/>
  </r>
  <r>
    <x v="1"/>
    <x v="612"/>
    <n v="2340"/>
    <s v="Bachelor of Arts Major in Humanities with Professional Certificate in Child and Development Education"/>
    <s v="PSCED"/>
  </r>
  <r>
    <x v="1"/>
    <x v="613"/>
    <n v="2340"/>
    <s v="Bachelor of Arts Major in Humanities with Professional Certificate in Development Education"/>
    <s v="PSCED"/>
  </r>
  <r>
    <x v="1"/>
    <x v="614"/>
    <n v="2621"/>
    <s v="Bachelor of Arts in Library Science"/>
    <s v="PSCED"/>
  </r>
  <r>
    <x v="1"/>
    <x v="615"/>
    <n v="2622"/>
    <s v="Bachelor of Library and Information Science"/>
    <s v="PSCED"/>
  </r>
  <r>
    <x v="1"/>
    <x v="616"/>
    <n v="2622"/>
    <s v="Bachelor of Library Science and Information Science"/>
    <s v="PSCED"/>
  </r>
  <r>
    <x v="1"/>
    <x v="617"/>
    <n v="2622"/>
    <s v="Bachelor of Science in Library and Information Science"/>
    <s v="PSCED"/>
  </r>
  <r>
    <x v="1"/>
    <x v="618"/>
    <n v="2622"/>
    <s v="Bachelor of Science in Library Science"/>
    <s v="PSCED"/>
  </r>
  <r>
    <x v="1"/>
    <x v="619"/>
    <n v="2421"/>
    <s v="Bachelor of Arts in Psychology"/>
    <s v="PSCED"/>
  </r>
  <r>
    <x v="1"/>
    <x v="620"/>
    <n v="2634"/>
    <s v="Bachelor of Arts in Applied Psychology"/>
    <s v="PSCED"/>
  </r>
  <r>
    <x v="1"/>
    <x v="621"/>
    <n v="2423"/>
    <s v="Bachelor of Arts in Industrial Psychology"/>
    <s v="PSCED"/>
  </r>
  <r>
    <x v="1"/>
    <x v="622"/>
    <n v="2634"/>
    <s v="Bachelor of Arts in Industrial Psychology"/>
    <s v="PSCED"/>
  </r>
  <r>
    <x v="1"/>
    <x v="623"/>
    <n v="2634"/>
    <s v="Bachelor of Arts Major in Psychology"/>
    <s v="PSCED"/>
  </r>
  <r>
    <x v="1"/>
    <x v="624"/>
    <n v="2423"/>
    <s v="Bachelor of Science in Clinical Psychology"/>
    <s v="PSCED"/>
  </r>
  <r>
    <x v="1"/>
    <x v="625"/>
    <n v="2423"/>
    <s v="Bachelor of Science in Educational Psychology"/>
    <s v="PSCED"/>
  </r>
  <r>
    <x v="1"/>
    <x v="626"/>
    <n v="2423"/>
    <s v="Bachelor of Science in Industrial and Organizational Psychology"/>
    <s v="PSCED"/>
  </r>
  <r>
    <x v="1"/>
    <x v="627"/>
    <n v="2634"/>
    <s v="Bachelor of Science in Industrial Psychology"/>
    <s v="PSCED"/>
  </r>
  <r>
    <x v="1"/>
    <x v="628"/>
    <n v="2634"/>
    <s v="Bachelor of Science in Management Psychology and Counseling"/>
    <s v="PSCED"/>
  </r>
  <r>
    <x v="1"/>
    <x v="629"/>
    <n v="2634"/>
    <s v="Bachelor of Science in Psychology"/>
    <s v="PSCED"/>
  </r>
  <r>
    <x v="1"/>
    <x v="630"/>
    <n v="2429"/>
    <s v="Bachelor of Arts in Criminology"/>
    <s v="PSCED"/>
  </r>
  <r>
    <x v="1"/>
    <x v="631"/>
    <n v="3211"/>
    <s v="Bachelor of Criminology"/>
    <s v="PSCED"/>
  </r>
  <r>
    <x v="1"/>
    <x v="632"/>
    <n v="3211"/>
    <s v="Bachelor of Science in Criminology"/>
    <s v="PSCED"/>
  </r>
  <r>
    <x v="1"/>
    <x v="633"/>
    <n v="2635"/>
    <s v="Bachelor of Science in Psychology and Guidance and Counseling"/>
    <s v="PSCED"/>
  </r>
  <r>
    <x v="1"/>
    <x v="634"/>
    <n v="2411"/>
    <s v="Bachelor of Accountancy"/>
    <s v="PSCED"/>
  </r>
  <r>
    <x v="1"/>
    <x v="635"/>
    <n v="2411"/>
    <s v="Bachelor of Accounting Technology"/>
    <s v="PSCED"/>
  </r>
  <r>
    <x v="1"/>
    <x v="636"/>
    <n v="2411"/>
    <s v="Bachelor of Science in Accountancy"/>
    <s v="PSCED"/>
  </r>
  <r>
    <x v="1"/>
    <x v="637"/>
    <n v="2411"/>
    <s v="Bachelor of Science in Accountancy and Computer-based Accounting Systems"/>
    <s v="PSCED"/>
  </r>
  <r>
    <x v="1"/>
    <x v="638"/>
    <n v="2411"/>
    <s v="Bachelor of Science in Accountancy and Financial Management"/>
    <s v="PSCED"/>
  </r>
  <r>
    <x v="1"/>
    <x v="639"/>
    <n v="2411"/>
    <s v="Bachelor of Science in Accounting"/>
    <s v="PSCED"/>
  </r>
  <r>
    <x v="1"/>
    <x v="640"/>
    <n v="2411"/>
    <s v="Bachelor of Science in Accounting Management"/>
    <s v="PSCED"/>
  </r>
  <r>
    <x v="1"/>
    <x v="641"/>
    <n v="2411"/>
    <s v="Bachelor of Science in Accounting Technology"/>
    <s v="PSCED"/>
  </r>
  <r>
    <x v="1"/>
    <x v="642"/>
    <n v="2411"/>
    <s v="Bachelor of Science in Computer Accounting and Management"/>
    <s v="PSCED"/>
  </r>
  <r>
    <x v="1"/>
    <x v="643"/>
    <n v="2413"/>
    <s v="Bachelor of Science in Financial and Management Accounting"/>
    <s v="PSCED"/>
  </r>
  <r>
    <x v="1"/>
    <x v="644"/>
    <n v="2411"/>
    <s v="Bachelor of Science in Financial Accounting"/>
    <s v="PSCED"/>
  </r>
  <r>
    <x v="1"/>
    <x v="645"/>
    <n v="2413"/>
    <s v="Bachelor of Science in Management Accounting"/>
    <s v="PSCED"/>
  </r>
  <r>
    <x v="1"/>
    <x v="255"/>
    <n v="2421"/>
    <s v="Bachelor of Science in Managerial Accounting"/>
    <s v="PSCED"/>
  </r>
  <r>
    <x v="1"/>
    <x v="646"/>
    <n v="4311"/>
    <s v="Bachelor of Science in Airline Management Accountancy"/>
    <s v="PSCED"/>
  </r>
  <r>
    <x v="1"/>
    <x v="647"/>
    <n v="3323"/>
    <s v="Bachelor of Science in Real Estate Management"/>
    <s v="PSCED"/>
  </r>
  <r>
    <x v="1"/>
    <x v="648"/>
    <n v="2611"/>
    <s v="Bachelor of Laws (LL.B)/Juris Doctor (J.D.)"/>
    <s v="PSCED"/>
  </r>
  <r>
    <x v="1"/>
    <x v="649"/>
    <n v="2411"/>
    <s v="Bachelor of Science in Business Administration and Accountancy"/>
    <s v="PSCED"/>
  </r>
  <r>
    <x v="1"/>
    <x v="643"/>
    <n v="2413"/>
    <s v="Bachelor of Science in Management and Accountancy"/>
    <s v="PSCED"/>
  </r>
  <r>
    <x v="1"/>
    <x v="650"/>
    <n v="2113"/>
    <s v="Bachelor of Arts in Chemistry"/>
    <s v="PSCED"/>
  </r>
  <r>
    <x v="1"/>
    <x v="651"/>
    <n v="2133"/>
    <s v="Bachelor of Science in Chemistry"/>
    <s v="PSCED"/>
  </r>
  <r>
    <x v="1"/>
    <x v="652"/>
    <n v="2114"/>
    <s v="Bachelor of Science in Geological Science and Engineering"/>
    <s v="PSCED"/>
  </r>
  <r>
    <x v="1"/>
    <x v="653"/>
    <n v="3119"/>
    <s v="Bachelor of Science in Geology"/>
    <s v="PSCED"/>
  </r>
  <r>
    <x v="1"/>
    <x v="654"/>
    <n v="2113"/>
    <s v="Bachelor of Science in Biochemistry"/>
    <s v="PSCED"/>
  </r>
  <r>
    <x v="1"/>
    <x v="655"/>
    <n v="3111"/>
    <s v="Bachelor of Science in Agricultural Chemistry"/>
    <s v="PSCED"/>
  </r>
  <r>
    <x v="1"/>
    <x v="656"/>
    <n v="3111"/>
    <s v="Bachelor of Science in Chemistry and Physics"/>
    <s v="PSCED"/>
  </r>
  <r>
    <x v="1"/>
    <x v="657"/>
    <n v="2113"/>
    <s v="Bachelor of Science in Chemistry with Applied Computer Systems"/>
    <s v="PSCED"/>
  </r>
  <r>
    <x v="1"/>
    <x v="658"/>
    <n v="3111"/>
    <s v="Bachelor of Science in Chemistry with Material Science and Engineering"/>
    <s v="PSCED"/>
  </r>
  <r>
    <x v="1"/>
    <x v="659"/>
    <n v="2411"/>
    <s v="Bachelor of Science in Forensic Accounting"/>
    <s v="PSCED"/>
  </r>
  <r>
    <x v="1"/>
    <x v="658"/>
    <n v="3111"/>
    <s v="Bachelor of Science in Management of Applied Chemistry"/>
    <s v="PSCED"/>
  </r>
  <r>
    <x v="1"/>
    <x v="660"/>
    <n v="3118"/>
    <s v="Bachelor of Science in Geodetic Engineering"/>
    <s v="PSCED"/>
  </r>
  <r>
    <x v="1"/>
    <x v="661"/>
    <n v="3118"/>
    <s v="Bachelor of Architectural Drafting"/>
    <s v="PSCED"/>
  </r>
  <r>
    <x v="1"/>
    <x v="662"/>
    <n v="2161"/>
    <s v="Bachelor of Architectural Engineering Technology"/>
    <s v="PSCED"/>
  </r>
  <r>
    <x v="1"/>
    <x v="663"/>
    <n v="2162"/>
    <s v="Bachelor of Landscape Architecture"/>
    <s v="PSCED"/>
  </r>
  <r>
    <x v="1"/>
    <x v="664"/>
    <n v="3118"/>
    <s v="Bachelor of Science in Architectural Drafting"/>
    <s v="PSCED"/>
  </r>
  <r>
    <x v="1"/>
    <x v="665"/>
    <n v="2161"/>
    <s v="Bachelor of Science in Architectural Technology"/>
    <s v="PSCED"/>
  </r>
  <r>
    <x v="1"/>
    <x v="666"/>
    <n v="2161"/>
    <s v="Bachelor of Science in Architecture"/>
    <s v="PSCED"/>
  </r>
  <r>
    <x v="1"/>
    <x v="667"/>
    <n v="2162"/>
    <s v="Bachelor of Science in Landscape Architecture"/>
    <s v="PSCED"/>
  </r>
  <r>
    <x v="1"/>
    <x v="668"/>
    <n v="2161"/>
    <s v="Bachelor of Science in Civil Engineering Technology"/>
    <s v="PSCED"/>
  </r>
  <r>
    <x v="1"/>
    <x v="669"/>
    <n v="2142"/>
    <s v="Bachelor of Science in Civil Engineering"/>
    <s v="PSCED"/>
  </r>
  <r>
    <x v="1"/>
    <x v="670"/>
    <n v="2145"/>
    <s v="Bachelor of Chemical Engineering"/>
    <s v="PSCED"/>
  </r>
  <r>
    <x v="1"/>
    <x v="671"/>
    <n v="3116"/>
    <s v="Bachelor of Science in Chemical Engineering Technology"/>
    <s v="PSCED"/>
  </r>
  <r>
    <x v="1"/>
    <x v="672"/>
    <n v="2113"/>
    <s v="Bachelor of Science in Chemical Engineering"/>
    <s v="PSCED"/>
  </r>
  <r>
    <x v="1"/>
    <x v="673"/>
    <n v="3113"/>
    <s v="Bachelor of Electrical Technology"/>
    <s v="PSCED"/>
  </r>
  <r>
    <x v="1"/>
    <x v="674"/>
    <n v="3113"/>
    <s v="Bachelor of Science in Electrical Engineering Technology"/>
    <s v="PSCED"/>
  </r>
  <r>
    <x v="1"/>
    <x v="675"/>
    <n v="2151"/>
    <s v="Bachelor of Science in Electrical Engineering"/>
    <s v="PSCED"/>
  </r>
  <r>
    <x v="1"/>
    <x v="676"/>
    <n v="2151"/>
    <s v="Bachelor of Science in Electrical Technology and Management"/>
    <s v="PSCED"/>
  </r>
  <r>
    <x v="1"/>
    <x v="677"/>
    <n v="3113"/>
    <s v="Bachelor of Science in Electrical Technology"/>
    <s v="PSCED"/>
  </r>
  <r>
    <x v="1"/>
    <x v="678"/>
    <n v="2152"/>
    <s v="Bachelor of Electronics Engineering"/>
    <s v="PSCED"/>
  </r>
  <r>
    <x v="1"/>
    <x v="679"/>
    <n v="2152"/>
    <s v="Bachelor of Science in Electronics and Communications Engineering"/>
    <s v="PSCED"/>
  </r>
  <r>
    <x v="1"/>
    <x v="680"/>
    <n v="2152"/>
    <s v="Bachelor of Science in Electronics and Computer Engineering"/>
    <s v="PSCED"/>
  </r>
  <r>
    <x v="1"/>
    <x v="681"/>
    <n v="3114"/>
    <s v="Bachelor of Science in Electronics Engineering Technology"/>
    <s v="PSCED"/>
  </r>
  <r>
    <x v="1"/>
    <x v="682"/>
    <n v="2152"/>
    <s v="Bachelor of Science in Electronics Engineering"/>
    <s v="PSCED"/>
  </r>
  <r>
    <x v="1"/>
    <x v="683"/>
    <n v="3132"/>
    <s v="Bachelor of Science in Environmental and Sanitary Engineering"/>
    <s v="PSCED"/>
  </r>
  <r>
    <x v="1"/>
    <x v="684"/>
    <n v="2164"/>
    <s v="Bachelor of Science in Environmental Planning and Management"/>
    <s v="PSCED"/>
  </r>
  <r>
    <x v="1"/>
    <x v="685"/>
    <n v="2164"/>
    <s v="Bachelor of Science in Environmental Planning"/>
    <s v="PSCED"/>
  </r>
  <r>
    <x v="1"/>
    <x v="686"/>
    <n v="2132"/>
    <s v="Bachelor of Science in Sanitary Engineering"/>
    <s v="PSCED"/>
  </r>
  <r>
    <x v="1"/>
    <x v="687"/>
    <n v="2131"/>
    <s v="Bachelor of Food Technology"/>
    <s v="PSCED"/>
  </r>
  <r>
    <x v="1"/>
    <x v="688"/>
    <n v="2131"/>
    <s v="Bachelor of Science in Food Technology"/>
    <s v="PSCED"/>
  </r>
  <r>
    <x v="1"/>
    <x v="689"/>
    <n v="2131"/>
    <s v="Bachelor of Science in Food Technology and Entrepreneurship"/>
    <s v="PSCED"/>
  </r>
  <r>
    <x v="1"/>
    <x v="690"/>
    <n v="2132"/>
    <s v="Bachelor of Science in Nutrition and Food Technology"/>
    <s v="PSCED"/>
  </r>
  <r>
    <x v="1"/>
    <x v="691"/>
    <n v="2144"/>
    <s v="Bachelor of Mechanical Engineering Technology"/>
    <s v="PSCED"/>
  </r>
  <r>
    <x v="1"/>
    <x v="692"/>
    <n v="2144"/>
    <s v="Bachelor of Mechanical Engineering"/>
    <s v="PSCED"/>
  </r>
  <r>
    <x v="1"/>
    <x v="693"/>
    <n v="2144"/>
    <s v="Bachelor of Science in Mechanical Engineering with Mechatronics"/>
    <s v="PSCED"/>
  </r>
  <r>
    <x v="1"/>
    <x v="694"/>
    <n v="2144"/>
    <s v="Bachelor of Science in Mechanical Engineering"/>
    <s v="PSCED"/>
  </r>
  <r>
    <x v="1"/>
    <x v="695"/>
    <n v="2146"/>
    <s v="Bachelor of Science in Metallurgical Engineering"/>
    <s v="PSCED"/>
  </r>
  <r>
    <x v="1"/>
    <x v="696"/>
    <n v="2146"/>
    <s v="Bachelor of Science in Mining Engineering"/>
    <s v="PSCED"/>
  </r>
  <r>
    <x v="1"/>
    <x v="697"/>
    <n v="3143"/>
    <s v="Bachelor of Agriculture"/>
    <s v="PSCED"/>
  </r>
  <r>
    <x v="1"/>
    <x v="698"/>
    <n v="3144"/>
    <s v="Bachelor of Animal Science"/>
    <s v="PSCED"/>
  </r>
  <r>
    <x v="1"/>
    <x v="699"/>
    <n v="3143"/>
    <s v="Bachelor of Practical Agriculture"/>
    <s v="PSCED"/>
  </r>
  <r>
    <x v="1"/>
    <x v="345"/>
    <n v="2113"/>
    <s v="Bachelor of Science in Agricultural Chemistry"/>
    <s v="PSCED"/>
  </r>
  <r>
    <x v="1"/>
    <x v="697"/>
    <n v="3143"/>
    <s v="Bachelor of Science in Agriculture"/>
    <s v="PSCED"/>
  </r>
  <r>
    <x v="1"/>
    <x v="700"/>
    <n v="3142"/>
    <s v="Bachelor of Science in Agronomy"/>
    <s v="PSCED"/>
  </r>
  <r>
    <x v="1"/>
    <x v="701"/>
    <n v="3144"/>
    <s v="Bachelor of Science in Animal Science"/>
    <s v="PSCED"/>
  </r>
  <r>
    <x v="1"/>
    <x v="702"/>
    <n v="3143"/>
    <s v="Bachelor of Science in Sustainable Agriculture"/>
    <s v="PSCED"/>
  </r>
  <r>
    <x v="1"/>
    <x v="703"/>
    <n v="3143"/>
    <s v="Bachelor of Agriforestry Technology"/>
    <s v="PSCED"/>
  </r>
  <r>
    <x v="1"/>
    <x v="704"/>
    <n v="3143"/>
    <s v="Bachelor of Science in Agro-Forestry"/>
    <s v="PSCED"/>
  </r>
  <r>
    <x v="1"/>
    <x v="705"/>
    <n v="3141"/>
    <s v="Bachelor of Science in Forestry"/>
    <s v="PSCED"/>
  </r>
  <r>
    <x v="1"/>
    <x v="706"/>
    <n v="3142"/>
    <s v="Bachelor of Science in Fisheries"/>
    <s v="PSCED"/>
  </r>
  <r>
    <x v="1"/>
    <x v="707"/>
    <n v="3142"/>
    <s v="Bachelor of Science in Fisheries Technology"/>
    <s v="PSCED"/>
  </r>
  <r>
    <x v="1"/>
    <x v="708"/>
    <n v="3143"/>
    <s v="Bachelor of Science in Inland Fisheries"/>
    <s v="PSCED"/>
  </r>
  <r>
    <x v="1"/>
    <x v="709"/>
    <n v="3143"/>
    <s v="Bachelor of General Agriculture"/>
    <s v="PSCED"/>
  </r>
  <r>
    <x v="1"/>
    <x v="710"/>
    <n v="4211"/>
    <s v="Bachelor of Science in Agri-Fisheries Business Management"/>
    <s v="PSCED"/>
  </r>
  <r>
    <x v="1"/>
    <x v="711"/>
    <n v="2635"/>
    <s v="Bachelor of Science in Counseling"/>
    <s v="PSCED"/>
  </r>
  <r>
    <x v="1"/>
    <x v="712"/>
    <n v="2262"/>
    <s v="Bachelor of Science in Pharmaceutical Chemistry"/>
    <s v="PSCED"/>
  </r>
  <r>
    <x v="1"/>
    <x v="713"/>
    <n v="3412"/>
    <s v="Bachelor of Arts in Social Work"/>
    <s v="PSCED"/>
  </r>
  <r>
    <x v="1"/>
    <x v="713"/>
    <n v="3412"/>
    <s v="Bachelor of Social Works"/>
    <s v="PSCED"/>
  </r>
  <r>
    <x v="1"/>
    <x v="714"/>
    <n v="2261"/>
    <s v="Bachelor of Medical Laboratory Science"/>
    <s v="PSCED"/>
  </r>
  <r>
    <x v="1"/>
    <x v="714"/>
    <n v="2261"/>
    <s v="Bachelor of Science in Medical Technology"/>
    <s v="PSCED"/>
  </r>
  <r>
    <x v="1"/>
    <x v="715"/>
    <n v="2262"/>
    <s v="Bachelor of Pharmacy"/>
    <s v="PSCED"/>
  </r>
  <r>
    <x v="1"/>
    <x v="716"/>
    <n v="2262"/>
    <s v="Bachelor of Science in Clinical Pharmacy"/>
    <s v="PSCED"/>
  </r>
  <r>
    <x v="1"/>
    <x v="717"/>
    <n v="3412"/>
    <s v="Bachelor of Science in Social Work"/>
    <s v="PSCED"/>
  </r>
  <r>
    <x v="1"/>
    <x v="718"/>
    <n v="2230"/>
    <s v="Bachelor of Science in Nursing"/>
    <s v="PSCED"/>
  </r>
  <r>
    <x v="1"/>
    <x v="719"/>
    <n v="2262"/>
    <s v="Bachelor of Science in Industrial Pharmacy"/>
    <s v="PSCED"/>
  </r>
  <r>
    <x v="1"/>
    <x v="720"/>
    <n v="2262"/>
    <s v="Bachelor of Science in Pharmacy"/>
    <s v="PSCED"/>
  </r>
  <r>
    <x v="1"/>
    <x v="721"/>
    <n v="3257"/>
    <s v="Bachelor of Science in Food and Nutrition"/>
    <s v="PSCED"/>
  </r>
  <r>
    <x v="1"/>
    <x v="722"/>
    <n v="3257"/>
    <s v="Bachelor of Science in Nutrition"/>
    <s v="PSCED"/>
  </r>
  <r>
    <x v="1"/>
    <x v="723"/>
    <n v="2261"/>
    <s v="Bachelor of Science in Medical Laboratory Technology"/>
    <s v="PSCED"/>
  </r>
  <r>
    <x v="1"/>
    <x v="724"/>
    <n v="2261"/>
    <s v="Bachelor of Science in Medical Laboratory Science"/>
    <s v="PSCED"/>
  </r>
  <r>
    <x v="1"/>
    <x v="725"/>
    <n v="2342"/>
    <s v="Bachelor of Science in Child Development and Education"/>
    <s v="PSCED"/>
  </r>
  <r>
    <x v="1"/>
    <x v="726"/>
    <n v="2230"/>
    <s v="Bachelor of Science in Midwifery"/>
    <s v="PSCED"/>
  </r>
  <r>
    <x v="1"/>
    <x v="727"/>
    <n v="2264"/>
    <s v="Bachelor of Physical Therapy"/>
    <s v="PSCED"/>
  </r>
  <r>
    <x v="1"/>
    <x v="728"/>
    <n v="2261"/>
    <s v="Bachelor of Medical Laboratory Services"/>
    <s v="PSCED"/>
  </r>
  <r>
    <x v="1"/>
    <x v="729"/>
    <n v="2230"/>
    <s v="Bachelor of Science in Nursing through Diploma in Midwifery"/>
    <s v="PSCED"/>
  </r>
  <r>
    <x v="1"/>
    <x v="730"/>
    <n v="3257"/>
    <s v="Bachelor of Nutrition and Dietetics"/>
    <s v="PSCED"/>
  </r>
  <r>
    <x v="1"/>
    <x v="722"/>
    <n v="3257"/>
    <s v="Bachelor of Science in Holistic Nutrition with Culinary Arts"/>
    <s v="PSCED"/>
  </r>
  <r>
    <x v="1"/>
    <x v="731"/>
    <n v="3257"/>
    <s v="Bachelor of Science in Nutrition and Dietetics"/>
    <s v="PSCED"/>
  </r>
  <r>
    <x v="1"/>
    <x v="732"/>
    <n v="2264"/>
    <s v="Bachelor of Science in Respiratory Therapy"/>
    <s v="PSCED"/>
  </r>
  <r>
    <x v="1"/>
    <x v="633"/>
    <n v="2635"/>
    <s v="Bachelor of Arts in Clinical Counseling"/>
    <s v="PSCED"/>
  </r>
  <r>
    <x v="1"/>
    <x v="733"/>
    <n v="3259"/>
    <s v="Bachelor of Science in Speech Pathology"/>
    <s v="PSCED"/>
  </r>
  <r>
    <x v="1"/>
    <x v="727"/>
    <n v="2264"/>
    <s v="Bachelor of Science in Physical Therapy"/>
    <s v="PSCED"/>
  </r>
  <r>
    <x v="1"/>
    <x v="734"/>
    <n v="2264"/>
    <s v="Bachelor of Science in Speech and Language Pathology"/>
    <s v="PSCED"/>
  </r>
  <r>
    <x v="1"/>
    <x v="735"/>
    <n v="2264"/>
    <s v="Bachelor of Science in Occupational Therapy"/>
    <s v="PSCED"/>
  </r>
  <r>
    <x v="1"/>
    <x v="736"/>
    <n v="2264"/>
    <s v="Bachelor of Radiologic Technology"/>
    <s v="PSCED"/>
  </r>
  <r>
    <x v="1"/>
    <x v="737"/>
    <n v="2264"/>
    <s v="Bachelor of Science in Radiologic Technology"/>
    <s v="PSCED"/>
  </r>
  <r>
    <x v="1"/>
    <x v="738"/>
    <n v="2264"/>
    <s v="Bachelor of Science in Radiologic Therapy"/>
    <s v="PSCED"/>
  </r>
  <r>
    <x v="1"/>
    <x v="739"/>
    <n v="3351"/>
    <s v="Bachelor of Science in Customs Administration"/>
    <s v="PSCED"/>
  </r>
  <r>
    <x v="2"/>
    <x v="740"/>
    <n v="4222"/>
    <s v="HS Diploma"/>
    <s v="Webscrape"/>
  </r>
  <r>
    <x v="2"/>
    <x v="741"/>
    <n v="5230"/>
    <s v="HS Diploma"/>
    <s v="Webscrape"/>
  </r>
  <r>
    <x v="2"/>
    <x v="742"/>
    <n v="4222"/>
    <s v="HS Diploma"/>
    <s v="Webscrape"/>
  </r>
  <r>
    <x v="2"/>
    <x v="743"/>
    <n v="8332"/>
    <s v="HS Diploma"/>
    <s v="Webscrape"/>
  </r>
  <r>
    <x v="2"/>
    <x v="744"/>
    <n v="9313"/>
    <s v="HS Diploma"/>
    <s v="Webscrape"/>
  </r>
  <r>
    <x v="2"/>
    <x v="745"/>
    <n v="8342"/>
    <s v="HS Diploma"/>
    <s v="Webscrape"/>
  </r>
  <r>
    <x v="2"/>
    <x v="501"/>
    <n v="9112"/>
    <s v="HS Diploma"/>
    <s v="Webscrape"/>
  </r>
  <r>
    <x v="2"/>
    <x v="746"/>
    <n v="9313"/>
    <s v="HS Diploma"/>
    <s v="Webscrape"/>
  </r>
  <r>
    <x v="2"/>
    <x v="747"/>
    <n v="3255"/>
    <s v="HS Diploma"/>
    <s v="Webscrape"/>
  </r>
  <r>
    <x v="2"/>
    <x v="748"/>
    <n v="7131"/>
    <s v="HS Diploma"/>
    <s v="Webscrape"/>
  </r>
  <r>
    <x v="2"/>
    <x v="749"/>
    <n v="3213"/>
    <s v="HS Diploma"/>
    <s v="Webscrape"/>
  </r>
  <r>
    <x v="2"/>
    <x v="750"/>
    <n v="8189"/>
    <s v="HS Diploma"/>
    <s v="Webscrape"/>
  </r>
  <r>
    <x v="2"/>
    <x v="751"/>
    <n v="5131"/>
    <s v="HS Diploma"/>
    <s v="Webscrape"/>
  </r>
  <r>
    <x v="2"/>
    <x v="752"/>
    <n v="5223"/>
    <s v="HS Diploma"/>
    <s v="Webscrape"/>
  </r>
  <r>
    <x v="2"/>
    <x v="753"/>
    <n v="4321"/>
    <s v="HS Diploma"/>
    <s v="Webscrape"/>
  </r>
  <r>
    <x v="2"/>
    <x v="754"/>
    <n v="4321"/>
    <s v="HS Diploma"/>
    <s v="Webscrape"/>
  </r>
  <r>
    <x v="3"/>
    <x v="755"/>
    <n v="2166"/>
    <s v="2D Game Art Development NC III"/>
    <s v="TESDA QSO"/>
  </r>
  <r>
    <x v="3"/>
    <x v="756"/>
    <n v="2166"/>
    <s v="3D Game Art Development NC III"/>
    <s v="TESDA QSO"/>
  </r>
  <r>
    <x v="3"/>
    <x v="757"/>
    <n v="2166"/>
    <s v="3D Animation NC III"/>
    <s v="TESDA QSO"/>
  </r>
  <r>
    <x v="3"/>
    <x v="758"/>
    <n v="7231"/>
    <s v="Agricultural Machinery Servicing (4-Wheel Tractor) NC III"/>
    <s v="TESDA QSO"/>
  </r>
  <r>
    <x v="3"/>
    <x v="759"/>
    <n v="2434"/>
    <s v="Artificial Intelligence (Al) Prompting for Automation Level III"/>
    <s v="TESDA QSO"/>
  </r>
  <r>
    <x v="3"/>
    <x v="760"/>
    <n v="7513"/>
    <s v="Abaca Fiber Classifying and Grading Level II"/>
    <s v="TESDA QSO"/>
  </r>
  <r>
    <x v="3"/>
    <x v="761"/>
    <n v="6115"/>
    <s v="Abaca Production Level II"/>
    <s v="TESDA QSO"/>
  </r>
  <r>
    <x v="3"/>
    <x v="762"/>
    <n v="5142"/>
    <s v="Aesthetic Services Level III"/>
    <s v="TESDA QSO"/>
  </r>
  <r>
    <x v="3"/>
    <x v="763"/>
    <n v="8341"/>
    <s v="Agricultural Machinery Operation NC II"/>
    <s v="TESDA QSO"/>
  </r>
  <r>
    <x v="3"/>
    <x v="764"/>
    <n v="3153"/>
    <s v="Agricultural Drone Operation Level II"/>
    <s v="TESDA QSO"/>
  </r>
  <r>
    <x v="3"/>
    <x v="765"/>
    <n v="9122"/>
    <s v="Aircraft Cleaning and Disinfecting Level II"/>
    <s v="TESDA QSO"/>
  </r>
  <r>
    <x v="3"/>
    <x v="766"/>
    <n v="8342"/>
    <s v="Airport Ground Support Equipment (GSE) Operation Level II"/>
    <s v="TESDA QSO"/>
  </r>
  <r>
    <x v="3"/>
    <x v="767"/>
    <n v="5164"/>
    <s v="Zoo Animal Welfare Level II"/>
    <s v="TESDA QSO"/>
  </r>
  <r>
    <x v="3"/>
    <x v="768"/>
    <n v="2512"/>
    <s v="Programming (Oracle Database) NC III"/>
    <s v="TESDA QSO"/>
  </r>
  <r>
    <x v="3"/>
    <x v="769"/>
    <n v="6221"/>
    <s v="Aquaculture (Grow-out Operation) NC II"/>
    <s v="TESDA QSO"/>
  </r>
  <r>
    <x v="3"/>
    <x v="770"/>
    <n v="8332"/>
    <s v="Driving (Articulated Vehicle) NC III"/>
    <s v="TESDA QSO"/>
  </r>
  <r>
    <x v="3"/>
    <x v="771"/>
    <n v="3213"/>
    <s v="Artificial Insemination (Large Ruminants) NC II"/>
    <s v="TESDA QSO"/>
  </r>
  <r>
    <x v="3"/>
    <x v="772"/>
    <n v="7318"/>
    <s v="Artisinal Weaving Level II"/>
    <s v="TESDA QSO"/>
  </r>
  <r>
    <x v="3"/>
    <x v="773"/>
    <n v="3521"/>
    <s v="Film and Video Postproduction Level III"/>
    <s v="TESDA QSO"/>
  </r>
  <r>
    <x v="3"/>
    <x v="774"/>
    <n v="3521"/>
    <s v="Audio Production Services NC I"/>
    <s v="TESDA QSO"/>
  </r>
  <r>
    <x v="3"/>
    <x v="775"/>
    <n v="7412"/>
    <s v="Automotive Diagnosis (Electrical) NC III"/>
    <s v="TESDA QSO"/>
  </r>
  <r>
    <x v="3"/>
    <x v="776"/>
    <n v="7132"/>
    <s v="Automotive Body Painting/Finishing NC I, Automotive Painting NC II, Complex Paint Refinishing NC III"/>
    <s v="TESDA QSO"/>
  </r>
  <r>
    <x v="3"/>
    <x v="777"/>
    <n v="7212"/>
    <s v="Non-Structural Analysis and Damage Repair NC III"/>
    <s v="TESDA QSO"/>
  </r>
  <r>
    <x v="3"/>
    <x v="778"/>
    <n v="7231"/>
    <s v="Automotive Diagnosis (Chassis) NC III"/>
    <s v="TESDA QSO"/>
  </r>
  <r>
    <x v="3"/>
    <x v="779"/>
    <n v="7412"/>
    <s v="Automotive Electrical Assembly NC II, Automotive Electrical Assembly NC III"/>
    <s v="TESDA QSO"/>
  </r>
  <r>
    <x v="3"/>
    <x v="780"/>
    <n v="7231"/>
    <s v="Auto Engine Rebuilding NC II, Automotive Diagnosis (Engine) NC III"/>
    <s v="TESDA QSO"/>
  </r>
  <r>
    <x v="3"/>
    <x v="781"/>
    <n v="7231"/>
    <s v="Pure Battery Propelled Electric Vehicle Servicing Level II"/>
    <s v="TESDA QSO"/>
  </r>
  <r>
    <x v="3"/>
    <x v="782"/>
    <n v="8211"/>
    <s v="Automotive Mechanical Assembly NC II, Automotive Mechanical Assembly NC III"/>
    <s v="TESDA QSO"/>
  </r>
  <r>
    <x v="3"/>
    <x v="783"/>
    <n v="8183"/>
    <s v="Painting Machine Operation NC II"/>
    <s v="TESDA QSO"/>
  </r>
  <r>
    <x v="3"/>
    <x v="784"/>
    <n v="7231"/>
    <s v="Automotive Servicing (Chassis Repair) NC II"/>
    <s v="TESDA QSO"/>
  </r>
  <r>
    <x v="3"/>
    <x v="785"/>
    <n v="8212"/>
    <s v="Automotive Wiring Harness Assembly NC II"/>
    <s v="TESDA QSO"/>
  </r>
  <r>
    <x v="3"/>
    <x v="786"/>
    <n v="3118"/>
    <s v="Basic 3D Building Information Modelling NC III"/>
    <s v="TESDA QSO"/>
  </r>
  <r>
    <x v="3"/>
    <x v="787"/>
    <n v="2512"/>
    <s v="Web Development (Back-End) NC III"/>
    <s v="TESDA QSO"/>
  </r>
  <r>
    <x v="3"/>
    <x v="788"/>
    <n v="8342"/>
    <s v="Heavy Equipment Operation (Backhoe Loader) NC II"/>
    <s v="TESDA QSO"/>
  </r>
  <r>
    <x v="3"/>
    <x v="789"/>
    <n v="7318"/>
    <s v="Handloom Weaving (Backstrap) NC II"/>
    <s v="TESDA QSO"/>
  </r>
  <r>
    <x v="3"/>
    <x v="790"/>
    <n v="2653"/>
    <s v="Performing Arts (Ballroom Dancing) NC II"/>
    <s v="TESDA QSO"/>
  </r>
  <r>
    <x v="3"/>
    <x v="791"/>
    <n v="6115"/>
    <s v="Bamboo Production NC II"/>
    <s v="TESDA QSO"/>
  </r>
  <r>
    <x v="3"/>
    <x v="792"/>
    <n v="5141"/>
    <s v="Barbering NC II"/>
    <s v="TESDA QSO"/>
  </r>
  <r>
    <x v="3"/>
    <x v="793"/>
    <n v="5131"/>
    <s v="Barista NC II"/>
    <s v="TESDA QSO"/>
  </r>
  <r>
    <x v="3"/>
    <x v="794"/>
    <n v="5132"/>
    <s v="Bartending NC II"/>
    <s v="TESDA QSO"/>
  </r>
  <r>
    <x v="3"/>
    <x v="795"/>
    <n v="7313"/>
    <s v="Jewelry Making (Fine Jewelry) NC II; Jewelry Making (Fine Jewelry) NC III"/>
    <s v="TESDA QSO"/>
  </r>
  <r>
    <x v="3"/>
    <x v="796"/>
    <n v="7318"/>
    <s v="Basket Weaving NC II"/>
    <s v="TESDA QSO"/>
  </r>
  <r>
    <x v="3"/>
    <x v="797"/>
    <n v="7318"/>
    <s v="Beadwork Accessories and Diversified Beadwork Products Making NC II"/>
    <s v="TESDA QSO"/>
  </r>
  <r>
    <x v="3"/>
    <x v="798"/>
    <n v="5142"/>
    <s v="Beauty Care (Skin Care) Services NC II"/>
    <s v="TESDA QSO"/>
  </r>
  <r>
    <x v="3"/>
    <x v="799"/>
    <n v="6121"/>
    <s v="Beekeeping Level II"/>
    <s v="TESDA QSO"/>
  </r>
  <r>
    <x v="3"/>
    <x v="800"/>
    <n v="3211"/>
    <s v="Biomedical Equipment Servicing NC II"/>
    <s v="TESDA QSO"/>
  </r>
  <r>
    <x v="3"/>
    <x v="801"/>
    <n v="7221"/>
    <s v="Forging NC II"/>
    <s v="TESDA QSO"/>
  </r>
  <r>
    <x v="3"/>
    <x v="802"/>
    <n v="7544"/>
    <s v="Boat Building (Composite Materials) Level II"/>
    <s v="TESDA QSO"/>
  </r>
  <r>
    <x v="3"/>
    <x v="803"/>
    <n v="7231"/>
    <s v="Automotive Body Repairing NC II"/>
    <s v="TESDA QSO"/>
  </r>
  <r>
    <x v="3"/>
    <x v="804"/>
    <n v="2166"/>
    <s v="Illustration NC II"/>
    <s v="TESDA QSO"/>
  </r>
  <r>
    <x v="3"/>
    <x v="805"/>
    <n v="4311"/>
    <s v="Bookkeeping NC III"/>
    <s v="TESDA QSO"/>
  </r>
  <r>
    <x v="3"/>
    <x v="806"/>
    <n v="7411"/>
    <s v="Electrical Installation and Maintenance NC II"/>
    <s v="TESDA QSO"/>
  </r>
  <r>
    <x v="3"/>
    <x v="807"/>
    <n v="8342"/>
    <s v="Heavy Equipment Operation (Bulldozer) NC II"/>
    <s v="TESDA QSO"/>
  </r>
  <r>
    <x v="3"/>
    <x v="808"/>
    <n v="7511"/>
    <s v="Slaughtering Operations (Large Animal) NC II, Slaughtering Operations (Swine) NC II"/>
    <s v="TESDA QSO"/>
  </r>
  <r>
    <x v="3"/>
    <x v="809"/>
    <n v="6129"/>
    <s v="Butterfly Production Level II"/>
    <s v="TESDA QSO"/>
  </r>
  <r>
    <x v="3"/>
    <x v="810"/>
    <n v="3118"/>
    <s v="CAD/CAM Operation NC III"/>
    <s v="TESDA QSO"/>
  </r>
  <r>
    <x v="3"/>
    <x v="811"/>
    <n v="3521"/>
    <s v="Cable TV Operation and Maintenance NC III"/>
    <s v="TESDA QSO"/>
  </r>
  <r>
    <x v="3"/>
    <x v="812"/>
    <n v="7223"/>
    <s v="CNC Electric Discharge Machine (EDM) Wire Cut Operation NC III"/>
    <s v="TESDA QSO"/>
  </r>
  <r>
    <x v="3"/>
    <x v="813"/>
    <n v="7223"/>
    <s v="CNC Lathe Machine Operation NC II, CNC Lathe Machine Operation NC III"/>
    <s v="TESDA QSO"/>
  </r>
  <r>
    <x v="3"/>
    <x v="814"/>
    <n v="7223"/>
    <s v="Mold Making NC III"/>
    <s v="TESDA QSO"/>
  </r>
  <r>
    <x v="3"/>
    <x v="815"/>
    <n v="7223"/>
    <s v="CNC Milling Machine Operation NC II, CNC Milling Machine Operation NC III"/>
    <s v="TESDA QSO"/>
  </r>
  <r>
    <x v="3"/>
    <x v="816"/>
    <n v="7413"/>
    <s v="Cable TV Installation NC II"/>
    <s v="TESDA QSO"/>
  </r>
  <r>
    <x v="3"/>
    <x v="817"/>
    <n v="7513"/>
    <s v="Cacao Bean Grading Level II"/>
    <s v="TESDA QSO"/>
  </r>
  <r>
    <x v="3"/>
    <x v="818"/>
    <n v="6115"/>
    <s v="Cacao Production Level II"/>
    <s v="TESDA QSO"/>
  </r>
  <r>
    <x v="3"/>
    <x v="819"/>
    <n v="8160"/>
    <s v="Cacao Processing Level II"/>
    <s v="TESDA QSO"/>
  </r>
  <r>
    <x v="3"/>
    <x v="820"/>
    <n v="7412"/>
    <s v="Marine Electricity NC II"/>
    <s v="TESDA QSO"/>
  </r>
  <r>
    <x v="3"/>
    <x v="821"/>
    <n v="7212"/>
    <s v="Manual Metal Arc Welding (MMAW) NC I; Manual Metal Arc Welding (MMAW) NC II"/>
    <s v="TESDA QSO"/>
  </r>
  <r>
    <x v="3"/>
    <x v="822"/>
    <n v="7212"/>
    <s v="Manual Metal Arc Welding (MMAW) NC III"/>
    <s v="TESDA QSO"/>
  </r>
  <r>
    <x v="3"/>
    <x v="823"/>
    <n v="5322"/>
    <s v="Caregiving (Newborn to Pre-Schooler) NC II"/>
    <s v="TESDA QSO"/>
  </r>
  <r>
    <x v="3"/>
    <x v="824"/>
    <n v="5322"/>
    <s v="Caregiving (Clients with Special Needs) NC II"/>
    <s v="TESDA QSO"/>
  </r>
  <r>
    <x v="3"/>
    <x v="825"/>
    <n v="5322"/>
    <s v="Caregiving NC II"/>
    <s v="TESDA QSO"/>
  </r>
  <r>
    <x v="3"/>
    <x v="826"/>
    <n v="3133"/>
    <s v="Chemical Process Operations NC III"/>
    <s v="TESDA QSO"/>
  </r>
  <r>
    <x v="3"/>
    <x v="827"/>
    <n v="5322"/>
    <s v="Caregiving (Grade Schooler to Adolescent) NC II"/>
    <s v="TESDA QSO"/>
  </r>
  <r>
    <x v="3"/>
    <x v="828"/>
    <n v="2342"/>
    <s v="Early Childhood Care and Development Services Level III"/>
    <s v="TESDA QSO"/>
  </r>
  <r>
    <x v="3"/>
    <x v="829"/>
    <n v="2166"/>
    <s v="Animation NC II"/>
    <s v="TESDA QSO"/>
  </r>
  <r>
    <x v="3"/>
    <x v="830"/>
    <n v="6129"/>
    <s v="Cocoon Production Level II"/>
    <s v="TESDA QSO"/>
  </r>
  <r>
    <x v="3"/>
    <x v="831"/>
    <n v="6115"/>
    <s v="Coffee Nursery Operation Level II"/>
    <s v="TESDA QSO"/>
  </r>
  <r>
    <x v="3"/>
    <x v="832"/>
    <n v="6115"/>
    <s v="Coffee Production Level II"/>
    <s v="TESDA QSO"/>
  </r>
  <r>
    <x v="3"/>
    <x v="833"/>
    <n v="7126"/>
    <s v="Commercial Air-conditioning Installation and Servicing NC III"/>
    <s v="TESDA QSO"/>
  </r>
  <r>
    <x v="3"/>
    <x v="834"/>
    <n v="7541"/>
    <s v="Underwater Hull Cleaning Level II, Underwater Propeller Polishing Level II"/>
    <s v="TESDA QSO"/>
  </r>
  <r>
    <x v="3"/>
    <x v="835"/>
    <n v="7126"/>
    <s v="Commercial Refrigeration Installation and Servicing NC III"/>
    <s v="TESDA QSO"/>
  </r>
  <r>
    <x v="3"/>
    <x v="836"/>
    <n v="3253"/>
    <s v="Barangay Health Services NC II"/>
    <s v="TESDA QSO"/>
  </r>
  <r>
    <x v="3"/>
    <x v="837"/>
    <n v="2263"/>
    <s v="Barangay Infectious Disease Management Services Level II"/>
    <s v="TESDA QSO"/>
  </r>
  <r>
    <x v="3"/>
    <x v="838"/>
    <n v="3253"/>
    <s v="Community Nutrition Services NC II"/>
    <s v="TESDA QSO"/>
  </r>
  <r>
    <x v="3"/>
    <x v="839"/>
    <n v="8212"/>
    <s v="Computer Systems Servicing NC II"/>
    <s v="TESDA QSO"/>
  </r>
  <r>
    <x v="3"/>
    <x v="840"/>
    <n v="3511"/>
    <s v="Computer Security Incident Handling Level I, Computer Security Incident Handling Level II"/>
    <s v="TESDA QSO"/>
  </r>
  <r>
    <x v="3"/>
    <x v="841"/>
    <n v="8342"/>
    <s v="Heavy Equipment Operation (Concrete Pump) NC II"/>
    <s v="TESDA QSO"/>
  </r>
  <r>
    <x v="3"/>
    <x v="842"/>
    <n v="8349"/>
    <s v="Construction Lift Passenger/Material Elevator Operation NC II"/>
    <s v="TESDA QSO"/>
  </r>
  <r>
    <x v="3"/>
    <x v="843"/>
    <n v="7131"/>
    <s v="Construction Painting NC II, Construction Painting NC III"/>
    <s v="TESDA QSO"/>
  </r>
  <r>
    <x v="3"/>
    <x v="844"/>
    <n v="8212"/>
    <s v="Consumer Electronics NC II (Superseded)"/>
    <s v="TESDA QSO"/>
  </r>
  <r>
    <x v="3"/>
    <x v="845"/>
    <n v="4222"/>
    <s v="Contact Center Services NC II"/>
    <s v="TESDA QSO"/>
  </r>
  <r>
    <x v="3"/>
    <x v="846"/>
    <n v="8344"/>
    <s v="Heavy Equipment Operation (Container Stacker) NC II"/>
    <s v="TESDA QSO"/>
  </r>
  <r>
    <x v="3"/>
    <x v="509"/>
    <n v="5120"/>
    <s v="Food Production (Professional Cookery) NC II"/>
    <s v="TESDA QSO"/>
  </r>
  <r>
    <x v="3"/>
    <x v="847"/>
    <n v="5242"/>
    <s v="Travel Services NC II"/>
    <s v="TESDA QSO"/>
  </r>
  <r>
    <x v="3"/>
    <x v="848"/>
    <n v="8321"/>
    <s v="Courier Delivery Services Level II"/>
    <s v="TESDA QSO"/>
  </r>
  <r>
    <x v="3"/>
    <x v="849"/>
    <n v="4416"/>
    <s v="Court Stenography Level II"/>
    <s v="TESDA QSO"/>
  </r>
  <r>
    <x v="3"/>
    <x v="850"/>
    <n v="8343"/>
    <s v="Heavy Equipment Operation (Crawler Crane) NC III"/>
    <s v="TESDA QSO"/>
  </r>
  <r>
    <x v="3"/>
    <x v="851"/>
    <n v="2351"/>
    <s v="Trainers Methodology Level II (Training Designer/Developer)"/>
    <s v="TESDA QSO"/>
  </r>
  <r>
    <x v="3"/>
    <x v="852"/>
    <n v="2522"/>
    <s v="Cyber Threat Mitigation Level II"/>
    <s v="TESDA QSO"/>
  </r>
  <r>
    <x v="3"/>
    <x v="853"/>
    <n v="3511"/>
    <s v="Cyber Threat Monitoring NC I"/>
    <s v="TESDA QSO"/>
  </r>
  <r>
    <x v="3"/>
    <x v="854"/>
    <n v="6121"/>
    <s v="Milking Operation NC II"/>
    <s v="TESDA QSO"/>
  </r>
  <r>
    <x v="3"/>
    <x v="855"/>
    <n v="2653"/>
    <s v="Performing Arts (Dance) NC II"/>
    <s v="TESDA QSO"/>
  </r>
  <r>
    <x v="3"/>
    <x v="856"/>
    <n v="3512"/>
    <s v="Data Collection and Annotation (Data Science/Artificial Intelligence) Level II"/>
    <s v="TESDA QSO"/>
  </r>
  <r>
    <x v="3"/>
    <x v="857"/>
    <n v="4110"/>
    <s v="Data Encoding and Management Level II"/>
    <s v="TESDA QSO"/>
  </r>
  <r>
    <x v="3"/>
    <x v="858"/>
    <n v="3511"/>
    <s v="Data Processing and Management (Program Registration &amp; Training) Level II, Data Processing and Management (Competency Assessment &amp; Certification) Level II"/>
    <s v="TESDA QSO"/>
  </r>
  <r>
    <x v="3"/>
    <x v="859"/>
    <n v="3251"/>
    <s v="Dental Hygiene Level IV"/>
    <s v="TESDA QSO"/>
  </r>
  <r>
    <x v="3"/>
    <x v="860"/>
    <n v="3214"/>
    <s v="Dental Laboratory Technology Services NC I"/>
    <s v="TESDA QSO"/>
  </r>
  <r>
    <x v="3"/>
    <x v="861"/>
    <n v="3214"/>
    <s v="Dental Laboratory Technology Services (Fixed Dentures/Restorations) NC II, Dental Laboratory Technology Services (Removable Dentures/Appliances) NC II"/>
    <s v="TESDA QSO"/>
  </r>
  <r>
    <x v="3"/>
    <x v="862"/>
    <n v="5142"/>
    <s v="Dermopigmentation Services Level III"/>
    <s v="TESDA QSO"/>
  </r>
  <r>
    <x v="3"/>
    <x v="863"/>
    <n v="3131"/>
    <s v="Diesel Power Plant Operation and Maintenance NC II, Diesel Power Plant Operation and Maintenance NC III"/>
    <s v="TESDA QSO"/>
  </r>
  <r>
    <x v="3"/>
    <x v="864"/>
    <n v="8189"/>
    <s v="Digital Fabrication Machine Operation Level III"/>
    <s v="TESDA QSO"/>
  </r>
  <r>
    <x v="3"/>
    <x v="865"/>
    <n v="6119"/>
    <s v="Digital Agriculture Level II"/>
    <s v="TESDA QSO"/>
  </r>
  <r>
    <x v="3"/>
    <x v="866"/>
    <n v="2431"/>
    <s v="Digital Marketing Level III"/>
    <s v="TESDA QSO"/>
  </r>
  <r>
    <x v="3"/>
    <x v="867"/>
    <n v="4110"/>
    <s v="Multimodal Transport Operations and Logistics (Seafreight Import) Services NC II"/>
    <s v="TESDA QSO"/>
  </r>
  <r>
    <x v="3"/>
    <x v="868"/>
    <n v="7126"/>
    <s v="RAC Servicing (DomRAC) NC II"/>
    <s v="TESDA QSO"/>
  </r>
  <r>
    <x v="3"/>
    <x v="869"/>
    <n v="3118"/>
    <s v="Technical Drafting NC II"/>
    <s v="TESDA QSO"/>
  </r>
  <r>
    <x v="3"/>
    <x v="870"/>
    <n v="7531"/>
    <s v="Dressmaking NC II"/>
    <s v="TESDA QSO"/>
  </r>
  <r>
    <x v="3"/>
    <x v="871"/>
    <n v="3139"/>
    <s v="Drying and Milling Plant Servicing NC III"/>
    <s v="TESDA QSO"/>
  </r>
  <r>
    <x v="3"/>
    <x v="872"/>
    <n v="2521"/>
    <s v="E-Commerce Operations Level III"/>
    <s v="TESDA QSO"/>
  </r>
  <r>
    <x v="3"/>
    <x v="873"/>
    <n v="7231"/>
    <s v="Battery Electric Vehicle Servicing (PUV) Level II"/>
    <s v="TESDA QSO"/>
  </r>
  <r>
    <x v="3"/>
    <x v="874"/>
    <n v="7223"/>
    <s v="Electric Discharge Machine (EDM) Sinking Operation NC II"/>
    <s v="TESDA QSO"/>
  </r>
  <r>
    <x v="3"/>
    <x v="875"/>
    <n v="7413"/>
    <s v="Electric Power Distribution Line Construction NC II"/>
    <s v="TESDA QSO"/>
  </r>
  <r>
    <x v="3"/>
    <x v="876"/>
    <n v="7412"/>
    <s v="Automotive Servicing (Electrical Repair) NC II"/>
    <s v="TESDA QSO"/>
  </r>
  <r>
    <x v="3"/>
    <x v="877"/>
    <n v="8212"/>
    <s v="Electronic Products Assembly and Servicing NC II"/>
    <s v="TESDA QSO"/>
  </r>
  <r>
    <x v="3"/>
    <x v="878"/>
    <n v="8182"/>
    <s v="Electronics Back-End Operation NC II, Electronics Front-of-Line Operation NC II"/>
    <s v="TESDA QSO"/>
  </r>
  <r>
    <x v="3"/>
    <x v="879"/>
    <n v="7411"/>
    <s v="Elevator Installation Level II"/>
    <s v="TESDA QSO"/>
  </r>
  <r>
    <x v="3"/>
    <x v="880"/>
    <n v="7318"/>
    <s v="Hand Embroidery NC II, Embroidery Level II"/>
    <s v="TESDA QSO"/>
  </r>
  <r>
    <x v="3"/>
    <x v="881"/>
    <n v="3258"/>
    <s v="Emergency Medical Services NC III"/>
    <s v="TESDA QSO"/>
  </r>
  <r>
    <x v="3"/>
    <x v="882"/>
    <n v="2141"/>
    <s v="Energy Efficiency and Conservation Level III"/>
    <s v="TESDA QSO"/>
  </r>
  <r>
    <x v="3"/>
    <x v="883"/>
    <n v="7231"/>
    <s v="Automotive Servicing (Engine Repair) NC II"/>
    <s v="TESDA QSO"/>
  </r>
  <r>
    <x v="3"/>
    <x v="884"/>
    <n v="8183"/>
    <s v="Bamboo Processing (Engineered Bamboo) NC II"/>
    <s v="TESDA QSO"/>
  </r>
  <r>
    <x v="3"/>
    <x v="885"/>
    <n v="3512"/>
    <s v="Data Collection NC II"/>
    <s v="TESDA QSO"/>
  </r>
  <r>
    <x v="3"/>
    <x v="886"/>
    <n v="5142"/>
    <s v="Eyelash and Eyebrow Services Level III"/>
    <s v="TESDA QSO"/>
  </r>
  <r>
    <x v="3"/>
    <x v="887"/>
    <n v="9112"/>
    <s v="Facility Cleaning and Disinfecting Level II"/>
    <s v="TESDA QSO"/>
  </r>
  <r>
    <x v="3"/>
    <x v="888"/>
    <n v="7213"/>
    <s v="Farm Equipment Fabrication (Precision Rice Seeder) Level II"/>
    <s v="TESDA QSO"/>
  </r>
  <r>
    <x v="3"/>
    <x v="889"/>
    <n v="9211"/>
    <s v="Coconut Production Level II, Agricultural Crops Production NC II"/>
    <s v="TESDA QSO"/>
  </r>
  <r>
    <x v="3"/>
    <x v="890"/>
    <n v="2163"/>
    <s v="Fashion Design (Apparel) NC III"/>
    <s v="TESDA QSO"/>
  </r>
  <r>
    <x v="3"/>
    <x v="891"/>
    <n v="7422"/>
    <s v="Telecom OSP Installation (Fiber Optic Cable) NC II"/>
    <s v="TESDA QSO"/>
  </r>
  <r>
    <x v="3"/>
    <x v="892"/>
    <n v="2643"/>
    <s v="Filipino Sign Language Services Level II"/>
    <s v="TESDA QSO"/>
  </r>
  <r>
    <x v="3"/>
    <x v="893"/>
    <n v="7112"/>
    <s v="Masonry NC III"/>
    <s v="TESDA QSO"/>
  </r>
  <r>
    <x v="3"/>
    <x v="894"/>
    <n v="5329"/>
    <s v="Emergency Medical Services NC II"/>
    <s v="TESDA QSO"/>
  </r>
  <r>
    <x v="3"/>
    <x v="895"/>
    <n v="8350"/>
    <s v="Fish Finder Equipment Servicing Level III; Fish Finder Operation Level III"/>
    <s v="TESDA QSO"/>
  </r>
  <r>
    <x v="3"/>
    <x v="896"/>
    <n v="7511"/>
    <s v="Fish Products Packaging NC II"/>
    <s v="TESDA QSO"/>
  </r>
  <r>
    <x v="3"/>
    <x v="897"/>
    <n v="7318"/>
    <s v="Net Construction and Maintenance Level II"/>
    <s v="TESDA QSO"/>
  </r>
  <r>
    <x v="3"/>
    <x v="898"/>
    <n v="7422"/>
    <s v="Broadband Installation (Fixed Wireless Systems) NC II"/>
    <s v="TESDA QSO"/>
  </r>
  <r>
    <x v="3"/>
    <x v="899"/>
    <n v="6113"/>
    <s v="Flower Production Level II"/>
    <s v="TESDA QSO"/>
  </r>
  <r>
    <x v="3"/>
    <x v="900"/>
    <n v="8160"/>
    <s v="Coconut Sugar Processing Level II, Mango Processing Level II, Food Processing NC II, Virgin Coconut Oil Processing (Centrifuge Method) Level II"/>
    <s v="TESDA QSO"/>
  </r>
  <r>
    <x v="3"/>
    <x v="901"/>
    <n v="7222"/>
    <s v="Forging NC III"/>
    <s v="TESDA QSO"/>
  </r>
  <r>
    <x v="3"/>
    <x v="902"/>
    <n v="8344"/>
    <s v="Heavy Equipment Operation (Forklift) NC II"/>
    <s v="TESDA QSO"/>
  </r>
  <r>
    <x v="3"/>
    <x v="903"/>
    <n v="8121"/>
    <s v="Foundry Melting/Casting NC II, Foundry Melting/Casting NC III"/>
    <s v="TESDA QSO"/>
  </r>
  <r>
    <x v="3"/>
    <x v="904"/>
    <n v="8121"/>
    <s v="Foundry Molding NC II, Foundry Molding NC III"/>
    <s v="TESDA QSO"/>
  </r>
  <r>
    <x v="3"/>
    <x v="905"/>
    <n v="7224"/>
    <s v="Foundry Pattern Making NC II, Foundry Pattern Making NC III"/>
    <s v="TESDA QSO"/>
  </r>
  <r>
    <x v="3"/>
    <x v="906"/>
    <n v="4224"/>
    <s v="Front Office Services NC II"/>
    <s v="TESDA QSO"/>
  </r>
  <r>
    <x v="3"/>
    <x v="907"/>
    <n v="2512"/>
    <s v="Web Development (Front-End) NC III"/>
    <s v="TESDA QSO"/>
  </r>
  <r>
    <x v="3"/>
    <x v="908"/>
    <n v="7522"/>
    <s v="Furniture Making (Finishing) NC II"/>
    <s v="TESDA QSO"/>
  </r>
  <r>
    <x v="3"/>
    <x v="909"/>
    <n v="7212"/>
    <s v="Gas Tungsten Arc Welding (GTAW) NC II, Gas Tungsten Arc Welding (GTAW) NC IV"/>
    <s v="TESDA QSO"/>
  </r>
  <r>
    <x v="3"/>
    <x v="910"/>
    <n v="2512"/>
    <s v="Game Programming NC III"/>
    <s v="TESDA QSO"/>
  </r>
  <r>
    <x v="3"/>
    <x v="911"/>
    <n v="7212"/>
    <s v="Gas Welding NC II"/>
    <s v="TESDA QSO"/>
  </r>
  <r>
    <x v="3"/>
    <x v="912"/>
    <n v="8160"/>
    <s v="Coffee Post-Harvest Handling and Processing Level II"/>
    <s v="TESDA QSO"/>
  </r>
  <r>
    <x v="3"/>
    <x v="913"/>
    <n v="8182"/>
    <s v="Hard Disk Drive (HDD) Front-of-line (FOL) Operations NC II"/>
    <s v="TESDA QSO"/>
  </r>
  <r>
    <x v="3"/>
    <x v="914"/>
    <n v="5141"/>
    <s v="Hairdressing NC II"/>
    <s v="TESDA QSO"/>
  </r>
  <r>
    <x v="3"/>
    <x v="915"/>
    <n v="2269"/>
    <s v="Halal Food Processing Level II"/>
    <s v="TESDA QSO"/>
  </r>
  <r>
    <x v="3"/>
    <x v="916"/>
    <n v="8160"/>
    <s v="Halal Seaweeds Processing (Noodles and Chips) Level II"/>
    <s v="TESDA QSO"/>
  </r>
  <r>
    <x v="3"/>
    <x v="917"/>
    <n v="7512"/>
    <s v="Halal Food Processing (Halal Slaughtering Operations - Large Ruminants) Level II"/>
    <s v="TESDA QSO"/>
  </r>
  <r>
    <x v="3"/>
    <x v="918"/>
    <n v="7318"/>
    <s v="Handloom Weaving (Upright) NC II"/>
    <s v="TESDA QSO"/>
  </r>
  <r>
    <x v="3"/>
    <x v="919"/>
    <n v="6221"/>
    <s v="Aquaculture (Hatchery Operation) NC II"/>
    <s v="TESDA QSO"/>
  </r>
  <r>
    <x v="3"/>
    <x v="920"/>
    <n v="8121"/>
    <s v="Heat Treatment NC II"/>
    <s v="TESDA QSO"/>
  </r>
  <r>
    <x v="3"/>
    <x v="921"/>
    <n v="7233"/>
    <s v="Heavy Equipment Servicing (Mechanical) NC II"/>
    <s v="TESDA QSO"/>
  </r>
  <r>
    <x v="3"/>
    <x v="922"/>
    <n v="3255"/>
    <s v="Hilot (Wellness Massage) NC II"/>
    <s v="TESDA QSO"/>
  </r>
  <r>
    <x v="3"/>
    <x v="501"/>
    <n v="9112"/>
    <s v="Housekeeping NC II"/>
    <s v="TESDA QSO"/>
  </r>
  <r>
    <x v="3"/>
    <x v="923"/>
    <n v="8342"/>
    <s v="Heavy Equipment Operation (Hydraulic Excavator) NC II"/>
    <s v="TESDA QSO"/>
  </r>
  <r>
    <x v="3"/>
    <x v="924"/>
    <n v="7126"/>
    <s v="Ice Plant Refrigeration Servicing NC III"/>
    <s v="TESDA QSO"/>
  </r>
  <r>
    <x v="3"/>
    <x v="925"/>
    <n v="3331"/>
    <s v="Multimodal Transport Operations and Logistics (Seafreight Import) Services NC III"/>
    <s v="TESDA QSO"/>
  </r>
  <r>
    <x v="3"/>
    <x v="926"/>
    <n v="7411"/>
    <s v="Electrical Installation and Maintenance NC III"/>
    <s v="TESDA QSO"/>
  </r>
  <r>
    <x v="3"/>
    <x v="927"/>
    <n v="3131"/>
    <s v="Industrial Refrigeration Operation &amp; Maintenance Level III"/>
    <s v="TESDA QSO"/>
  </r>
  <r>
    <x v="3"/>
    <x v="928"/>
    <n v="3114"/>
    <s v="Instrumentation and Control Servicing NC II"/>
    <s v="TESDA QSO"/>
  </r>
  <r>
    <x v="3"/>
    <x v="929"/>
    <n v="4211"/>
    <s v="Microinsurance Services (Mutual Benefit) NC II"/>
    <s v="TESDA QSO"/>
  </r>
  <r>
    <x v="3"/>
    <x v="930"/>
    <n v="3313"/>
    <s v="Warehouse Inventory Analysis and Control Level III"/>
    <s v="TESDA QSO"/>
  </r>
  <r>
    <x v="3"/>
    <x v="931"/>
    <n v="2512"/>
    <s v="Programming (Java) NC III"/>
    <s v="TESDA QSO"/>
  </r>
  <r>
    <x v="3"/>
    <x v="932"/>
    <n v="2421"/>
    <s v="Data Governance Level IV"/>
    <s v="TESDA QSO"/>
  </r>
  <r>
    <x v="3"/>
    <x v="310"/>
    <n v="2511"/>
    <s v="Data Analytics Level III"/>
    <s v="TESDA QSO"/>
  </r>
  <r>
    <x v="3"/>
    <x v="933"/>
    <n v="3114"/>
    <s v="Internet of Things (IoT) Integration System Services Level III"/>
    <s v="TESDA QSO"/>
  </r>
  <r>
    <x v="3"/>
    <x v="934"/>
    <n v="7321"/>
    <s v="Printing Services (Prepress Technical Operations) NC I"/>
    <s v="TESDA QSO"/>
  </r>
  <r>
    <x v="3"/>
    <x v="935"/>
    <n v="5120"/>
    <s v="Kapampangan Heritage Cooking Level II"/>
    <s v="TESDA QSO"/>
  </r>
  <r>
    <x v="3"/>
    <x v="936"/>
    <n v="3119"/>
    <s v="Laboratory and Metrology/Calibration Services NC II"/>
    <s v="TESDA QSO"/>
  </r>
  <r>
    <x v="3"/>
    <x v="937"/>
    <n v="7231"/>
    <s v="Land-based Transport Refrigeration Servicing NC II"/>
    <s v="TESDA QSO"/>
  </r>
  <r>
    <x v="3"/>
    <x v="938"/>
    <n v="6113"/>
    <s v="Landscape Installation and Maintenance (Softscape) NC II"/>
    <s v="TESDA QSO"/>
  </r>
  <r>
    <x v="3"/>
    <x v="939"/>
    <n v="9211"/>
    <s v="Rubber Processing NC II"/>
    <s v="TESDA QSO"/>
  </r>
  <r>
    <x v="3"/>
    <x v="940"/>
    <n v="5414"/>
    <s v="Lifeguard Services NC II, Lifeguard Services NC III"/>
    <s v="TESDA QSO"/>
  </r>
  <r>
    <x v="3"/>
    <x v="11"/>
    <n v="3521"/>
    <s v="Lighting for Live Performances NC II"/>
    <s v="TESDA QSO"/>
  </r>
  <r>
    <x v="3"/>
    <x v="941"/>
    <n v="3240"/>
    <s v="Animal Health Care and Management NC III"/>
    <s v="TESDA QSO"/>
  </r>
  <r>
    <x v="3"/>
    <x v="942"/>
    <n v="6121"/>
    <s v="Animal Production (Ruminants) NC II"/>
    <s v="TESDA QSO"/>
  </r>
  <r>
    <x v="3"/>
    <x v="943"/>
    <n v="3253"/>
    <s v="Contact Tracing Level II"/>
    <s v="TESDA QSO"/>
  </r>
  <r>
    <x v="3"/>
    <x v="944"/>
    <n v="5113"/>
    <s v="Local Guiding Services NC II"/>
    <s v="TESDA QSO"/>
  </r>
  <r>
    <x v="3"/>
    <x v="945"/>
    <n v="7223"/>
    <s v="Machining NC I, Machining NC II, Machining NC III"/>
    <s v="TESDA QSO"/>
  </r>
  <r>
    <x v="3"/>
    <x v="946"/>
    <n v="2659"/>
    <s v="Performing Arts (Magician) NC II"/>
    <s v="TESDA QSO"/>
  </r>
  <r>
    <x v="3"/>
    <x v="947"/>
    <n v="9313"/>
    <s v="Electric Power Distribution Operation and Maintenance NC III"/>
    <s v="TESDA QSO"/>
  </r>
  <r>
    <x v="3"/>
    <x v="948"/>
    <n v="9112"/>
    <s v="Automotive Servicing NC I"/>
    <s v="TESDA QSO"/>
  </r>
  <r>
    <x v="3"/>
    <x v="949"/>
    <n v="8189"/>
    <s v="Function Test Machine Maintenance Level III, Molding Machine Maintenance Level III, Package Marking Machine Maintenance Level III, Trim and Form Machine Maintenance Level III, Wafer Sort Equipment Maintenance Level III"/>
    <s v="TESDA QSO"/>
  </r>
  <r>
    <x v="3"/>
    <x v="950"/>
    <n v="6115"/>
    <s v="Mango Production Level II"/>
    <s v="TESDA QSO"/>
  </r>
  <r>
    <x v="3"/>
    <x v="951"/>
    <n v="6115"/>
    <s v="Mangosteen Production Level II"/>
    <s v="TESDA QSO"/>
  </r>
  <r>
    <x v="3"/>
    <x v="952"/>
    <n v="2431"/>
    <s v="Agroentrepreneurship NC II"/>
    <s v="TESDA QSO"/>
  </r>
  <r>
    <x v="3"/>
    <x v="747"/>
    <n v="3255"/>
    <s v="Massage Therapy NC II"/>
    <s v="TESDA QSO"/>
  </r>
  <r>
    <x v="3"/>
    <x v="953"/>
    <n v="3512"/>
    <s v="Banana Care and Control Services Level II"/>
    <s v="TESDA QSO"/>
  </r>
  <r>
    <x v="3"/>
    <x v="954"/>
    <n v="7318"/>
    <s v="Mat Weaving and Diversified Mat Products Making NC II"/>
    <s v="TESDA QSO"/>
  </r>
  <r>
    <x v="3"/>
    <x v="955"/>
    <n v="7511"/>
    <s v="Meat Fabrication (Swine) Level II"/>
    <s v="TESDA QSO"/>
  </r>
  <r>
    <x v="3"/>
    <x v="956"/>
    <n v="8160"/>
    <s v="Halal Food Processing (Halal Meat Processing) Level II"/>
    <s v="TESDA QSO"/>
  </r>
  <r>
    <x v="3"/>
    <x v="451"/>
    <n v="3118"/>
    <s v="Mechanical Drafting NC I"/>
    <s v="TESDA QSO"/>
  </r>
  <r>
    <x v="3"/>
    <x v="957"/>
    <n v="3114"/>
    <s v="Mechatronics Servicing NC II, Mechatronics Servicing NC III, Mechatronics Servicing NC IV"/>
    <s v="TESDA QSO"/>
  </r>
  <r>
    <x v="3"/>
    <x v="958"/>
    <n v="3252"/>
    <s v="Medical Coding and Claims Processing NC III"/>
    <s v="TESDA QSO"/>
  </r>
  <r>
    <x v="3"/>
    <x v="959"/>
    <n v="4416"/>
    <s v="Medical Transcription NC II"/>
    <s v="TESDA QSO"/>
  </r>
  <r>
    <x v="3"/>
    <x v="960"/>
    <n v="9412"/>
    <s v="Ship's Catering Services NC I"/>
    <s v="TESDA QSO"/>
  </r>
  <r>
    <x v="3"/>
    <x v="961"/>
    <n v="3312"/>
    <s v="Microfinance Technology NC II"/>
    <s v="TESDA QSO"/>
  </r>
  <r>
    <x v="3"/>
    <x v="962"/>
    <n v="6111"/>
    <s v="Urban Microgreens Production Level II"/>
    <s v="TESDA QSO"/>
  </r>
  <r>
    <x v="3"/>
    <x v="963"/>
    <n v="7231"/>
    <s v="Land-Based Transport Mobile Air-conditioning (MAC) Servicing NC II"/>
    <s v="TESDA QSO"/>
  </r>
  <r>
    <x v="3"/>
    <x v="964"/>
    <n v="7421"/>
    <s v="Mobile Phones and Handheld Gadgets Servicing NC III"/>
    <s v="TESDA QSO"/>
  </r>
  <r>
    <x v="3"/>
    <x v="965"/>
    <n v="3114"/>
    <s v="Mobile Robotics System Servicing Level II"/>
    <s v="TESDA QSO"/>
  </r>
  <r>
    <x v="3"/>
    <x v="966"/>
    <n v="7224"/>
    <s v="Moldmaking NC II"/>
    <s v="TESDA QSO"/>
  </r>
  <r>
    <x v="3"/>
    <x v="967"/>
    <n v="2166"/>
    <s v="Film and Video Postproduction Level III"/>
    <s v="TESDA QSO"/>
  </r>
  <r>
    <x v="3"/>
    <x v="968"/>
    <n v="8342"/>
    <s v="Heavy Equipment Operation (Motor Grader) NC II"/>
    <s v="TESDA QSO"/>
  </r>
  <r>
    <x v="3"/>
    <x v="969"/>
    <n v="7231"/>
    <s v="Motorcycle/Small Engine Servicing NC II"/>
    <s v="TESDA QSO"/>
  </r>
  <r>
    <x v="3"/>
    <x v="970"/>
    <n v="6222"/>
    <s v="Fish Capture NC II"/>
    <s v="TESDA QSO"/>
  </r>
  <r>
    <x v="3"/>
    <x v="971"/>
    <n v="5142"/>
    <s v="Beauty Care (Nail Care) Services NC II, Beauty Care (Nail Enhancement Technology) Services NC III"/>
    <s v="TESDA QSO"/>
  </r>
  <r>
    <x v="3"/>
    <x v="423"/>
    <n v="7422"/>
    <s v="Internet of Things (IoT) Network and Cabling Level II"/>
    <s v="TESDA QSO"/>
  </r>
  <r>
    <x v="3"/>
    <x v="972"/>
    <n v="5321"/>
    <s v="Health Care Services NC II"/>
    <s v="TESDA QSO"/>
  </r>
  <r>
    <x v="3"/>
    <x v="973"/>
    <n v="8344"/>
    <s v="Heavy Equipment Operation (Rigid Off-Highway Dump Truck) NC II"/>
    <s v="TESDA QSO"/>
  </r>
  <r>
    <x v="3"/>
    <x v="974"/>
    <n v="6115"/>
    <s v="Oil Palm Production Level II"/>
    <s v="TESDA QSO"/>
  </r>
  <r>
    <x v="3"/>
    <x v="975"/>
    <n v="3256"/>
    <s v="Ophthalmic Lens Services NC II"/>
    <s v="TESDA QSO"/>
  </r>
  <r>
    <x v="3"/>
    <x v="976"/>
    <n v="6119"/>
    <s v="Organic Agriculture Production NC II"/>
    <s v="TESDA QSO"/>
  </r>
  <r>
    <x v="3"/>
    <x v="977"/>
    <n v="3256"/>
    <s v="Assistive Rehabilitation Technology Services (Orthotics) NC II"/>
    <s v="TESDA QSO"/>
  </r>
  <r>
    <x v="3"/>
    <x v="978"/>
    <n v="2152"/>
    <s v="PV System Design NC III"/>
    <s v="TESDA QSO"/>
  </r>
  <r>
    <x v="3"/>
    <x v="979"/>
    <n v="7413"/>
    <s v="PV Systems Installation NC II, PV Systems Servicing NC III; PV Systems Servicing NC III"/>
    <s v="TESDA QSO"/>
  </r>
  <r>
    <x v="3"/>
    <x v="980"/>
    <n v="7318"/>
    <s v="Paper Mache Making NC II"/>
    <s v="TESDA QSO"/>
  </r>
  <r>
    <x v="3"/>
    <x v="981"/>
    <n v="8331"/>
    <s v="Driving (Passenger Bus/Straight Truck) NC III"/>
    <s v="TESDA QSO"/>
  </r>
  <r>
    <x v="3"/>
    <x v="982"/>
    <n v="7512"/>
    <s v="Food Production (Bread and Patisserie) NC II"/>
    <s v="TESDA QSO"/>
  </r>
  <r>
    <x v="3"/>
    <x v="983"/>
    <n v="8349"/>
    <s v="Heavy Equipment Operation (Paver) NC II"/>
    <s v="TESDA QSO"/>
  </r>
  <r>
    <x v="3"/>
    <x v="984"/>
    <n v="5142"/>
    <s v="Permanent Make-up Tattoo Services Level III"/>
    <s v="TESDA QSO"/>
  </r>
  <r>
    <x v="3"/>
    <x v="985"/>
    <n v="7544"/>
    <s v="Pest Management (Vegetables) NC II"/>
    <s v="TESDA QSO"/>
  </r>
  <r>
    <x v="3"/>
    <x v="986"/>
    <n v="8189"/>
    <s v="Pharmaceutical Machine Operation Level II"/>
    <s v="TESDA QSO"/>
  </r>
  <r>
    <x v="3"/>
    <x v="987"/>
    <n v="3213"/>
    <s v="Pharmacy Services NC III"/>
    <s v="TESDA QSO"/>
  </r>
  <r>
    <x v="3"/>
    <x v="988"/>
    <n v="8160"/>
    <s v="Pili Processing Level II"/>
    <s v="TESDA QSO"/>
  </r>
  <r>
    <x v="3"/>
    <x v="989"/>
    <n v="7212"/>
    <s v="Submerged Arc Welding (SAW) NC I; Submerged Arc Welding (SAW) NC II"/>
    <s v="TESDA QSO"/>
  </r>
  <r>
    <x v="3"/>
    <x v="990"/>
    <n v="7126"/>
    <s v="Pipefitting (Metallic) NC II"/>
    <s v="TESDA QSO"/>
  </r>
  <r>
    <x v="3"/>
    <x v="991"/>
    <n v="7233"/>
    <s v="Plant Maintenance NC I"/>
    <s v="TESDA QSO"/>
  </r>
  <r>
    <x v="3"/>
    <x v="992"/>
    <n v="6113"/>
    <s v="Rubber Production NC II"/>
    <s v="TESDA QSO"/>
  </r>
  <r>
    <x v="3"/>
    <x v="993"/>
    <n v="3111"/>
    <s v="Plant Tissue Culture Level II"/>
    <s v="TESDA QSO"/>
  </r>
  <r>
    <x v="3"/>
    <x v="994"/>
    <n v="7212"/>
    <s v="Flux-Cored Arc Welding (FCAW) NC I, Flux-Cored Arc Welding (FCAW) NC II, Flux-Cored Arc Welding (FCAW) NC III"/>
    <s v="TESDA QSO"/>
  </r>
  <r>
    <x v="3"/>
    <x v="995"/>
    <n v="7212"/>
    <s v="Gas Metal Arc Welding (GMAW) NC I, Gas Metal Arc Welding (GMAW) NC II, Gas Metal Arc Welding (GMAW) NC III"/>
    <s v="TESDA QSO"/>
  </r>
  <r>
    <x v="3"/>
    <x v="996"/>
    <n v="7126"/>
    <s v="Plumbing NC I"/>
    <s v="TESDA QSO"/>
  </r>
  <r>
    <x v="3"/>
    <x v="997"/>
    <n v="3521"/>
    <s v="Film and Video Postproduction Level III"/>
    <s v="TESDA QSO"/>
  </r>
  <r>
    <x v="3"/>
    <x v="998"/>
    <n v="6126"/>
    <s v="Animal Production (Poultry-Chicken) NC II"/>
    <s v="TESDA QSO"/>
  </r>
  <r>
    <x v="3"/>
    <x v="999"/>
    <n v="7511"/>
    <s v="Poultry Processing Operations Level II"/>
    <s v="TESDA QSO"/>
  </r>
  <r>
    <x v="3"/>
    <x v="1000"/>
    <n v="7223"/>
    <s v="Press Machine Operation NC I, Metal Stamping NC II"/>
    <s v="TESDA QSO"/>
  </r>
  <r>
    <x v="3"/>
    <x v="1001"/>
    <n v="3139"/>
    <s v="Pressurized Irrigation System Installation and Maintenance NC II"/>
    <s v="TESDA QSO"/>
  </r>
  <r>
    <x v="3"/>
    <x v="1002"/>
    <n v="7543"/>
    <s v="Plastic Machine Operation NC II, Process Inspection NC II"/>
    <s v="TESDA QSO"/>
  </r>
  <r>
    <x v="3"/>
    <x v="1003"/>
    <n v="8322"/>
    <s v="Driving NC II"/>
    <s v="TESDA QSO"/>
  </r>
  <r>
    <x v="3"/>
    <x v="1004"/>
    <n v="3431"/>
    <s v="Photography NC II"/>
    <s v="TESDA QSO"/>
  </r>
  <r>
    <x v="3"/>
    <x v="1005"/>
    <n v="3214"/>
    <s v="Assistive Rehabilitation Technology Services (Prosthetics) NC II"/>
    <s v="TESDA QSO"/>
  </r>
  <r>
    <x v="3"/>
    <x v="1006"/>
    <n v="3132"/>
    <s v="Pyrotechnics NC II"/>
    <s v="TESDA QSO"/>
  </r>
  <r>
    <x v="3"/>
    <x v="1007"/>
    <n v="3334"/>
    <s v="Real Estate Services NC II"/>
    <s v="TESDA QSO"/>
  </r>
  <r>
    <x v="3"/>
    <x v="1008"/>
    <n v="5113"/>
    <s v="Tour Guiding Services NC III"/>
    <s v="TESDA QSO"/>
  </r>
  <r>
    <x v="3"/>
    <x v="1009"/>
    <n v="6111"/>
    <s v="Inbred Rice Production Level II, Grains Production NC II"/>
    <s v="TESDA QSO"/>
  </r>
  <r>
    <x v="3"/>
    <x v="1010"/>
    <n v="8341"/>
    <s v="Rice Machinery Operations NC II"/>
    <s v="TESDA QSO"/>
  </r>
  <r>
    <x v="3"/>
    <x v="1011"/>
    <n v="8349"/>
    <s v="Attractions and Theme Parks Operations NC II"/>
    <s v="TESDA QSO"/>
  </r>
  <r>
    <x v="3"/>
    <x v="1012"/>
    <n v="8349"/>
    <s v="Rigging NC I"/>
    <s v="TESDA QSO"/>
  </r>
  <r>
    <x v="3"/>
    <x v="1013"/>
    <n v="8344"/>
    <s v="Heavy Equipment Operation (Rigid On-Highway Dump Truck) NC II"/>
    <s v="TESDA QSO"/>
  </r>
  <r>
    <x v="3"/>
    <x v="1014"/>
    <n v="8342"/>
    <s v="Heavy Equipment Operation (Road Roller) NC II"/>
    <s v="TESDA QSO"/>
  </r>
  <r>
    <x v="3"/>
    <x v="1015"/>
    <n v="7233"/>
    <s v="Rolling Stock Maintenance Level II"/>
    <s v="TESDA QSO"/>
  </r>
  <r>
    <x v="3"/>
    <x v="1016"/>
    <n v="7115"/>
    <s v="Carpentry NC II"/>
    <s v="TESDA QSO"/>
  </r>
  <r>
    <x v="3"/>
    <x v="1017"/>
    <n v="7112"/>
    <s v="Masonry NC II"/>
    <s v="TESDA QSO"/>
  </r>
  <r>
    <x v="3"/>
    <x v="1018"/>
    <n v="3139"/>
    <s v="SCADA Operation Level II"/>
    <s v="TESDA QSO"/>
  </r>
  <r>
    <x v="3"/>
    <x v="1019"/>
    <n v="5223"/>
    <s v="Customer Services NC II, Salesmanship Level II"/>
    <s v="TESDA QSO"/>
  </r>
  <r>
    <x v="3"/>
    <x v="1020"/>
    <n v="6119"/>
    <s v="Salt Production Level II"/>
    <s v="TESDA QSO"/>
  </r>
  <r>
    <x v="3"/>
    <x v="1021"/>
    <n v="9333"/>
    <s v="Sanitary Landfill Operations NC II"/>
    <s v="TESDA QSO"/>
  </r>
  <r>
    <x v="3"/>
    <x v="1022"/>
    <n v="7119"/>
    <s v="Scaffolding Works NC II (Supported Type Scaffold)"/>
    <s v="TESDA QSO"/>
  </r>
  <r>
    <x v="3"/>
    <x v="1023"/>
    <n v="8349"/>
    <s v="Heavy Equipment Operation (Screed) NC I"/>
    <s v="TESDA QSO"/>
  </r>
  <r>
    <x v="3"/>
    <x v="1024"/>
    <n v="8181"/>
    <s v="Seamer Operation Level II"/>
    <s v="TESDA QSO"/>
  </r>
  <r>
    <x v="3"/>
    <x v="1025"/>
    <n v="6221"/>
    <s v="Seaweed Production NC II"/>
    <s v="TESDA QSO"/>
  </r>
  <r>
    <x v="3"/>
    <x v="1026"/>
    <n v="8160"/>
    <s v="Seaweed Food Processing NC II"/>
    <s v="TESDA QSO"/>
  </r>
  <r>
    <x v="3"/>
    <x v="1027"/>
    <n v="2522"/>
    <s v="Security Operations Center (SOC) Analysis Level III"/>
    <s v="TESDA QSO"/>
  </r>
  <r>
    <x v="3"/>
    <x v="1028"/>
    <n v="8182"/>
    <s v="Semiconductor Back-End Operation NC II"/>
    <s v="TESDA QSO"/>
  </r>
  <r>
    <x v="3"/>
    <x v="1029"/>
    <n v="8182"/>
    <s v="Semiconductor Front-of-Line Operation NC II"/>
    <s v="TESDA QSO"/>
  </r>
  <r>
    <x v="3"/>
    <x v="1030"/>
    <n v="3114"/>
    <s v="Electronics/Semiconductor Production Line Machine Servicing NC III"/>
    <s v="TESDA QSO"/>
  </r>
  <r>
    <x v="3"/>
    <x v="1031"/>
    <n v="8182"/>
    <s v="Production Operation (Deflashing) Level III, Production Operation (Plating) Level III, Production Operation (Testing and Marking) Level III, Production Operation (Trim and Singulation) Level III, Production Operation (Tubing) Level III, Production Operation (Die Attach) Level III, Production Operation (Molding) Level III, Production Operation (Saw Wafers) Level III, Production Operation (Sort Wafers) Level III, Production Operation (Wire Bonding) Level III"/>
    <s v="TESDA QSO"/>
  </r>
  <r>
    <x v="3"/>
    <x v="1032"/>
    <n v="5322"/>
    <s v="Caregiving (Elderly) NC II"/>
    <s v="TESDA QSO"/>
  </r>
  <r>
    <x v="3"/>
    <x v="1033"/>
    <n v="7532"/>
    <s v="Shoemaking NC I"/>
    <s v="TESDA QSO"/>
  </r>
  <r>
    <x v="3"/>
    <x v="1034"/>
    <n v="2652"/>
    <s v="Performing Arts (Song) NC II"/>
    <s v="TESDA QSO"/>
  </r>
  <r>
    <x v="3"/>
    <x v="1035"/>
    <n v="5142"/>
    <s v="Advanced Skin Care Services Level III"/>
    <s v="TESDA QSO"/>
  </r>
  <r>
    <x v="3"/>
    <x v="1036"/>
    <n v="7223"/>
    <s v="Halal Food Processing (Slitting - Large Ruminants) Level II"/>
    <s v="TESDA QSO"/>
  </r>
  <r>
    <x v="3"/>
    <x v="1037"/>
    <n v="5120"/>
    <s v="Slow Food Production Level II"/>
    <s v="TESDA QSO"/>
  </r>
  <r>
    <x v="3"/>
    <x v="1038"/>
    <n v="2166"/>
    <s v="Content Creation (Social Media) Level III"/>
    <s v="TESDA QSO"/>
  </r>
  <r>
    <x v="3"/>
    <x v="1039"/>
    <n v="2132"/>
    <s v="Pest and Nutrient Management (Rice) Level III"/>
    <s v="TESDA QSO"/>
  </r>
  <r>
    <x v="3"/>
    <x v="1040"/>
    <n v="8212"/>
    <s v="Solar Night Light and Post Lamp Assembly and Installation Services Level II"/>
    <s v="TESDA QSO"/>
  </r>
  <r>
    <x v="3"/>
    <x v="1041"/>
    <n v="7411"/>
    <s v="Solar Powered Irrigation System (SPIS) Operation and Maintenance Level II"/>
    <s v="TESDA QSO"/>
  </r>
  <r>
    <x v="3"/>
    <x v="1042"/>
    <n v="6222"/>
    <s v="Sonar Fishing Operation Level III"/>
    <s v="TESDA QSO"/>
  </r>
  <r>
    <x v="3"/>
    <x v="1043"/>
    <n v="3131"/>
    <s v="Sonar Equipment Servicing Level III"/>
    <s v="TESDA QSO"/>
  </r>
  <r>
    <x v="3"/>
    <x v="1044"/>
    <n v="7115"/>
    <s v="Carpentry NC III"/>
    <s v="TESDA QSO"/>
  </r>
  <r>
    <x v="3"/>
    <x v="1045"/>
    <n v="7412"/>
    <s v="Speed Limitation Device Servicing NC II"/>
    <s v="TESDA QSO"/>
  </r>
  <r>
    <x v="3"/>
    <x v="1046"/>
    <n v="7214"/>
    <s v="Reinforcing Steel Works NC II"/>
    <s v="TESDA QSO"/>
  </r>
  <r>
    <x v="3"/>
    <x v="1047"/>
    <n v="7214"/>
    <s v="Structural Erection NC II"/>
    <s v="TESDA QSO"/>
  </r>
  <r>
    <x v="3"/>
    <x v="1048"/>
    <n v="6111"/>
    <s v="Sugarcane Production NC II"/>
    <s v="TESDA QSO"/>
  </r>
  <r>
    <x v="3"/>
    <x v="1049"/>
    <n v="3333"/>
    <s v="Warehousing Services NC III"/>
    <s v="TESDA QSO"/>
  </r>
  <r>
    <x v="3"/>
    <x v="1050"/>
    <n v="3240"/>
    <s v="Artificial Insemination (Swine) NC II"/>
    <s v="TESDA QSO"/>
  </r>
  <r>
    <x v="3"/>
    <x v="1051"/>
    <n v="6121"/>
    <s v="Animal Production (Swine) NC II"/>
    <s v="TESDA QSO"/>
  </r>
  <r>
    <x v="3"/>
    <x v="1052"/>
    <n v="7119"/>
    <s v="System Formworks Installation NC II"/>
    <s v="TESDA QSO"/>
  </r>
  <r>
    <x v="3"/>
    <x v="1053"/>
    <n v="7212"/>
    <s v="Gas Tungsten Arc Welding (GTAW) NC IV"/>
    <s v="TESDA QSO"/>
  </r>
  <r>
    <x v="3"/>
    <x v="1054"/>
    <n v="7531"/>
    <s v="Tailoring NC II"/>
    <s v="TESDA QSO"/>
  </r>
  <r>
    <x v="3"/>
    <x v="1055"/>
    <n v="8160"/>
    <s v="Taro Processing Level II"/>
    <s v="TESDA QSO"/>
  </r>
  <r>
    <x v="3"/>
    <x v="1056"/>
    <n v="3211"/>
    <s v="Telediagnostic Services Level II"/>
    <s v="TESDA QSO"/>
  </r>
  <r>
    <x v="3"/>
    <x v="1057"/>
    <n v="7422"/>
    <s v="Telecom OSP and Subscriber Line Installation (Copper Cable/POTS and DSL) NC II"/>
    <s v="TESDA QSO"/>
  </r>
  <r>
    <x v="3"/>
    <x v="1058"/>
    <n v="6115"/>
    <s v="Tikog Production Level II"/>
    <s v="TESDA QSO"/>
  </r>
  <r>
    <x v="3"/>
    <x v="1059"/>
    <n v="6221"/>
    <s v="Aquaculture (Tilapia Culture) NC II"/>
    <s v="TESDA QSO"/>
  </r>
  <r>
    <x v="3"/>
    <x v="1060"/>
    <n v="7122"/>
    <s v="Tile Setting NC II"/>
    <s v="TESDA QSO"/>
  </r>
  <r>
    <x v="3"/>
    <x v="1061"/>
    <n v="7213"/>
    <s v="Tinsmithing (Automotive Manufacturing) NC II"/>
    <s v="TESDA QSO"/>
  </r>
  <r>
    <x v="3"/>
    <x v="1062"/>
    <n v="7126"/>
    <s v="Air Duct Servicing NC II"/>
    <s v="TESDA QSO"/>
  </r>
  <r>
    <x v="3"/>
    <x v="1063"/>
    <n v="7224"/>
    <s v="Tool and Die Making NC II"/>
    <s v="TESDA QSO"/>
  </r>
  <r>
    <x v="3"/>
    <x v="1064"/>
    <n v="4221"/>
    <s v="Tour Packaging (FIT AD HOC DOMESTIC) Services NC II"/>
    <s v="TESDA QSO"/>
  </r>
  <r>
    <x v="3"/>
    <x v="1065"/>
    <n v="4221"/>
    <s v="Tourism Promotion Services NC II"/>
    <s v="TESDA QSO"/>
  </r>
  <r>
    <x v="3"/>
    <x v="1066"/>
    <n v="8343"/>
    <s v="Heavy Equipment Operation (Tower Crane) NC III"/>
    <s v="TESDA QSO"/>
  </r>
  <r>
    <x v="3"/>
    <x v="1067"/>
    <n v="2166"/>
    <s v="2D Animation NC III"/>
    <s v="TESDA QSO"/>
  </r>
  <r>
    <x v="3"/>
    <x v="1068"/>
    <n v="8344"/>
    <s v="Heavy Equipment Operation (Transit Mixer) NC II"/>
    <s v="TESDA QSO"/>
  </r>
  <r>
    <x v="3"/>
    <x v="1069"/>
    <n v="7413"/>
    <s v="Transmission Line Installation and Maintenance NC II"/>
    <s v="TESDA QSO"/>
  </r>
  <r>
    <x v="3"/>
    <x v="1070"/>
    <n v="8344"/>
    <s v="Heavy Equipment Operation (Truck Mounted Crane) NC III"/>
    <s v="TESDA QSO"/>
  </r>
  <r>
    <x v="3"/>
    <x v="1071"/>
    <n v="7536"/>
    <s v="Shoemaking NC II"/>
    <s v="TESDA QSO"/>
  </r>
  <r>
    <x v="3"/>
    <x v="1072"/>
    <n v="6111"/>
    <s v="Vegetable Seed Production Level III"/>
    <s v="TESDA QSO"/>
  </r>
  <r>
    <x v="3"/>
    <x v="1073"/>
    <n v="3521"/>
    <s v="Film and Video Postproduction NC III"/>
    <s v="TESDA QSO"/>
  </r>
  <r>
    <x v="3"/>
    <x v="1074"/>
    <n v="4110"/>
    <s v="Virtual Assistant Services Level III"/>
    <s v="TESDA QSO"/>
  </r>
  <r>
    <x v="3"/>
    <x v="1075"/>
    <n v="2166"/>
    <s v="Visual Graphic Design NC III"/>
    <s v="TESDA QSO"/>
  </r>
  <r>
    <x v="3"/>
    <x v="1076"/>
    <n v="5131"/>
    <s v="Food and Beverage Services NC II"/>
    <s v="TESDA QSO"/>
  </r>
  <r>
    <x v="3"/>
    <x v="1077"/>
    <n v="4321"/>
    <s v="Warehousing Services NC II"/>
    <s v="TESDA QSO"/>
  </r>
  <r>
    <x v="3"/>
    <x v="1078"/>
    <n v="8344"/>
    <s v="Warehouse Forklift Operation Level II"/>
    <s v="TESDA QSO"/>
  </r>
  <r>
    <x v="3"/>
    <x v="1079"/>
    <n v="7126"/>
    <s v="Water Well Drilling Level II"/>
    <s v="TESDA QSO"/>
  </r>
  <r>
    <x v="3"/>
    <x v="1080"/>
    <n v="2512"/>
    <s v="Programming (.Net Technology) NC III"/>
    <s v="TESDA QSO"/>
  </r>
  <r>
    <x v="3"/>
    <x v="1081"/>
    <n v="2166"/>
    <s v="Web Design NC III"/>
    <s v="TESDA QSO"/>
  </r>
  <r>
    <x v="3"/>
    <x v="1082"/>
    <n v="2512"/>
    <s v="Programming (Python) Level III"/>
    <s v="TESDA QSO"/>
  </r>
  <r>
    <x v="3"/>
    <x v="1083"/>
    <n v="8342"/>
    <s v="Heavy Equipment Operation (Wheel Loader) NC II"/>
    <s v="TESDA QSO"/>
  </r>
  <r>
    <x v="3"/>
    <x v="1084"/>
    <n v="3256"/>
    <s v="Assistive Rehabilitation Technology Services (Wheelchair) NC II"/>
    <s v="TESDA QSO"/>
  </r>
  <r>
    <x v="3"/>
    <x v="1085"/>
    <n v="3114"/>
    <s v="Wind Turbine Maintenance Services Level III"/>
    <s v="TESDA QSO"/>
  </r>
  <r>
    <x v="3"/>
    <x v="1086"/>
    <n v="7317"/>
    <s v="Wood Carving NC II"/>
    <s v="TESDA QSO"/>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0">
  <r>
    <x v="0"/>
    <s v="2D Game Artist"/>
    <s v=" "/>
    <x v="0"/>
    <s v=" "/>
    <n v="2166"/>
    <s v="Computer games designer"/>
    <s v="2D Game Art Development NC III"/>
    <s v=" "/>
    <s v="TESDA QSO"/>
  </r>
  <r>
    <x v="0"/>
    <s v="3D Game Artist"/>
    <s v=" "/>
    <x v="0"/>
    <s v=" "/>
    <n v="2651"/>
    <s v="Graphic artist"/>
    <s v="3D Game Art Development NC III"/>
    <s v=" "/>
    <s v="TESDA QSO"/>
  </r>
  <r>
    <x v="0"/>
    <s v="3D Modeller"/>
    <s v=" "/>
    <x v="0"/>
    <s v=" "/>
    <n v="7317"/>
    <s v="Handicraft model maker"/>
    <s v="3D Animation NC III"/>
    <s v=" "/>
    <s v="TESDA QSO"/>
  </r>
  <r>
    <x v="0"/>
    <s v="4-Wheel Tractor Mechanic"/>
    <s v=" "/>
    <x v="1"/>
    <s v=" "/>
    <n v="7233"/>
    <s v="Farm tractor mechanic"/>
    <s v="Agricultural Machinery Servicing (4-Wheel Tractor) NC III"/>
    <s v=" "/>
    <s v="TESDA QSO"/>
  </r>
  <r>
    <x v="0"/>
    <s v="Abaca Fiber Stripper And Classifier"/>
    <s v=" "/>
    <x v="1"/>
    <s v=" "/>
    <n v="7318"/>
    <s v="Fiber classer"/>
    <s v="Abaca Fiber Classifying and Grading Level II"/>
    <s v=" "/>
    <s v="TESDA QSO"/>
  </r>
  <r>
    <x v="0"/>
    <s v="Abaca Grower"/>
    <s v=" "/>
    <x v="1"/>
    <s v=" "/>
    <n v="6116"/>
    <s v="Abaca farmer"/>
    <s v="Abaca Production Level II"/>
    <s v=" "/>
    <s v="TESDA QSO"/>
  </r>
  <r>
    <x v="1"/>
    <s v="Academic Researcher"/>
    <s v=" "/>
    <x v="2"/>
    <s v="Research and Development"/>
    <n v="2131"/>
    <s v="Biomedical researcher"/>
    <s v="Bachelor of Arts in English"/>
    <s v=" "/>
    <s v="PSCED"/>
  </r>
  <r>
    <x v="1"/>
    <s v="Actuarial Assistant"/>
    <s v=" "/>
    <x v="3"/>
    <s v="Insurance, reinsurance and pension funding"/>
    <n v="3314"/>
    <s v="Actuarial assistant"/>
    <s v="Bachelor of Science in Actuarial Science"/>
    <s v=" "/>
    <s v="PSCED"/>
  </r>
  <r>
    <x v="1"/>
    <s v="Administrative Assistant"/>
    <s v="Administrative Associate, Admin Support Associate"/>
    <x v="4"/>
    <s v="Office administrative, office support and other business support activities"/>
    <n v="3343"/>
    <s v="Administrative assistant"/>
    <s v="Bachelor of Arts in Business Administration, Bachelor of Office Administration; Bachelor of Science in Office Systems Management, Bachelor of Arts in Church Management, Bachelor of Science in Commerce, Bachelor of Business Administration"/>
    <s v=" "/>
    <s v="PSCED"/>
  </r>
  <r>
    <x v="0"/>
    <s v="Aesthetician"/>
    <s v="Beauty Therapy Assistant, Skin Care Specialist"/>
    <x v="5"/>
    <s v=" "/>
    <n v="5142"/>
    <s v="Beautician"/>
    <s v="Aesthetic Services Level III, Beauty Care (Skin Care) Services NC II, Advanced Skin Care Services Level III"/>
    <s v=" "/>
    <s v="TESDA QSO"/>
  </r>
  <r>
    <x v="1"/>
    <s v="Agribusiness Assistant"/>
    <s v=" "/>
    <x v="1"/>
    <s v="Support activities to agriculture and post-harvest crop activities"/>
    <n v="5246"/>
    <s v="Food service assistant"/>
    <s v="Bachelor of Agricultural Entrepreneurship; Bachelor of Science in Agri-Business Economics; Bachelor of Science in Agribusiness Management"/>
    <s v=" "/>
    <s v="PSCED"/>
  </r>
  <r>
    <x v="1"/>
    <s v="Agricultural Data Assistant"/>
    <s v=" "/>
    <x v="1"/>
    <s v=" "/>
    <n v="3512"/>
    <s v="Computer database assistant"/>
    <s v="Bachelor of Science in Agricultural Economics"/>
    <s v=" "/>
    <s v="PSCED"/>
  </r>
  <r>
    <x v="2"/>
    <s v="Agricultural Extension Officer"/>
    <s v="Agricultural Extension Assistant, Farm Extension Assistant"/>
    <x v="1"/>
    <s v=" "/>
    <n v="3143"/>
    <s v="Agricultural Extension Officer"/>
    <s v="Bachelor of Agriculture; Bachelor of Science in Agriculture, Bachelor of Science in Sustainable Agriculture, Bachelor of Practical Agriculture"/>
    <s v="Agriculture"/>
    <s v="PRC"/>
  </r>
  <r>
    <x v="2"/>
    <s v="Agricultural Lab Technician"/>
    <s v=" "/>
    <x v="2"/>
    <s v="Other professional, scientific and technical activities"/>
    <n v="3142"/>
    <s v="Horticultural technician"/>
    <s v="Bachelor of Science in Agricultural Chemistry"/>
    <s v="Agriculture"/>
    <s v="PRC"/>
  </r>
  <r>
    <x v="1"/>
    <s v="Agricultural Laboratory Assistant"/>
    <s v=" "/>
    <x v="1"/>
    <s v=" "/>
    <n v="3359"/>
    <s v="Agricultural inspector"/>
    <s v="Bachelor of Agricultural Technology"/>
    <s v=" "/>
    <s v="PSCED"/>
  </r>
  <r>
    <x v="0"/>
    <s v="Agricultural Machinery Operator"/>
    <s v=" "/>
    <x v="1"/>
    <s v=" "/>
    <n v="8341"/>
    <s v="Agricultural machinery operator"/>
    <s v="Agricultural Machinery Operation NC II"/>
    <s v=" "/>
    <s v="TESDA QSO"/>
  </r>
  <r>
    <x v="0"/>
    <s v="Agricultural RPA Pilot"/>
    <s v=" "/>
    <x v="1"/>
    <s v=" "/>
    <n v="3359"/>
    <s v="Agricultural inspector"/>
    <s v="Agricultural Drone Operation Level II"/>
    <s v=" "/>
    <s v="TESDA QSO"/>
  </r>
  <r>
    <x v="1"/>
    <s v="Agriculture Program Assistant"/>
    <s v=" "/>
    <x v="1"/>
    <s v=" "/>
    <n v="3343"/>
    <s v="Agricultural Program Assistant"/>
    <s v="Bachelor of Science in Agricultural Administration"/>
    <s v=" "/>
    <s v="PSCED"/>
  </r>
  <r>
    <x v="0"/>
    <s v="AI Prompter"/>
    <s v=" "/>
    <x v="6"/>
    <s v=" "/>
    <n v="3435"/>
    <s v="Prompter"/>
    <s v="Artificial Intelligence (Al) Prompting for Automation Level III"/>
    <s v=" "/>
    <s v="TESDA QSO"/>
  </r>
  <r>
    <x v="1"/>
    <s v="Air Traffic Radio Communications Officer"/>
    <s v=" "/>
    <x v="7"/>
    <s v="Air transport"/>
    <n v="3154"/>
    <s v="Flight radio operator"/>
    <s v="Bachelor of Arts in Aviation Communication"/>
    <s v=" "/>
    <s v="PSCED"/>
  </r>
  <r>
    <x v="0"/>
    <s v="Aircraft Cleaning Specialist"/>
    <s v=" "/>
    <x v="7"/>
    <s v=" "/>
    <n v="3153"/>
    <s v="Aircraft maintenance officer"/>
    <s v="Aircraft Cleaning and Disinfecting Level II"/>
    <s v=" "/>
    <s v="TESDA QSO"/>
  </r>
  <r>
    <x v="1"/>
    <s v="Airline Ground Staff"/>
    <s v="Ground Services Crew"/>
    <x v="7"/>
    <s v="Air transport"/>
    <n v="5111"/>
    <s v="Flight attendant"/>
    <s v="Bachelor of Science in Airline Business Administration/Management, Bachelor of Arts in Aviation Tourism"/>
    <s v=" "/>
    <s v="PSCED"/>
  </r>
  <r>
    <x v="0"/>
    <s v="Airport Equipment Operator"/>
    <s v=" "/>
    <x v="7"/>
    <s v=" "/>
    <n v="3521"/>
    <s v="Transmitting equipment operator"/>
    <s v="Airport Ground Support Equipment (GSE) Operation Level II"/>
    <s v=" "/>
    <s v="TESDA QSO"/>
  </r>
  <r>
    <x v="1"/>
    <s v="Anatomy and Physiology Instructor"/>
    <s v=" "/>
    <x v="8"/>
    <s v="Higher education"/>
    <n v="2310"/>
    <s v="University and Higher Education Teacher"/>
    <s v="Bachelor of Science in Physiology"/>
    <s v=" "/>
    <s v="PSCED"/>
  </r>
  <r>
    <x v="0"/>
    <s v="Animal Caretaker"/>
    <s v=" "/>
    <x v="1"/>
    <s v=" "/>
    <n v="5164"/>
    <s v="Animal attendant"/>
    <s v="Zoo Animal Welfare Level II"/>
    <s v=" "/>
    <s v="TESDA QSO"/>
  </r>
  <r>
    <x v="1"/>
    <s v="Animal Health Technician"/>
    <s v=" "/>
    <x v="1"/>
    <s v=" "/>
    <n v="3240"/>
    <s v="Veterinary laboratory technician"/>
    <s v="Bachelor of Science in Animal Health and Management"/>
    <s v=" "/>
    <s v="PSCED"/>
  </r>
  <r>
    <x v="2"/>
    <s v="Animal Production Assistant"/>
    <s v=" "/>
    <x v="1"/>
    <s v=" "/>
    <n v="3240"/>
    <s v="Veterinary assistant"/>
    <s v="Bachelor of Science in Animal Science"/>
    <s v="Veterinary Medicine"/>
    <s v="PRC"/>
  </r>
  <r>
    <x v="1"/>
    <s v="Apparel Display Technician"/>
    <s v=" "/>
    <x v="9"/>
    <s v="Manufacture of wearing apparel, except fur apparel"/>
    <n v="3432"/>
    <s v="Visual merchandiser"/>
    <s v="Bachelor of Fashion Design and Technology"/>
    <s v=" "/>
    <s v="PSCED"/>
  </r>
  <r>
    <x v="1"/>
    <s v="Apparel Pattern Designer"/>
    <s v=" "/>
    <x v="9"/>
    <s v="Manufacture of Wearing Apparel"/>
    <n v="7532"/>
    <s v="Garment patternmaker"/>
    <s v="Bachelor of Garments Technology"/>
    <s v=" "/>
    <s v="PSCED"/>
  </r>
  <r>
    <x v="1"/>
    <s v="Apparel Quality Technician"/>
    <s v=" "/>
    <x v="9"/>
    <s v="Manufacture of Textiles"/>
    <n v="3119"/>
    <s v="Quality control technician"/>
    <s v="Bachelor of Science in Garment Technology"/>
    <s v=" "/>
    <s v="PSCED"/>
  </r>
  <r>
    <x v="0"/>
    <s v="Application Developer"/>
    <s v=" "/>
    <x v="6"/>
    <s v=" "/>
    <n v="2512"/>
    <s v="Software developer"/>
    <s v="Programming (Oracle Database) NC III"/>
    <s v=" "/>
    <s v="TESDA QSO"/>
  </r>
  <r>
    <x v="2"/>
    <s v="Aquaculture Business Assistant"/>
    <s v=" "/>
    <x v="1"/>
    <s v=" "/>
    <n v="6221"/>
    <s v="Fish Farm Worker"/>
    <s v="Bachelor of Science in Agri-Fisheries Business Management"/>
    <s v="Agriculture"/>
    <s v="PRC"/>
  </r>
  <r>
    <x v="2"/>
    <s v="Aquaculture Teacher"/>
    <s v=" "/>
    <x v="8"/>
    <s v=" "/>
    <n v="3142"/>
    <s v="Aquaculture technician"/>
    <s v="Bachelor of Science in Fishery Education"/>
    <s v="Agriculture"/>
    <s v="PRC"/>
  </r>
  <r>
    <x v="1"/>
    <s v="Aquaculture Technician"/>
    <s v=" "/>
    <x v="1"/>
    <s v=" "/>
    <n v="3142"/>
    <s v="Aquaculture technician"/>
    <s v="Bachelor of Fishery Technology"/>
    <s v=" "/>
    <s v="PSCED"/>
  </r>
  <r>
    <x v="0"/>
    <s v="Aquaculture Worker"/>
    <s v=" "/>
    <x v="10"/>
    <s v=" "/>
    <n v="3142"/>
    <s v="Aquaculture technician"/>
    <s v="Aquaculture (Grow-out Operation) NC II"/>
    <s v=" "/>
    <s v="TESDA QSO"/>
  </r>
  <r>
    <x v="1"/>
    <s v="Aquatic Ecology Technician"/>
    <s v=" "/>
    <x v="2"/>
    <s v="Other professional, scientific and technical activities"/>
    <n v="2131"/>
    <s v="Aquatic biologist"/>
    <s v="Bachelor of Science in Aquatic Biology"/>
    <s v=" "/>
    <s v="PSCED"/>
  </r>
  <r>
    <x v="2"/>
    <s v="Architectural Drafter"/>
    <s v=" "/>
    <x v="2"/>
    <s v="Architectural and Engineering Activities"/>
    <n v="3118"/>
    <s v="Draftsman, architectural"/>
    <s v="Bachelor of Architectural Drafting"/>
    <s v="Architecture"/>
    <s v="PRC"/>
  </r>
  <r>
    <x v="2"/>
    <s v="Archivist"/>
    <s v=" "/>
    <x v="8"/>
    <s v="Other education n.e.c."/>
    <n v="2621"/>
    <s v="Archivist"/>
    <s v="Bachelor of Arts in Library Science"/>
    <s v="Library Science"/>
    <s v="PRC"/>
  </r>
  <r>
    <x v="1"/>
    <s v="Art Gallery Associate"/>
    <s v="Gallery Assistant"/>
    <x v="0"/>
    <s v="Creative, arts and entertainment activities"/>
    <n v="3433"/>
    <s v="Gallery technician"/>
    <s v="Bachelor of Arts in Arts Management, Bachelor of Arts in Art Studies"/>
    <s v=" "/>
    <s v="PSCED"/>
  </r>
  <r>
    <x v="0"/>
    <s v="Articulated Truck Driver"/>
    <s v=" "/>
    <x v="7"/>
    <s v=" "/>
    <n v="8332"/>
    <s v="Trailer truck driver"/>
    <s v="Driving (Articulated Vehicle) NC III"/>
    <s v=" "/>
    <s v="TESDA QSO"/>
  </r>
  <r>
    <x v="0"/>
    <s v="Artificial Insemination Technician"/>
    <s v=" "/>
    <x v="1"/>
    <s v=" "/>
    <n v="3240"/>
    <s v="Artificial inseminator"/>
    <s v="Artificial Insemination (Large Ruminants) NC II"/>
    <s v=" "/>
    <s v="TESDA QSO"/>
  </r>
  <r>
    <x v="0"/>
    <s v="Artisanal Weaver"/>
    <s v=" "/>
    <x v="9"/>
    <s v=" "/>
    <n v="7317"/>
    <s v="Basketry weaver"/>
    <s v="Artisinal Weaving Level II"/>
    <s v=" "/>
    <s v="TESDA QSO"/>
  </r>
  <r>
    <x v="1"/>
    <s v="ASEAN Affairs Specialist"/>
    <s v=" "/>
    <x v="2"/>
    <s v="Research and experimental development on social sciences and humanities"/>
    <n v="2421"/>
    <s v="Policy and Planning Researcher"/>
    <s v="Bachelor of Science in Diplomacy and International Relations with specialization in East and Southeast Asian Studies"/>
    <s v=" "/>
    <s v="PSCED"/>
  </r>
  <r>
    <x v="1"/>
    <s v="Assistant Cook (Cruise)"/>
    <s v=" "/>
    <x v="11"/>
    <s v="Other accommodation"/>
    <n v="5120"/>
    <s v="Cook"/>
    <s v="Bachelor of Science in International Hospitality Management Specialized in Cruise Line Operation and Culinary Arts"/>
    <s v=" "/>
    <s v="PSCED"/>
  </r>
  <r>
    <x v="1"/>
    <s v="Astronomical Data Technician"/>
    <s v=" "/>
    <x v="2"/>
    <s v="Other professional, scientific and technical activities"/>
    <n v="2111"/>
    <s v="Astronomical scientist"/>
    <s v="Bachelor of Science in Astronomy Technology"/>
    <s v=" "/>
    <s v="PSCED"/>
  </r>
  <r>
    <x v="1"/>
    <s v="Attorney-at-law"/>
    <s v=" "/>
    <x v="12"/>
    <s v="Justice and Judicial Activities"/>
    <n v="2611"/>
    <s v="Attorney"/>
    <s v="Bachelor of Laws and Letters"/>
    <s v=" "/>
    <s v="PSCED"/>
  </r>
  <r>
    <x v="0"/>
    <s v="Audio Post Specialist"/>
    <s v=" "/>
    <x v="2"/>
    <s v=" "/>
    <n v="2266"/>
    <s v="Audiologist"/>
    <s v="Film and Video Postproduction Level III"/>
    <s v=" "/>
    <s v="TESDA QSO"/>
  </r>
  <r>
    <x v="0"/>
    <s v="Audio Stagehand"/>
    <s v=" "/>
    <x v="2"/>
    <s v=" "/>
    <n v="2654"/>
    <s v="Stage director"/>
    <s v="Audio Production Services NC I"/>
    <s v=" "/>
    <s v="TESDA QSO"/>
  </r>
  <r>
    <x v="0"/>
    <s v="Auto-Electrical Diagnosis Technician"/>
    <s v=" "/>
    <x v="9"/>
    <s v=" "/>
    <n v="3115"/>
    <s v="Auto service technician"/>
    <s v="Automotive Diagnosis (Electrical) NC III"/>
    <s v=" "/>
    <s v="TESDA QSO"/>
  </r>
  <r>
    <x v="1"/>
    <s v="Automation Control Technician"/>
    <s v="Automation Technician"/>
    <x v="9"/>
    <s v="Manufacture of Machinery and Equipment N.E.C."/>
    <n v="3115"/>
    <s v="Auto service technician"/>
    <s v="Bachelor of Science in Mechatronics Engineering, Bachelor of Science in Electro-Mechanical Technology"/>
    <s v=" "/>
    <s v="PSCED"/>
  </r>
  <r>
    <x v="0"/>
    <s v="Automotive Body Painting Specialist"/>
    <s v=" "/>
    <x v="9"/>
    <s v=" "/>
    <n v="7132"/>
    <s v="Vehicle painter"/>
    <s v="Automotive Body Painting/Finishing NC I, Automotive Painting NC II, Complex Paint Refinishing NC III"/>
    <s v=" "/>
    <s v="TESDA QSO"/>
  </r>
  <r>
    <x v="0"/>
    <s v="Automotive Body Specialist"/>
    <s v=" "/>
    <x v="9"/>
    <s v=" "/>
    <n v="7231"/>
    <s v="Automotive mechanic"/>
    <s v="Non-Structural Analysis and Damage Repair NC III"/>
    <s v=" "/>
    <s v="TESDA QSO"/>
  </r>
  <r>
    <x v="0"/>
    <s v="Automotive Chassis Mechanic"/>
    <s v=" "/>
    <x v="9"/>
    <s v=" "/>
    <n v="7231"/>
    <s v="Automotive mechanic"/>
    <s v="Automotive Diagnosis (Chassis) NC III"/>
    <s v=" "/>
    <s v="TESDA QSO"/>
  </r>
  <r>
    <x v="0"/>
    <s v="Automotive Electrical Assembly Technician"/>
    <s v=" "/>
    <x v="9"/>
    <s v=" "/>
    <n v="3113"/>
    <s v="Electrical engineering technician"/>
    <s v="Automotive Electrical Assembly NC II, Automotive Electrical Assembly NC III"/>
    <s v=" "/>
    <s v="TESDA QSO"/>
  </r>
  <r>
    <x v="0"/>
    <s v="Automotive Engine Specialist"/>
    <s v=" "/>
    <x v="9"/>
    <s v=" "/>
    <n v="2144"/>
    <s v="Automotive engineer"/>
    <s v="Auto Engine Rebuilding NC II, Automotive Diagnosis (Engine) NC III"/>
    <s v=" "/>
    <s v="TESDA QSO"/>
  </r>
  <r>
    <x v="0"/>
    <s v="Automotive Maintenance Staff"/>
    <s v=" "/>
    <x v="9"/>
    <s v=" "/>
    <n v="7411"/>
    <s v="Maintenance electrician"/>
    <s v="Automotive Servicing NC I"/>
    <s v=" "/>
    <s v="TESDA QSO"/>
  </r>
  <r>
    <x v="0"/>
    <s v="Automotive Mechanic Specialized In EV Power"/>
    <s v=" "/>
    <x v="9"/>
    <s v=" "/>
    <n v="7414"/>
    <s v="Electric Vehicle (EV) mechanic"/>
    <s v="Pure Battery Propelled Electric Vehicle Servicing Level II"/>
    <s v=" "/>
    <s v="TESDA QSO"/>
  </r>
  <r>
    <x v="0"/>
    <s v="Automotive Mechanical Assembly Technician"/>
    <s v=" "/>
    <x v="9"/>
    <s v=" "/>
    <n v="3115"/>
    <s v="Mechanical engineering technician"/>
    <s v="Automotive Mechanical Assembly NC II, Automotive Mechanical Assembly NC III"/>
    <s v=" "/>
    <s v="TESDA QSO"/>
  </r>
  <r>
    <x v="0"/>
    <s v="Automotive Painting Machine Operator"/>
    <s v=" "/>
    <x v="9"/>
    <s v=" "/>
    <n v="8122"/>
    <s v="Metal painting machine operator"/>
    <s v="Painting Machine Operation NC II"/>
    <s v=" "/>
    <s v="TESDA QSO"/>
  </r>
  <r>
    <x v="0"/>
    <s v="Automotive Service Specialist (Chassis)"/>
    <s v=" "/>
    <x v="9"/>
    <s v=" "/>
    <n v="7231"/>
    <s v="Motor vehicle service technician"/>
    <s v="Automotive Servicing (Chassis Repair) NC II"/>
    <s v=" "/>
    <s v="TESDA QSO"/>
  </r>
  <r>
    <x v="0"/>
    <s v="Automotive Wiring Harness Assembler"/>
    <s v=" "/>
    <x v="9"/>
    <s v=" "/>
    <n v="8211"/>
    <s v="Vehicle assembler"/>
    <s v="Automotive Wiring Harness Assembly NC II"/>
    <s v=" "/>
    <s v="TESDA QSO"/>
  </r>
  <r>
    <x v="0"/>
    <s v="Backend Developer"/>
    <s v=" "/>
    <x v="6"/>
    <s v=" "/>
    <n v="2513"/>
    <s v="Website developer"/>
    <s v="Web Development (Back-End) NC III"/>
    <s v=" "/>
    <s v="TESDA QSO"/>
  </r>
  <r>
    <x v="0"/>
    <s v="Backhoe Loader Operator"/>
    <s v=" "/>
    <x v="13"/>
    <s v=" "/>
    <n v="8342"/>
    <s v="Backhoe operator"/>
    <s v="Heavy Equipment Operation (Backhoe Loader) NC II"/>
    <s v=" "/>
    <s v="TESDA QSO"/>
  </r>
  <r>
    <x v="0"/>
    <s v="Backstrap Warper"/>
    <s v=" "/>
    <x v="9"/>
    <s v=" "/>
    <n v="8152"/>
    <s v="Warping beam machine operator"/>
    <s v="Handloom Weaving (Backstrap) NC II"/>
    <s v=" "/>
    <s v="TESDA QSO"/>
  </r>
  <r>
    <x v="0"/>
    <s v="Bamboo Farmer"/>
    <s v=" "/>
    <x v="1"/>
    <s v=" "/>
    <n v="6118"/>
    <s v="Bamboo shoot grower"/>
    <s v="Bamboo Production NC II"/>
    <s v=" "/>
    <s v="TESDA QSO"/>
  </r>
  <r>
    <x v="1"/>
    <s v="Banking Associate"/>
    <s v=" "/>
    <x v="3"/>
    <s v="Activities auxiliary to financial services and insurance activities"/>
    <n v="2411"/>
    <s v="Bank accountant"/>
    <s v="Bachelor of Science in Banking and Finance"/>
    <s v=" "/>
    <s v="PSCED"/>
  </r>
  <r>
    <x v="1"/>
    <s v="Barangay Health Aide"/>
    <s v=" "/>
    <x v="5"/>
    <s v="Social work activities without accommodation"/>
    <n v="5321"/>
    <s v="Barangay health aide"/>
    <s v="Bachelor of Community Health Service"/>
    <s v=" "/>
    <s v="PSCED"/>
  </r>
  <r>
    <x v="0"/>
    <s v="Barber"/>
    <s v=" "/>
    <x v="14"/>
    <s v=" "/>
    <n v="5141"/>
    <s v="Barber"/>
    <s v="Barbering NC II"/>
    <s v=" "/>
    <s v="TESDA QSO"/>
  </r>
  <r>
    <x v="0"/>
    <s v="Barista"/>
    <s v=" "/>
    <x v="11"/>
    <s v=" "/>
    <n v="5132"/>
    <s v="Barista"/>
    <s v="Barista NC II"/>
    <s v=" "/>
    <s v="TESDA QSO"/>
  </r>
  <r>
    <x v="0"/>
    <s v="Bartender"/>
    <s v=" "/>
    <x v="11"/>
    <s v=" "/>
    <n v="5169"/>
    <s v="Club hostess"/>
    <s v="Bartending NC II"/>
    <s v=" "/>
    <s v="TESDA QSO"/>
  </r>
  <r>
    <x v="2"/>
    <s v="Basic Education Teacher"/>
    <s v=" "/>
    <x v="8"/>
    <s v=" "/>
    <n v="2330"/>
    <s v="Secondary education teacher"/>
    <s v="Bachelor of Science in Elementary Education"/>
    <s v="Professional Teaching"/>
    <s v="PRC"/>
  </r>
  <r>
    <x v="0"/>
    <s v="Basic Jewelry Fabricator"/>
    <s v=" "/>
    <x v="9"/>
    <s v=" "/>
    <n v="8219"/>
    <s v="Jewelry assembler"/>
    <s v="Jewelry Making (Fine Jewelry) NC II; Jewelry Making (Fine Jewelry) NC III"/>
    <s v=" "/>
    <s v="TESDA QSO"/>
  </r>
  <r>
    <x v="0"/>
    <s v="Basket Weaver"/>
    <s v=" "/>
    <x v="9"/>
    <s v=" "/>
    <n v="7317"/>
    <s v="Basketry weaver"/>
    <s v="Basket Weaving NC II"/>
    <s v=" "/>
    <s v="TESDA QSO"/>
  </r>
  <r>
    <x v="0"/>
    <s v="Beadwork Accessories Makers"/>
    <s v=" "/>
    <x v="9"/>
    <s v=" "/>
    <n v="8219"/>
    <s v="Jewelry assembler"/>
    <s v="Beadwork Accessories and Diversified Beadwork Products Making NC II"/>
    <s v=" "/>
    <s v="TESDA QSO"/>
  </r>
  <r>
    <x v="0"/>
    <s v="Beekeeper"/>
    <s v=" "/>
    <x v="1"/>
    <s v=" "/>
    <n v="6128"/>
    <s v="Beekeeper"/>
    <s v="Beekeeping Level II"/>
    <s v=" "/>
    <s v="TESDA QSO"/>
  </r>
  <r>
    <x v="1"/>
    <s v="Bench Technician (Electronics)"/>
    <s v=" "/>
    <x v="9"/>
    <s v="Manufacture of Computer, Electronic and Optical Products"/>
    <n v="3114"/>
    <s v="Electronics engineering technician"/>
    <s v="Bachelor of Science in Electronics and Computer Technology"/>
    <s v=" "/>
    <s v="PSCED"/>
  </r>
  <r>
    <x v="0"/>
    <s v="BIM Modeler"/>
    <s v=" "/>
    <x v="13"/>
    <s v=" "/>
    <n v="7317"/>
    <s v="Handicraft model maker"/>
    <s v="Basic 3D Building Information Modelling NC III"/>
    <s v=" "/>
    <s v="TESDA QSO"/>
  </r>
  <r>
    <x v="1"/>
    <s v="Biology Instructor"/>
    <s v=" "/>
    <x v="8"/>
    <s v="Higher education"/>
    <n v="2310"/>
    <s v="University instructor"/>
    <s v="Bachelor of Science Major in Biology"/>
    <s v=" "/>
    <s v="PSCED"/>
  </r>
  <r>
    <x v="1"/>
    <s v="Biology Lab Technician"/>
    <s v=" "/>
    <x v="2"/>
    <s v="Other professional, scientific and technical activities"/>
    <n v="3212"/>
    <s v="Biological laboratory technician"/>
    <s v="Bachelor of Science in Biology"/>
    <s v=" "/>
    <s v="PSCED"/>
  </r>
  <r>
    <x v="0"/>
    <s v="Biomedical Technician"/>
    <s v=" "/>
    <x v="5"/>
    <s v=" "/>
    <n v="3212"/>
    <s v="Biomedical technician"/>
    <s v="Biomedical Equipment Servicing NC II"/>
    <s v=" "/>
    <s v="TESDA QSO"/>
  </r>
  <r>
    <x v="1"/>
    <s v="Biotech Lab Technician"/>
    <s v=" "/>
    <x v="2"/>
    <s v="Other professional, scientific and technical activities"/>
    <n v="3212"/>
    <s v="Biological laboratory technician"/>
    <s v="Bachelor of Science in Agricultural Biotechnology"/>
    <s v=" "/>
    <s v="PSCED"/>
  </r>
  <r>
    <x v="0"/>
    <s v="Blacksmith"/>
    <s v=" "/>
    <x v="9"/>
    <s v=" "/>
    <n v="7221"/>
    <s v="Blacksmith"/>
    <s v="Forging NC II"/>
    <s v=" "/>
    <s v="TESDA QSO"/>
  </r>
  <r>
    <x v="0"/>
    <s v="Boat Fitter"/>
    <s v=" "/>
    <x v="9"/>
    <s v=" "/>
    <n v="7233"/>
    <s v="Ship fitter"/>
    <s v="Boat Building (Composite Materials) Level II"/>
    <s v=" "/>
    <s v="TESDA QSO"/>
  </r>
  <r>
    <x v="0"/>
    <s v="Body Repair Personnel"/>
    <s v=" "/>
    <x v="9"/>
    <s v=" "/>
    <n v="2423"/>
    <s v="Personnel specialist"/>
    <s v="Automotive Body Repairing NC II"/>
    <s v=" "/>
    <s v="TESDA QSO"/>
  </r>
  <r>
    <x v="0"/>
    <s v="Book Illustrator"/>
    <s v=" "/>
    <x v="0"/>
    <s v=" "/>
    <n v="2166"/>
    <s v="Illustrator"/>
    <s v="Illustration NC II"/>
    <s v=" "/>
    <s v="TESDA QSO"/>
  </r>
  <r>
    <x v="0"/>
    <s v="Bookkeeper"/>
    <s v=" "/>
    <x v="3"/>
    <s v=" "/>
    <n v="3313"/>
    <s v="Bookkeeper"/>
    <s v="Bookkeeping NC III"/>
    <s v=" "/>
    <s v="TESDA QSO"/>
  </r>
  <r>
    <x v="1"/>
    <s v="Branch Associate"/>
    <s v=" "/>
    <x v="4"/>
    <s v="Office administrative, office support and other business support activities"/>
    <n v="3343"/>
    <s v="Administrative Assistant"/>
    <s v="Bachelor of Science in Cooperative"/>
    <s v=" "/>
    <s v="PSCED"/>
  </r>
  <r>
    <x v="1"/>
    <s v="Brand Communications Officer"/>
    <s v=" "/>
    <x v="2"/>
    <s v="Advertising and Market Research"/>
    <n v="4120"/>
    <s v="Marketing secretary"/>
    <s v="Bachelor of Arts in Communication Arts"/>
    <s v=" "/>
    <s v="PSCED"/>
  </r>
  <r>
    <x v="1"/>
    <s v="Brand Designer"/>
    <s v=" "/>
    <x v="6"/>
    <s v="Advertising"/>
    <n v="2163"/>
    <s v="Fashion designer"/>
    <s v="Bachelor of Science in Graphics and Design"/>
    <s v=" "/>
    <s v="PSCED"/>
  </r>
  <r>
    <x v="1"/>
    <s v="Broadcast Operations Assistant"/>
    <s v=" "/>
    <x v="6"/>
    <s v="Programming and Broadcasting Activities"/>
    <n v="3435"/>
    <s v="Broadcasting program coordinator"/>
    <s v="Bachelor of Arts in Broadcasting"/>
    <s v=" "/>
    <s v="PSCED"/>
  </r>
  <r>
    <x v="1"/>
    <s v="Broadcast Production Assistant"/>
    <s v=" "/>
    <x v="6"/>
    <s v="Programming and Broadcasting Activities"/>
    <n v="3521"/>
    <s v="Media production assistant"/>
    <s v="Bachelor of Science in Radio and Television Broadcasting, Bachelor of Arts in Broadcast Communication"/>
    <s v=" "/>
    <s v="PSCED"/>
  </r>
  <r>
    <x v="1"/>
    <s v="Broadcast Scriptwriter"/>
    <s v=" "/>
    <x v="6"/>
    <s v="Programming and Broadcasting Activities"/>
    <n v="2641"/>
    <s v="Scriptwriter"/>
    <s v="Bachelor of Arts Major in Broadcast Communication"/>
    <s v=" "/>
    <s v="PSCED"/>
  </r>
  <r>
    <x v="2"/>
    <s v="Building Design Assistant"/>
    <s v=" "/>
    <x v="2"/>
    <s v="Architectural and Engineering Activities"/>
    <n v="2161"/>
    <s v="Building architect"/>
    <s v="Bachelor of Science in Architectural Technology"/>
    <s v="Architecture"/>
    <s v="PRC"/>
  </r>
  <r>
    <x v="1"/>
    <s v="Building Security Guard"/>
    <s v=" "/>
    <x v="4"/>
    <s v="Security and investigation activities"/>
    <n v="5414"/>
    <s v="Security guard"/>
    <s v="Bachelor of Science in Industrial Security Administration"/>
    <s v=" "/>
    <s v="PSCED"/>
  </r>
  <r>
    <x v="0"/>
    <s v="Building-Wiring Electrician"/>
    <s v=" "/>
    <x v="13"/>
    <s v=" "/>
    <n v="7411"/>
    <s v="Building wiring electrician"/>
    <s v="Electrical Installation and Maintenance NC II"/>
    <s v=" "/>
    <s v="TESDA QSO"/>
  </r>
  <r>
    <x v="0"/>
    <s v="Bulldozer Operator"/>
    <s v=" "/>
    <x v="13"/>
    <s v=" "/>
    <n v="8342"/>
    <s v="Bulldozer operator"/>
    <s v="Heavy Equipment Operation (Bulldozer) NC II"/>
    <s v=" "/>
    <s v="TESDA QSO"/>
  </r>
  <r>
    <x v="1"/>
    <s v="Business Development Associate"/>
    <s v=" "/>
    <x v="2"/>
    <s v="Business consultancy and representation services"/>
    <n v="2421"/>
    <s v="Business consultant"/>
    <s v="Bachelor of Business Management; Bachelor of Entrepreneurship; Bachelor of Science in Entrepreneurship"/>
    <s v=" "/>
    <s v="PSCED"/>
  </r>
  <r>
    <x v="1"/>
    <s v="Business Development Officer"/>
    <s v=" "/>
    <x v="2"/>
    <s v="Advertising and Market Research"/>
    <n v="2424"/>
    <s v="Staff development officer"/>
    <s v="Bachelor of Science in Interdisciplinary Business Studies"/>
    <s v=" "/>
    <s v="PSCED"/>
  </r>
  <r>
    <x v="1"/>
    <s v="Business Innovation Assistant"/>
    <s v=" "/>
    <x v="2"/>
    <s v="Other professional, scientific and technical activities"/>
    <n v="3343"/>
    <s v="Executive assistant"/>
    <s v="Bachelor of Science in Entrepreneurial Technology"/>
    <s v=" "/>
    <s v="PSCED"/>
  </r>
  <r>
    <x v="1"/>
    <s v="Business News Research Assistant"/>
    <s v=" "/>
    <x v="6"/>
    <s v="Publishing Activities"/>
    <n v="2642"/>
    <s v="News analyst"/>
    <s v="Bachelor of Arts in Business Journalism; Bachelor of Science in Business Journalism"/>
    <s v=" "/>
    <s v="PSCED"/>
  </r>
  <r>
    <x v="1"/>
    <s v="Business Support Coordinator"/>
    <s v=" "/>
    <x v="4"/>
    <s v="Office administrative, office support and other business support activities"/>
    <n v="3343"/>
    <s v="Administrative Secretary"/>
    <s v="Bachelor of Science in Business"/>
    <s v=" "/>
    <s v="PSCED"/>
  </r>
  <r>
    <x v="0"/>
    <s v="Butcher"/>
    <s v=" "/>
    <x v="9"/>
    <s v=" "/>
    <n v="7511"/>
    <s v="Butcher"/>
    <s v="Slaughtering Operations (Large Animal) NC II, Slaughtering Operations (Swine) NC II"/>
    <s v=" "/>
    <s v="TESDA QSO"/>
  </r>
  <r>
    <x v="0"/>
    <s v="Butterfly Breeder"/>
    <s v=" "/>
    <x v="1"/>
    <s v=" "/>
    <n v="6125"/>
    <s v="Duck breeder"/>
    <s v="Butterfly Production Level II"/>
    <s v=" "/>
    <s v="TESDA QSO"/>
  </r>
  <r>
    <x v="0"/>
    <s v="Cable TV Installer"/>
    <s v=" "/>
    <x v="6"/>
    <s v=" "/>
    <n v="7421"/>
    <s v="Television repairer"/>
    <s v="Cable TV Installation NC II"/>
    <s v=" "/>
    <s v="TESDA QSO"/>
  </r>
  <r>
    <x v="0"/>
    <s v="Cacao Farmer"/>
    <s v="Cacao Bean Grader, Cacao Processor"/>
    <x v="1"/>
    <s v=" "/>
    <n v="6117"/>
    <s v="Cacao farmer"/>
    <s v="Cacao Production Level II, Cacao Bean Grading Level II, Cacao Processing Level II"/>
    <s v=" "/>
    <s v="TESDA QSO"/>
  </r>
  <r>
    <x v="0"/>
    <s v="CAD Operator"/>
    <s v=" "/>
    <x v="13"/>
    <s v=" "/>
    <n v="3511"/>
    <s v="Computer aided design (CAD) operator"/>
    <s v="CAD/CAM Operation NC III"/>
    <s v=" "/>
    <s v="TESDA QSO"/>
  </r>
  <r>
    <x v="0"/>
    <s v="Cadet Marine Electrician"/>
    <s v=" "/>
    <x v="13"/>
    <s v=" "/>
    <n v="3151"/>
    <s v="Marine technical superintendent"/>
    <s v="Marine Electricity NC II"/>
    <s v=" "/>
    <s v="TESDA QSO"/>
  </r>
  <r>
    <x v="3"/>
    <s v="Call Center Staff"/>
    <s v=" "/>
    <x v="4"/>
    <s v=" "/>
    <n v="4222"/>
    <s v="Call center representative"/>
    <s v="HS Diploma"/>
    <s v=" "/>
    <s v="Webscrape"/>
  </r>
  <r>
    <x v="0"/>
    <s v="Carbon Steel Plate Welder (MMAW)"/>
    <s v=" "/>
    <x v="13"/>
    <s v=" "/>
    <n v="7212"/>
    <s v="Construction welder"/>
    <s v="Manual Metal Arc Welding (MMAW) NC I; Manual Metal Arc Welding (MMAW) NC II"/>
    <s v=" "/>
    <s v="TESDA QSO"/>
  </r>
  <r>
    <x v="0"/>
    <s v="Carbon Steel Plate/ Pipe Welder (MMAW)"/>
    <s v=" "/>
    <x v="13"/>
    <s v=" "/>
    <n v="7212"/>
    <s v="Pipe welder"/>
    <s v="Manual Metal Arc Welding (MMAW) NC III"/>
    <s v=" "/>
    <s v="TESDA QSO"/>
  </r>
  <r>
    <x v="0"/>
    <s v="Caregiver (Newborn)"/>
    <s v=" "/>
    <x v="5"/>
    <s v=" "/>
    <n v="5322"/>
    <s v="Home-based caregiver"/>
    <s v="Caregiving (Newborn to Pre-Schooler) NC II"/>
    <s v=" "/>
    <s v="TESDA QSO"/>
  </r>
  <r>
    <x v="0"/>
    <s v="Caregiver For People With Special Needs"/>
    <s v=" "/>
    <x v="5"/>
    <s v=" "/>
    <n v="5322"/>
    <s v="Home-based caregiver"/>
    <s v="Caregiving (Clients with Special Needs) NC II"/>
    <s v=" "/>
    <s v="TESDA QSO"/>
  </r>
  <r>
    <x v="0"/>
    <s v="Caregiver Nanny"/>
    <s v=" "/>
    <x v="5"/>
    <s v=" "/>
    <n v="5311"/>
    <s v="Nanny"/>
    <s v="Caregiving NC II"/>
    <s v=" "/>
    <s v="TESDA QSO"/>
  </r>
  <r>
    <x v="1"/>
    <s v="Casework Support Assistant"/>
    <s v=" "/>
    <x v="5"/>
    <s v="Other social work activities without accommodation"/>
    <n v="3412"/>
    <s v="Social Work Associate Professional"/>
    <s v="Bachelor of Science in Social Services, Bachelor of Science in Criminal Justice"/>
    <s v=" "/>
    <s v="PSCED"/>
  </r>
  <r>
    <x v="3"/>
    <s v="Cashier"/>
    <s v=" "/>
    <x v="15"/>
    <s v=" "/>
    <n v="5230"/>
    <s v="Cashier"/>
    <b v="1"/>
    <s v=" "/>
    <s v="Webscrape"/>
  </r>
  <r>
    <x v="2"/>
    <s v="Cataloguing Officer"/>
    <s v=" "/>
    <x v="6"/>
    <s v="Other information service activities"/>
    <n v="3323"/>
    <s v="Procurement officer"/>
    <s v="Bachelor of Science in Library Science"/>
    <s v="Library Science"/>
    <s v="PRC"/>
  </r>
  <r>
    <x v="0"/>
    <s v="CATV Systems Technician"/>
    <s v=" "/>
    <x v="6"/>
    <s v=" "/>
    <n v="3240"/>
    <s v="Veterinary laboratory technician"/>
    <s v="Cable TV Operation and Maintenance NC III"/>
    <s v=" "/>
    <s v="TESDA QSO"/>
  </r>
  <r>
    <x v="1"/>
    <s v="CCTV Monitoring Operator"/>
    <s v=" "/>
    <x v="4"/>
    <s v="Security and investigation activities"/>
    <n v="3521"/>
    <s v="CCTV operator"/>
    <s v="Bachelor of Science in Security Management"/>
    <s v=" "/>
    <s v="PSCED"/>
  </r>
  <r>
    <x v="2"/>
    <s v="Certified Public Accountant"/>
    <s v=" "/>
    <x v="3"/>
    <s v="Accounting, bookkeeping and auditing activities; tax consultancy"/>
    <n v="2411"/>
    <s v="Accountant"/>
    <s v="Bachelor of Science in Accounting"/>
    <s v="Accountancy"/>
    <s v="PRC"/>
  </r>
  <r>
    <x v="1"/>
    <s v="Chaplaincy Aide"/>
    <s v=" "/>
    <x v="5"/>
    <s v="Social work activities without accommodation"/>
    <n v="2636"/>
    <s v="Chaplain"/>
    <s v="Bachelor of Arts in Christian Ministries"/>
    <s v=" "/>
    <s v="PSCED"/>
  </r>
  <r>
    <x v="1"/>
    <s v="Character Illustrator"/>
    <s v=" "/>
    <x v="0"/>
    <s v="Creative, arts and entertainment activities"/>
    <n v="2166"/>
    <s v="Illustrator"/>
    <s v="Bachelor of Science in Digital Illustration and Animation"/>
    <s v=" "/>
    <s v="PSCED"/>
  </r>
  <r>
    <x v="2"/>
    <s v="Chemical Analyst (Agriculture)"/>
    <s v=" "/>
    <x v="1"/>
    <s v="Manufacture of chemicals and chemical products"/>
    <n v="2145"/>
    <s v="Chemical engineer"/>
    <s v="Bachelor of Science in Agricultural Chemistry; Bachelor of Science in Chemical Research"/>
    <s v="Chemistry"/>
    <s v="PRC"/>
  </r>
  <r>
    <x v="2"/>
    <s v="Chemical Informatics Assistant"/>
    <s v=" "/>
    <x v="9"/>
    <s v="Manufacture of chemicals and chemical products"/>
    <n v="3133"/>
    <s v="Chemical process technician"/>
    <s v="Bachelor of Science in Chemistry with Applied Computer Systems"/>
    <s v="Chemistry"/>
    <s v="PRC"/>
  </r>
  <r>
    <x v="1"/>
    <s v="Chemical Lab Technologist"/>
    <s v="Chemical Laboratory Technician"/>
    <x v="2"/>
    <s v="Other professional, scientific and technical activities"/>
    <n v="3116"/>
    <s v="Chemical laboratory technician"/>
    <s v="Bachelor of Science in Chemical Technology, Bachelor of Science in Cosmetic Science"/>
    <s v=" "/>
    <s v="PSCED"/>
  </r>
  <r>
    <x v="0"/>
    <s v="Chemical Process Operator"/>
    <s v=" "/>
    <x v="9"/>
    <s v=" "/>
    <n v="3134"/>
    <s v="Petroleum process operator"/>
    <s v="Chemical Process Operations NC III"/>
    <s v=" "/>
    <s v="TESDA QSO"/>
  </r>
  <r>
    <x v="2"/>
    <s v="Chemical Production Technician"/>
    <s v=" "/>
    <x v="9"/>
    <s v="Manufacture of Chemicals and Chemical Products"/>
    <n v="3133"/>
    <s v="Chemical process technician"/>
    <s v="Bachelor of Science in Chemical Engineering Technology"/>
    <s v="Chemical Engineering"/>
    <s v="PRC"/>
  </r>
  <r>
    <x v="0"/>
    <s v="Child Caregiver"/>
    <s v=" "/>
    <x v="5"/>
    <s v=" "/>
    <n v="5311"/>
    <s v="Child care worker"/>
    <s v="Caregiving (Grade Schooler to Adolescent) NC II"/>
    <s v=" "/>
    <s v="TESDA QSO"/>
  </r>
  <r>
    <x v="0"/>
    <s v="Child Development Worker/Teacher"/>
    <s v=" "/>
    <x v="8"/>
    <s v=" "/>
    <n v="5311"/>
    <s v="Child care worker"/>
    <s v="Early Childhood Care and Development Services Level III"/>
    <s v=" "/>
    <s v="TESDA QSO"/>
  </r>
  <r>
    <x v="1"/>
    <s v="China Desk Specialist"/>
    <s v=" "/>
    <x v="2"/>
    <s v="Research and experimental development on social sciences and humanities"/>
    <n v="2422"/>
    <s v="Foreign Service Officer"/>
    <s v="Bachelor of Arts in International Studies Major in Chinese Studies"/>
    <s v=" "/>
    <s v="PSCED"/>
  </r>
  <r>
    <x v="1"/>
    <s v="Church Worker"/>
    <s v=" "/>
    <x v="5"/>
    <s v="Social work activities without accommodation"/>
    <n v="3413"/>
    <s v="Religious workers"/>
    <s v="Bachelor of Evangelical Ministry"/>
    <s v=" "/>
    <s v="PSCED"/>
  </r>
  <r>
    <x v="2"/>
    <s v="Circuit Design Engineer"/>
    <s v=" "/>
    <x v="9"/>
    <s v="Manufacture of Computer, Electronic and Optical Products"/>
    <n v="2152"/>
    <s v="Circuit Design Engineer"/>
    <s v="Bachelor of Electronics Engineering"/>
    <s v="Electrical Engineering"/>
    <s v="PRC"/>
  </r>
  <r>
    <x v="1"/>
    <s v="Civics Curriculum Developer"/>
    <s v=" "/>
    <x v="8"/>
    <s v="Education support activities"/>
    <n v="2351"/>
    <s v="Curriculum developer"/>
    <s v="Bachelor of Arts in Social Studies"/>
    <s v=" "/>
    <s v="PSCED"/>
  </r>
  <r>
    <x v="1"/>
    <s v="Civil Defense Program Staff"/>
    <s v="Civil Defense Operations Clerk"/>
    <x v="12"/>
    <s v="Public administration and defense; compulsory social security"/>
    <n v="5411"/>
    <s v="Emergency Response Planner"/>
    <s v="Bachelor of Arts in Peace and Security Studies, Bachelor of Science in Public Safety Administration"/>
    <s v=" "/>
    <s v="PSCED"/>
  </r>
  <r>
    <x v="2"/>
    <s v="Civil Service Officer"/>
    <s v=" "/>
    <x v="12"/>
    <s v="Public Order and Safety Activities"/>
    <n v="2422"/>
    <s v="Public Administration Officer"/>
    <s v="Bachelor of Arts in Criminology"/>
    <s v="Criminology"/>
    <s v="PRC"/>
  </r>
  <r>
    <x v="1"/>
    <s v="Classical Performer"/>
    <s v="Chamber Musician, Classical Singer, Instrumentalist, Orchestra Performer"/>
    <x v="0"/>
    <s v="Creative, arts and entertainment activities"/>
    <n v="2652"/>
    <s v="Musician"/>
    <s v="Bachelor of Music in Piano Accompanying and Chamber Music, Bachelor of Music in Voice, Bachelor of Applied Music, Bachelor of Arts in Music"/>
    <s v=" "/>
    <s v="PSCED"/>
  </r>
  <r>
    <x v="0"/>
    <s v="Clean-Up Artist"/>
    <s v=" "/>
    <x v="6"/>
    <s v=" "/>
    <n v="5142"/>
    <s v="Make-up artist"/>
    <s v="Animation NC II"/>
    <s v=" "/>
    <s v="TESDA QSO"/>
  </r>
  <r>
    <x v="1"/>
    <s v="Clergy Program Assistant"/>
    <s v=" "/>
    <x v="5"/>
    <s v="Social work activities without accommodation"/>
    <n v="3413"/>
    <s v="Religious Associate Worker"/>
    <s v="Bachelor of Science in Theology"/>
    <s v=" "/>
    <s v="PSCED"/>
  </r>
  <r>
    <x v="1"/>
    <s v="Climate and Weather Monitoring Technician"/>
    <s v="Weather Monitoring Technician"/>
    <x v="2"/>
    <s v="Other professional, scientific and technical activities"/>
    <n v="3111"/>
    <s v="Meteorology technician"/>
    <s v="Bachelor of Environmental Science, Bachelor of Science in Meteorology"/>
    <s v=" "/>
    <s v="PSCED"/>
  </r>
  <r>
    <x v="1"/>
    <s v="Climate Science Research Assistant"/>
    <s v=" "/>
    <x v="2"/>
    <s v="Other professional, scientific and technical activities"/>
    <n v="2133"/>
    <s v="Environmental research scientist"/>
    <s v="Bachelor of Science in Environmental Studies"/>
    <s v=" "/>
    <s v="PSCED"/>
  </r>
  <r>
    <x v="2"/>
    <s v="Clinical Chemistry Analyst"/>
    <s v=" "/>
    <x v="9"/>
    <s v="Manufacture of chemicals and chemical products"/>
    <n v="2131"/>
    <s v="Pharmacologist"/>
    <s v="Bachelor of Science in Biochemistry"/>
    <s v="Chemistry"/>
    <s v="PRC"/>
  </r>
  <r>
    <x v="4"/>
    <s v="Clinical Counselor"/>
    <s v=" "/>
    <x v="5"/>
    <s v="Social Work Activities without Accommodation"/>
    <n v="2423"/>
    <s v="Vocational guidance counsellor"/>
    <s v="Master's Degree, Bachelor of Arts in Clinical Counseling; Bachelor of Science in Psychology and Guidance and Counseling"/>
    <s v="Psychology"/>
    <s v="PRC"/>
  </r>
  <r>
    <x v="1"/>
    <s v="Clinical Research Assistant"/>
    <s v=" "/>
    <x v="5"/>
    <s v="Other human health activities"/>
    <n v="3256"/>
    <s v="Clinical assistant"/>
    <s v="Bachelor of Science in Biomedical Science"/>
    <s v=" "/>
    <s v="PSCED"/>
  </r>
  <r>
    <x v="1"/>
    <s v="Clothing Line Technician"/>
    <s v=" "/>
    <x v="9"/>
    <s v="Manufacture of Wearing Apparel"/>
    <n v="3119"/>
    <s v="Test technician"/>
    <s v="Bachelor of Science in Clothing Technology"/>
    <s v=" "/>
    <s v="PSCED"/>
  </r>
  <r>
    <x v="0"/>
    <s v="CNC EDM Wire Cut Operator"/>
    <s v=" "/>
    <x v="9"/>
    <s v=" "/>
    <n v="8112"/>
    <s v="Cutting machine operator"/>
    <s v="CNC Electric Discharge Machine (EDM) Wire Cut Operation NC III"/>
    <s v=" "/>
    <s v="TESDA QSO"/>
  </r>
  <r>
    <x v="0"/>
    <s v="CNC Lathe Machine Operator"/>
    <s v=" "/>
    <x v="9"/>
    <s v=" "/>
    <n v="7523"/>
    <s v="Woodworking lathe operator"/>
    <s v="CNC Lathe Machine Operation NC II, CNC Lathe Machine Operation NC III"/>
    <s v=" "/>
    <s v="TESDA QSO"/>
  </r>
  <r>
    <x v="0"/>
    <s v="CNC Machinist"/>
    <s v=" "/>
    <x v="9"/>
    <s v=" "/>
    <n v="3413"/>
    <s v="Catechist"/>
    <s v="Mold Making NC III"/>
    <s v=" "/>
    <s v="TESDA QSO"/>
  </r>
  <r>
    <x v="0"/>
    <s v="CNC Milling Machine Operator"/>
    <s v=" "/>
    <x v="9"/>
    <s v=" "/>
    <n v="8112"/>
    <s v="Minerals milling machine operator"/>
    <s v="CNC Milling Machine Operation NC II, CNC Milling Machine Operation NC III"/>
    <s v=" "/>
    <s v="TESDA QSO"/>
  </r>
  <r>
    <x v="1"/>
    <s v="Co-op Administrative Support"/>
    <s v=" "/>
    <x v="4"/>
    <s v="Support activities to agriculture and post-harvest crop activities"/>
    <n v="4111"/>
    <s v="General Office Clerk"/>
    <s v="Bachelor of Cooperatives"/>
    <s v=" "/>
    <s v="PSCED"/>
  </r>
  <r>
    <x v="1"/>
    <s v="Coastal Resource Assistant"/>
    <s v=" "/>
    <x v="1"/>
    <s v=" "/>
    <n v="2133"/>
    <s v="Environmental Protection Associate Professional"/>
    <s v="Bachelor of Science in Aquatic Resources Management and Technology"/>
    <s v=" "/>
    <s v="PSCED"/>
  </r>
  <r>
    <x v="0"/>
    <s v="Cocoon Farmer"/>
    <s v=" "/>
    <x v="1"/>
    <s v=" "/>
    <n v="6121"/>
    <s v="Goat farmer"/>
    <s v="Cocoon Production Level II"/>
    <s v=" "/>
    <s v="TESDA QSO"/>
  </r>
  <r>
    <x v="0"/>
    <s v="Coffee Farmer Nursery Operator"/>
    <s v="Coffee Grower"/>
    <x v="1"/>
    <s v=" "/>
    <n v="6117"/>
    <s v="Coffee farmer"/>
    <s v="Coffee Production Level II, Coffee Nursery Operation Level II"/>
    <s v=" "/>
    <s v="TESDA QSO"/>
  </r>
  <r>
    <x v="1"/>
    <s v="Cold Storage Technician                     "/>
    <s v=" "/>
    <x v="9"/>
    <s v="Manufacture of Dairy Products                                             "/>
    <n v="3252"/>
    <s v="Medical records technician"/>
    <s v="Bachelor of Science in Meat Technology"/>
    <s v=" "/>
    <s v="PSCED"/>
  </r>
  <r>
    <x v="0"/>
    <s v="Commercial Air-Conditioning Unit Technician"/>
    <s v=" "/>
    <x v="16"/>
    <s v=" "/>
    <n v="7127"/>
    <s v="Air conditioning equipment mechanic"/>
    <s v="Commercial Air-conditioning Installation and Servicing NC III"/>
    <s v=" "/>
    <s v="TESDA QSO"/>
  </r>
  <r>
    <x v="0"/>
    <s v="Commercial Diver "/>
    <s v=" "/>
    <x v="14"/>
    <s v=" "/>
    <n v="6229"/>
    <s v="Pearl diver"/>
    <s v="Underwater Hull Cleaning Level II, Underwater Propeller Polishing Level II"/>
    <s v=" "/>
    <s v="TESDA QSO"/>
  </r>
  <r>
    <x v="0"/>
    <s v="Commercial Refrigeration Equipment Technician"/>
    <s v=" "/>
    <x v="16"/>
    <s v=" "/>
    <n v="7124"/>
    <s v="Refrigeration and air-conditioning equipment insulation worker"/>
    <s v="Commercial Refrigeration Installation and Servicing NC III"/>
    <s v=" "/>
    <s v="TESDA QSO"/>
  </r>
  <r>
    <x v="1"/>
    <s v="Communications and Advocacy Officer"/>
    <s v=" "/>
    <x v="2"/>
    <s v="Advertising and Market Research"/>
    <n v="2432"/>
    <s v="Public relations officer"/>
    <s v="Bachelor of Development Communication"/>
    <s v=" "/>
    <s v="PSCED"/>
  </r>
  <r>
    <x v="1"/>
    <s v="Communications Consultant"/>
    <s v=" "/>
    <x v="2"/>
    <s v="Advertising and Market Research"/>
    <n v="2431"/>
    <s v="Marketing consultant"/>
    <s v="Bachelor of Arts in Communication Studies"/>
    <s v=" "/>
    <s v="PSCED"/>
  </r>
  <r>
    <x v="1"/>
    <s v="Communications Designer"/>
    <s v=" "/>
    <x v="2"/>
    <s v="Specialized design activities"/>
    <n v="2513"/>
    <s v="Communications programmer"/>
    <s v="Bachelor of Communication Arts"/>
    <s v=" "/>
    <s v="PSCED"/>
  </r>
  <r>
    <x v="1"/>
    <s v="Communications Specialist"/>
    <s v=" "/>
    <x v="2"/>
    <s v="Advertising and Market Research"/>
    <n v="7422"/>
    <s v="Communications technician"/>
    <s v="Bachelor of Arts Major in Communication Arts"/>
    <s v=" "/>
    <s v="PSCED"/>
  </r>
  <r>
    <x v="2"/>
    <s v="Community Birth Attendant"/>
    <s v=" "/>
    <x v="5"/>
    <s v="Medical and dental practice activities"/>
    <n v="5311"/>
    <s v="Child care attendant"/>
    <s v="Bachelor of Science in Nursing through Diploma in Midwifery"/>
    <s v="Nursing"/>
    <s v="PRC"/>
  </r>
  <r>
    <x v="2"/>
    <s v="Community Development Assistant"/>
    <s v=" "/>
    <x v="5"/>
    <s v="Social Work Activities Without Accommodation"/>
    <n v="3412"/>
    <s v="Community development worker"/>
    <s v="Bachelor of Arts and Sciences in Community Development; Bachelor of Education Human Ecology, Bachelor of Arts in Community Development"/>
    <s v="Professional Teaching"/>
    <s v="PRC"/>
  </r>
  <r>
    <x v="1"/>
    <s v="Community Governance Assistant"/>
    <s v=" "/>
    <x v="12"/>
    <s v="Public Administration and Defense; Compulsory Social Security"/>
    <n v="3343"/>
    <s v="Administrative assistant"/>
    <s v="Bachelor of Science in Local Government"/>
    <s v=" "/>
    <s v="PSCED"/>
  </r>
  <r>
    <x v="1"/>
    <s v="Community Health Assistant"/>
    <s v=" "/>
    <x v="5"/>
    <s v="Social work activities without accommodation"/>
    <n v="3253"/>
    <s v="Community health aide"/>
    <s v="Bachelor of Science in Community Health Management"/>
    <s v=" "/>
    <s v="PSCED"/>
  </r>
  <r>
    <x v="0"/>
    <s v="Community Health Worker"/>
    <s v=" "/>
    <x v="5"/>
    <s v=" "/>
    <n v="3253"/>
    <s v="Community health worker"/>
    <s v="Barangay Health Services NC II"/>
    <s v=" "/>
    <s v="TESDA QSO"/>
  </r>
  <r>
    <x v="0"/>
    <s v="Community Infectious Disease Management Officer"/>
    <s v=" "/>
    <x v="5"/>
    <s v=" "/>
    <n v="2212"/>
    <s v="Infectious diseases specialist"/>
    <s v="Barangay Infectious Disease Management Services Level II"/>
    <s v=" "/>
    <s v="TESDA QSO"/>
  </r>
  <r>
    <x v="1"/>
    <s v="Community Media Coordinator"/>
    <s v=" "/>
    <x v="2"/>
    <s v="Advertising and Market Research"/>
    <n v="3435"/>
    <s v="Broadcasting program coordinator"/>
    <s v="Bachelor of Arts in Development Communication"/>
    <s v=" "/>
    <s v="PSCED"/>
  </r>
  <r>
    <x v="1"/>
    <s v="Community Ministry Assistant"/>
    <s v=" "/>
    <x v="5"/>
    <s v="Social work activities without accommodation"/>
    <n v="3413"/>
    <s v="Religious Associate Worker"/>
    <s v="Bachelor of Arts in Ministry"/>
    <s v=" "/>
    <s v="PSCED"/>
  </r>
  <r>
    <x v="1"/>
    <s v="Community Mobilization Officer"/>
    <s v=" "/>
    <x v="5"/>
    <s v="Other social work activities without accommodation"/>
    <n v="3412"/>
    <s v="Community Development Worker"/>
    <s v="Bachelor of Arts in Community Extension"/>
    <s v=" "/>
    <s v="PSCED"/>
  </r>
  <r>
    <x v="2"/>
    <s v="Community Nutrition Educator"/>
    <s v=" "/>
    <x v="5"/>
    <s v="Other human health activities"/>
    <n v="2265"/>
    <s v="Public health nutritionist"/>
    <s v="Bachelor of Science in Holistic Nutrition with Culinary Arts; Bachelor of Science in Nutrition"/>
    <s v="Nutrition and Dietetics"/>
    <s v="PRC"/>
  </r>
  <r>
    <x v="0"/>
    <s v="Community Nutrition Services Worker"/>
    <s v=" "/>
    <x v="5"/>
    <s v=" "/>
    <n v="3253"/>
    <s v="Community health worker"/>
    <s v="Community Nutrition Services NC II"/>
    <s v=" "/>
    <s v="TESDA QSO"/>
  </r>
  <r>
    <x v="2"/>
    <s v="Community Outreach Aide"/>
    <s v=" "/>
    <x v="5"/>
    <s v="Other social work activities without accommodation"/>
    <n v="3253"/>
    <s v="Community health aide"/>
    <s v="Bachelor of Science in Social Work, Bachelor of Arts in Applied Sociology"/>
    <s v="Social Work"/>
    <s v="PRC"/>
  </r>
  <r>
    <x v="1"/>
    <s v="Community Participation Officer"/>
    <s v=" "/>
    <x v="5"/>
    <s v="Other social work activities without accommodation"/>
    <n v="3412"/>
    <s v="Community development worker"/>
    <s v="Bachelor of Science in Rural Development"/>
    <s v=" "/>
    <s v="PSCED"/>
  </r>
  <r>
    <x v="2"/>
    <s v="Community Pharmacist"/>
    <s v=" "/>
    <x v="5"/>
    <s v="Pharmaceutical and botanical products"/>
    <n v="2262"/>
    <s v="Pharmacist"/>
    <s v="Bachelor of Science in Clinical Pharmacy"/>
    <s v="Pharmacy"/>
    <s v="PRC"/>
  </r>
  <r>
    <x v="1"/>
    <s v="Community Relations Associate"/>
    <s v=" "/>
    <x v="5"/>
    <s v="Social Work Activities Without Accommodation"/>
    <n v="2432"/>
    <s v="Public Relations Professional"/>
    <s v="Bachelor of Arts major in Community Development"/>
    <s v=" "/>
    <s v="PSCED"/>
  </r>
  <r>
    <x v="1"/>
    <s v="Compliance and Regulatory Officer"/>
    <s v=" "/>
    <x v="12"/>
    <s v="Public Administration and Defense; Compulsory Social Security"/>
    <n v="2422"/>
    <s v="Policy Analyst"/>
    <s v="Bachelor of Science in Political Science and Legal Studies"/>
    <s v=" "/>
    <s v="PSCED"/>
  </r>
  <r>
    <x v="1"/>
    <s v="Compliance Officer"/>
    <s v=" "/>
    <x v="4"/>
    <s v="Security and Investigation Activities"/>
    <n v="2422"/>
    <s v="Policy Adviser"/>
    <s v="Bachelor of Arts in Legal Studies"/>
    <s v=" "/>
    <s v="PSCED"/>
  </r>
  <r>
    <x v="0"/>
    <s v="Computer Assembler"/>
    <s v=" "/>
    <x v="9"/>
    <s v=" "/>
    <n v="8212"/>
    <s v="Electronic equipment assembler"/>
    <s v="Computer Systems Servicing NC II"/>
    <s v=" "/>
    <s v="TESDA QSO"/>
  </r>
  <r>
    <x v="0"/>
    <s v="Computer Security Support Staff"/>
    <s v=" "/>
    <x v="6"/>
    <s v=" "/>
    <n v="2529"/>
    <s v="ICT security specialist"/>
    <s v="Computer Security Incident Handling Level I, Computer Security Incident Handling Level II"/>
    <s v=" "/>
    <s v="TESDA QSO"/>
  </r>
  <r>
    <x v="1"/>
    <s v="Computer Technician"/>
    <s v=" "/>
    <x v="6"/>
    <s v="Computer Programming, Consultancy and Related Activities"/>
    <n v="7422"/>
    <s v="Hardware technician"/>
    <s v="Bachelor of Computer Technology"/>
    <s v=" "/>
    <s v="PSCED"/>
  </r>
  <r>
    <x v="1"/>
    <s v="Concept Art Assistant"/>
    <s v=" "/>
    <x v="0"/>
    <s v="Creative, arts and entertainment activities"/>
    <n v="2166"/>
    <s v="Graphic Designer"/>
    <s v="Bachelor of Tradigital Fine Arts"/>
    <s v=" "/>
    <s v="PSCED"/>
  </r>
  <r>
    <x v="1"/>
    <s v="Concierge Assistant"/>
    <s v=" "/>
    <x v="11"/>
    <s v="Hotels and similar accommodation"/>
    <n v="5223"/>
    <s v="Shop assistant"/>
    <s v="Bachelor of Science in Hotel and Restaurant Services"/>
    <s v=" "/>
    <s v="PSCED"/>
  </r>
  <r>
    <x v="0"/>
    <s v="Concrete Pump Operator"/>
    <s v=" "/>
    <x v="13"/>
    <s v=" "/>
    <n v="3132"/>
    <s v="Pumping-station operator"/>
    <s v="Heavy Equipment Operation (Concrete Pump) NC II"/>
    <s v=" "/>
    <s v="TESDA QSO"/>
  </r>
  <r>
    <x v="1"/>
    <s v="Conservation Research Assistant"/>
    <s v=" "/>
    <x v="2"/>
    <s v="Other professional, scientific and technical activities"/>
    <n v="2133"/>
    <s v="Conservation officer"/>
    <s v="Bachelor of Science in Human Ecology"/>
    <s v=" "/>
    <s v="PSCED"/>
  </r>
  <r>
    <x v="3"/>
    <s v="Construction Laborer"/>
    <s v=" "/>
    <x v="13"/>
    <s v=" "/>
    <n v="3333"/>
    <s v="Labor contractor"/>
    <s v="HS Diploma"/>
    <s v=" "/>
    <s v="Webscrape"/>
  </r>
  <r>
    <x v="0"/>
    <s v="Construction Lift Passenger/ Material Elevator Operator"/>
    <s v=" "/>
    <x v="13"/>
    <s v=" "/>
    <n v="8343"/>
    <s v="Chair-lift operator"/>
    <s v="Construction Lift Passenger/Material Elevator Operation NC II"/>
    <s v=" "/>
    <s v="TESDA QSO"/>
  </r>
  <r>
    <x v="0"/>
    <s v="Construction Painter"/>
    <s v=" "/>
    <x v="13"/>
    <s v=" "/>
    <n v="7131"/>
    <s v="Construction painter"/>
    <s v="Construction Painting NC II, Construction Painting NC III"/>
    <s v=" "/>
    <s v="TESDA QSO"/>
  </r>
  <r>
    <x v="1"/>
    <s v="Construction Scheduler"/>
    <s v="Project Scheduler"/>
    <x v="13"/>
    <s v="Construction of Buildings"/>
    <n v="1323"/>
    <s v="Construction Site Manager"/>
    <s v="Bachelor of Science in Construction Engineering and Management, Bachelor of Science in Construction Management Technology"/>
    <s v=" "/>
    <s v="PSCED"/>
  </r>
  <r>
    <x v="1"/>
    <s v="Construction Site Assistant"/>
    <s v=" "/>
    <x v="13"/>
    <s v="Specialized Construction Activities"/>
    <n v="7111"/>
    <s v="Construction Worker"/>
    <s v="Bachelor of Civil Technology"/>
    <s v=" "/>
    <s v="PSCED"/>
  </r>
  <r>
    <x v="1"/>
    <s v="Construction Site Technician"/>
    <s v=" "/>
    <x v="13"/>
    <s v="Construction of Buildings"/>
    <n v="2142"/>
    <s v="Construction site engineer"/>
    <s v="Bachelor of Science in Construction Technology"/>
    <s v=" "/>
    <s v="PSCED"/>
  </r>
  <r>
    <x v="1"/>
    <s v="Consular Affairs Associate"/>
    <s v=" "/>
    <x v="12"/>
    <s v="Foreign affairs"/>
    <n v="3351"/>
    <s v="Customs Inspector"/>
    <s v="Bachelor of Arts in Foreign Service"/>
    <s v=" "/>
    <s v="PSCED"/>
  </r>
  <r>
    <x v="0"/>
    <s v="Consumer Electronics Assembler"/>
    <s v=" "/>
    <x v="9"/>
    <s v=" "/>
    <n v="8212"/>
    <s v="Electronic equipment assembler"/>
    <s v="Consumer Electronics NC II (Superseded)"/>
    <s v=" "/>
    <s v="TESDA QSO"/>
  </r>
  <r>
    <x v="0"/>
    <s v="Contact Center (Call Center) Agent"/>
    <s v=" "/>
    <x v="4"/>
    <s v=" "/>
    <n v="4222"/>
    <s v="Call center agent"/>
    <s v="Contact Center Services NC II"/>
    <s v=" "/>
    <s v="TESDA QSO"/>
  </r>
  <r>
    <x v="0"/>
    <s v="Container Stacker Operator"/>
    <s v=" "/>
    <x v="13"/>
    <s v=" "/>
    <n v="8343"/>
    <s v="Crane operator"/>
    <s v="Heavy Equipment Operation (Container Stacker) NC II"/>
    <s v=" "/>
    <s v="TESDA QSO"/>
  </r>
  <r>
    <x v="1"/>
    <s v="Content Editor"/>
    <s v=" "/>
    <x v="6"/>
    <s v="Publishing Activities"/>
    <n v="2642"/>
    <s v="Sub editor"/>
    <s v="Bachelor of Arts in English Language and Literature"/>
    <s v=" "/>
    <s v="PSCED"/>
  </r>
  <r>
    <x v="1"/>
    <s v="Content Writer"/>
    <s v=" "/>
    <x v="6"/>
    <s v="Publishing Activities"/>
    <n v="2641"/>
    <s v="Writer"/>
    <s v="Bachelor of Arts in Language and Literature"/>
    <s v=" "/>
    <s v="PSCED"/>
  </r>
  <r>
    <x v="2"/>
    <s v="Control Systems Technician"/>
    <s v=" "/>
    <x v="16"/>
    <s v="Electric Power Generation, Transmission and Distribution"/>
    <n v="3114"/>
    <s v="Electronics system technician"/>
    <s v="Bachelor of Science in Electrical Engineering Technology"/>
    <s v="Electrical Engineering"/>
    <s v="PRC"/>
  </r>
  <r>
    <x v="1"/>
    <s v="Cook"/>
    <s v=" "/>
    <x v="11"/>
    <s v="Food and beverage service activities"/>
    <n v="5120"/>
    <s v="Cook"/>
    <s v="Bachelor of Restaurant Management; Bachelor of Science in Culinary Arts"/>
    <s v=" "/>
    <s v="PSCED"/>
  </r>
  <r>
    <x v="0"/>
    <s v="Cook"/>
    <s v="Slow Food Cook, Kapampangan Cook"/>
    <x v="11"/>
    <s v=" "/>
    <n v="5120"/>
    <s v="Cook"/>
    <s v="Food Production (Professional Cookery) NC II, Slow Food Production Level II, Kapampangan Heritage Cooking Level II"/>
    <s v=" "/>
    <s v="TESDA QSO"/>
  </r>
  <r>
    <x v="1"/>
    <s v="Cooling Systems Technician"/>
    <s v=" "/>
    <x v="16"/>
    <s v="Steam and Air Conditioning Supply"/>
    <n v="3114"/>
    <s v="Electronics system technician"/>
    <s v="Bachelor of Science in Refrigeration and Air-conditioning Technology"/>
    <s v=" "/>
    <s v="PSCED"/>
  </r>
  <r>
    <x v="1"/>
    <s v="Cooperative Assistant"/>
    <s v=" "/>
    <x v="4"/>
    <s v="Support activities to agriculture and post-harvest crop activities"/>
    <n v="3343"/>
    <s v="Personal assistant"/>
    <s v="Bachelor of Cooperative Management"/>
    <s v=" "/>
    <s v="PSCED"/>
  </r>
  <r>
    <x v="1"/>
    <s v="Cooperative Development Officer"/>
    <s v=" "/>
    <x v="1"/>
    <s v="Support activities to agriculture and post-harvest crop activities"/>
    <n v="2424"/>
    <s v="Staff development officer"/>
    <s v="Bachelor of Science in Economics and Cooperatives"/>
    <s v=" "/>
    <s v="PSCED"/>
  </r>
  <r>
    <x v="2"/>
    <s v="Corporate Auditor"/>
    <s v=" "/>
    <x v="3"/>
    <s v="Activities Auxiliary to Financial Services"/>
    <n v="2411"/>
    <s v="Auditor"/>
    <s v="Bachelor of Science in Business Administration and Accountancy"/>
    <s v="Accountancy"/>
    <s v="PRC"/>
  </r>
  <r>
    <x v="1"/>
    <s v="Corporate Communications Officer"/>
    <s v=" "/>
    <x v="2"/>
    <s v="Advertising and Market Research"/>
    <n v="2432"/>
    <s v="Public relations officer"/>
    <s v="Bachelor of Arts Major in Organizational Communications, Bachelor of Arts in Communication, Bachelor of Science in Communication Arts"/>
    <s v=" "/>
    <s v="PSCED"/>
  </r>
  <r>
    <x v="2"/>
    <s v="Cost Accountant"/>
    <s v=" "/>
    <x v="3"/>
    <s v="Accounting, bookkeeping and auditing activities; tax consultancy"/>
    <n v="2411"/>
    <s v="Cost accountant"/>
    <s v="Bachelor of Science in Accounting Management"/>
    <s v="Accountancy"/>
    <s v="PRC"/>
  </r>
  <r>
    <x v="1"/>
    <s v="Cost Controller"/>
    <s v=" "/>
    <x v="3"/>
    <s v="Activities Auxiliary to Financial Services"/>
    <n v="4311"/>
    <s v="Bookkeeper or Accounting Clerk"/>
    <s v="Bachelor of Science in Management and Industrial Engineering"/>
    <s v=" "/>
    <s v="PSCED"/>
  </r>
  <r>
    <x v="0"/>
    <s v="Courier"/>
    <s v=" "/>
    <x v="7"/>
    <s v=" "/>
    <n v="4412"/>
    <s v="Mail courier"/>
    <s v="Courier Delivery Services Level II"/>
    <s v=" "/>
    <s v="TESDA QSO"/>
  </r>
  <r>
    <x v="1"/>
    <s v="Court Clerk"/>
    <s v=" "/>
    <x v="12"/>
    <s v="Justice and Judicial Activities"/>
    <n v="3411"/>
    <s v="Court clerk"/>
    <s v="Bachelor of Science in Legal Management"/>
    <s v=" "/>
    <s v="PSCED"/>
  </r>
  <r>
    <x v="0"/>
    <s v="Court Stenographer"/>
    <s v=" "/>
    <x v="12"/>
    <s v=" "/>
    <n v="4131"/>
    <s v="Stenographer"/>
    <s v="Court Stenography Level II"/>
    <s v=" "/>
    <s v="TESDA QSO"/>
  </r>
  <r>
    <x v="0"/>
    <s v="Crawler Crane Operator"/>
    <s v=" "/>
    <x v="13"/>
    <s v=" "/>
    <n v="8343"/>
    <s v="Crane operator"/>
    <s v="Heavy Equipment Operation (Crawler Crane) NC III"/>
    <s v=" "/>
    <s v="TESDA QSO"/>
  </r>
  <r>
    <x v="1"/>
    <s v="Creative Writing Instructor"/>
    <s v=" "/>
    <x v="6"/>
    <s v="Publishing Activities"/>
    <n v="2641"/>
    <s v="Creative writer"/>
    <s v="Bachelor of Arts in Creative Writing, Bachelor of Arts in Filipino Literature, Bachelor of Arts in English Literature, Bachelor of Arts in Literature, Bachelor of Arts in Malikhaing Pagsulat"/>
    <s v=" "/>
    <s v="PSCED"/>
  </r>
  <r>
    <x v="1"/>
    <s v="Crop Field Technician"/>
    <s v=" "/>
    <x v="1"/>
    <s v=" "/>
    <n v="3142"/>
    <s v="Field crop technician"/>
    <s v="Bachelor of Science in Agricultural Technology"/>
    <s v=" "/>
    <s v="PSCED"/>
  </r>
  <r>
    <x v="1"/>
    <s v="Cruise Cabin Attendant"/>
    <s v=" "/>
    <x v="11"/>
    <s v="Other accommodation"/>
    <n v="5111"/>
    <s v="Cabin attendant"/>
    <s v="Bachelor of Science in International Hospitality Management Specialized in Cruise Line Operation and Hotel Services, Bachelor of Science in Hotel and Restaurant Management Cruise Line"/>
    <s v=" "/>
    <s v="PSCED"/>
  </r>
  <r>
    <x v="1"/>
    <s v="Cruise Operations Assistant"/>
    <s v=" "/>
    <x v="11"/>
    <s v="Short-term accommodation activities"/>
    <n v="3152"/>
    <s v="Ship navigation officer"/>
    <s v="Bachelor of Science in Cruise Ship Management"/>
    <s v=" "/>
    <s v="PSCED"/>
  </r>
  <r>
    <x v="1"/>
    <s v="Culinary Tour Assistant"/>
    <s v=" "/>
    <x v="11"/>
    <s v="Travel agency, tour operator, reservation service and related activities"/>
    <n v="5246"/>
    <s v="Food service assistant"/>
    <s v="Bachelor of Science in Tourism and Restaurant Management"/>
    <s v=" "/>
    <s v="PSCED"/>
  </r>
  <r>
    <x v="1"/>
    <s v="Cultural Affairs Officer"/>
    <s v=" "/>
    <x v="14"/>
    <s v="Other Personal Service Activities"/>
    <n v="2432"/>
    <s v="Public relations officer"/>
    <s v="Bachelor of Arts in American Studies"/>
    <s v=" "/>
    <s v="PSCED"/>
  </r>
  <r>
    <x v="1"/>
    <s v="Cultural Content Writer"/>
    <s v=" "/>
    <x v="6"/>
    <s v="Publishing Activities"/>
    <n v="2641"/>
    <s v="Creative writer"/>
    <s v="Bachelor of Arts in Filipino Culture and Language Translation"/>
    <s v=" "/>
    <s v="PSCED"/>
  </r>
  <r>
    <x v="1"/>
    <s v="Cultural Heritage Researcher"/>
    <s v=" "/>
    <x v="0"/>
    <s v="Museums, archives and other cultural activities"/>
    <n v="2621"/>
    <s v="Museum curator"/>
    <s v="Bachelor of Arts in Anthropology"/>
    <s v=" "/>
    <s v="PSCED"/>
  </r>
  <r>
    <x v="1"/>
    <s v="Culture &amp; Communications Analyst"/>
    <s v=" "/>
    <x v="2"/>
    <s v="Advertising and Market Research"/>
    <n v="2432"/>
    <s v="Public Relations Professional"/>
    <s v="Bachelor of Arts in Philippine Studies major in Language, Culture, Media"/>
    <s v=" "/>
    <s v="PSCED"/>
  </r>
  <r>
    <x v="1"/>
    <s v="Curriculum Assistant"/>
    <s v=" "/>
    <x v="8"/>
    <s v="Other Education"/>
    <n v="2351"/>
    <s v="Curriculum coordinator"/>
    <s v="Bachelor of Arts Major in Humanities"/>
    <s v=" "/>
    <s v="PSCED"/>
  </r>
  <r>
    <x v="1"/>
    <s v="Curriculum Content Writer"/>
    <s v=" "/>
    <x v="8"/>
    <s v="Other Education"/>
    <n v="2351"/>
    <s v="Curriculum developer"/>
    <s v="Bachelor of Arts in Comparative Literature"/>
    <s v=" "/>
    <s v="PSCED"/>
  </r>
  <r>
    <x v="0"/>
    <s v="Curriculum Designer"/>
    <s v=" "/>
    <x v="8"/>
    <s v=" "/>
    <n v="2351"/>
    <s v="Curriculum developer"/>
    <s v="Trainers Methodology Level II (Training Designer/Developer)"/>
    <s v=" "/>
    <s v="TESDA QSO"/>
  </r>
  <r>
    <x v="3"/>
    <s v="Customer Service Representative"/>
    <s v=" "/>
    <x v="4"/>
    <s v=" "/>
    <n v="4222"/>
    <s v="Customer service representative"/>
    <s v="HS Diploma"/>
    <s v=" "/>
    <s v="Webscrape"/>
  </r>
  <r>
    <x v="2"/>
    <s v="Customs Officer"/>
    <s v=" "/>
    <x v="12"/>
    <s v="Public administration and defense; compulsory social security"/>
    <n v="3351"/>
    <s v="Customs officer"/>
    <s v="Bachelor of Science in Customs Administration"/>
    <s v="Customs brokerage"/>
    <s v="PRC"/>
  </r>
  <r>
    <x v="0"/>
    <s v="Cyber Threat Analyst"/>
    <s v=" "/>
    <x v="6"/>
    <s v=" "/>
    <n v="2511"/>
    <s v="Computer systems analyst"/>
    <s v="Cyber Threat Mitigation Level II"/>
    <s v=" "/>
    <s v="TESDA QSO"/>
  </r>
  <r>
    <x v="0"/>
    <s v="Cybersecurity Help Desk"/>
    <s v=" "/>
    <x v="6"/>
    <s v=" "/>
    <n v="3512"/>
    <s v="Computer help desk operator"/>
    <s v="Cyber Threat Monitoring NC I"/>
    <s v=" "/>
    <s v="TESDA QSO"/>
  </r>
  <r>
    <x v="0"/>
    <s v="Dairy Farm Milker"/>
    <s v=" "/>
    <x v="1"/>
    <s v=" "/>
    <n v="3142"/>
    <s v="Dairy technician"/>
    <s v="Milking Operation NC II"/>
    <s v=" "/>
    <s v="TESDA QSO"/>
  </r>
  <r>
    <x v="0"/>
    <s v="Dancer"/>
    <s v="Dance Performer, Ballroom Dancer"/>
    <x v="0"/>
    <s v="Creative, arts and entertainment activities"/>
    <n v="2653"/>
    <s v="Professional dancer"/>
    <s v="Bachelor of Performing Arts in Dance, Performing Arts (Dance) NC II, Performing Arts (Ballroom Dancing) NC II"/>
    <s v=" "/>
    <s v="TESDA QSO"/>
  </r>
  <r>
    <x v="1"/>
    <s v="Data Management Assistant"/>
    <s v=" "/>
    <x v="4"/>
    <s v="Office administrative, office support and other business support activities"/>
    <n v="4415"/>
    <s v="Filing Clerk"/>
    <s v="Bachelor of Science in Information Science and Management"/>
    <s v=" "/>
    <s v="PSCED"/>
  </r>
  <r>
    <x v="1"/>
    <s v="Data Scientist"/>
    <s v=" "/>
    <x v="2"/>
    <s v="Other professional, scientific and technical activities"/>
    <n v="3314"/>
    <s v="Statistical assistant"/>
    <s v="Bachelor of Science in Applied Mathematics with Information Technology"/>
    <s v=" "/>
    <s v="PSCED"/>
  </r>
  <r>
    <x v="0"/>
    <s v="Data Specialist"/>
    <s v="Data Collection Specialist, Data Encoder, Data Processing Officer "/>
    <x v="6"/>
    <s v=" "/>
    <n v="2124"/>
    <s v="Data science specialist"/>
    <s v="Data Collection and Annotation (Data Science/Artificial Intelligence) Level II, Data Encoding and Management Level II, Data Processing and Management (Program Registration &amp; Training) Level II, Data Processing and Management (Competency Assessment &amp; Certification) Level II"/>
    <s v=" "/>
    <s v="TESDA QSO"/>
  </r>
  <r>
    <x v="1"/>
    <s v="Data Support Technician"/>
    <s v=" "/>
    <x v="6"/>
    <s v="Computer programming, consultancy and related activities"/>
    <n v="3513"/>
    <s v="Network support technician"/>
    <s v="Bachelor of Arts in Information Technology"/>
    <s v=" "/>
    <s v="PSCED"/>
  </r>
  <r>
    <x v="1"/>
    <s v="Database Assistant"/>
    <s v=" "/>
    <x v="6"/>
    <s v="Computer programming, consultancy and related activities"/>
    <n v="3512"/>
    <s v="Computer database assistant"/>
    <s v="Bachelor of Information Technology"/>
    <s v=" "/>
    <s v="PSCED"/>
  </r>
  <r>
    <x v="3"/>
    <s v="Delivery Driver"/>
    <s v=" "/>
    <x v="7"/>
    <s v=" "/>
    <n v="8322"/>
    <s v="Company driver"/>
    <s v="HS Diploma"/>
    <s v=" "/>
    <s v="Webscrape"/>
  </r>
  <r>
    <x v="0"/>
    <s v="Dental Hygienist"/>
    <s v=" "/>
    <x v="5"/>
    <s v=" "/>
    <n v="3251"/>
    <s v="Dental hygienist"/>
    <s v="Dental Hygiene Level IV"/>
    <s v=" "/>
    <s v="TESDA QSO"/>
  </r>
  <r>
    <x v="0"/>
    <s v="Dental Laboratory Assistant"/>
    <s v=" "/>
    <x v="5"/>
    <s v=" "/>
    <n v="3251"/>
    <s v="Dental assistant"/>
    <s v="Dental Laboratory Technology Services NC I"/>
    <s v=" "/>
    <s v="TESDA QSO"/>
  </r>
  <r>
    <x v="0"/>
    <s v="Dental Laboratory Technician "/>
    <s v=" "/>
    <x v="5"/>
    <s v=" "/>
    <n v="3214"/>
    <s v="Dental technician"/>
    <s v="Dental Laboratory Technology Services (Fixed Dentures/Restorations) NC II, Dental Laboratory Technology Services (Removable Dentures/Appliances) NC II"/>
    <s v=" "/>
    <s v="TESDA QSO"/>
  </r>
  <r>
    <x v="0"/>
    <s v="Dermopigmentation/Tattoo Artist"/>
    <s v="Permanent Make-Up Tattoo Artist"/>
    <x v="0"/>
    <s v=" "/>
    <n v="3435"/>
    <s v="Tattoo artist"/>
    <s v="Dermopigmentation Services Level III, Permanent Make-up Tattoo Services Level III"/>
    <s v=" "/>
    <s v="TESDA QSO"/>
  </r>
  <r>
    <x v="2"/>
    <s v="Design Engineer"/>
    <s v=" "/>
    <x v="2"/>
    <s v="Engineering Activities and Related Technical Consultancy"/>
    <n v="2141"/>
    <s v="Design Engineer"/>
    <s v="Bachelor of Mechanical Engineering Technology"/>
    <s v="Mechanical Engineering"/>
    <s v="PRC"/>
  </r>
  <r>
    <x v="2"/>
    <s v="Development Education Assistant"/>
    <s v=" "/>
    <x v="8"/>
    <s v="Other Education"/>
    <n v="3412"/>
    <s v="Youth development assistant"/>
    <s v="Bachelor of Arts Major in Humanities with Professional Certificate in Development Education"/>
    <s v="Professional Teaching"/>
    <s v="PRC"/>
  </r>
  <r>
    <x v="1"/>
    <s v="Development Planning Associate"/>
    <s v=" "/>
    <x v="2"/>
    <s v="Other professional, scientific and technical activities"/>
    <n v="2424"/>
    <s v="Staff development officer"/>
    <s v="Bachelor of Science in Political Economy"/>
    <s v=" "/>
    <s v="PSCED"/>
  </r>
  <r>
    <x v="1"/>
    <s v="Development Researcher"/>
    <s v=" "/>
    <x v="12"/>
    <s v="Public Administration"/>
    <n v="2310"/>
    <s v="Research Assistant"/>
    <s v="Bachelor of Arts in Social Sciences"/>
    <s v=" "/>
    <s v="PSCED"/>
  </r>
  <r>
    <x v="0"/>
    <s v="Diesel Power Plant Operator"/>
    <s v=" "/>
    <x v="16"/>
    <s v=" "/>
    <n v="3131"/>
    <s v="Electric power plant operator"/>
    <s v="Diesel Power Plant Operation and Maintenance NC II, Diesel Power Plant Operation and Maintenance NC III"/>
    <s v=" "/>
    <s v="TESDA QSO"/>
  </r>
  <r>
    <x v="2"/>
    <s v="Dietetic Technician"/>
    <s v=" "/>
    <x v="5"/>
    <s v="Other human health activities"/>
    <n v="2265"/>
    <s v="Dietetic consultant"/>
    <s v="Bachelor of Science in Nutrition and Dietetics"/>
    <s v="Nutrition and Dietetics"/>
    <s v="PRC"/>
  </r>
  <r>
    <x v="1"/>
    <s v="Digital Content Strategist"/>
    <s v="Content Strategist, Junior Content Strategist"/>
    <x v="2"/>
    <s v="Advertising and Market Research"/>
    <n v="2513"/>
    <s v="Digital content developers"/>
    <s v="Bachelor of Arts in Communication and Media Studies, Bachelor of Arts Major in Humanities with Professional Certificate in Communication, Bachelor of Communication"/>
    <s v=" "/>
    <s v="PSCED"/>
  </r>
  <r>
    <x v="0"/>
    <s v="Digital Fabrication Machine Operator"/>
    <s v=" "/>
    <x v="9"/>
    <s v=" "/>
    <n v="8153"/>
    <s v="Sewing machine operator"/>
    <s v="Digital Fabrication Machine Operation Level III"/>
    <s v=" "/>
    <s v="TESDA QSO"/>
  </r>
  <r>
    <x v="0"/>
    <s v="Digital Farmer"/>
    <s v=" "/>
    <x v="1"/>
    <s v=" "/>
    <n v="6130"/>
    <s v="Farmer (mixed farming)"/>
    <s v="Digital Agriculture Level II"/>
    <s v=" "/>
    <s v="TESDA QSO"/>
  </r>
  <r>
    <x v="0"/>
    <s v="Digital Marketing Specialist"/>
    <s v=" "/>
    <x v="2"/>
    <s v=" "/>
    <n v="2431"/>
    <s v="Marketing specialist"/>
    <s v="Digital Marketing Level III"/>
    <s v=" "/>
    <s v="TESDA QSO"/>
  </r>
  <r>
    <x v="1"/>
    <s v="Digital Sales Support Staff"/>
    <s v=" "/>
    <x v="15"/>
    <s v="Retail Sale via Mail Order Houses or via Internet"/>
    <n v="2434"/>
    <s v="Computers sales representative"/>
    <s v="Bachelor of Science in E-Commerce"/>
    <s v=" "/>
    <s v="PSCED"/>
  </r>
  <r>
    <x v="1"/>
    <s v="Digital Transformation Associate"/>
    <s v=" "/>
    <x v="2"/>
    <s v="Other professional, scientific and technical activities"/>
    <n v="2519"/>
    <s v="Business Analyst / IT Analyst"/>
    <s v="Bachelor of Science in Industrial and Commercial Communication"/>
    <s v=" "/>
    <s v="PSCED"/>
  </r>
  <r>
    <x v="1"/>
    <s v="Disaster Risk Reduction Staff"/>
    <s v=" "/>
    <x v="12"/>
    <s v="Public administration and defense; compulsory social security"/>
    <n v="2269"/>
    <s v="Environmental Protection and Conservation Professional"/>
    <s v="Bachelor of Science in Peace and Security Studies"/>
    <s v=" "/>
    <s v="PSCED"/>
  </r>
  <r>
    <x v="1"/>
    <s v="Dispatch Coordinator"/>
    <s v=" "/>
    <x v="7"/>
    <s v="Land transport and transport via pipelines"/>
    <n v="4412"/>
    <s v="Mail dispatch clerk"/>
    <s v="Bachelor of Transportation Management"/>
    <s v=" "/>
    <s v="PSCED"/>
  </r>
  <r>
    <x v="1"/>
    <s v="Diversity &amp; Inclusion Specialist"/>
    <s v=" "/>
    <x v="2"/>
    <s v="Research and Experimental Development on Social Sciences and Humanities"/>
    <n v="2422"/>
    <s v="Human Resource Officer"/>
    <s v="Bachelor of Arts in Intercultural Studies"/>
    <s v=" "/>
    <s v="PSCED"/>
  </r>
  <r>
    <x v="0"/>
    <s v="Domestic Refrigeration And Air-Conditioning Technician"/>
    <s v=" "/>
    <x v="16"/>
    <s v=" "/>
    <n v="7124"/>
    <s v="Refrigeration and air-conditioning equipment insulation worker"/>
    <s v="RAC Servicing (DomRAC) NC II"/>
    <s v=" "/>
    <s v="TESDA QSO"/>
  </r>
  <r>
    <x v="1"/>
    <s v="Drafting Technician"/>
    <s v=" "/>
    <x v="9"/>
    <s v="Architectural and engineering activities"/>
    <n v="3118"/>
    <s v="Draftsman, mechanical"/>
    <s v="Bachelor of Science in Industrial Arts"/>
    <s v=" "/>
    <s v="PSCED"/>
  </r>
  <r>
    <x v="2"/>
    <s v="Drafting Technician (Architecture)"/>
    <s v=" "/>
    <x v="2"/>
    <s v="Architectural and Engineering Activities"/>
    <n v="3118"/>
    <s v="Draftsman, architectural"/>
    <s v="Bachelor of Science in Architectural Drafting"/>
    <s v="Architecture"/>
    <s v="PRC"/>
  </r>
  <r>
    <x v="0"/>
    <s v="Draftsman"/>
    <s v=" "/>
    <x v="13"/>
    <s v=" "/>
    <n v="3118"/>
    <s v="Draftsman"/>
    <s v="Technical Drafting NC II"/>
    <s v=" "/>
    <s v="TESDA QSO"/>
  </r>
  <r>
    <x v="0"/>
    <s v="Dressmaker"/>
    <s v=" "/>
    <x v="9"/>
    <s v=" "/>
    <n v="7531"/>
    <s v="Dressmaker"/>
    <s v="Dressmaking NC II"/>
    <s v=" "/>
    <s v="TESDA QSO"/>
  </r>
  <r>
    <x v="0"/>
    <s v="Drying And Milling Plant Service Technician"/>
    <s v=" "/>
    <x v="9"/>
    <s v=" "/>
    <n v="8157"/>
    <s v="Dry-cleaning machine operator"/>
    <s v="Drying and Milling Plant Servicing NC III"/>
    <s v=" "/>
    <s v="TESDA QSO"/>
  </r>
  <r>
    <x v="0"/>
    <s v="E-Commerce Data Analyst"/>
    <s v=" "/>
    <x v="6"/>
    <s v=" "/>
    <n v="2521"/>
    <s v="Database analyst"/>
    <s v="E-Commerce Operations Level III"/>
    <s v=" "/>
    <s v="TESDA QSO"/>
  </r>
  <r>
    <x v="1"/>
    <s v="E-Commerce Support Associate"/>
    <s v=" "/>
    <x v="15"/>
    <s v="Retail Sale via Mail Order Houses or via Internet"/>
    <n v="4222"/>
    <s v="Customer Service Representative"/>
    <s v="Bachelor of Science in E-Commerce Technology"/>
    <s v=" "/>
    <s v="PSCED"/>
  </r>
  <r>
    <x v="2"/>
    <s v="Early Learning Materials Developer"/>
    <s v=" "/>
    <x v="8"/>
    <s v="Other Education"/>
    <n v="2351"/>
    <s v="Curriculum Developer"/>
    <s v="Bachelor of Arts Major in Humanities with Professional Certificate in Child and Development Education"/>
    <s v="Professional Teaching"/>
    <s v="PRC"/>
  </r>
  <r>
    <x v="1"/>
    <s v="Eco-Tour Guide"/>
    <s v=" "/>
    <x v="11"/>
    <s v="Other accommodation"/>
    <n v="5113"/>
    <s v="Tourist guide"/>
    <s v="Bachelor of Science in Eco-Tourism"/>
    <s v=" "/>
    <s v="PSCED"/>
  </r>
  <r>
    <x v="1"/>
    <s v="Eco-Tourism Guide"/>
    <s v=" "/>
    <x v="11"/>
    <s v="Other accommodation"/>
    <n v="5113"/>
    <s v="Tourist guide"/>
    <s v="Bachelor of Arts in Eco-Tourism"/>
    <s v=" "/>
    <s v="PSCED"/>
  </r>
  <r>
    <x v="1"/>
    <s v="Eco-Tourism Program Aide"/>
    <s v=" "/>
    <x v="11"/>
    <s v="Other accommodation"/>
    <n v="4221"/>
    <s v="Tourism information counselor"/>
    <s v="Bachelor of Science in Ecological Tourism"/>
    <s v=" "/>
    <s v="PSCED"/>
  </r>
  <r>
    <x v="1"/>
    <s v="Eco-Tourism Program Assistant"/>
    <s v=" "/>
    <x v="2"/>
    <s v="Scientific research and development"/>
    <n v="4221"/>
    <s v="Tourism information counselor"/>
    <s v="Bachelor of Science in Eco-Tourism Management"/>
    <s v=" "/>
    <s v="PSCED"/>
  </r>
  <r>
    <x v="1"/>
    <s v="Ecological Survey Assistant"/>
    <s v=" "/>
    <x v="2"/>
    <s v="Other professional, scientific and technical activities"/>
    <n v="2269"/>
    <s v="Environmental Protection and Conservation Professional"/>
    <s v="Bachelor of Science in Ecology"/>
    <s v=" "/>
    <s v="PSCED"/>
  </r>
  <r>
    <x v="1"/>
    <s v="Economic Data Analyst"/>
    <s v=" "/>
    <x v="2"/>
    <s v="Research and experimental development on social sciences and humanities"/>
    <n v="2631"/>
    <s v="Economic analyst"/>
    <s v="Bachelor of Science in Applied Economics"/>
    <s v=" "/>
    <s v="PSCED"/>
  </r>
  <r>
    <x v="1"/>
    <s v="Economic Policy Researcher"/>
    <s v=" "/>
    <x v="2"/>
    <s v="Research and Development"/>
    <n v="2631"/>
    <s v="Economic analyst"/>
    <s v="Bachelor of Arts in Economics, Bachelor of Arts Major in Humanities with Professional Certificate in Industrial Economics"/>
    <s v=" "/>
    <s v="PSCED"/>
  </r>
  <r>
    <x v="1"/>
    <s v="Economics Instructor"/>
    <s v=" "/>
    <x v="8"/>
    <s v="Higher education"/>
    <n v="2631"/>
    <s v="Economic adviser"/>
    <s v="Bachelor of Science in Economics"/>
    <s v=" "/>
    <s v="PSCED"/>
  </r>
  <r>
    <x v="1"/>
    <s v="Editorial Assistant"/>
    <s v=" "/>
    <x v="6"/>
    <s v="Programming and Broadcasting Activities"/>
    <n v="2642"/>
    <s v="Newspaper editor"/>
    <s v="Bachelor of Journalism"/>
    <s v=" "/>
    <s v="PSCED"/>
  </r>
  <r>
    <x v="1"/>
    <s v="Education Program Assistant"/>
    <s v=" "/>
    <x v="8"/>
    <s v="Other Education"/>
    <n v="5312"/>
    <s v="Teacher's assistant"/>
    <s v="Bachelor of Arts in Humanities"/>
    <s v=" "/>
    <s v="PSCED"/>
  </r>
  <r>
    <x v="0"/>
    <s v="Electric Discharge Machine-Sinking Operator"/>
    <s v=" "/>
    <x v="9"/>
    <s v=" "/>
    <n v="3131"/>
    <s v="Electric power plant operator"/>
    <s v="Electric Discharge Machine (EDM) Sinking Operation NC II"/>
    <s v=" "/>
    <s v="TESDA QSO"/>
  </r>
  <r>
    <x v="0"/>
    <s v="Electric Power Distribution Line Worker"/>
    <s v=" "/>
    <x v="16"/>
    <s v=" "/>
    <n v="7413"/>
    <s v="Electric power line worker"/>
    <s v="Electric Power Distribution Line Construction NC II"/>
    <s v=" "/>
    <s v="TESDA QSO"/>
  </r>
  <r>
    <x v="1"/>
    <s v="Electrical Appliance Servicer"/>
    <s v=" "/>
    <x v="15"/>
    <s v="Repair of personal and household goods"/>
    <n v="7421"/>
    <s v="Electronic equipment servicer"/>
    <s v="Bachelor of Science in Home Technology"/>
    <s v=" "/>
    <s v="PSCED"/>
  </r>
  <r>
    <x v="2"/>
    <s v="Electrical Distribution Engineer"/>
    <s v=" "/>
    <x v="16"/>
    <s v="Electric Power Generation, Transmission and Distribution"/>
    <n v="2151"/>
    <s v="Electrical engineer"/>
    <s v="Bachelor of Science in Electrical Technology and Management"/>
    <s v="Electrical Engineering"/>
    <s v="PRC"/>
  </r>
  <r>
    <x v="2"/>
    <s v="Electrical Systems Technician"/>
    <s v="Electrical Technician"/>
    <x v="16"/>
    <s v="Electric Power Generation, Transmission and Distribution"/>
    <n v="3113"/>
    <s v="Electrical engineering technician"/>
    <s v="Bachelor of Electrical Technology, Bachelor of Science in Electrical Technology"/>
    <s v="Electrical Engineering"/>
    <s v="PRC"/>
  </r>
  <r>
    <x v="0"/>
    <s v="Electrical Technician (Automotive)"/>
    <s v=" "/>
    <x v="9"/>
    <s v=" "/>
    <n v="3113"/>
    <s v="Electrical engineering technician"/>
    <s v="Automotive Servicing (Electrical Repair) NC II"/>
    <s v=" "/>
    <s v="TESDA QSO"/>
  </r>
  <r>
    <x v="0"/>
    <s v="Electronic Products Assembler"/>
    <s v=" "/>
    <x v="9"/>
    <s v=" "/>
    <n v="8212"/>
    <s v="Electronic equipment assembler"/>
    <s v="Electronic Products Assembly and Servicing NC II"/>
    <s v=" "/>
    <s v="TESDA QSO"/>
  </r>
  <r>
    <x v="2"/>
    <s v="Electronics Design Engineer"/>
    <s v=" "/>
    <x v="9"/>
    <s v="Manufacture of Computer, Electronic and Optical Products"/>
    <n v="2152"/>
    <s v="Electronics Design Engineer"/>
    <s v="Bachelor of Science in Electronics and Communications Engineering"/>
    <s v="Electronics and Communications Engineering"/>
    <s v="PRC"/>
  </r>
  <r>
    <x v="0"/>
    <s v="Electronics Operator"/>
    <s v=" "/>
    <x v="9"/>
    <s v=" "/>
    <n v="3511"/>
    <s v="Computer operator"/>
    <s v="Electronics Back-End Operation NC II, Electronics Front-of-Line Operation NC II"/>
    <s v=" "/>
    <s v="TESDA QSO"/>
  </r>
  <r>
    <x v="1"/>
    <s v="Electronics Repair Technician"/>
    <s v=" "/>
    <x v="9"/>
    <s v="Manufacture of Computer, Electronic and Optical Products"/>
    <n v="3114"/>
    <s v="Electronics system technician"/>
    <s v="Bachelor of Science in Computer Electronics"/>
    <s v=" "/>
    <s v="PSCED"/>
  </r>
  <r>
    <x v="1"/>
    <s v="Electronics Test Technician"/>
    <s v=" "/>
    <x v="9"/>
    <s v="Manufacture of Computer, Electronic and Optical Products"/>
    <n v="3119"/>
    <s v="Test technician"/>
    <s v="Bachelor of Electronics Technology"/>
    <s v=" "/>
    <s v="PSCED"/>
  </r>
  <r>
    <x v="0"/>
    <s v="Elevator Installer"/>
    <s v=" "/>
    <x v="13"/>
    <s v=" "/>
    <n v="3115"/>
    <s v="Elevator technician"/>
    <s v="Elevator Installation Level II"/>
    <s v=" "/>
    <s v="TESDA QSO"/>
  </r>
  <r>
    <x v="1"/>
    <s v="Embassy Administrative Attaché"/>
    <s v=" "/>
    <x v="12"/>
    <s v="Foreign affairs"/>
    <n v="4111"/>
    <s v="General Office Clerk"/>
    <s v="Bachelor of Arts in Consular and Diplomatic Affairs"/>
    <s v=" "/>
    <s v="PSCED"/>
  </r>
  <r>
    <x v="1"/>
    <s v="Embedded Systems Developer"/>
    <s v=" "/>
    <x v="6"/>
    <s v="Computer Programming, Consultancy and Related Activities"/>
    <n v="2512"/>
    <s v="Embedded Systems Developer"/>
    <s v="Bachelor of Computer Engineering"/>
    <s v=" "/>
    <s v="PSCED"/>
  </r>
  <r>
    <x v="2"/>
    <s v="Embedded Systems Technician"/>
    <s v=" "/>
    <x v="9"/>
    <s v="Manufacture of Computer, Electronic and Optical Products"/>
    <n v="7422"/>
    <s v="Embedded Systems Technician"/>
    <s v="Bachelor of Science in Electronics Engineering Technology"/>
    <s v="Electronics and Communications Engineering"/>
    <s v="PRC"/>
  </r>
  <r>
    <x v="0"/>
    <s v="Embroiderer"/>
    <s v=" "/>
    <x v="9"/>
    <s v=" "/>
    <n v="7533"/>
    <s v="Embroiderer"/>
    <s v="Hand Embroidery NC II, Embroidery Level II"/>
    <s v=" "/>
    <s v="TESDA QSO"/>
  </r>
  <r>
    <x v="0"/>
    <s v="Emergency Medical Technician"/>
    <s v=" "/>
    <x v="5"/>
    <s v=" "/>
    <n v="3258"/>
    <s v="Emergency medical technician"/>
    <s v="Emergency Medical Services NC III"/>
    <s v=" "/>
    <s v="TESDA QSO"/>
  </r>
  <r>
    <x v="1"/>
    <s v="Emergency Response Officer"/>
    <s v=" "/>
    <x v="12"/>
    <s v="Public administration and defense; compulsory social security"/>
    <n v="3258"/>
    <s v="Medical emergency service personnel"/>
    <s v="Bachelor of Science in Public Safety"/>
    <s v=" "/>
    <s v="PSCED"/>
  </r>
  <r>
    <x v="1"/>
    <s v="Employee Engagement Officer"/>
    <s v=" "/>
    <x v="4"/>
    <s v="Office Administrative, Office Support and Other Business Support"/>
    <n v="2423"/>
    <s v="Personnel officer"/>
    <s v="Bachelor of Science in Industrial and Organizational Psychology"/>
    <s v=" "/>
    <s v="PSCED"/>
  </r>
  <r>
    <x v="0"/>
    <s v="Energy Conservation Officer"/>
    <s v=" "/>
    <x v="16"/>
    <s v=" "/>
    <n v="2133"/>
    <s v="Conservation officer"/>
    <s v="Energy Efficiency and Conservation Level III"/>
    <s v=" "/>
    <s v="TESDA QSO"/>
  </r>
  <r>
    <x v="0"/>
    <s v="Engine Repair Specialist"/>
    <s v=" "/>
    <x v="9"/>
    <s v=" "/>
    <n v="7231"/>
    <s v="Motor vehicle repairer"/>
    <s v="Automotive Servicing (Engine Repair) NC II"/>
    <s v=" "/>
    <s v="TESDA QSO"/>
  </r>
  <r>
    <x v="0"/>
    <s v="Engineered Bamboo Processor"/>
    <s v=" "/>
    <x v="9"/>
    <s v=" "/>
    <n v="6118"/>
    <s v="Bamboo shoot grower"/>
    <s v="Bamboo Processing (Engineered Bamboo) NC II"/>
    <s v=" "/>
    <s v="TESDA QSO"/>
  </r>
  <r>
    <x v="1"/>
    <s v="English Education Materials Writer"/>
    <s v=" "/>
    <x v="8"/>
    <s v="Other Education"/>
    <n v="2351"/>
    <s v="Instructional Designer / Curriculum Developer"/>
    <s v="Bachelor of Arts in English Language and Literature Studies"/>
    <s v=" "/>
    <s v="PSCED"/>
  </r>
  <r>
    <x v="2"/>
    <s v="English Subject Teacher"/>
    <s v=" "/>
    <x v="8"/>
    <s v=" "/>
    <n v="2353"/>
    <s v="Second language teacher"/>
    <s v="Bachelor of Secondary Education major in English"/>
    <s v="Professional Teaching"/>
    <s v="PRC"/>
  </r>
  <r>
    <x v="1"/>
    <s v="Enterprise Development Assistant"/>
    <s v=" "/>
    <x v="4"/>
    <s v="Employment placement and recruitment activities"/>
    <n v="3512"/>
    <s v="Computer engineering assistant"/>
    <s v="Bachelor of Arts in Cooperative Development; Bachelor of Science in Commerce Major in Business Management with Specialization in Entrepreneurship"/>
    <s v=" "/>
    <s v="PSCED"/>
  </r>
  <r>
    <x v="0"/>
    <s v="Enumerator"/>
    <s v=" "/>
    <x v="2"/>
    <s v=" "/>
    <n v="4227"/>
    <s v="Enumerator"/>
    <s v="Data Collection NC II"/>
    <s v=" "/>
    <s v="TESDA QSO"/>
  </r>
  <r>
    <x v="1"/>
    <s v="Environmental Compliance Analyst"/>
    <s v=" "/>
    <x v="2"/>
    <s v="Other professional, scientific and technical activities"/>
    <n v="2143"/>
    <s v="Environmental analyst"/>
    <s v="Bachelor of Science in Environmental Development/Environmental Hygiene/Science"/>
    <s v=" "/>
    <s v="PSCED"/>
  </r>
  <r>
    <x v="1"/>
    <s v="Environmental Field Assistant"/>
    <s v=" "/>
    <x v="2"/>
    <s v="Other professional, scientific and technical activities"/>
    <n v="2143"/>
    <s v="Environmental analyst"/>
    <s v="Bachelor of Arts in Environmental Science"/>
    <s v=" "/>
    <s v="PSCED"/>
  </r>
  <r>
    <x v="1"/>
    <s v="Environmental Field Officer"/>
    <s v=" "/>
    <x v="2"/>
    <s v="Other professional, scientific and technical activities"/>
    <n v="2263"/>
    <s v="Environmental health officer"/>
    <s v="Bachelor of Science in Human Ecology and Environmental Science"/>
    <s v=" "/>
    <s v="PSCED"/>
  </r>
  <r>
    <x v="1"/>
    <s v="Environmental Health Assistant"/>
    <s v=" "/>
    <x v="5"/>
    <s v="Other human health activities"/>
    <n v="2263"/>
    <s v="Environmental health officer"/>
    <s v="Bachelor of Science in Human Biology"/>
    <s v=" "/>
    <s v="PSCED"/>
  </r>
  <r>
    <x v="1"/>
    <s v="Environmental Impact Analyst                "/>
    <s v=" "/>
    <x v="17"/>
    <s v="Remediation Activities                                                     "/>
    <n v="2133"/>
    <s v="Environmental impact assessment specialist"/>
    <s v="Bachelor of Science in Environmental Engineering"/>
    <s v=" "/>
    <s v="PSCED"/>
  </r>
  <r>
    <x v="1"/>
    <s v="ESL Curriculum Assistant"/>
    <s v=" "/>
    <x v="8"/>
    <s v="Other Education"/>
    <n v="2351"/>
    <s v="Curriculum coordinator"/>
    <s v="Bachelor of Arts in English Language"/>
    <s v=" "/>
    <s v="PSCED"/>
  </r>
  <r>
    <x v="1"/>
    <s v="ESL Trainer"/>
    <s v=" "/>
    <x v="8"/>
    <s v="Other Education"/>
    <n v="2356"/>
    <s v="Computer trainer"/>
    <s v="Bachelor of Arts in English Language Studies"/>
    <s v=" "/>
    <s v="PSCED"/>
  </r>
  <r>
    <x v="1"/>
    <s v="Ethics Research Assistant"/>
    <s v=" "/>
    <x v="2"/>
    <s v="Research and Development"/>
    <n v="2310"/>
    <s v="Research Assistant"/>
    <s v="Bachelor of Arts in Philosophy, Bachelor of Arts in Philosophy and Communication"/>
    <s v=" "/>
    <s v="PSCED"/>
  </r>
  <r>
    <x v="1"/>
    <s v="EU Policy Analyst"/>
    <s v=" "/>
    <x v="2"/>
    <s v="Research and experimental development on social sciences and humanities"/>
    <n v="2422"/>
    <s v="Policy analyst"/>
    <s v="Bachelor of Arts in International Studies Major in European Studies"/>
    <s v=" "/>
    <s v="PSCED"/>
  </r>
  <r>
    <x v="0"/>
    <s v="EV Battery Automotive Mechanic "/>
    <s v=" "/>
    <x v="9"/>
    <s v=" "/>
    <n v="7414"/>
    <s v="Electric Vehicle (EV) mechanic"/>
    <s v="Battery Electric Vehicle Servicing (PUV) Level II"/>
    <s v=" "/>
    <s v="TESDA QSO"/>
  </r>
  <r>
    <x v="1"/>
    <s v="Events Assistant"/>
    <s v="Event Registration Staff"/>
    <x v="4"/>
    <s v="Travel agency, tour operator and other reservation service and related activities"/>
    <n v="3332"/>
    <s v="Events coordinator"/>
    <s v="Bachelor of Science in Leisure and Tourism Management, Bachelor of Science in Hospitality Management"/>
    <s v=" "/>
    <s v="PSCED"/>
  </r>
  <r>
    <x v="1"/>
    <s v="Executive Assistant (Airline)"/>
    <s v=" "/>
    <x v="4"/>
    <s v="Office Administrative, Office Support and Other Business Support Activities"/>
    <n v="3343"/>
    <s v="Executive assistant"/>
    <s v="Bachelor of Science in Airline Secretarial Administration"/>
    <s v=" "/>
    <s v="PSCED"/>
  </r>
  <r>
    <x v="1"/>
    <s v="Executive Secretary"/>
    <s v=" "/>
    <x v="4"/>
    <s v="Office Administrative, Office Support and Other Business Support Activities"/>
    <n v="3343"/>
    <s v="Executive secretary"/>
    <s v="Bachelor of Science in Secretarial Administration, Bachelor of Science in Secretarial, Bachelor of Arts in Computer Secretarial"/>
    <s v=" "/>
    <s v="PSCED"/>
  </r>
  <r>
    <x v="1"/>
    <s v="Exhibit Design Assistant"/>
    <s v=" "/>
    <x v="9"/>
    <s v="Manufacture of other fabricated metal products"/>
    <n v="2163"/>
    <s v="Interior Designer and Decorator"/>
    <s v="Bachelor of Industrial Design; Bachelor of Science in Industrial Design"/>
    <s v=" "/>
    <s v="PSCED"/>
  </r>
  <r>
    <x v="2"/>
    <s v="External Auditor"/>
    <s v=" "/>
    <x v="3"/>
    <s v="Accounting, bookkeeping and auditing activities; tax consultancy"/>
    <n v="2411"/>
    <s v="Auditor"/>
    <s v="Bachelor of Science in Accountancy"/>
    <s v="Accountancy"/>
    <s v="PRC"/>
  </r>
  <r>
    <x v="0"/>
    <s v="Eyelash And Eyebrow Technician"/>
    <s v=" "/>
    <x v="14"/>
    <s v=" "/>
    <n v="3435"/>
    <s v="Special effects technician"/>
    <s v="Eyelash and Eyebrow Services Level III"/>
    <s v=" "/>
    <s v="TESDA QSO"/>
  </r>
  <r>
    <x v="1"/>
    <s v="Fabric Quality Controller"/>
    <s v=" "/>
    <x v="9"/>
    <s v="Manufacture of Textiles"/>
    <n v="7532"/>
    <s v="Textile patternmaker"/>
    <s v="Bachelor of Science in Textile and Garment Technology"/>
    <s v=" "/>
    <s v="PSCED"/>
  </r>
  <r>
    <x v="1"/>
    <s v="Facilities Management Assistant"/>
    <s v="Facilities Support Staff"/>
    <x v="4"/>
    <s v="Services to Buildings and Landscape Activities"/>
    <n v="5153"/>
    <s v="Building Caretaker"/>
    <s v="Bachelor of Science in International Business and Entrepreneurial Management, Bachelor of Science in Building Technology Management, Bachelor of Science in Building Property Management"/>
    <s v=" "/>
    <s v="PSCED"/>
  </r>
  <r>
    <x v="0"/>
    <s v="Facility Cleaning Specialist"/>
    <s v=" "/>
    <x v="11"/>
    <s v=" "/>
    <n v="9112"/>
    <s v="Cleaner"/>
    <s v="Facility Cleaning and Disinfecting Level II"/>
    <s v=" "/>
    <s v="TESDA QSO"/>
  </r>
  <r>
    <x v="2"/>
    <s v="Faith Formation Instructor"/>
    <s v=" "/>
    <x v="8"/>
    <s v=" "/>
    <n v="2341"/>
    <s v="Religious Education Teacher"/>
    <s v="Bachelor of Arts in Religious Education"/>
    <s v="Professional Teaching"/>
    <s v="PRC"/>
  </r>
  <r>
    <x v="1"/>
    <s v="Faith-Based NGO Assistant"/>
    <s v=" "/>
    <x v="5"/>
    <s v="Social work activities without accommodation"/>
    <n v="2423"/>
    <s v="Programme or Project Administrator"/>
    <s v="Bachelor of Arts in Religion"/>
    <s v=" "/>
    <s v="PSCED"/>
  </r>
  <r>
    <x v="1"/>
    <s v="Family Life Educator"/>
    <s v=" "/>
    <x v="5"/>
    <s v="Other social work activities without accommodation, n.e.c."/>
    <n v="2342"/>
    <s v="Early childhood educator"/>
    <s v="Bachelor of Science in Family Life and Child Development"/>
    <s v=" "/>
    <s v="PSCED"/>
  </r>
  <r>
    <x v="1"/>
    <s v="Family Welfare Worker"/>
    <s v=" "/>
    <x v="5"/>
    <s v="Social work activities without accommodation"/>
    <n v="3412"/>
    <s v="Welfare worker"/>
    <s v="Bachelor of Science in Family Economics"/>
    <s v=" "/>
    <s v="PSCED"/>
  </r>
  <r>
    <x v="0"/>
    <s v="Farm Equipment Fabricator"/>
    <s v=" "/>
    <x v="9"/>
    <s v=" "/>
    <n v="7233"/>
    <s v="Farm machinery repairer"/>
    <s v="Farm Equipment Fabrication (Precision Rice Seeder) Level II"/>
    <s v=" "/>
    <s v="TESDA QSO"/>
  </r>
  <r>
    <x v="2"/>
    <s v="Farm Operations Assistant"/>
    <s v="Farm Management Assistant"/>
    <x v="1"/>
    <s v=" "/>
    <n v="3143"/>
    <s v="Agricultural Technician"/>
    <s v="Bachelor of General Agriculture, Bachelor of Science in Agricultural Management"/>
    <s v="Agriculture"/>
    <s v="PRC"/>
  </r>
  <r>
    <x v="1"/>
    <s v="Farm Systems Technician"/>
    <s v=" "/>
    <x v="1"/>
    <s v=" "/>
    <n v="3142"/>
    <s v="Rice farm technician"/>
    <s v="Bachelor of Science in Farming Systems"/>
    <s v=" "/>
    <s v="PSCED"/>
  </r>
  <r>
    <x v="1"/>
    <s v="Farm Technician"/>
    <s v=" "/>
    <x v="1"/>
    <s v="Growing of crops; animal production; hunting and related service activities"/>
    <n v="3142"/>
    <s v="Rice farm technician"/>
    <s v="Bachelor of Science in Agricultural Entrepreneurship"/>
    <s v=" "/>
    <s v="PSCED"/>
  </r>
  <r>
    <x v="1"/>
    <s v="Farm Tour Assistant"/>
    <s v=" "/>
    <x v="11"/>
    <s v="Other accommodation"/>
    <n v="5113"/>
    <s v="Tour Guide"/>
    <s v="Bachelor of Science in Agri-Eco Tourism and Management"/>
    <s v=" "/>
    <s v="PSCED"/>
  </r>
  <r>
    <x v="0"/>
    <s v="Farm Worker"/>
    <s v=" "/>
    <x v="1"/>
    <s v=" "/>
    <n v="7233"/>
    <s v="Farm tractor mechanic"/>
    <s v="Coconut Production Level II, Agricultural Crops Production NC II"/>
    <s v=" "/>
    <s v="TESDA QSO"/>
  </r>
  <r>
    <x v="0"/>
    <s v="Fashion Designer"/>
    <s v=" "/>
    <x v="9"/>
    <s v=" "/>
    <n v="2163"/>
    <s v="Fashion designer"/>
    <s v="Fashion Design (Apparel) NC III"/>
    <s v=" "/>
    <s v="TESDA QSO"/>
  </r>
  <r>
    <x v="1"/>
    <s v="Fashion Exhibition Assistant"/>
    <s v=" "/>
    <x v="9"/>
    <s v="Manufacture of wearing apparel, except fur apparel"/>
    <n v="5223"/>
    <s v="Shop assistant"/>
    <s v="Bachelor of Arts in Fashion Design"/>
    <s v=" "/>
    <s v="PSCED"/>
  </r>
  <r>
    <x v="1"/>
    <s v="Fashion Merchandising Assistant"/>
    <s v=" "/>
    <x v="15"/>
    <s v="Retail Sale in Specialized Stores"/>
    <n v="2431"/>
    <s v="Merchandising supervisor"/>
    <s v="Bachelor of Science in Fashion Design and Merchandising, Bachelor of Arts in Fashion Design and Marketing, Bachelor of Science in Home Arts Entrepreneurship"/>
    <s v=" "/>
    <s v="PSCED"/>
  </r>
  <r>
    <x v="0"/>
    <s v="Fiber Optic Cable Technician"/>
    <s v=" "/>
    <x v="6"/>
    <s v=" "/>
    <n v="3254"/>
    <s v="Optical technician"/>
    <s v="Telecom OSP Installation (Fiber Optic Cable) NC II"/>
    <s v=" "/>
    <s v="TESDA QSO"/>
  </r>
  <r>
    <x v="1"/>
    <s v="Fiber Optic Technician"/>
    <s v=" "/>
    <x v="6"/>
    <s v="Telecommunications"/>
    <n v="3254"/>
    <s v="Optical technician"/>
    <s v="Bachelor of Science in Telecommunications Technology"/>
    <s v=" "/>
    <s v="PSCED"/>
  </r>
  <r>
    <x v="2"/>
    <s v="Field Agronomist Assistant"/>
    <s v=" "/>
    <x v="1"/>
    <s v=" "/>
    <n v="3142"/>
    <s v="Agronomy technician"/>
    <s v="Bachelor of Science in Agronomy"/>
    <s v="Agriculture"/>
    <s v="PRC"/>
  </r>
  <r>
    <x v="1"/>
    <s v="Field Development Associate"/>
    <s v=" "/>
    <x v="5"/>
    <s v="Other social work activities without accommodation"/>
    <n v="2424"/>
    <s v="Workforce development specialist"/>
    <s v="Bachelor of Science in Rural Development and Management"/>
    <s v=" "/>
    <s v="PSCED"/>
  </r>
  <r>
    <x v="1"/>
    <s v="Field Science Assistant"/>
    <s v=" "/>
    <x v="2"/>
    <s v="Other professional, scientific and technical activities"/>
    <n v="3256"/>
    <s v="Medical assistant"/>
    <s v="Bachelor of Science in Volcanology"/>
    <s v=" "/>
    <s v="PSCED"/>
  </r>
  <r>
    <x v="1"/>
    <s v="Field Service Technician (Electronics)"/>
    <s v=" "/>
    <x v="9"/>
    <s v="Manufacture of Computer, Electronic and Optical Products"/>
    <n v="3114"/>
    <s v="Electronics system technician"/>
    <s v="Bachelor of Science in Electronics Technology"/>
    <s v=" "/>
    <s v="PSCED"/>
  </r>
  <r>
    <x v="1"/>
    <s v="Filipino Content Strategist"/>
    <s v=" "/>
    <x v="2"/>
    <s v="Advertising and Market Research"/>
    <n v="2432"/>
    <s v="Advertising and Public Relations Professional"/>
    <s v="Bachelor of Arts in Philippine Studies Major in Filipino in Mass Media"/>
    <s v=" "/>
    <s v="PSCED"/>
  </r>
  <r>
    <x v="1"/>
    <s v="Filipino Language Educator"/>
    <s v=" "/>
    <x v="8"/>
    <s v="Other Education"/>
    <n v="2353"/>
    <s v="Second language teacher"/>
    <s v="Bachelor of Arts in Filipino"/>
    <s v=" "/>
    <s v="PSCED"/>
  </r>
  <r>
    <x v="0"/>
    <s v="Filipino Sign Language Interpreter"/>
    <s v=" "/>
    <x v="14"/>
    <s v=" "/>
    <n v="2643"/>
    <s v="Sign language interpreter"/>
    <s v="Filipino Sign Language Services Level II"/>
    <s v=" "/>
    <s v="TESDA QSO"/>
  </r>
  <r>
    <x v="1"/>
    <s v="Film and Video Editor"/>
    <s v=" "/>
    <x v="0"/>
    <s v="Motion picture, video and television programme activities"/>
    <n v="2654"/>
    <s v="Film editor"/>
    <s v="Bachelor of Arts in Film"/>
    <s v=" "/>
    <s v="PSCED"/>
  </r>
  <r>
    <x v="1"/>
    <s v="Finance Assistant (Cooperatives)"/>
    <s v=" "/>
    <x v="3"/>
    <s v="Activities Auxiliary to Financial Service and Insurance Activities"/>
    <n v="3313"/>
    <s v="Accounting assistant"/>
    <s v="Bachelor of Science in Cooperative Management"/>
    <s v=" "/>
    <s v="PSCED"/>
  </r>
  <r>
    <x v="1"/>
    <s v="Finance Associate"/>
    <s v=" "/>
    <x v="3"/>
    <s v="Activities auxiliary to financial services and insurance activities"/>
    <n v="3313"/>
    <s v="Accounting assistant"/>
    <s v="Bachelor of Science in Financial Management"/>
    <s v=" "/>
    <s v="PSCED"/>
  </r>
  <r>
    <x v="2"/>
    <s v="Financial Auditor"/>
    <s v=" "/>
    <x v="3"/>
    <s v="Accounting, bookkeeping and auditing activities; tax consultancy"/>
    <n v="2411"/>
    <s v="Auditor"/>
    <s v="Bachelor of Accountancy"/>
    <s v="Accountancy"/>
    <s v="PRC"/>
  </r>
  <r>
    <x v="0"/>
    <s v="Finishing Mason"/>
    <s v=" "/>
    <x v="13"/>
    <s v=" "/>
    <n v="7113"/>
    <s v="Monument mason"/>
    <s v="Masonry NC III"/>
    <s v=" "/>
    <s v="TESDA QSO"/>
  </r>
  <r>
    <x v="0"/>
    <s v="First-Aider"/>
    <s v=" "/>
    <x v="5"/>
    <s v=" "/>
    <n v="5329"/>
    <s v="First aid attendant"/>
    <s v="Emergency Medical Services NC II"/>
    <s v=" "/>
    <s v="TESDA QSO"/>
  </r>
  <r>
    <x v="0"/>
    <s v="Fish Finder Operator"/>
    <s v=" "/>
    <x v="9"/>
    <s v=" "/>
    <n v="8160"/>
    <s v="Fish processing machine operator"/>
    <s v="Fish Finder Equipment Servicing Level III; Fish Finder Operation Level III"/>
    <s v=" "/>
    <s v="TESDA QSO"/>
  </r>
  <r>
    <x v="0"/>
    <s v="Fish Packaging Worker"/>
    <s v=" "/>
    <x v="9"/>
    <s v=" "/>
    <n v="7511"/>
    <s v="Fish processing worker"/>
    <s v="Fish Products Packaging NC II"/>
    <s v=" "/>
    <s v="TESDA QSO"/>
  </r>
  <r>
    <x v="2"/>
    <s v="Fish Processing Technician"/>
    <s v=" "/>
    <x v="1"/>
    <s v=" "/>
    <n v="7511"/>
    <s v="Fish processing worker"/>
    <s v="Bachelor of Science in Fisheries Technology"/>
    <s v="Fisheries Technology"/>
    <s v="PRC"/>
  </r>
  <r>
    <x v="2"/>
    <s v="Fish Quality Inspector"/>
    <s v=" "/>
    <x v="1"/>
    <s v=" "/>
    <n v="3359"/>
    <s v="Fisheries inspector"/>
    <s v="Bachelor of Science in Fisheries"/>
    <s v="Fisheries Technology"/>
    <s v="PRC"/>
  </r>
  <r>
    <x v="1"/>
    <s v="Fishery Operations Assistant"/>
    <s v=" "/>
    <x v="1"/>
    <s v="Fishing and Aquaculture"/>
    <n v="6221"/>
    <s v="Fish Farm Worker"/>
    <s v="Bachelor of Science in Fishery Business Management"/>
    <s v=" "/>
    <s v="PSCED"/>
  </r>
  <r>
    <x v="0"/>
    <s v="Fishnet Maker"/>
    <s v=" "/>
    <x v="9"/>
    <s v=" "/>
    <n v="7511"/>
    <s v="Fishmonger"/>
    <s v="Net Construction and Maintenance Level II"/>
    <s v=" "/>
    <s v="TESDA QSO"/>
  </r>
  <r>
    <x v="1"/>
    <s v="Fitness Instructor"/>
    <s v="Fitness Trainer, Strength Training Assistant"/>
    <x v="0"/>
    <s v="Sports activities and amusement and recreation activities"/>
    <n v="3422"/>
    <s v="Fitness Instructor"/>
    <s v="Bachelor of Sports Science, Bachelor of Physical Wellness, Bachelor of Science in Physical Education"/>
    <s v=" "/>
    <s v="PSCED"/>
  </r>
  <r>
    <x v="1"/>
    <s v="Fitness Testing Technician"/>
    <s v=" "/>
    <x v="0"/>
    <s v="Sports activities and amusement and recreation activities"/>
    <n v="3119"/>
    <s v="Test technician"/>
    <s v="Bachelor of Science in Sports Science"/>
    <s v=" "/>
    <s v="PSCED"/>
  </r>
  <r>
    <x v="0"/>
    <s v="Fixed Wireless Broadband Installer"/>
    <s v=" "/>
    <x v="6"/>
    <s v=" "/>
    <n v="7422"/>
    <s v="Telecommunication equipment installer"/>
    <s v="Broadband Installation (Fixed Wireless Systems) NC II"/>
    <s v=" "/>
    <s v="TESDA QSO"/>
  </r>
  <r>
    <x v="1"/>
    <s v="Flight Dispatch Officer"/>
    <s v=" "/>
    <x v="7"/>
    <s v="Air transport"/>
    <n v="4323"/>
    <s v="Aircraft clerical dispatcher"/>
    <s v="Bachelor of Science in Air Traffic Control"/>
    <s v=" "/>
    <s v="PSCED"/>
  </r>
  <r>
    <x v="1"/>
    <s v="Flight Operations Assistant"/>
    <s v=" "/>
    <x v="7"/>
    <s v="Air transport"/>
    <n v="7232"/>
    <s v="Aircraft maintenance assistant"/>
    <s v="Bachelor of Science in Airline Management"/>
    <s v=" "/>
    <s v="PSCED"/>
  </r>
  <r>
    <x v="1"/>
    <s v="Food and Beverage Attendant"/>
    <s v=" "/>
    <x v="11"/>
    <s v="Food and beverage service activities"/>
    <n v="5131"/>
    <s v="Food attendant"/>
    <s v="Bachelor of Hotel and Restaurant Service Technology, Bachelor of Science in Hospitality and Restaurant Management"/>
    <s v=" "/>
    <s v="PSCED"/>
  </r>
  <r>
    <x v="0"/>
    <s v="Food Processing Worker"/>
    <s v=" "/>
    <x v="9"/>
    <s v=" "/>
    <n v="7511"/>
    <s v="Fish processing worker"/>
    <s v="Coconut Sugar Processing Level II, Mango Processing Level II, Food Processing NC II, Virgin Coconut Oil Processing (Centrifuge Method) Level II"/>
    <s v=" "/>
    <s v="TESDA QSO"/>
  </r>
  <r>
    <x v="1"/>
    <s v="Food Product Developer"/>
    <s v=" "/>
    <x v="11"/>
    <s v="Food and beverage service activities"/>
    <n v="3434"/>
    <s v="Chef"/>
    <s v="Bachelor of Science in Culinary Arts Management; Bachelor of Science in Culinary Management, Bachelor of Culinary and Textile Arts"/>
    <s v=" "/>
    <s v="PSCED"/>
  </r>
  <r>
    <x v="2"/>
    <s v="Food Safety Auditor                         "/>
    <s v=" "/>
    <x v="9"/>
    <s v="Manufacture of Other Food Products                                        "/>
    <n v="3257"/>
    <s v="Food sanitation and safety inspector"/>
    <s v="Bachelor of Science in Food Technology and Entrepreneurship"/>
    <s v="Food Technology"/>
    <s v="PRC"/>
  </r>
  <r>
    <x v="1"/>
    <s v="Food Service Worker"/>
    <s v="Restaurant Service Crew"/>
    <x v="11"/>
    <s v="Food and beverage service activities"/>
    <n v="5246"/>
    <s v="Food service assistant"/>
    <s v="Bachelor of Science in Food Service Management, Bachelor of Food Management"/>
    <s v=" "/>
    <s v="PSCED"/>
  </r>
  <r>
    <x v="1"/>
    <s v="Foreign Affairs Researcher"/>
    <s v=" "/>
    <x v="2"/>
    <s v="Research and Development"/>
    <n v="2421"/>
    <s v="Policy and Planning Researcher"/>
    <s v="Bachelor of Arts in European Studies"/>
    <s v=" "/>
    <s v="PSCED"/>
  </r>
  <r>
    <x v="2"/>
    <s v="Foreign Language Teacher (Arabic)"/>
    <s v=" "/>
    <x v="8"/>
    <s v=" "/>
    <n v="2353"/>
    <s v="Second language teacher"/>
    <s v="Bachelor of Science in Teaching Arabic"/>
    <s v="Professional Teaching"/>
    <s v="PRC"/>
  </r>
  <r>
    <x v="1"/>
    <s v="Foreign Policy Research Assistant"/>
    <s v=" "/>
    <x v="2"/>
    <s v="Research and Development"/>
    <n v="2422"/>
    <s v="Political adviser"/>
    <s v="Bachelor of Arts in East Asian Studies"/>
    <s v=" "/>
    <s v="PSCED"/>
  </r>
  <r>
    <x v="2"/>
    <s v="Forensic Accountant"/>
    <s v=" "/>
    <x v="3"/>
    <s v="Accounting, bookkeeping and auditing activities; tax consultancy"/>
    <n v="2411"/>
    <s v="Accountant"/>
    <s v="Bachelor of Science in Accountancy and Financial Management, Bachelor of Science in Forensic Accounting"/>
    <s v="Accountancy"/>
    <s v="PRC"/>
  </r>
  <r>
    <x v="1"/>
    <s v="Forensic Lab Assistant"/>
    <s v=" "/>
    <x v="2"/>
    <s v="Scientific research and development"/>
    <n v="3119"/>
    <s v="Forensic science technician"/>
    <s v="Bachelor of Science in Forensic Science"/>
    <s v=" "/>
    <s v="PSCED"/>
  </r>
  <r>
    <x v="1"/>
    <s v="Forensic Laboratory Analyst"/>
    <s v=" "/>
    <x v="9"/>
    <s v="Manufacture of chemicals and chemical products"/>
    <n v="3119"/>
    <s v="Forensic science technician"/>
    <s v="Bachelor of Forensic Science"/>
    <s v=" "/>
    <s v="PSCED"/>
  </r>
  <r>
    <x v="2"/>
    <s v="Forestry Extension Assistant"/>
    <s v=" "/>
    <x v="1"/>
    <s v=" "/>
    <n v="2132"/>
    <s v="Forestry adviser"/>
    <s v="Bachelor of Science in Agro-Forestry"/>
    <s v="Forestry"/>
    <s v="PRC"/>
  </r>
  <r>
    <x v="0"/>
    <s v="Forging Machine Operator"/>
    <s v=" "/>
    <x v="9"/>
    <s v=" "/>
    <n v="8132"/>
    <s v="Enlarging machine operator"/>
    <s v="Forging NC III"/>
    <s v=" "/>
    <s v="TESDA QSO"/>
  </r>
  <r>
    <x v="0"/>
    <s v="Forklift Operator"/>
    <s v=" "/>
    <x v="13"/>
    <s v=" "/>
    <n v="8344"/>
    <s v="Forklift truck operator"/>
    <s v="Heavy Equipment Operation (Forklift) NC II"/>
    <s v=" "/>
    <s v="TESDA QSO"/>
  </r>
  <r>
    <x v="0"/>
    <s v="Foundry Melter"/>
    <s v=" "/>
    <x v="9"/>
    <s v=" "/>
    <n v="7224"/>
    <s v="Metal grinder"/>
    <s v="Foundry Melting/Casting NC II, Foundry Melting/Casting NC III"/>
    <s v=" "/>
    <s v="TESDA QSO"/>
  </r>
  <r>
    <x v="0"/>
    <s v="Foundry Molder"/>
    <s v=" "/>
    <x v="9"/>
    <s v=" "/>
    <n v="7211"/>
    <s v="Metal mold maker"/>
    <s v="Foundry Molding NC II, Foundry Molding NC III"/>
    <s v=" "/>
    <s v="TESDA QSO"/>
  </r>
  <r>
    <x v="0"/>
    <s v="Foundry Patternmaker"/>
    <s v=" "/>
    <x v="9"/>
    <s v=" "/>
    <n v="7222"/>
    <s v="Patternmaker"/>
    <s v="Foundry Pattern Making NC II, Foundry Pattern Making NC III"/>
    <s v=" "/>
    <s v="TESDA QSO"/>
  </r>
  <r>
    <x v="1"/>
    <s v="Front Desk Associate"/>
    <s v="Front Desk Clerk, Hotel Receptionist, Hospitality Services Associate"/>
    <x v="11"/>
    <s v="Short-term accommodation activities"/>
    <n v="3343"/>
    <s v="Executive assistant"/>
    <s v="Bachelor of Science in Hospitality and Tourism Management, Bachelor of Science in Hospitality Services Management; Bachelor of Science in International Hospitality Management Specialized in Hotel and Restaurant Administration, Bachelor of Science in Hotel and Restaurant Management, Bachelor of Science in Hotel, Restaurant and Tourism Management"/>
    <s v=" "/>
    <s v="PSCED"/>
  </r>
  <r>
    <x v="0"/>
    <s v="Front Office Agent"/>
    <s v=" "/>
    <x v="11"/>
    <s v=" "/>
    <n v="3333"/>
    <s v="Employment agent"/>
    <s v="Front Office Services NC II"/>
    <s v=" "/>
    <s v="TESDA QSO"/>
  </r>
  <r>
    <x v="1"/>
    <s v="Front-End Developer"/>
    <s v=" "/>
    <x v="6"/>
    <s v="Computer programming, consultancy and related activities"/>
    <n v="2513"/>
    <s v="Website developer"/>
    <s v="Bachelor of Science in Computer Science"/>
    <s v=" "/>
    <s v="PSCED"/>
  </r>
  <r>
    <x v="0"/>
    <s v="Front-End Web Developer"/>
    <s v=" "/>
    <x v="6"/>
    <s v=" "/>
    <n v="2513"/>
    <s v="Website developer"/>
    <s v="Web Development (Front-End) NC III"/>
    <s v=" "/>
    <s v="TESDA QSO"/>
  </r>
  <r>
    <x v="0"/>
    <s v="Furniture Maker Finisher"/>
    <s v=" "/>
    <x v="9"/>
    <s v=" "/>
    <n v="8219"/>
    <s v="Wood furniture finisher"/>
    <s v="Furniture Making (Finishing) NC II"/>
    <s v=" "/>
    <s v="TESDA QSO"/>
  </r>
  <r>
    <x v="1"/>
    <s v="Game Designer"/>
    <s v=" "/>
    <x v="6"/>
    <s v="Other information service activities"/>
    <n v="2166"/>
    <s v="Computer games designer"/>
    <s v="Bachelor of Science in Game Development"/>
    <s v=" "/>
    <s v="PSCED"/>
  </r>
  <r>
    <x v="0"/>
    <s v="Game Programmer"/>
    <s v=" "/>
    <x v="6"/>
    <s v=" "/>
    <n v="2166"/>
    <s v="Computer games designer"/>
    <s v="Game Programming NC III"/>
    <s v=" "/>
    <s v="TESDA QSO"/>
  </r>
  <r>
    <x v="1"/>
    <s v="Garment Technician"/>
    <s v=" "/>
    <x v="9"/>
    <s v="Manufacture of wearing apparel, except fur apparel"/>
    <n v="2163"/>
    <s v="Garment designer"/>
    <s v="Bachelor of Fashion and Apparel Technology"/>
    <s v=" "/>
    <s v="PSCED"/>
  </r>
  <r>
    <x v="0"/>
    <s v="Gas Welder (Oxy-Acetylene)"/>
    <s v=" "/>
    <x v="13"/>
    <s v=" "/>
    <n v="7212"/>
    <s v="Gas tungsten arc welder"/>
    <s v="Gas Welding NC II"/>
    <s v=" "/>
    <s v="TESDA QSO"/>
  </r>
  <r>
    <x v="1"/>
    <s v="Geothermal Plant Technician"/>
    <s v=" "/>
    <x v="16"/>
    <s v="Electric Power Generation, Transmission and Distribution"/>
    <n v="2114"/>
    <s v="Geothermal engineer"/>
    <s v="Bachelor of Science in Geothermal Engineering"/>
    <s v=" "/>
    <s v="PSCED"/>
  </r>
  <r>
    <x v="1"/>
    <s v="GIS &amp; Spatial Analyst"/>
    <s v="GIS/Data Mapping Assistant"/>
    <x v="2"/>
    <s v="Research and Experimental Development on Social Sciences and Humanities"/>
    <n v="3511"/>
    <s v="Geographic Information Systems (GIS) Technician"/>
    <s v="Bachelor of Science in Geography, Bachelor of Science in Land Use, Design and Management"/>
    <s v=" "/>
    <s v="PSCED"/>
  </r>
  <r>
    <x v="1"/>
    <s v="Global Programs Associate"/>
    <s v=" "/>
    <x v="2"/>
    <s v="Other professional, scientific and technical activities"/>
    <n v="2423"/>
    <s v="Programme or Project Administrator"/>
    <s v="Bachelor of Arts in International Studies"/>
    <s v=" "/>
    <s v="PSCED"/>
  </r>
  <r>
    <x v="1"/>
    <s v="Government Program Officer"/>
    <s v=" "/>
    <x v="2"/>
    <s v="Research and experimental development on social sciences and humanities"/>
    <n v="2423"/>
    <s v="Personnel officer"/>
    <s v="Bachelor of Political Science"/>
    <s v=" "/>
    <s v="PSCED"/>
  </r>
  <r>
    <x v="1"/>
    <s v="Government Records Assistant"/>
    <s v=" "/>
    <x v="12"/>
    <s v="Public Administration and Other Executive Offices"/>
    <n v="4110"/>
    <s v="Office record clerk"/>
    <s v="Bachelor of Science in Public Administration and Governance"/>
    <s v=" "/>
    <s v="PSCED"/>
  </r>
  <r>
    <x v="1"/>
    <s v="Graphic Designer"/>
    <s v=" "/>
    <x v="6"/>
    <s v="Other information service activities"/>
    <n v="2513"/>
    <s v="Digital content developers"/>
    <s v="Bachelor of Science in Graphics Design and Multimedia"/>
    <s v=" "/>
    <s v="PSCED"/>
  </r>
  <r>
    <x v="0"/>
    <s v="Green Coffee Beans Processor"/>
    <s v=" "/>
    <x v="1"/>
    <s v=" "/>
    <n v="6117"/>
    <s v="Coffee farmer"/>
    <s v="Coffee Post-Harvest Handling and Processing Level II"/>
    <s v=" "/>
    <s v="TESDA QSO"/>
  </r>
  <r>
    <x v="1"/>
    <s v="Ground Operations Crew Member"/>
    <s v=" "/>
    <x v="7"/>
    <s v="Air transport"/>
    <n v="5111"/>
    <s v="Flight Attendant"/>
    <s v="Bachelor of Science in Air Transportation"/>
    <s v=" "/>
    <s v="PSCED"/>
  </r>
  <r>
    <x v="0"/>
    <s v="GTAW/TIG Welder"/>
    <s v=" "/>
    <x v="13"/>
    <s v=" "/>
    <n v="7212"/>
    <s v="Construction welder"/>
    <s v="Gas Tungsten Arc Welding (GTAW) NC II, Gas Tungsten Arc Welding (GTAW) NC IV"/>
    <s v=" "/>
    <s v="TESDA QSO"/>
  </r>
  <r>
    <x v="1"/>
    <s v="Guest Relations Associate"/>
    <s v="Guest Relations Assistant, Guest Services Associate"/>
    <x v="11"/>
    <s v="Hotels and similar accommodation"/>
    <n v="4224"/>
    <s v="Receptionist (Hotel)"/>
    <s v="Bachelor of Science in Hotel and Restaurant Technology, Bachelor of Science in Hotel and Tourism Management, Bachelor of Science in Hospitality and Industry Management, Bachelor of Hotel and Restaurant Management; "/>
    <s v=" "/>
    <s v="PSCED"/>
  </r>
  <r>
    <x v="4"/>
    <s v="Guidance Counselor"/>
    <s v=" "/>
    <x v="5"/>
    <s v="Other human health activities"/>
    <n v="2359"/>
    <s v="School counselor"/>
    <s v="Master's Degree, Bachelor of Science in Counseling"/>
    <s v="Guidance Counselor"/>
    <s v="PRC"/>
  </r>
  <r>
    <x v="1"/>
    <s v="HACCP Coordinator                           "/>
    <s v=" "/>
    <x v="9"/>
    <s v="Manufacture of Other Food Products                                        "/>
    <n v="2131"/>
    <s v="Quality Assurance Technician"/>
    <s v="Bachelor of Science in Food Science"/>
    <s v=" "/>
    <s v="PSCED"/>
  </r>
  <r>
    <x v="0"/>
    <s v="Hairdresser"/>
    <s v=" "/>
    <x v="14"/>
    <s v=" "/>
    <n v="5141"/>
    <s v="Hair beautician"/>
    <s v="Hairdressing NC II"/>
    <s v=" "/>
    <s v="TESDA QSO"/>
  </r>
  <r>
    <x v="1"/>
    <s v="Halal Compliance Specialist"/>
    <s v=" "/>
    <x v="14"/>
    <s v="Other Personal Service Activities"/>
    <n v="2632"/>
    <s v="Cultural Anthropologist"/>
    <s v="Bachelor of Arts in Islamic Studies"/>
    <s v=" "/>
    <s v="PSCED"/>
  </r>
  <r>
    <x v="0"/>
    <s v="Halal Seaweed Processing Worker"/>
    <s v=" "/>
    <x v="9"/>
    <s v=" "/>
    <n v="6222"/>
    <s v="Seaweed cultivator"/>
    <s v="Halal Seaweeds Processing (Noodles and Chips) Level II"/>
    <s v=" "/>
    <s v="TESDA QSO"/>
  </r>
  <r>
    <x v="0"/>
    <s v="Halal Slaughterer"/>
    <s v="Halal Checker"/>
    <x v="9"/>
    <s v=" "/>
    <n v="7511"/>
    <s v="Slaughterer, Warehouse checker"/>
    <s v="Halal Food Processing (Halal Slaughtering Operations - Large Ruminants) Level II, Halal Food Processing Level II"/>
    <s v=" "/>
    <s v="TESDA QSO"/>
  </r>
  <r>
    <x v="0"/>
    <s v="Handloom Weaver"/>
    <s v=" "/>
    <x v="9"/>
    <s v=" "/>
    <n v="7318"/>
    <s v="Weaver"/>
    <s v="Handloom Weaving (Upright) NC II"/>
    <s v=" "/>
    <s v="TESDA QSO"/>
  </r>
  <r>
    <x v="0"/>
    <s v="Hatchery Farm Worker"/>
    <s v=" "/>
    <x v="1"/>
    <s v=" "/>
    <n v="6225"/>
    <s v="Fish hatchery/nursery farm operator"/>
    <s v="Aquaculture (Hatchery Operation) NC II"/>
    <s v=" "/>
    <s v="TESDA QSO"/>
  </r>
  <r>
    <x v="0"/>
    <s v="HDD FOL Operator"/>
    <s v=" "/>
    <x v="9"/>
    <s v=" "/>
    <n v="3511"/>
    <s v="Electronic data processing operator"/>
    <s v="Hard Disk Drive (HDD) Front-of-line (FOL) Operations NC II"/>
    <s v=" "/>
    <s v="TESDA QSO"/>
  </r>
  <r>
    <x v="1"/>
    <s v="Health Program Assistant"/>
    <s v=" "/>
    <x v="5"/>
    <s v="Other human health activities"/>
    <n v="3256"/>
    <s v="Medical assistant"/>
    <s v="Bachelor of Science in Health Sciences"/>
    <s v=" "/>
    <s v="PSCED"/>
  </r>
  <r>
    <x v="1"/>
    <s v="Health Promotion Officer"/>
    <s v=" "/>
    <x v="5"/>
    <s v="Other human health activities"/>
    <n v="2269"/>
    <s v="Community Health Worker"/>
    <s v="Bachelor of Science in Health, Fitness and Lifestyle Management"/>
    <s v=" "/>
    <s v="PSCED"/>
  </r>
  <r>
    <x v="1"/>
    <s v="Health Services Clerk"/>
    <s v=" "/>
    <x v="5"/>
    <s v="Human Health Activities"/>
    <n v="3252"/>
    <s v="Health information clerk"/>
    <s v="Bachelor of Science in Institutional Administration"/>
    <s v=" "/>
    <s v="PSCED"/>
  </r>
  <r>
    <x v="0"/>
    <s v="Heat Treater"/>
    <s v=" "/>
    <x v="9"/>
    <s v=" "/>
    <n v="3133"/>
    <s v="Chemical heat treating plant operator"/>
    <s v="Heat Treatment NC II"/>
    <s v=" "/>
    <s v="TESDA QSO"/>
  </r>
  <r>
    <x v="0"/>
    <s v="Heavy Equipment Mechanic"/>
    <s v=" "/>
    <x v="13"/>
    <s v=" "/>
    <n v="7233"/>
    <s v="Heavy equipment mechanic"/>
    <s v="Heavy Equipment Servicing (Mechanical) NC II"/>
    <s v=" "/>
    <s v="TESDA QSO"/>
  </r>
  <r>
    <x v="3"/>
    <s v="Heavy Equipment Operator"/>
    <s v=" "/>
    <x v="13"/>
    <s v=" "/>
    <n v="7233"/>
    <s v="Heavy equipment mechanic"/>
    <s v="HS Diploma"/>
    <s v=" "/>
    <s v="Webscrape"/>
  </r>
  <r>
    <x v="1"/>
    <s v="Herbal Remedies Research Aide"/>
    <s v=" "/>
    <x v="5"/>
    <s v="Other human health activities"/>
    <n v="3230"/>
    <s v="Herbalist"/>
    <s v="Bachelor of Science in Alternative Medicine"/>
    <s v=" "/>
    <s v="PSCED"/>
  </r>
  <r>
    <x v="2"/>
    <s v="High School Science Teacher"/>
    <s v=" "/>
    <x v="8"/>
    <s v="Secondary/high school education"/>
    <n v="4411"/>
    <s v="Librarian aide"/>
    <s v="Bachelor of Science in General Science"/>
    <s v=" "/>
    <s v="PRC"/>
  </r>
  <r>
    <x v="2"/>
    <s v="High School Teacher"/>
    <s v=" "/>
    <x v="8"/>
    <s v=" "/>
    <n v="2330"/>
    <s v="High school teacher"/>
    <s v="Bachelor of Science in Secondary Education, Bachelor of Education in Secondary Education, Bachelor of Secondary Education, Bachelor of General Education"/>
    <s v="Professional Teaching"/>
    <s v="PRC"/>
  </r>
  <r>
    <x v="1"/>
    <s v="History Lecturer"/>
    <s v=" "/>
    <x v="8"/>
    <s v="Higher education"/>
    <n v="2633"/>
    <s v="Historian"/>
    <s v="Bachelor of Arts in History"/>
    <s v=" "/>
    <s v="PSCED"/>
  </r>
  <r>
    <x v="1"/>
    <s v="Home Economics Extension Worker"/>
    <s v=" "/>
    <x v="5"/>
    <s v="Social work activities without accommodation"/>
    <n v="3412"/>
    <s v="Community Development Worker"/>
    <s v="Bachelor of Science in Home Economics"/>
    <s v=" "/>
    <s v="PSCED"/>
  </r>
  <r>
    <x v="1"/>
    <s v="Horticulture Assistant"/>
    <s v=" "/>
    <x v="1"/>
    <s v=" "/>
    <n v="3142"/>
    <s v="Horticultural technician"/>
    <s v="Bachelor of Science in Horticulture"/>
    <s v=" "/>
    <s v="PSCED"/>
  </r>
  <r>
    <x v="1"/>
    <s v="Hospital Administration Associate"/>
    <s v=" "/>
    <x v="5"/>
    <s v="Hospital activities"/>
    <n v="3344"/>
    <s v="Administrative assistant"/>
    <s v="Bachelor of Science in Hospital Administration"/>
    <s v=" "/>
    <s v="PSCED"/>
  </r>
  <r>
    <x v="2"/>
    <s v="Hospital Pharmacist"/>
    <s v=" "/>
    <x v="5"/>
    <s v="Pharmaceutical and botanical products"/>
    <n v="2262"/>
    <s v="Hospital pharmacist"/>
    <s v="Bachelor of Science in Industrial Pharmacy"/>
    <s v="Pharmacy"/>
    <s v="PRC"/>
  </r>
  <r>
    <x v="1"/>
    <s v="Hospitality Systems and Technology Analyst"/>
    <s v=" "/>
    <x v="6"/>
    <s v="Computer programming, consultancy and related activities"/>
    <n v="2511"/>
    <s v="Systems Analyst"/>
    <s v="Bachelor of Science in Tourism, Hotel and Restaurant Technology"/>
    <s v=" "/>
    <s v="PSCED"/>
  </r>
  <r>
    <x v="1"/>
    <s v="Hotel Services Attendant"/>
    <s v=" "/>
    <x v="11"/>
    <s v="Other accommodation"/>
    <n v="5151"/>
    <s v="Hotel housekeeping attendant"/>
    <s v="Bachelor of Science in International Hospitality Management"/>
    <s v=" "/>
    <s v="PSCED"/>
  </r>
  <r>
    <x v="1"/>
    <s v="Household Equipment Technician"/>
    <s v=" "/>
    <x v="15"/>
    <s v="Repair of personal and household goods"/>
    <n v="7421"/>
    <s v="Office equipment technician"/>
    <s v="Bachelor of Science in Home Economics and Technology"/>
    <s v=" "/>
    <s v="PSCED"/>
  </r>
  <r>
    <x v="1"/>
    <s v="Housekeeping Attendant"/>
    <s v=" "/>
    <x v="11"/>
    <s v="Accommodation"/>
    <n v="5151"/>
    <s v="Hotel housekeeping attendant"/>
    <s v="Bachelor of Science in Home Technology Management, Bachelor of Science in Hotel and Restaurant Services Technology, Bachelor of Home Economics"/>
    <s v=" "/>
    <s v="PSCED"/>
  </r>
  <r>
    <x v="3"/>
    <s v="Housekeeping Attendant"/>
    <s v=" "/>
    <x v="11"/>
    <s v=" "/>
    <n v="5151"/>
    <s v="Hotel housekeeping attendant"/>
    <s v="Housekeeping NC II; High school diploma"/>
    <s v=" "/>
    <s v="Webscrape"/>
  </r>
  <r>
    <x v="1"/>
    <s v="HR and Organizational Development Specialist"/>
    <s v=" "/>
    <x v="4"/>
    <s v="Office Administrative, Office Support and Other Business Support"/>
    <n v="2423"/>
    <s v="Human resource development specialist"/>
    <s v="Bachelor of Arts in Industrial Psychology"/>
    <s v=" "/>
    <s v="PSCED"/>
  </r>
  <r>
    <x v="1"/>
    <s v="Human Resource Associate"/>
    <s v="HR Generalist"/>
    <x v="4"/>
    <s v="Office administrative, office support and other business support activities"/>
    <n v="2423"/>
    <s v="Human resources expert"/>
    <s v="Bachelor of Science in Human Resource Management"/>
    <s v=" "/>
    <s v="PSCED"/>
  </r>
  <r>
    <x v="1"/>
    <s v="Humanities Researcher"/>
    <s v=" "/>
    <x v="2"/>
    <s v="Research and Development"/>
    <n v="2310"/>
    <s v="Social Science Researcher"/>
    <s v="Bachelor of Arts Major in Humanities with Professional Certificate in Humanities"/>
    <s v=" "/>
    <s v="PSCED"/>
  </r>
  <r>
    <x v="1"/>
    <s v="HVAC Technician"/>
    <s v=" "/>
    <x v="16"/>
    <s v="Steam and Air Conditioning Supply"/>
    <n v="3115"/>
    <s v="Maintenance technician"/>
    <s v="Bachelor of Refrigeration and Air-conditioning Technology"/>
    <s v=" "/>
    <s v="PSCED"/>
  </r>
  <r>
    <x v="0"/>
    <s v="Hydraulic Excavator Operator"/>
    <s v=" "/>
    <x v="13"/>
    <s v=" "/>
    <n v="8342"/>
    <s v="Excavator operator"/>
    <s v="Heavy Equipment Operation (Hydraulic Excavator) NC II"/>
    <s v=" "/>
    <s v="TESDA QSO"/>
  </r>
  <r>
    <x v="0"/>
    <s v="Ice Plant Refrigeration Technician"/>
    <s v=" "/>
    <x v="16"/>
    <s v=" "/>
    <n v="7127"/>
    <s v="Refrigeration mechanic"/>
    <s v="Ice Plant Refrigeration Servicing NC III"/>
    <s v=" "/>
    <s v="TESDA QSO"/>
  </r>
  <r>
    <x v="0"/>
    <s v="Import Coordinator"/>
    <s v=" "/>
    <x v="7"/>
    <s v=" "/>
    <n v="3331"/>
    <s v="Import/Export Clerk"/>
    <s v="Multimodal Transport Operations and Logistics (Seafreight Import) Services NC II, Multimodal Transport Operations and Logistics (Seafreight Import) Services NC III"/>
    <s v=" "/>
    <s v="TESDA QSO"/>
  </r>
  <r>
    <x v="1"/>
    <s v="Import/Export Documentation Clerk"/>
    <s v=" "/>
    <x v="7"/>
    <s v="Warehousing and Support Activities for Transportation"/>
    <n v="3351"/>
    <s v="Customs and Border Inspector"/>
    <s v="Bachelor of Science in Supply Chain Management"/>
    <s v=" "/>
    <s v="PSCED"/>
  </r>
  <r>
    <x v="1"/>
    <s v="Industrial Automation Technician"/>
    <s v=" "/>
    <x v="9"/>
    <s v="Manufacture of Machinery and Equipment"/>
    <n v="3115"/>
    <s v="Auto service technician"/>
    <s v="Bachelor of Science in Industrial Automation and Mechatronics; Bachelor of Science in Mechatronics"/>
    <s v=" "/>
    <s v="PSCED"/>
  </r>
  <r>
    <x v="2"/>
    <s v="Industrial Chemist (Licensed)"/>
    <s v=" "/>
    <x v="9"/>
    <s v="Manufacture of Chemicals and Chemical Products"/>
    <n v="2113"/>
    <s v="Research and development chemist"/>
    <s v="Bachelor of Science in Chemical Engineering"/>
    <s v="Chemical Engineering"/>
    <s v="PRC"/>
  </r>
  <r>
    <x v="0"/>
    <s v="Industrial Electrician"/>
    <s v=" "/>
    <x v="13"/>
    <s v=" "/>
    <n v="7411"/>
    <s v="Industrial electrician"/>
    <s v="Electrical Installation and Maintenance NC III"/>
    <s v=" "/>
    <s v="TESDA QSO"/>
  </r>
  <r>
    <x v="1"/>
    <s v="Industrial Policy Analyst"/>
    <s v=" "/>
    <x v="2"/>
    <s v="Research and experimental development on social sciences and humanities"/>
    <n v="2422"/>
    <s v="Policy analyst"/>
    <s v="Bachelor of Science in Applied Economics Major in Industrial Economics"/>
    <s v=" "/>
    <s v="PSCED"/>
  </r>
  <r>
    <x v="0"/>
    <s v="Industrial Refrigeration Plant Operator"/>
    <s v=" "/>
    <x v="16"/>
    <s v=" "/>
    <n v="7127"/>
    <s v="Refrigeration mechanic"/>
    <s v="Industrial Refrigeration Operation &amp; Maintenance Level III"/>
    <s v=" "/>
    <s v="TESDA QSO"/>
  </r>
  <r>
    <x v="1"/>
    <s v="Industrial Scheduler                        "/>
    <s v=" "/>
    <x v="2"/>
    <s v="Other Professional, Scientific and Technical Activities                   "/>
    <n v="8211"/>
    <s v="Industrial machinery assembler"/>
    <s v="Bachelor of Science in Manufacturing Engineering"/>
    <s v=" "/>
    <s v="PSCED"/>
  </r>
  <r>
    <x v="1"/>
    <s v="Information Systems Analyst"/>
    <s v=" "/>
    <x v="6"/>
    <s v="Computer Programming, Consultancy and Related Activities"/>
    <n v="2511"/>
    <s v="Computer systems analyst"/>
    <s v="Bachelor of Science in Computer Information Science"/>
    <s v=" "/>
    <s v="PSCED"/>
  </r>
  <r>
    <x v="1"/>
    <s v="Infrastructure Support Technicianm, Network Support Technician, Telecoms Support Technician"/>
    <s v=" "/>
    <x v="6"/>
    <s v="Computer programming, consultancy and related activities"/>
    <n v="3513"/>
    <s v="Network support technician"/>
    <s v="Bachelor of Science in Electronics and Communications Technology, Bachelor of Computer Science in Information Technology, Bachelor of Science in Applied Information Technology"/>
    <s v=" "/>
    <s v="PSCED"/>
  </r>
  <r>
    <x v="2"/>
    <s v="Inland Water Fisheries Assistant"/>
    <s v=" "/>
    <x v="1"/>
    <s v=" "/>
    <n v="2132"/>
    <s v="Fisheries adviser"/>
    <s v="Bachelor of Science in Inland Fisheries"/>
    <s v="Fisheries Technology"/>
    <s v="PRC"/>
  </r>
  <r>
    <x v="1"/>
    <s v="Institutional Catering Assistant"/>
    <s v="Institutional Food Service Aide"/>
    <x v="11"/>
    <s v="Food and beverage service activities"/>
    <n v="5246"/>
    <s v="Food service assistant"/>
    <s v="Bachelor of Science in Food Service and Institutional Management; Bachelor of Science in Hotel, Restaurant and Institution Management"/>
    <s v=" "/>
    <s v="PSCED"/>
  </r>
  <r>
    <x v="2"/>
    <s v="Instrumental Music Teacher"/>
    <s v=" "/>
    <x v="8"/>
    <s v=" "/>
    <n v="2354"/>
    <s v="Music teacher"/>
    <s v="Bachelor of Music in Music Education"/>
    <s v="Professional Teaching"/>
    <s v="PRC"/>
  </r>
  <r>
    <x v="0"/>
    <s v="Instrumentation And Automation Technician"/>
    <s v=" "/>
    <x v="9"/>
    <s v=" "/>
    <n v="3119"/>
    <s v="Instrument technician"/>
    <s v="Instrumentation and Control Servicing NC II"/>
    <s v=" "/>
    <s v="TESDA QSO"/>
  </r>
  <r>
    <x v="2"/>
    <s v="Instrumentation Engineer (Licensed)"/>
    <s v=" "/>
    <x v="16"/>
    <s v="Electric Power Generation, Transmission and Distribution"/>
    <n v="2152"/>
    <s v="Licensed Electrical Engineer"/>
    <s v="Bachelor of Science in Electrical Engineering"/>
    <s v="Electrical Engineering"/>
    <s v="PRC"/>
  </r>
  <r>
    <x v="0"/>
    <s v="Insurance Processors"/>
    <s v=" "/>
    <x v="3"/>
    <s v=" "/>
    <n v="3321"/>
    <s v="Insurance broker"/>
    <s v="Microinsurance Services (Mutual Benefit) NC II"/>
    <s v=" "/>
    <s v="TESDA QSO"/>
  </r>
  <r>
    <x v="1"/>
    <s v="Interactive Content Developer"/>
    <s v=" "/>
    <x v="6"/>
    <s v="Computer programming, consultancy and related activities"/>
    <n v="2513"/>
    <s v="Digital content developers"/>
    <s v="Bachelor of Science in Entertaiment &amp;amp; Multimedia Computing"/>
    <s v=" "/>
    <s v="PSCED"/>
  </r>
  <r>
    <x v="1"/>
    <s v="Interactive Media Assistant"/>
    <s v=" "/>
    <x v="6"/>
    <s v="Computer programming, consultancy and related activities"/>
    <n v="3521"/>
    <s v="Media production assistant"/>
    <s v="Bachelor of Arts in Multimedia Studies"/>
    <s v=" "/>
    <s v="PSCED"/>
  </r>
  <r>
    <x v="1"/>
    <s v="Intercultural Program Facilitator"/>
    <s v=" "/>
    <x v="5"/>
    <s v="Other social work activities without accommodation"/>
    <n v="3412"/>
    <s v="Social Work Associate Professional"/>
    <s v="Bachelor of Science in Development of Multi-Cultural Communities"/>
    <s v=" "/>
    <s v="PSCED"/>
  </r>
  <r>
    <x v="1"/>
    <s v="Interfaith Program Assistant"/>
    <s v=" "/>
    <x v="5"/>
    <s v="Social work activities without accommodation"/>
    <n v="3512"/>
    <s v="Computer programming assistant"/>
    <s v="Bachelor of Arts in Religious Studies"/>
    <s v=" "/>
    <s v="PSCED"/>
  </r>
  <r>
    <x v="2"/>
    <s v="Interior Design Assistant"/>
    <s v=" "/>
    <x v="9"/>
    <s v="Architectural and engineering activities"/>
    <n v="3432"/>
    <s v="Interior designer"/>
    <s v="Bachelor of Science in Interior Design"/>
    <s v="Interior Design"/>
    <s v="PRC"/>
  </r>
  <r>
    <x v="1"/>
    <s v="Internal Communications Specialist"/>
    <s v=" "/>
    <x v="2"/>
    <s v="Advertising and Market Research"/>
    <n v="7422"/>
    <s v="Communications technician"/>
    <s v="Bachelor of Arts in Organizational Communication"/>
    <s v=" "/>
    <s v="PSCED"/>
  </r>
  <r>
    <x v="1"/>
    <s v="International Affairs Assistant"/>
    <s v=" "/>
    <x v="2"/>
    <s v="Research and Development"/>
    <n v="3343"/>
    <s v="Administrative assistant"/>
    <s v="Bachelor of Arts in Asian Studies"/>
    <s v=" "/>
    <s v="PSCED"/>
  </r>
  <r>
    <x v="1"/>
    <s v="International Cooperation Analyst"/>
    <s v=" "/>
    <x v="2"/>
    <s v="Research and experimental development on social sciences and humanities"/>
    <n v="2631"/>
    <s v="Economic analyst"/>
    <s v="Bachelor of Science in International Relations"/>
    <s v=" "/>
    <s v="PSCED"/>
  </r>
  <r>
    <x v="1"/>
    <s v="International Trade Support Staff"/>
    <s v=" "/>
    <x v="15"/>
    <s v="Wholesale Trade"/>
    <n v="3324"/>
    <s v="Trade Broker or Agent"/>
    <s v="Bachelor of Science in International Management and Entrepreneurship"/>
    <s v=" "/>
    <s v="PSCED"/>
  </r>
  <r>
    <x v="0"/>
    <s v="Inventory Analyst"/>
    <s v=" "/>
    <x v="7"/>
    <s v=" "/>
    <n v="4321"/>
    <s v="Inventory clerk"/>
    <s v="Warehouse Inventory Analysis and Control Level III"/>
    <s v=" "/>
    <s v="TESDA QSO"/>
  </r>
  <r>
    <x v="1"/>
    <s v="Inventory Management Assistant"/>
    <s v=" "/>
    <x v="7"/>
    <s v="Warehousing and Support Activities for Transportation"/>
    <n v="4321"/>
    <s v="Inventory clerk"/>
    <s v="Bachelor of Science in Supply Management"/>
    <s v=" "/>
    <s v="PSCED"/>
  </r>
  <r>
    <x v="2"/>
    <s v="Investment Accountant"/>
    <s v=" "/>
    <x v="3"/>
    <s v="Accounting, bookkeeping and auditing activities; tax consultancy"/>
    <n v="2411"/>
    <s v="Financial accountant"/>
    <s v="Bachelor of Science in Financial Accounting"/>
    <s v="Accountancy"/>
    <s v="PRC"/>
  </r>
  <r>
    <x v="0"/>
    <s v="Irrigation Technician"/>
    <s v="Solar Powered Irrigation System (SPIS) Operator And Maintenance Officer Pressurized Irrigation Technician"/>
    <x v="1"/>
    <s v=" "/>
    <n v="3131"/>
    <s v="Solar power plant operator"/>
    <s v="Pressurized Irrigation System Installation and Maintenance NC II, Solar Powered Irrigation System (SPIS) Operation and Maintenance Level II"/>
    <s v=" "/>
    <s v="TESDA QSO"/>
  </r>
  <r>
    <x v="1"/>
    <s v="IT Business Analyst Assistant"/>
    <s v=" "/>
    <x v="6"/>
    <s v="Computer programming, consultancy and related activities"/>
    <n v="2511"/>
    <s v="IT business analyst"/>
    <s v="Bachelor of Science in Information Systems"/>
    <s v=" "/>
    <s v="PSCED"/>
  </r>
  <r>
    <x v="1"/>
    <s v="IT Support Analyst"/>
    <s v=" "/>
    <x v="6"/>
    <s v="Computer programming, consultancy and related activities"/>
    <n v="2511"/>
    <s v="IT business analyst"/>
    <s v="Bachelor of Science in Business and Computer Management"/>
    <s v=" "/>
    <s v="PSCED"/>
  </r>
  <r>
    <x v="1"/>
    <s v="IT Support Specialist"/>
    <s v=" "/>
    <x v="6"/>
    <s v="Computer Programming, Consultancy and Related Activities"/>
    <n v="2423"/>
    <s v="Personnel specialist"/>
    <s v="Bachelor of Science in Management"/>
    <s v=" "/>
    <s v="PSCED"/>
  </r>
  <r>
    <x v="1"/>
    <s v="IT Support Technician (Air Transport)"/>
    <s v=" "/>
    <x v="7"/>
    <s v="Air transport"/>
    <n v="3155"/>
    <s v="Air traffic safety technician"/>
    <s v="Bachelor of Science in Aviation Information Technology"/>
    <s v=" "/>
    <s v="PSCED"/>
  </r>
  <r>
    <x v="1"/>
    <s v="IT Technician"/>
    <s v=" "/>
    <x v="6"/>
    <s v="Computer Programming, Consultancy and Related Activities"/>
    <n v="3114"/>
    <s v="Electronics system technician"/>
    <s v="Bachelor of Science in Computer Technology"/>
    <s v=" "/>
    <s v="PSCED"/>
  </r>
  <r>
    <x v="1"/>
    <s v="Japan Market Liaison"/>
    <s v=" "/>
    <x v="2"/>
    <s v="Other professional, scientific and technical activities"/>
    <n v="2433"/>
    <s v="Sales and Marketing Associate Professional"/>
    <s v="Bachelor of Arts in International Studies Major in Japanese Studies"/>
    <s v=" "/>
    <s v="PSCED"/>
  </r>
  <r>
    <x v="1"/>
    <s v="Japanese Language and Culture Assistant"/>
    <s v=" "/>
    <x v="14"/>
    <s v="Other Personal Service Activities"/>
    <n v="3412"/>
    <s v="Culture center worker assistant"/>
    <s v="Bachelor of Arts in Japanese Studies"/>
    <s v=" "/>
    <s v="PSCED"/>
  </r>
  <r>
    <x v="0"/>
    <s v="Java Programmer"/>
    <s v=" "/>
    <x v="6"/>
    <s v=" "/>
    <n v="2512"/>
    <s v="Programmer analyst"/>
    <s v="Programming (Java) NC III"/>
    <s v=" "/>
    <s v="TESDA QSO"/>
  </r>
  <r>
    <x v="1"/>
    <s v="Judicial Assistant"/>
    <s v=" "/>
    <x v="12"/>
    <s v="Justice and Judicial Activities"/>
    <n v="3411"/>
    <s v="Legal assistant"/>
    <s v="Bachelor of Science in Jurisprudence"/>
    <s v=" "/>
    <s v="PSCED"/>
  </r>
  <r>
    <x v="2"/>
    <s v="Junior Accounting Clerk"/>
    <s v=" "/>
    <x v="7"/>
    <s v="Air transport"/>
    <n v="4311"/>
    <s v="Accounting clerk"/>
    <s v="Bachelor of Science in Airline Management Accountancy"/>
    <s v="Accountancy"/>
    <s v="PRC"/>
  </r>
  <r>
    <x v="0"/>
    <s v="Junior AI Data Governance Officer"/>
    <s v=" "/>
    <x v="6"/>
    <s v=" "/>
    <n v="2521"/>
    <s v="Data administrator"/>
    <s v="Data Governance Level IV"/>
    <s v=" "/>
    <s v="TESDA QSO"/>
  </r>
  <r>
    <x v="1"/>
    <s v="Junior Applications Analyst"/>
    <s v=" "/>
    <x v="6"/>
    <s v="Computer Programming, Consultancy and Related Activities"/>
    <n v="2512"/>
    <s v="Computer applications engineer"/>
    <s v="Bachelor of Science in Computer Engineering"/>
    <s v=" "/>
    <s v="PSCED"/>
  </r>
  <r>
    <x v="2"/>
    <s v="Junior Architectural Technologist"/>
    <s v=" "/>
    <x v="2"/>
    <s v="Architectural and Engineering Activities"/>
    <n v="2161"/>
    <s v="Building architect"/>
    <s v="Bachelor of Architectural Engineering Technology"/>
    <s v="Architecture"/>
    <s v="PRC"/>
  </r>
  <r>
    <x v="1"/>
    <s v="Junior Associate (Consulting)"/>
    <s v=" "/>
    <x v="2"/>
    <s v="Business consultancy and representation services"/>
    <n v="2421"/>
    <s v="Business consultant"/>
    <s v="Bachelor of Arts in Management"/>
    <s v=" "/>
    <s v="PSCED"/>
  </r>
  <r>
    <x v="1"/>
    <s v="Junior Behavioral Health Analyst"/>
    <s v="Behavioral Science Analyst"/>
    <x v="5"/>
    <s v="Social Work Activities Without Accommodation"/>
    <n v="2634"/>
    <s v="Clinical Psychologist"/>
    <s v="Bachelor of Science in Management Psychology and Counseling, Bachelor of Arts in Applied Psychology"/>
    <s v=" "/>
    <s v="PSCED"/>
  </r>
  <r>
    <x v="1"/>
    <s v="Junior Botanist"/>
    <s v=" "/>
    <x v="2"/>
    <s v="Other professional, scientific and technical activities"/>
    <n v="2131"/>
    <s v="Botanist"/>
    <s v="Bachelor of Science in Botany"/>
    <s v=" "/>
    <s v="PSCED"/>
  </r>
  <r>
    <x v="2"/>
    <s v="Junior Budget Analyst"/>
    <s v=" "/>
    <x v="3"/>
    <s v="Activities auxiliary to financial services and insurance activities"/>
    <n v="2413"/>
    <s v="Budget analyst"/>
    <s v="Bachelor of Science in Management Accounting"/>
    <s v="Accountancy"/>
    <s v="PRC"/>
  </r>
  <r>
    <x v="1"/>
    <s v="Junior Business Analyst"/>
    <s v="Junior Systems Analyst"/>
    <x v="3"/>
    <s v="Activities Auxiliary to Financial Services and Insurance"/>
    <n v="2413"/>
    <s v="Financial analyst"/>
    <s v="Bachelor of Arts in Business Engineering; Bachelor of Information Management, Bachelor of Science in Business Administration; Bachelor of Science in Management Engineering; Bachelor of Science in Managerial Accounting, Bachelor of Science in Business Economics, Bachelor of Science in Applied Corporate Management"/>
    <s v=" "/>
    <s v="PSCED"/>
  </r>
  <r>
    <x v="1"/>
    <s v="Junior Business News Writer"/>
    <s v=" "/>
    <x v="6"/>
    <s v="Publishing Activities"/>
    <n v="2642"/>
    <s v="Newspaper reporter"/>
    <s v="Bachelor in Business Journalism"/>
    <s v=" "/>
    <s v="PSCED"/>
  </r>
  <r>
    <x v="1"/>
    <s v="Junior Business Process Analyst"/>
    <s v=" "/>
    <x v="2"/>
    <s v="Business consultancy and representation services"/>
    <n v="2511"/>
    <s v="Computer systems analyst"/>
    <s v="Bachelor of Science in Business Management"/>
    <s v=" "/>
    <s v="PSCED"/>
  </r>
  <r>
    <x v="1"/>
    <s v="Junior Computational Physicist"/>
    <s v=" "/>
    <x v="2"/>
    <s v="Other professional, scientific and technical activities"/>
    <n v="2111"/>
    <s v="Physicist"/>
    <s v="Bachelor of Science in Applied Physics with Applied Computer Systems"/>
    <s v=" "/>
    <s v="PSCED"/>
  </r>
  <r>
    <x v="1"/>
    <s v="Junior Credit Analyst"/>
    <s v=" "/>
    <x v="3"/>
    <s v="Activities auxiliary to financial services and insurance activities"/>
    <n v="3312"/>
    <s v="Credit analyst"/>
    <s v="Bachelor of Science in Finance; Bachelor of Science in Micro Finance"/>
    <s v=" "/>
    <s v="PSCED"/>
  </r>
  <r>
    <x v="0"/>
    <s v="Junior Data Analyst"/>
    <s v=" "/>
    <x v="6"/>
    <s v=" "/>
    <n v="2124"/>
    <s v="Data science specialist"/>
    <s v="Data Analytics Level III, Bachelor of Arts in Applied Mathematics, Bachelor of Applied Statistics; Bachelor of Science in Experimental Statistics"/>
    <s v=" "/>
    <s v="TESDA QSO"/>
  </r>
  <r>
    <x v="1"/>
    <s v="Junior Database Administrator"/>
    <s v=" "/>
    <x v="6"/>
    <s v="Computer programming, consultancy and related activities"/>
    <n v="2521"/>
    <s v="Database administrator"/>
    <s v="Bachelor of Science in Information Management"/>
    <s v=" "/>
    <s v="PSCED"/>
  </r>
  <r>
    <x v="1"/>
    <s v="Junior Economic Analyst"/>
    <s v=" "/>
    <x v="2"/>
    <s v="Research and experimental development on social sciences and humanities"/>
    <n v="2631"/>
    <s v="Economist"/>
    <s v="Bachelor of Science in Management Economics, Bachelor of Science in Business Economics, Bachelor of Arts in Applied Economics; Bachelor of Science in Mathematical Science"/>
    <s v=" "/>
    <s v="PSCED"/>
  </r>
  <r>
    <x v="1"/>
    <s v="Junior Editorial Researcher"/>
    <s v=" "/>
    <x v="6"/>
    <s v="Programming and Broadcasting Activities"/>
    <n v="2642"/>
    <s v="Newspaper editor"/>
    <s v="Bachelor of Science in Journalism"/>
    <s v=" "/>
    <s v="PSCED"/>
  </r>
  <r>
    <x v="2"/>
    <s v="Junior Financial Analyst"/>
    <s v=" "/>
    <x v="3"/>
    <s v="Activities auxiliary to financial services and insurance activities"/>
    <n v="2413"/>
    <s v="Financial analyst"/>
    <s v="Bachelor of Science in Financial and Management Accounting; Bachelor of Science in Management and Accountancy"/>
    <s v="Accountancy"/>
    <s v="PRC"/>
  </r>
  <r>
    <x v="1"/>
    <s v="Junior Financial Market Analyst"/>
    <s v=" "/>
    <x v="3"/>
    <s v="Security and commodity contracts intermediation and brokerage"/>
    <n v="2413"/>
    <s v="Financial analyst"/>
    <s v="Bachelor of Science in Applied Economics Major in Financial Economics"/>
    <s v=" "/>
    <s v="PSCED"/>
  </r>
  <r>
    <x v="2"/>
    <s v="Junior Geologist"/>
    <s v=" "/>
    <x v="2"/>
    <s v="Other professional, scientific and technical activities"/>
    <n v="2114"/>
    <s v="Geologist"/>
    <s v="Bachelor of Science in Geological Science and Engineering"/>
    <s v="Geology"/>
    <s v="PRC"/>
  </r>
  <r>
    <x v="1"/>
    <s v="Junior Illustrator"/>
    <s v=" "/>
    <x v="0"/>
    <s v="Creative, arts and entertainment activities"/>
    <n v="2166"/>
    <s v="Illustrator"/>
    <s v="Bachelor of Science in Fine Arts"/>
    <s v=" "/>
    <s v="PSCED"/>
  </r>
  <r>
    <x v="0"/>
    <s v="Junior IoT Specialist"/>
    <s v=" "/>
    <x v="6"/>
    <s v=" "/>
    <n v="3513"/>
    <s v="Network support technician"/>
    <s v="Internet of Things (IoT) Integration System Services Level III"/>
    <s v=" "/>
    <s v="TESDA QSO"/>
  </r>
  <r>
    <x v="2"/>
    <s v="Junior Landscape Planner"/>
    <s v=" "/>
    <x v="2"/>
    <s v="Architectural and Engineering Activities"/>
    <n v="2164"/>
    <s v="Land planner"/>
    <s v="Bachelor of Science in Landscape Architecture"/>
    <s v="Landscape Architecture"/>
    <s v="PRC"/>
  </r>
  <r>
    <x v="1"/>
    <s v="Junior Physics Instructor"/>
    <s v=" "/>
    <x v="8"/>
    <s v="Higher education"/>
    <n v="3111"/>
    <s v="Physics technician"/>
    <s v="Bachelor of Science in Applied Physics"/>
    <s v=" "/>
    <s v="PSCED"/>
  </r>
  <r>
    <x v="2"/>
    <s v="Junior Power Systems Engineer"/>
    <s v=" "/>
    <x v="9"/>
    <s v="Manufacture of Computer, Electronic and Optical Products"/>
    <n v="2144"/>
    <s v="Power plant engineer"/>
    <s v="Bachelor of Science in Electronics and Computer Engineering"/>
    <s v="Electronics and Communications Engineering"/>
    <s v="PRC"/>
  </r>
  <r>
    <x v="0"/>
    <s v="Junior Prepress Technician"/>
    <s v=" "/>
    <x v="9"/>
    <s v=" "/>
    <n v="3119"/>
    <s v="Test technician"/>
    <s v="Printing Services (Prepress Technical Operations) NC I"/>
    <s v=" "/>
    <s v="TESDA QSO"/>
  </r>
  <r>
    <x v="1"/>
    <s v="Junior Project Coordinator"/>
    <s v=" "/>
    <x v="2"/>
    <s v=" "/>
    <n v="3412"/>
    <s v="Outreach project worker"/>
    <s v="Bachelor of Applied Science"/>
    <s v=" "/>
    <s v="PSCED"/>
  </r>
  <r>
    <x v="1"/>
    <s v="Junior Quantitative Analyst"/>
    <s v=" "/>
    <x v="3"/>
    <s v="Activities auxiliary to financial services"/>
    <n v="2631"/>
    <s v="Economic analyst"/>
    <s v="Bachelor of Science in Applied Mathematics"/>
    <s v=" "/>
    <s v="PSCED"/>
  </r>
  <r>
    <x v="1"/>
    <s v="Junior Risk Analyst"/>
    <s v=" "/>
    <x v="3"/>
    <s v="Activities auxiliary to financial services"/>
    <n v="2413"/>
    <s v="Investment analyst"/>
    <s v="Bachelor of Statistics and Research"/>
    <s v=" "/>
    <s v="PSCED"/>
  </r>
  <r>
    <x v="1"/>
    <s v="Junior Software Developer"/>
    <s v="Application Developer Intern, Entry-Level Mobile App Developer, Junior Backend Developer"/>
    <x v="6"/>
    <s v="Computer programming, consultancy and related activities"/>
    <n v="2512"/>
    <s v="Software developer"/>
    <s v="Bachelor of Computer Science, Bachelor of Science in Information and Computer Science, Bachelor of Science in Information and Computer Science, Bachelor of Science in Computer Applications, Bachelor of Science in Information Technology"/>
    <s v=" "/>
    <s v="PSCED"/>
  </r>
  <r>
    <x v="1"/>
    <s v="Junior Software Engineer"/>
    <s v=" "/>
    <x v="6"/>
    <s v="Computer Programming, Consultancy and Related Activities"/>
    <n v="2512"/>
    <s v="Software engineer"/>
    <s v="Bachelor of Science in Software Engineering"/>
    <s v=" "/>
    <s v="PSCED"/>
  </r>
  <r>
    <x v="1"/>
    <s v="Junior Statistician"/>
    <s v=" "/>
    <x v="3"/>
    <s v="Activities auxiliary to financial services"/>
    <n v="2131"/>
    <s v="Statistician"/>
    <s v="Bachelor of Science in Applied Statistics"/>
    <s v=" "/>
    <s v="PSCED"/>
  </r>
  <r>
    <x v="1"/>
    <s v="Junior Systems Administrator"/>
    <s v=" "/>
    <x v="6"/>
    <s v="Computer programming, consultancy and related activities"/>
    <n v="2522"/>
    <s v="Computer systems administrator"/>
    <s v="Bachelor of Information System"/>
    <s v=" "/>
    <s v="PSCED"/>
  </r>
  <r>
    <x v="1"/>
    <s v="Junior Systems Analyst"/>
    <s v=" "/>
    <x v="6"/>
    <s v="Computer programming, consultancy and related activities"/>
    <n v="2511"/>
    <s v="Computer systems analyst"/>
    <s v="Bachelor of Information Management"/>
    <s v=" "/>
    <s v="PSCED"/>
  </r>
  <r>
    <x v="1"/>
    <s v="Junior Trade and Culture Analyst"/>
    <s v=" "/>
    <x v="14"/>
    <s v="Other Personal Service Activities"/>
    <n v="2421"/>
    <s v="Economic Analyst / Cultural Affairs Officer"/>
    <s v="Bachelor of Arts in Chinese Studies"/>
    <s v=" "/>
    <s v="PSCED"/>
  </r>
  <r>
    <x v="1"/>
    <s v="Kiln Operator"/>
    <s v=" "/>
    <x v="9"/>
    <s v="Manufacture of Other Non-Metallic Mineral Products"/>
    <n v="7521"/>
    <s v="Dry kiln operator"/>
    <s v="Bachelor of Science in Ceramic Engineering"/>
    <s v=" "/>
    <s v="PSCED"/>
  </r>
  <r>
    <x v="2"/>
    <s v="Kindergarten Teacher"/>
    <s v=" "/>
    <x v="8"/>
    <s v=" "/>
    <n v="2342"/>
    <s v="Kindergarten teacher"/>
    <s v="Bachelor of Early Childhood Education"/>
    <s v="Professional Teaching"/>
    <s v="PRC"/>
  </r>
  <r>
    <x v="1"/>
    <s v="Kitchen Assistant"/>
    <s v=" "/>
    <x v="11"/>
    <s v="Event catering and other food service activities"/>
    <n v="5246"/>
    <s v="Food service assistant"/>
    <s v="Bachelor of Science in International Hospitality Management Specialized in Culinary Arts and Kitchen Operation"/>
    <s v=" "/>
    <s v="PSCED"/>
  </r>
  <r>
    <x v="2"/>
    <s v="Knowledge Management Officer"/>
    <s v=" "/>
    <x v="6"/>
    <s v="Other information service activities"/>
    <n v="2622"/>
    <s v="Archivist"/>
    <s v="Bachelor of Library Science and Information Science"/>
    <s v="Library Science"/>
    <s v="PRC"/>
  </r>
  <r>
    <x v="0"/>
    <s v="Laboratory And Metrology Calibration Technician"/>
    <s v=" "/>
    <x v="9"/>
    <s v=" "/>
    <n v="3119"/>
    <s v="Quantity surveying technician"/>
    <s v="Laboratory and Metrology/Calibration Services NC II"/>
    <s v=" "/>
    <s v="TESDA QSO"/>
  </r>
  <r>
    <x v="1"/>
    <s v="Laboratory Technician"/>
    <s v=" "/>
    <x v="2"/>
    <s v="Other professional, scientific and technical activities"/>
    <n v="3212"/>
    <s v="Biological laboratory technician"/>
    <s v="Bachelor of Science in Physics, Bachelor of Arts in Biology"/>
    <s v=" "/>
    <s v="PSCED"/>
  </r>
  <r>
    <x v="4"/>
    <s v="Land Use Planner                            "/>
    <s v="Regional Planner                            "/>
    <x v="2"/>
    <s v="Architectural and Engineering Activities and Related Technical Consultancy"/>
    <n v="2164"/>
    <s v="Land planner"/>
    <s v="Master and Bachelor of Science in Environmental Planning and Management Bachelor of Science in Environmental Planning"/>
    <s v="Environmental Planning"/>
    <s v="PRC"/>
  </r>
  <r>
    <x v="0"/>
    <s v="Land-Based Transport Refrigeration Mechanic"/>
    <s v=" "/>
    <x v="16"/>
    <s v=" "/>
    <n v="7127"/>
    <s v="Refrigeration mechanic"/>
    <s v="Land-based Transport Refrigeration Servicing NC II"/>
    <s v=" "/>
    <s v="TESDA QSO"/>
  </r>
  <r>
    <x v="2"/>
    <s v="Landscape Design Assistant"/>
    <s v=" "/>
    <x v="2"/>
    <s v="Architectural and Engineering Activities"/>
    <n v="2161"/>
    <s v="Landscape Architect Technician"/>
    <s v="Bachelor of Landscape Architecture"/>
    <s v="Landscape Architecture"/>
    <s v="PRC"/>
  </r>
  <r>
    <x v="1"/>
    <s v="Landscape Design Technician"/>
    <s v=" "/>
    <x v="2"/>
    <s v="Architectural and Engineering Activities"/>
    <n v="3112"/>
    <s v="Surveying technician"/>
    <s v="Bachelor of Science in Landscape Design Management"/>
    <s v=" "/>
    <s v="PSCED"/>
  </r>
  <r>
    <x v="0"/>
    <s v="Landscape Gardener"/>
    <s v="Flower Plant Gardener"/>
    <x v="14"/>
    <s v=" "/>
    <n v="6118"/>
    <s v="Landscape gardener"/>
    <s v="Flower Production Level II, Landscape Installation and Maintenance (Softscape) NC II"/>
    <s v=" "/>
    <s v="TESDA QSO"/>
  </r>
  <r>
    <x v="1"/>
    <s v="Language Arts Curriculum Developer"/>
    <s v=" "/>
    <x v="8"/>
    <s v="Other Education"/>
    <n v="2351"/>
    <s v="Curriculum developer"/>
    <s v="Bachelor of Arts Major in Literature"/>
    <s v=" "/>
    <s v="PSCED"/>
  </r>
  <r>
    <x v="1"/>
    <s v="Language Policy Research Assistant"/>
    <s v=" "/>
    <x v="2"/>
    <s v="Research and Development"/>
    <n v="2353"/>
    <s v="Language researcher"/>
    <s v="Bachelor of Arts in Cultural Languages"/>
    <s v=" "/>
    <s v="PSCED"/>
  </r>
  <r>
    <x v="1"/>
    <s v="Language Teaching Assistant"/>
    <s v=" "/>
    <x v="8"/>
    <s v="Other Education"/>
    <n v="2353"/>
    <s v="Intensive language teacher"/>
    <s v="Bachelor of Arts in European Languages"/>
    <s v=" "/>
    <s v="PSCED"/>
  </r>
  <r>
    <x v="0"/>
    <s v="Latex Receiver"/>
    <s v=" "/>
    <x v="9"/>
    <s v=" "/>
    <n v="3521"/>
    <s v="Transmitting equipment operator"/>
    <s v="Rubber Processing NC II"/>
    <s v=" "/>
    <s v="TESDA QSO"/>
  </r>
  <r>
    <x v="1"/>
    <s v="Layout Artist"/>
    <s v=" "/>
    <x v="0"/>
    <s v="Creative, arts and entertainment activities"/>
    <n v="2651"/>
    <s v="Sketch artist"/>
    <s v="Bachelor of Graphics Technology"/>
    <s v=" "/>
    <s v="PSCED"/>
  </r>
  <r>
    <x v="1"/>
    <s v="Learning and Development Officer"/>
    <s v=" "/>
    <x v="4"/>
    <s v="Office Administrative, Office Support and Other Business Support"/>
    <n v="2423"/>
    <s v="Personnel and Industrial Relations Officer"/>
    <s v="Bachelor of Science in Clinical Psychology"/>
    <s v=" "/>
    <s v="PSCED"/>
  </r>
  <r>
    <x v="1"/>
    <s v="Leasing Assistant"/>
    <s v=" "/>
    <x v="18"/>
    <s v="Real Estate Activities with Own or Leased Property"/>
    <n v="3343"/>
    <s v="Administrative assistant"/>
    <s v="Bachelor of Science in Purchasing and Supply Management"/>
    <s v=" "/>
    <s v="PSCED"/>
  </r>
  <r>
    <x v="1"/>
    <s v="Legal Assistant"/>
    <s v=" "/>
    <x v="2"/>
    <s v="Legal and Accounting Activities"/>
    <n v="3411"/>
    <s v="Legal assistant"/>
    <s v="Bachelor of Arts in Legal Management"/>
    <s v=" "/>
    <s v="PSCED"/>
  </r>
  <r>
    <x v="2"/>
    <s v="Legal Associate"/>
    <s v=" "/>
    <x v="12"/>
    <s v="Justice and Judicial Activities"/>
    <n v="3411"/>
    <s v="Legal assistant"/>
    <s v="Bachelor of Laws (LL.B)/Juris Doctor (J.D.)"/>
    <s v=" "/>
    <s v="PRC"/>
  </r>
  <r>
    <x v="1"/>
    <s v="Legal Research Assistant"/>
    <s v=" "/>
    <x v="12"/>
    <s v="Public Administration"/>
    <n v="2611"/>
    <s v="Legal adviser"/>
    <s v="Bachelor of Arts in Legal and Indigenous Studies; Bachelor of Paralegal Studies, Bachelor of Canon Law"/>
    <s v=" "/>
    <s v="PSCED"/>
  </r>
  <r>
    <x v="1"/>
    <s v="Legislative Researcher"/>
    <s v=" "/>
    <x v="2"/>
    <s v="Research and Development"/>
    <n v="2310"/>
    <s v="Research Assistant"/>
    <s v="Bachelor of Arts Major in Humanities with Professional Certificate in Political Economy"/>
    <s v=" "/>
    <s v="PSCED"/>
  </r>
  <r>
    <x v="1"/>
    <s v="Legislative Staff Officer"/>
    <s v="Legislative Liaison Officer"/>
    <x v="2"/>
    <s v="Research and experimental development on social sciences and humanities"/>
    <n v="2423"/>
    <s v="Personnel officer"/>
    <s v="Bachelor of Science in Political Science, Bachelor of Arts in Political Science"/>
    <s v=" "/>
    <s v="PSCED"/>
  </r>
  <r>
    <x v="1"/>
    <s v="LGU Program Assistant, Local Government Support Staff"/>
    <s v=" "/>
    <x v="12"/>
    <s v="Public Administration and Other Executive Offices"/>
    <n v="3512"/>
    <s v="Computer programming assistant"/>
    <s v="Bachelor of Science in Public Governance, Bachelor of Public Administration"/>
    <s v=" "/>
    <s v="PSCED"/>
  </r>
  <r>
    <x v="2"/>
    <s v="Licensed Aeronautical Engineer"/>
    <s v=" "/>
    <x v="9"/>
    <s v="Manufacture of air and spacecraft and related machinery"/>
    <n v="2144"/>
    <s v="Aeronautical engineer"/>
    <s v="Bachelor of Science in Aeronautical Engineering"/>
    <s v=" "/>
    <s v="PRC"/>
  </r>
  <r>
    <x v="2"/>
    <s v="Licensed Agricultural and Biosystems Engineer"/>
    <s v=" "/>
    <x v="1"/>
    <s v="Support activities to agriculture and post-harvest crop activities"/>
    <n v="2149"/>
    <s v="Agricultural engineer"/>
    <s v="Bachelor of Science in Agricultural and Biosystems Engineering"/>
    <s v=" "/>
    <s v="PRC"/>
  </r>
  <r>
    <x v="2"/>
    <s v="Licensed Agriculturist"/>
    <s v=" "/>
    <x v="1"/>
    <s v=" "/>
    <n v="3142"/>
    <s v="Field crop technician"/>
    <s v="Bachelor of Agricultural Science"/>
    <s v="Agriculture"/>
    <s v="PRC"/>
  </r>
  <r>
    <x v="1"/>
    <s v="Licensed Aquaculturist"/>
    <s v=" "/>
    <x v="1"/>
    <s v=" "/>
    <n v="7422"/>
    <s v="Hardware technician"/>
    <s v="Bachelor of Science in Aquaculture"/>
    <s v=" "/>
    <s v="PSCED"/>
  </r>
  <r>
    <x v="2"/>
    <s v="Licensed Architect"/>
    <s v=" "/>
    <x v="2"/>
    <s v="Architectural and Engineering Activities"/>
    <n v="2161"/>
    <s v="Building architect"/>
    <s v="Bachelor of Science in Architecture"/>
    <s v="Architecture"/>
    <s v="PRC"/>
  </r>
  <r>
    <x v="2"/>
    <s v="Licensed Chemist"/>
    <s v=" "/>
    <x v="2"/>
    <s v="Other professional, scientific and technical activities"/>
    <n v="2143"/>
    <s v="Environmental analyst"/>
    <s v="Bachelor of Science in Chemistry"/>
    <s v="Chemistry"/>
    <s v="PRC"/>
  </r>
  <r>
    <x v="2"/>
    <s v="Licensed Chemist"/>
    <s v=" "/>
    <x v="2"/>
    <s v="Other professional, scientific and technical activities"/>
    <n v="3212"/>
    <s v="Medical laboratory technician"/>
    <s v="Bachelor of Science in Chemistry and Physics"/>
    <s v="Chemistry"/>
    <s v="PRC"/>
  </r>
  <r>
    <x v="2"/>
    <s v="Licensed Civil Engineer"/>
    <s v=" "/>
    <x v="13"/>
    <s v="Construction of Buildings"/>
    <n v="2142"/>
    <s v="Licensed Civil Engineer"/>
    <s v="Bachelor of Science in Civil Engineering"/>
    <s v="Civil Engineering"/>
    <s v="PRC"/>
  </r>
  <r>
    <x v="2"/>
    <s v="Licensed Criminologist"/>
    <s v=" "/>
    <x v="12"/>
    <s v="Public Order and Safety Activities"/>
    <n v="2212"/>
    <s v="Forensic pathologist"/>
    <s v="Bachelor of Science in Criminology"/>
    <s v="Criminology"/>
    <s v="PRC"/>
  </r>
  <r>
    <x v="2"/>
    <s v="Licensed Dentist"/>
    <s v=" "/>
    <x v="5"/>
    <s v="Medical and dental practice activities"/>
    <n v="2261"/>
    <s v="Dentist"/>
    <s v="Doctor of Dental Medicine or equivalent "/>
    <s v=" "/>
    <s v="PRC"/>
  </r>
  <r>
    <x v="2"/>
    <s v="Licensed Optometrist"/>
    <s v=" "/>
    <x v="5"/>
    <s v="Medical and dental practice activities"/>
    <n v="2267"/>
    <s v="Optometrist"/>
    <s v="Doctor of Optometry "/>
    <s v=" "/>
    <s v="PRC"/>
  </r>
  <r>
    <x v="2"/>
    <s v="Licensed Pharmacist"/>
    <s v=" "/>
    <x v="5"/>
    <s v="Pharmaceutical and botanical products"/>
    <n v="2262"/>
    <s v="Pharmacist"/>
    <s v="Bachelor of Science in Pharmacy, Bachelor of Pharmacy"/>
    <s v="Pharmacy"/>
    <s v="PRC"/>
  </r>
  <r>
    <x v="4"/>
    <s v="Licensed Psychologist"/>
    <s v=" "/>
    <x v="5"/>
    <s v="Social Work Activities Without Accommodation"/>
    <n v="3412"/>
    <s v="Mental health support worker"/>
    <s v="Bachelor of Science in Psychology"/>
    <s v="Psychology"/>
    <s v="PRC"/>
  </r>
  <r>
    <x v="2"/>
    <s v="Licensed Psychometrician"/>
    <s v=" "/>
    <x v="5"/>
    <s v=" "/>
    <n v="2634"/>
    <s v="Licensed Psychometrician"/>
    <s v="Bachelor of Arts in Psychology"/>
    <s v="Psychometrician"/>
    <s v="PRC"/>
  </r>
  <r>
    <x v="1"/>
    <s v="Life Science Research Assistant"/>
    <s v=" "/>
    <x v="2"/>
    <s v="Scientific research and development"/>
    <n v="3256"/>
    <s v="Medical assistant"/>
    <s v="Bachelor of Science in Biological Science, Bachelor of Science in Human Ecology"/>
    <s v=" "/>
    <s v="PSCED"/>
  </r>
  <r>
    <x v="0"/>
    <s v="Lifeguard"/>
    <s v=" "/>
    <x v="14"/>
    <s v=" "/>
    <n v="5419"/>
    <s v="Lifeguard"/>
    <s v="Lifeguard Services NC II, Lifeguard Services NC III"/>
    <s v=" "/>
    <s v="TESDA QSO"/>
  </r>
  <r>
    <x v="1"/>
    <s v="Lighting Technician"/>
    <s v=" "/>
    <x v="0"/>
    <s v="Motion picture, video and television programme activities"/>
    <n v="3435"/>
    <s v="Lighting technician"/>
    <s v="Bachelor of Arts in Production Design; Bachelor of Arts in Technical Theater"/>
    <s v=" "/>
    <s v="PSCED"/>
  </r>
  <r>
    <x v="0"/>
    <s v="Lighting Technician"/>
    <s v=" "/>
    <x v="2"/>
    <s v=" "/>
    <n v="3435"/>
    <s v="Lighting technician"/>
    <s v="Lighting for Live Performances NC II"/>
    <s v=" "/>
    <s v="TESDA QSO"/>
  </r>
  <r>
    <x v="1"/>
    <s v="Line Technician                            "/>
    <s v=" "/>
    <x v="9"/>
    <s v="Manufacture of Other Fabricated Metal Products; Metalworking Service Activities"/>
    <n v="7422"/>
    <s v="Telecommunications line worker"/>
    <s v="Bachelor of Science in Manufacturing Engineering and Management"/>
    <s v=" "/>
    <s v="PSCED"/>
  </r>
  <r>
    <x v="1"/>
    <s v="Linguistics Analyst"/>
    <s v=" "/>
    <x v="6"/>
    <s v="Publishing Activities"/>
    <n v="2353"/>
    <s v="Language researcher"/>
    <s v="Bachelor of Arts in Applied Linguistics"/>
    <s v=" "/>
    <s v="PSCED"/>
  </r>
  <r>
    <x v="1"/>
    <s v="Linguistics Researcher"/>
    <s v=" "/>
    <x v="2"/>
    <s v="Research and Development"/>
    <n v="2353"/>
    <s v="Language researcher"/>
    <s v="Bachelor of Arts in Linguistics, Bachelor of Arts in Language"/>
    <s v=" "/>
    <s v="PSCED"/>
  </r>
  <r>
    <x v="1"/>
    <s v="Literary Reviewer"/>
    <s v=" "/>
    <x v="6"/>
    <s v="Publishing Activities"/>
    <n v="2641"/>
    <s v="Literary writer"/>
    <s v="Bachelor of Arts in Philippine Literature"/>
    <s v=" "/>
    <s v="PSCED"/>
  </r>
  <r>
    <x v="2"/>
    <s v="Livelihood Education Teacher"/>
    <s v=" "/>
    <x v="8"/>
    <s v=" "/>
    <n v="2330"/>
    <s v="Secondary education teacher"/>
    <s v="Bachelor of Science in Home Technology Education"/>
    <s v="Professional Teaching"/>
    <s v="PRC"/>
  </r>
  <r>
    <x v="2"/>
    <s v="Livestock Agriculture Technician"/>
    <s v=" "/>
    <x v="1"/>
    <s v=" "/>
    <n v="3144"/>
    <s v="Animal Husbandry Technician"/>
    <s v="Bachelor of Animal Science"/>
    <s v="Agriculture"/>
    <s v="PRC"/>
  </r>
  <r>
    <x v="0"/>
    <s v="Livestock Health Technician"/>
    <s v=" "/>
    <x v="9"/>
    <s v=" "/>
    <n v="3240"/>
    <s v="Veterinary laboratory technician"/>
    <s v="Animal Health Care and Management NC III"/>
    <s v=" "/>
    <s v="TESDA QSO"/>
  </r>
  <r>
    <x v="0"/>
    <s v="Livestock Raiser"/>
    <s v=" "/>
    <x v="1"/>
    <s v=" "/>
    <n v="6121"/>
    <s v="Livestock stockman"/>
    <s v="Animal Production (Ruminants) NC II"/>
    <s v=" "/>
    <s v="TESDA QSO"/>
  </r>
  <r>
    <x v="1"/>
    <s v="Livestock Technician"/>
    <s v=" "/>
    <x v="1"/>
    <s v=" "/>
    <n v="3240"/>
    <s v="Veterinary laboratory technician"/>
    <s v="Bachelor of Science in Animal Husbandry; Bachelor of Science in Animal Technology"/>
    <s v=" "/>
    <s v="PSCED"/>
  </r>
  <r>
    <x v="1"/>
    <s v="Loan Processing Assistant"/>
    <s v="Loan Processor"/>
    <x v="3"/>
    <s v="Activities auxiliary to financial services and insurance activities"/>
    <n v="4213"/>
    <s v="Loan processor"/>
    <s v="Bachelor of Banking and Finance, Bachelor of Arts in Cooperative Management"/>
    <s v=" "/>
    <s v="PSCED"/>
  </r>
  <r>
    <x v="0"/>
    <s v="Local Government Contact Tracer"/>
    <s v=" "/>
    <x v="5"/>
    <s v=" "/>
    <n v="3252"/>
    <s v="Contact tracer"/>
    <s v="Contact Tracing Level II"/>
    <s v=" "/>
    <s v="TESDA QSO"/>
  </r>
  <r>
    <x v="1"/>
    <s v="Local Heritage Specialist"/>
    <s v=" "/>
    <x v="0"/>
    <s v="Libraries, Archives, Museums and Other Cultural Activities"/>
    <n v="2621"/>
    <s v="Museum curator"/>
    <s v="Bachelor of Arts in Philippine Studies"/>
    <s v=" "/>
    <s v="PSCED"/>
  </r>
  <r>
    <x v="1"/>
    <s v="Logic Teaching Aide"/>
    <s v=" "/>
    <x v="8"/>
    <s v="Other Education"/>
    <n v="5311"/>
    <s v="Teacher Aide"/>
    <s v="Bachelor of Arts major in Philosophy"/>
    <s v=" "/>
    <s v="PSCED"/>
  </r>
  <r>
    <x v="1"/>
    <s v="Logistics Assistant"/>
    <s v=" "/>
    <x v="7"/>
    <s v="Warehousing and support activities for transportation"/>
    <n v="4321"/>
    <s v="Logistics Clerk"/>
    <s v="Bachelor in Port Administration"/>
    <s v=" "/>
    <s v="PSCED"/>
  </r>
  <r>
    <x v="1"/>
    <s v="Logistics Clerk"/>
    <s v=" "/>
    <x v="7"/>
    <s v="Warehousing and support activities for transportation"/>
    <n v="4321"/>
    <s v="Freight clerk"/>
    <s v="Bachelor of Arts in Aviation Logistic"/>
    <s v=" "/>
    <s v="PSCED"/>
  </r>
  <r>
    <x v="1"/>
    <s v="Lumber Quality Analyst"/>
    <s v=" "/>
    <x v="9"/>
    <s v="Manufacture of Wood and of Products of Wood and Cork, Except Furniture"/>
    <n v="3119"/>
    <s v="Quality Assurance Technician"/>
    <s v="Bachelor of Science in Forest Products Engineering"/>
    <s v=" "/>
    <s v="PSCED"/>
  </r>
  <r>
    <x v="1"/>
    <s v="M&amp;E Program Assistant"/>
    <s v="Development Program Assistant"/>
    <x v="2"/>
    <s v="Research and development"/>
    <n v="3512"/>
    <s v="Computer programming assistant"/>
    <s v="Bachelor of Arts Major in Development Studies; Bachelor of Science in Development Management, Bachelor of Science in Development Studies"/>
    <s v=" "/>
    <s v="PSCED"/>
  </r>
  <r>
    <x v="2"/>
    <s v="Machine Design Engineer"/>
    <s v=" "/>
    <x v="2"/>
    <s v="Engineering Activities and Related Technical Consultancy"/>
    <n v="2141"/>
    <s v="Licensed Mechanical Engineer"/>
    <s v="Bachelor of Science in Mechanical Engineering"/>
    <s v="Mechanical Engineering"/>
    <s v="PRC"/>
  </r>
  <r>
    <x v="1"/>
    <s v="Machine Operator"/>
    <s v=" "/>
    <x v="9"/>
    <s v="Manufacture of Other Non-Metallic Mineral Products"/>
    <n v="3511"/>
    <s v="Computer operator"/>
    <s v="Bachelor of Science in Industrial Technology, Bachelor of Industrial Technology"/>
    <s v=" "/>
    <s v="PSCED"/>
  </r>
  <r>
    <x v="0"/>
    <s v="Machinist"/>
    <s v=" "/>
    <x v="9"/>
    <s v=" "/>
    <n v="3413"/>
    <s v="Catechist"/>
    <s v="Machining NC I, Machining NC II, Machining NC III"/>
    <s v=" "/>
    <s v="TESDA QSO"/>
  </r>
  <r>
    <x v="0"/>
    <s v="Magician"/>
    <s v=" "/>
    <x v="0"/>
    <s v=" "/>
    <n v="2659"/>
    <s v="Magician"/>
    <s v="Performing Arts (Magician) NC II"/>
    <s v=" "/>
    <s v="TESDA QSO"/>
  </r>
  <r>
    <x v="1"/>
    <s v="Mail and Document Clerk"/>
    <s v=" "/>
    <x v="7"/>
    <s v="Postal and Courier Activities"/>
    <n v="4412"/>
    <s v="Mail clerk"/>
    <s v="Bachelor of Science in Postal Management"/>
    <s v=" "/>
    <s v="PSCED"/>
  </r>
  <r>
    <x v="1"/>
    <s v="Maintenance Fitter"/>
    <s v=" "/>
    <x v="9"/>
    <s v="Repair and Installation of Machinery and Equipment"/>
    <n v="7233"/>
    <s v="Industrial machinery fitter"/>
    <s v="Bachelor of Science in Mechanical Technology"/>
    <s v=" "/>
    <s v="PSCED"/>
  </r>
  <r>
    <x v="3"/>
    <s v="Maintenance Laborer "/>
    <s v=" "/>
    <x v="13"/>
    <s v=" "/>
    <n v="7411"/>
    <s v="Maintenance electrician"/>
    <s v="HS Diploma"/>
    <s v=" "/>
    <s v="Webscrape"/>
  </r>
  <r>
    <x v="0"/>
    <s v="Maintenance Line Worker"/>
    <s v="Maintenance Laborer"/>
    <x v="16"/>
    <s v=" "/>
    <n v="7413"/>
    <s v="Electric power line worker"/>
    <s v="Electric Power Distribution Operation and Maintenance NC III"/>
    <s v=" "/>
    <s v="TESDA QSO"/>
  </r>
  <r>
    <x v="1"/>
    <s v="Maintenance Technician"/>
    <s v=" "/>
    <x v="9"/>
    <s v="Repair and Installation of Machinery and Equipment"/>
    <n v="3115"/>
    <s v="Maintenance technician"/>
    <s v="Bachelor of Mechanical Technology"/>
    <s v=" "/>
    <s v="PSCED"/>
  </r>
  <r>
    <x v="2"/>
    <s v="Management Accountant"/>
    <s v=" "/>
    <x v="3"/>
    <s v="Accounting, bookkeeping and auditing activities; tax consultancy"/>
    <n v="2411"/>
    <s v="Management accountant"/>
    <s v="Bachelor of Science in Computer Accounting and Management"/>
    <s v="Accountancy"/>
    <s v="PRC"/>
  </r>
  <r>
    <x v="1"/>
    <s v="Management Information Assistant"/>
    <s v="Information Management Assistant"/>
    <x v="6"/>
    <s v="Computer programming, consultancy and related activities"/>
    <n v="3511"/>
    <s v="Computer Operator"/>
    <s v="Bachelor of Science in Management Information System, Bachelor of Science in Information Science, Bachelor of Library and Information Science"/>
    <s v=" "/>
    <s v="PSCED"/>
  </r>
  <r>
    <x v="0"/>
    <s v="Mango Grower"/>
    <s v=" "/>
    <x v="1"/>
    <s v=" "/>
    <n v="6117"/>
    <s v="Mango farmer"/>
    <s v="Mango Production Level II"/>
    <s v=" "/>
    <s v="TESDA QSO"/>
  </r>
  <r>
    <x v="0"/>
    <s v="Mangosteen Grower"/>
    <s v=" "/>
    <x v="1"/>
    <s v=" "/>
    <n v="6117"/>
    <s v="Mango farmer"/>
    <s v="Mangosteen Production Level II"/>
    <s v=" "/>
    <s v="TESDA QSO"/>
  </r>
  <r>
    <x v="2"/>
    <s v="Manufacturing Engineer"/>
    <s v=" "/>
    <x v="2"/>
    <s v="Engineering Activities and Related Technical Consultancy"/>
    <n v="2141"/>
    <s v="Manufacturing Engineer"/>
    <s v="Bachelor of Mechanical Engineering"/>
    <s v="Mechanical Engineering"/>
    <s v="PRC"/>
  </r>
  <r>
    <x v="1"/>
    <s v="Marine Biology Research Assistant"/>
    <s v=" "/>
    <x v="2"/>
    <s v="Other professional, scientific and technical activities"/>
    <n v="2131"/>
    <s v="Marine biologist"/>
    <s v="Bachelor of Marine Biology"/>
    <s v=" "/>
    <s v="PSCED"/>
  </r>
  <r>
    <x v="1"/>
    <s v="Marine Biology Technician"/>
    <s v=" "/>
    <x v="2"/>
    <s v="Other professional, scientific and technical activities"/>
    <n v="3115"/>
    <s v="Marine engineering technician"/>
    <s v="Bachelor of Science in Marine Biology; Bachelor of Science in Marine Science"/>
    <s v=" "/>
    <s v="PSCED"/>
  </r>
  <r>
    <x v="1"/>
    <s v="Marine Conservation Aide                    "/>
    <s v=" "/>
    <x v="17"/>
    <s v="Remediation Activities                                                     "/>
    <n v="2131"/>
    <s v="Marine biologist"/>
    <s v="Bachelor of Science in Coastal Resource Management"/>
    <s v=" "/>
    <s v="PSCED"/>
  </r>
  <r>
    <x v="1"/>
    <s v="Marine Data Analyst"/>
    <s v="Marine Data Assistant"/>
    <x v="2"/>
    <s v="Other professional, scientific and technical activities"/>
    <n v="3115"/>
    <s v="Marine engineering technician"/>
    <s v="Bachelor of Science in Oceanography, Bachelor of Science in Management Science and Engineering"/>
    <s v=" "/>
    <s v="PSCED"/>
  </r>
  <r>
    <x v="1"/>
    <s v="Marine Navigation and Port Operations Officer"/>
    <s v=" "/>
    <x v="7"/>
    <s v="Water transport"/>
    <n v="3152"/>
    <s v="Ship navigation officer"/>
    <s v="Bachelor of Science in Marine Transportation"/>
    <s v=" "/>
    <s v="PSCED"/>
  </r>
  <r>
    <x v="1"/>
    <s v="Market &amp; Social Researcher"/>
    <s v=" "/>
    <x v="2"/>
    <s v="Research and Experimental Development on Social Sciences and Humanities"/>
    <n v="2431"/>
    <s v="Market research analyst"/>
    <s v="Bachelor of Science in Sociology, Bachelor of Arts Major in Economics"/>
    <s v=" "/>
    <s v="PSCED"/>
  </r>
  <r>
    <x v="0"/>
    <s v="Marketing Coordinator"/>
    <s v=" "/>
    <x v="2"/>
    <s v=" "/>
    <n v="2431"/>
    <s v="Marketing specialist"/>
    <s v="Agroentrepreneurship NC II"/>
    <s v=" "/>
    <s v="TESDA QSO"/>
  </r>
  <r>
    <x v="1"/>
    <s v="Marriage Counselor"/>
    <s v=" "/>
    <x v="5"/>
    <s v="Other social work activities without accommodation, n.e.c."/>
    <n v="2635"/>
    <s v="Marriage counselor"/>
    <s v="Bachelor of Arts in Family Counselling"/>
    <s v=" "/>
    <s v="PSCED"/>
  </r>
  <r>
    <x v="1"/>
    <s v="Mass Media Coordinator"/>
    <s v=" "/>
    <x v="2"/>
    <s v="Advertising and Market Research"/>
    <n v="2431"/>
    <s v="Media production specialist"/>
    <s v="Bachelor of Mass Communication"/>
    <s v=" "/>
    <s v="PSCED"/>
  </r>
  <r>
    <x v="3"/>
    <s v="Massage Therapist"/>
    <s v="Hilot Therapist"/>
    <x v="5"/>
    <s v=" "/>
    <n v="3255"/>
    <s v="Massage therapist"/>
    <s v="Massage Therapy NC II, Hilot (Wellness Massage) NC II; High school diploma"/>
    <s v=" "/>
    <s v="Webscrape"/>
  </r>
  <r>
    <x v="0"/>
    <s v="Master Tagger"/>
    <s v=" "/>
    <x v="1"/>
    <s v=" "/>
    <n v="3152"/>
    <s v="Sea ship master"/>
    <s v="Banana Care and Control Services Level II"/>
    <s v=" "/>
    <s v="TESDA QSO"/>
  </r>
  <r>
    <x v="0"/>
    <s v="Mat Weaver"/>
    <s v=" "/>
    <x v="9"/>
    <s v=" "/>
    <n v="7318"/>
    <s v="Weaver"/>
    <s v="Mat Weaving and Diversified Mat Products Making NC II"/>
    <s v=" "/>
    <s v="TESDA QSO"/>
  </r>
  <r>
    <x v="2"/>
    <s v="Materials Engineer"/>
    <s v=" "/>
    <x v="2"/>
    <s v="Engineering Activities and Related Technical Consultancy"/>
    <n v="2149"/>
    <s v="Licensed Metallurgical Engineer"/>
    <s v="Bachelor of Science in Metallurgical Engineering"/>
    <s v="Metallurgical Engineering"/>
    <s v="PRC"/>
  </r>
  <r>
    <x v="1"/>
    <s v="Materials Laboratory Technician"/>
    <s v=" "/>
    <x v="2"/>
    <s v="Other professional, scientific and technical activities"/>
    <n v="3111"/>
    <s v="Chemistry technician"/>
    <s v="Bachelor of Science in Applied Physics with Material Science and Engineering"/>
    <s v=" "/>
    <s v="PSCED"/>
  </r>
  <r>
    <x v="1"/>
    <s v="Materials Testing Technician"/>
    <s v=" "/>
    <x v="2"/>
    <s v="Technical Testing and Analysis"/>
    <n v="3119"/>
    <s v="Test technician"/>
    <s v="Bachelor of Science in Material Science and Engineering"/>
    <s v=" "/>
    <s v="PSCED"/>
  </r>
  <r>
    <x v="1"/>
    <s v="Mathematics Instructor"/>
    <s v=" "/>
    <x v="8"/>
    <s v="Higher education"/>
    <n v="2310"/>
    <s v="University and Higher Education Teacher"/>
    <s v="Bachelor of Science in Mathematics, Bachelor of Arts in Mathematics"/>
    <s v=" "/>
    <s v="PSCED"/>
  </r>
  <r>
    <x v="2"/>
    <s v="Mathematics Teacher"/>
    <s v=" "/>
    <x v="8"/>
    <s v="Secondary/high school education"/>
    <n v="2330"/>
    <s v="Secondary Education Teacher"/>
    <s v="Bachelor of Secondary Education Major in Mathematics"/>
    <s v="Professional Teaching"/>
    <s v="PRC"/>
  </r>
  <r>
    <x v="0"/>
    <s v="Meat Processor"/>
    <s v="Meat Cutter"/>
    <x v="9"/>
    <s v=" "/>
    <n v="7511"/>
    <s v="Meat processing machine operator"/>
    <s v="Halal Food Processing (Halal Meat Processing) Level II, Meat Fabrication (Swine) Level II"/>
    <s v=" "/>
    <s v="TESDA QSO"/>
  </r>
  <r>
    <x v="1"/>
    <s v="Mechanical Draftsman"/>
    <s v=" "/>
    <x v="2"/>
    <s v="Engineering Activities and Related Technical Consultancy"/>
    <n v="3118"/>
    <s v="Draftsman, mechanical"/>
    <s v="Bachelor of Science in Mechanical Design, Fabrication and Technology"/>
    <s v=" "/>
    <s v="PSCED"/>
  </r>
  <r>
    <x v="0"/>
    <s v="Mechanical Draftsman"/>
    <s v=" "/>
    <x v="13"/>
    <s v=" "/>
    <n v="3118"/>
    <s v="Draftsman, mechanical"/>
    <s v="Mechanical Drafting NC I"/>
    <s v=" "/>
    <s v="TESDA QSO"/>
  </r>
  <r>
    <x v="0"/>
    <s v="Mechatronics and Automation Technician"/>
    <s v="Maintenance Technician (Function Test Machine)"/>
    <x v="9"/>
    <s v=" "/>
    <n v="7231"/>
    <s v="Motor vehicle mechatronics service technician"/>
    <s v="Mechatronics Servicing NC II, Mechatronics Servicing NC III, Mechatronics Servicing NC IV, Function Test Machine Maintenance Level III, Molding Machine Maintenance Level III, Package Marking Machine Maintenance Level III, Trim and Form Machine Maintenance Level III, Wafer Sort Equipment Maintenance Level III"/>
    <s v=" "/>
    <s v="TESDA QSO"/>
  </r>
  <r>
    <x v="2"/>
    <s v="Mechatronics Engineer"/>
    <s v=" "/>
    <x v="2"/>
    <s v="Engineering Activities and Related Technical Consultancy"/>
    <n v="2144"/>
    <s v="Mechatronics Engineer"/>
    <s v="Bachelor of Science in Mechanical Engineering with Mechatronics"/>
    <s v="Mechanical Engineering"/>
    <s v="PRC"/>
  </r>
  <r>
    <x v="2"/>
    <s v="Media Arts Teaching Assistant"/>
    <s v=" "/>
    <x v="8"/>
    <s v="Other education services"/>
    <n v="3521"/>
    <s v="Media production assistant"/>
    <s v="Bachelor of Arts in Audio Visual Education"/>
    <s v="Professional Teaching"/>
    <s v="PRC"/>
  </r>
  <r>
    <x v="1"/>
    <s v="Media Planning Assistant"/>
    <s v=" "/>
    <x v="0"/>
    <s v="Other amusement and recreation activities"/>
    <n v="3521"/>
    <s v="Media production assistant"/>
    <s v="Bachelor of Arts in Media and Entertainment Management, Bachelor of Science in Communication Management, Bachelor of Arts in Media Studies"/>
    <s v=" "/>
    <s v="PSCED"/>
  </r>
  <r>
    <x v="1"/>
    <s v="Media Production Assistant"/>
    <s v=" "/>
    <x v="6"/>
    <s v="Motion picture, video and television programme activities"/>
    <n v="3521"/>
    <s v="Media production assistant"/>
    <s v="Bachelor of Science in Multimedia Arts and Sciences"/>
    <s v=" "/>
    <s v="PSCED"/>
  </r>
  <r>
    <x v="1"/>
    <s v="Media Relations Officer"/>
    <s v=" "/>
    <x v="2"/>
    <s v="Advertising and Market Research"/>
    <n v="2432"/>
    <s v="Public relations officer"/>
    <s v="Bachelor of Arts in Integrated Communications and Public Relations"/>
    <s v=" "/>
    <s v="PSCED"/>
  </r>
  <r>
    <x v="0"/>
    <s v="Medical Coding Specialist"/>
    <s v=" "/>
    <x v="6"/>
    <s v=" "/>
    <n v="3252"/>
    <s v="Clinical coder"/>
    <s v="Medical Coding and Claims Processing NC III"/>
    <s v=" "/>
    <s v="TESDA QSO"/>
  </r>
  <r>
    <x v="1"/>
    <s v="Medical Laboratory Aide"/>
    <s v=" "/>
    <x v="5"/>
    <s v="Other human health activities"/>
    <n v="3212"/>
    <s v="Medical laboratory technician"/>
    <s v="Bachelor of Science in Basic Medical Sciences"/>
    <s v=" "/>
    <s v="PSCED"/>
  </r>
  <r>
    <x v="2"/>
    <s v="Medical Laboratory Technologist, Medical Laboratory Technician"/>
    <s v=" "/>
    <x v="5"/>
    <s v="Hospital activities"/>
    <n v="3212"/>
    <s v="Medical laboratory technician"/>
    <s v="Bachelor of Medical Laboratory Science; Bachelor of Science in Medical Technology, Bachelor of Science in Medical Laboratory Technology, Bachelor of Science in Medical Laboratory Science"/>
    <s v="Medical Technology"/>
    <s v="PRC"/>
  </r>
  <r>
    <x v="0"/>
    <s v="Medical Transcriptionist"/>
    <s v=" "/>
    <x v="6"/>
    <s v=" "/>
    <n v="3344"/>
    <s v="Medical transcriptionist"/>
    <s v="Medical Transcription NC II"/>
    <s v=" "/>
    <s v="TESDA QSO"/>
  </r>
  <r>
    <x v="1"/>
    <s v="Mental Health Program Officer"/>
    <s v=" "/>
    <x v="5"/>
    <s v="Social Work Activities Without Accommodation"/>
    <n v="3412"/>
    <s v="Mental health support worker"/>
    <s v="Bachelor of Arts Major in Psychology"/>
    <s v=" "/>
    <s v="PSCED"/>
  </r>
  <r>
    <x v="0"/>
    <s v="Messman"/>
    <s v=" "/>
    <x v="11"/>
    <s v=" "/>
    <n v="5411"/>
    <s v="Fireman"/>
    <s v="Ship's Catering Services NC I"/>
    <s v=" "/>
    <s v="TESDA QSO"/>
  </r>
  <r>
    <x v="1"/>
    <s v="Metadata Specialist"/>
    <s v=" "/>
    <x v="6"/>
    <s v="Other information service activities"/>
    <n v="2124"/>
    <s v="Data science specialist"/>
    <s v="Bachelor of Science in Library and Information System, Bachelor of Science in Library and Information Science"/>
    <s v=" "/>
    <s v="PSCED"/>
  </r>
  <r>
    <x v="1"/>
    <s v="Metallurgical Technician"/>
    <s v=" "/>
    <x v="2"/>
    <s v="Scientific research and development"/>
    <n v="3117"/>
    <s v="Metallurgical technician"/>
    <s v="Bachelor of Science in Metallurgy"/>
    <s v=" "/>
    <s v="PSCED"/>
  </r>
  <r>
    <x v="1"/>
    <s v="Microbiology Lab Assistant"/>
    <s v=" "/>
    <x v="2"/>
    <s v="Other professional, scientific and technical activities"/>
    <n v="2131"/>
    <s v="Microbiology Technologist"/>
    <s v="Bachelor of Science in Microbiology"/>
    <s v=" "/>
    <s v="PSCED"/>
  </r>
  <r>
    <x v="0"/>
    <s v="Microfinance Loan Officer"/>
    <s v=" "/>
    <x v="3"/>
    <s v=" "/>
    <n v="3312"/>
    <s v="Loans officer"/>
    <s v="Microfinance Technology NC II"/>
    <s v=" "/>
    <s v="TESDA QSO"/>
  </r>
  <r>
    <x v="1"/>
    <s v="Milk Processing Technician                  "/>
    <s v=" "/>
    <x v="9"/>
    <s v="Manufacture of Dairy Products                                             "/>
    <n v="3142"/>
    <s v="Dairy technician"/>
    <s v="Bachelor of Dairy Technology"/>
    <s v=" "/>
    <s v="PSCED"/>
  </r>
  <r>
    <x v="2"/>
    <s v="Mine Safety Engineer"/>
    <s v=" "/>
    <x v="19"/>
    <s v="Mining of Metal Ores"/>
    <n v="2149"/>
    <s v="Safety engineer"/>
    <s v="Bachelor of Science in Mining Engineering"/>
    <s v="Mining Engineering"/>
    <s v="PRC"/>
  </r>
  <r>
    <x v="1"/>
    <s v="Ministry Program Assistant"/>
    <s v=" "/>
    <x v="5"/>
    <s v="Social work activities without accommodation"/>
    <n v="4111"/>
    <s v="General Office Clerk / Administrative Assistant"/>
    <s v="Bachelor of Arts in Theology"/>
    <s v=" "/>
    <s v="PSCED"/>
  </r>
  <r>
    <x v="0"/>
    <s v="Mobile Air-Conditioning (MAC) Technician"/>
    <s v=" "/>
    <x v="16"/>
    <s v=" "/>
    <n v="7127"/>
    <s v="Air conditioning equipment mechanic"/>
    <s v="Land-Based Transport Mobile Air-conditioning (MAC) Servicing NC II"/>
    <s v=" "/>
    <s v="TESDA QSO"/>
  </r>
  <r>
    <x v="0"/>
    <s v="Mobile Phones And Handheld Gadgets Technician"/>
    <s v=" "/>
    <x v="9"/>
    <s v=" "/>
    <n v="3114"/>
    <s v="Electronics and communication equipment technician"/>
    <s v="Mobile Phones and Handheld Gadgets Servicing NC III"/>
    <s v=" "/>
    <s v="TESDA QSO"/>
  </r>
  <r>
    <x v="0"/>
    <s v="Mobile Robotics System Technician"/>
    <s v=" "/>
    <x v="9"/>
    <s v=" "/>
    <n v="3119"/>
    <s v="Robotics technician"/>
    <s v="Mobile Robotics System Servicing Level II"/>
    <s v=" "/>
    <s v="TESDA QSO"/>
  </r>
  <r>
    <x v="0"/>
    <s v="Mold Maker"/>
    <s v=" "/>
    <x v="9"/>
    <s v=" "/>
    <n v="7211"/>
    <s v="Metal mold maker"/>
    <s v="Moldmaking NC II"/>
    <s v=" "/>
    <s v="TESDA QSO"/>
  </r>
  <r>
    <x v="0"/>
    <s v="Motion Graphics Artist"/>
    <s v=" "/>
    <x v="2"/>
    <s v=" "/>
    <n v="2651"/>
    <s v="Graphic artist"/>
    <s v="Film and Video Postproduction Level III"/>
    <s v=" "/>
    <s v="TESDA QSO"/>
  </r>
  <r>
    <x v="0"/>
    <s v="Motor-Grader Operator"/>
    <s v=" "/>
    <x v="13"/>
    <s v=" "/>
    <n v="8342"/>
    <s v="Construction grader and scraper operator"/>
    <s v="Heavy Equipment Operation (Motor Grader) NC II"/>
    <s v=" "/>
    <s v="TESDA QSO"/>
  </r>
  <r>
    <x v="0"/>
    <s v="Motorcycle/Small Engine Mechanic"/>
    <s v=" "/>
    <x v="9"/>
    <s v=" "/>
    <n v="7231"/>
    <s v="Small engine mechanic"/>
    <s v="Motorcycle/Small Engine Servicing NC II"/>
    <s v=" "/>
    <s v="TESDA QSO"/>
  </r>
  <r>
    <x v="1"/>
    <s v="Multilateral Affairs Analyst"/>
    <s v=" "/>
    <x v="2"/>
    <s v="Research and experimental development on social sciences and humanities"/>
    <n v="2422"/>
    <s v="Foreign Service Officer"/>
    <s v="Bachelor of Science in Diplomacy and International Relations"/>
    <s v=" "/>
    <s v="PSCED"/>
  </r>
  <r>
    <x v="1"/>
    <s v="Multimedia Designer"/>
    <s v="Junior Multimedia Specialist, Multimedia Developer, Multimedia Generalist"/>
    <x v="0"/>
    <s v="Creative, arts and entertainment activities"/>
    <n v="2166"/>
    <s v="Multimedia designer"/>
    <s v="Bachelor of Arts in Animation, Bachelor of Arts in Multimedia Arts and Design, Bachelor of Arts in Multimedia, Bachelor of Integrated Arts"/>
    <s v=" "/>
    <s v="PSCED"/>
  </r>
  <r>
    <x v="1"/>
    <s v="Multimedia Journalist"/>
    <s v=" "/>
    <x v="6"/>
    <s v="Programming and Broadcasting Activities"/>
    <n v="2642"/>
    <s v="Journalist"/>
    <s v="Bachelor of Arts in Mass Communication"/>
    <s v=" "/>
    <s v="PSCED"/>
  </r>
  <r>
    <x v="0"/>
    <s v="Municipal Fisherman"/>
    <s v=" "/>
    <x v="10"/>
    <s v=" "/>
    <n v="6221"/>
    <s v="Fish Farm Worker"/>
    <s v="Fish Capture NC II"/>
    <s v=" "/>
    <s v="TESDA QSO"/>
  </r>
  <r>
    <x v="1"/>
    <s v="Municipal Services Clerk"/>
    <s v=" "/>
    <x v="12"/>
    <s v="Public Administration and Other Executive Offices"/>
    <n v="4110"/>
    <s v="Office clerk"/>
    <s v="Bachelor of Science in Public Management"/>
    <s v=" "/>
    <s v="PSCED"/>
  </r>
  <r>
    <x v="1"/>
    <s v="Museum Program Assistant"/>
    <s v=" "/>
    <x v="0"/>
    <s v="Libraries, archives, museums and other cultural activities"/>
    <n v="3433"/>
    <s v="Museum technician"/>
    <s v="Bachelor of Arts Major in History"/>
    <s v=" "/>
    <s v="PSCED"/>
  </r>
  <r>
    <x v="1"/>
    <s v="Music Arranger Assistant"/>
    <s v=" "/>
    <x v="0"/>
    <s v="Creative, arts and entertainment activities"/>
    <n v="2652"/>
    <s v="Music arranger"/>
    <s v="Bachelor of Science in Music"/>
    <s v=" "/>
    <s v="PSCED"/>
  </r>
  <r>
    <x v="1"/>
    <s v="Music Production Assistant"/>
    <s v=" "/>
    <x v="6"/>
    <s v="Sound recording and music publishing activities"/>
    <n v="3521"/>
    <s v="Media production assistant"/>
    <s v="Bachelor of Arts in Music Production and Technology"/>
    <s v=" "/>
    <s v="PSCED"/>
  </r>
  <r>
    <x v="2"/>
    <s v="Music Teacher (Choral Director)"/>
    <s v=" "/>
    <x v="8"/>
    <s v=" "/>
    <n v="2354"/>
    <s v="Music teacher"/>
    <s v="Bachelor of Music Education"/>
    <s v="Professional Teaching"/>
    <s v="PRC"/>
  </r>
  <r>
    <x v="0"/>
    <s v="Nail Technician"/>
    <s v=" "/>
    <x v="14"/>
    <s v=" "/>
    <n v="5142"/>
    <s v="Nail technician"/>
    <s v="Beauty Care (Nail Care) Services NC II, Beauty Care (Nail Enhancement Technology) Services NC III"/>
    <s v=" "/>
    <s v="TESDA QSO"/>
  </r>
  <r>
    <x v="1"/>
    <s v="Natural Resource Planner"/>
    <s v=" "/>
    <x v="2"/>
    <s v="Other professional, scientific and technical activities"/>
    <n v="2133"/>
    <s v="Environmental planner"/>
    <s v="Bachelor of Science in Environmental Science"/>
    <s v=" "/>
    <s v="PSCED"/>
  </r>
  <r>
    <x v="1"/>
    <s v="Natural Resources Technician                "/>
    <s v=" "/>
    <x v="2"/>
    <s v="Other Professional, Scientific and Technical Activities                   "/>
    <n v="3115"/>
    <s v="Power plant technician"/>
    <s v="Bachelor of Science in Environmental Resource Management"/>
    <s v=" "/>
    <s v="PSCED"/>
  </r>
  <r>
    <x v="1"/>
    <s v="Network Cabling Technician"/>
    <s v=" "/>
    <x v="6"/>
    <s v="Telecommunications"/>
    <n v="3513"/>
    <s v="Computer network technician"/>
    <s v="Bachelor of Science in Electronics and Telecommunications Technology"/>
    <s v=" "/>
    <s v="PSCED"/>
  </r>
  <r>
    <x v="0"/>
    <s v="Network Cabling Technician"/>
    <s v=" "/>
    <x v="9"/>
    <s v=" "/>
    <n v="3513"/>
    <s v="Computer network technician"/>
    <s v="Internet of Things (IoT) Network and Cabling Level II"/>
    <s v=" "/>
    <s v="TESDA QSO"/>
  </r>
  <r>
    <x v="1"/>
    <s v="Network Operations Technician"/>
    <s v=" "/>
    <x v="6"/>
    <s v="Computer programming, consultancy and related activities"/>
    <n v="3513"/>
    <s v="Computer network technician"/>
    <s v="Bachelor of Science in Computer Network Administration"/>
    <s v=" "/>
    <s v="PSCED"/>
  </r>
  <r>
    <x v="1"/>
    <s v="News Production Assistant"/>
    <s v=" "/>
    <x v="6"/>
    <s v="Programming and Broadcasting Activities"/>
    <n v="3521"/>
    <s v="Media production assistant"/>
    <s v="Bachelor of Arts in Broadcast Journalism"/>
    <s v=" "/>
    <s v="PSCED"/>
  </r>
  <r>
    <x v="1"/>
    <s v="News Reporter"/>
    <s v=" "/>
    <x v="6"/>
    <s v="Programming and Broadcasting Activities"/>
    <n v="2642"/>
    <s v="Newspaper reporter"/>
    <s v="Bachelor of Arts in Journalism"/>
    <s v=" "/>
    <s v="PSCED"/>
  </r>
  <r>
    <x v="1"/>
    <s v="Newsroom Assistant"/>
    <s v=" "/>
    <x v="6"/>
    <s v="Programming and Broadcasting Activities"/>
    <n v="5221"/>
    <s v="Newsagent"/>
    <s v="Bachelor of Broadcast Communication"/>
    <s v=" "/>
    <s v="PSCED"/>
  </r>
  <r>
    <x v="2"/>
    <s v="Nursery Teacher"/>
    <s v=" "/>
    <x v="8"/>
    <s v=" "/>
    <n v="2342"/>
    <s v="Nursery school teacher"/>
    <s v="Bachelor of Science in Early Childhood Education"/>
    <s v="Professional Teaching"/>
    <s v="PRC"/>
  </r>
  <r>
    <x v="0"/>
    <s v="Nursing Attendant"/>
    <s v=" "/>
    <x v="5"/>
    <s v=" "/>
    <n v="5321"/>
    <s v="Nursing attendant"/>
    <s v="Health Care Services NC II"/>
    <s v=" "/>
    <s v="TESDA QSO"/>
  </r>
  <r>
    <x v="2"/>
    <s v="Nutrition Program Assistant"/>
    <s v="Nutrition Services Assistant"/>
    <x v="5"/>
    <s v="Other human health activities"/>
    <n v="5246"/>
    <s v="Food service assistant"/>
    <s v="Bachelor of Nutrition and Dietetics, Bachelor of Science in Food and Nutrition"/>
    <s v="Nutrition and Dietetics"/>
    <s v="PRC"/>
  </r>
  <r>
    <x v="2"/>
    <s v="Nutritional Product Developer"/>
    <s v=" "/>
    <x v="9"/>
    <s v="Manufacture of Food Products"/>
    <n v="2265"/>
    <s v="Dietetic consultant"/>
    <s v="Bachelor of Science in Nutrition and Food Technology"/>
    <s v="Food Technology"/>
    <s v="PRC"/>
  </r>
  <r>
    <x v="2"/>
    <s v="Occupational Therapist"/>
    <s v=" "/>
    <x v="5"/>
    <s v="Medical and dental practice activities"/>
    <n v="2269"/>
    <s v="Occupational therapist"/>
    <s v="Bachelor of Science in Occupational Therapy"/>
    <s v="Occupational Therapy"/>
    <s v="PRC"/>
  </r>
  <r>
    <x v="0"/>
    <s v="Off-Highway Dump Truck (Rigid) Operator"/>
    <s v=" "/>
    <x v="13"/>
    <s v=" "/>
    <n v="8332"/>
    <s v="Dump truck driver"/>
    <s v="Heavy Equipment Operation (Rigid Off-Highway Dump Truck) NC II"/>
    <s v=" "/>
    <s v="TESDA QSO"/>
  </r>
  <r>
    <x v="1"/>
    <s v="Office Receptionist"/>
    <s v=" "/>
    <x v="4"/>
    <s v="Office Administrative, Office Support and Other Business Support Activities"/>
    <n v="4226"/>
    <s v="Receptionist"/>
    <s v="Bachelor of Science in Office Administration"/>
    <s v=" "/>
    <s v="PSCED"/>
  </r>
  <r>
    <x v="1"/>
    <s v="Oil and Gas Field Technician"/>
    <s v=" "/>
    <x v="19"/>
    <s v="Extraction of Crude Petroleum and Natural Gas"/>
    <n v="3116"/>
    <s v="Petroleum engineering technician"/>
    <s v="Bachelor of Science in Petroleum Engineering"/>
    <s v=" "/>
    <s v="PSCED"/>
  </r>
  <r>
    <x v="0"/>
    <s v="Oil Palm Farmer"/>
    <s v=" "/>
    <x v="1"/>
    <s v=" "/>
    <n v="5161"/>
    <s v="Palmist"/>
    <s v="Oil Palm Production Level II"/>
    <s v=" "/>
    <s v="TESDA QSO"/>
  </r>
  <r>
    <x v="1"/>
    <s v="Online Store Executive Assistant"/>
    <s v=" "/>
    <x v="15"/>
    <s v="Retail Sale via Mail Order Houses or via Internet"/>
    <n v="5222"/>
    <s v="Store supervisor"/>
    <s v="Bachelor of Science in Entrepreneurial Management"/>
    <s v=" "/>
    <s v="PSCED"/>
  </r>
  <r>
    <x v="1"/>
    <s v="Operations Assistant"/>
    <s v=" "/>
    <x v="4"/>
    <s v="Office administrative, office support and other business support activities"/>
    <n v="3343"/>
    <s v="Administrative assistant"/>
    <s v="Bachelor in Business Engineering; Bachelor of Arts in Business Management; Bachelor of Science in Commerce Major in Business Management"/>
    <s v=" "/>
    <s v="PSCED"/>
  </r>
  <r>
    <x v="1"/>
    <s v="Operations Support Analyst"/>
    <s v=" "/>
    <x v="2"/>
    <s v="Other Professional, Scientific and Technical Activities"/>
    <n v="2121"/>
    <s v="Operations research analyst"/>
    <s v="Bachelor of Management Engineering"/>
    <s v=" "/>
    <s v="PSCED"/>
  </r>
  <r>
    <x v="1"/>
    <s v="Operations Support Specialist"/>
    <s v=" "/>
    <x v="2"/>
    <s v="Business consultancy and representation services"/>
    <n v="2423"/>
    <s v="Personnel specialist"/>
    <s v="Bachelor of Commerce"/>
    <s v=" "/>
    <s v="PSCED"/>
  </r>
  <r>
    <x v="0"/>
    <s v="Optician"/>
    <s v=" "/>
    <x v="5"/>
    <s v=" "/>
    <n v="2267"/>
    <s v="Ophthalmic optician"/>
    <s v="Ophthalmic Lens Services NC II"/>
    <s v=" "/>
    <s v="TESDA QSO"/>
  </r>
  <r>
    <x v="1"/>
    <s v="Orchestra Violinist"/>
    <s v=" "/>
    <x v="0"/>
    <s v="Creative, arts and entertainment activities"/>
    <n v="2652"/>
    <s v="Violinist"/>
    <s v="Bachelor of Music in Violin"/>
    <s v=" "/>
    <s v="PSCED"/>
  </r>
  <r>
    <x v="0"/>
    <s v="Organic Vegetable Farmer"/>
    <s v="Vegetable Seed Producer, Microgreens Grower"/>
    <x v="1"/>
    <s v=" "/>
    <n v="6130"/>
    <s v="Farmer (mixed farming)"/>
    <s v="Organic Agriculture Production NC II, Vegetable Seed Production Level III, Urban Microgreens Production Level II"/>
    <s v=" "/>
    <s v="TESDA QSO"/>
  </r>
  <r>
    <x v="0"/>
    <s v="Orthotic Technician"/>
    <s v=" "/>
    <x v="5"/>
    <s v=" "/>
    <n v="3214"/>
    <s v="Orthotic technician"/>
    <s v="Assistive Rehabilitation Technology Services (Orthotics) NC II"/>
    <s v=" "/>
    <s v="TESDA QSO"/>
  </r>
  <r>
    <x v="1"/>
    <s v="Orthotic/Prosthetic Technician"/>
    <s v=" "/>
    <x v="5"/>
    <s v="Medical and dental practice activities"/>
    <n v="3214"/>
    <s v="Orthotic technician"/>
    <s v="Bachelor of Science in Prosthetics and Orthotics"/>
    <s v=" "/>
    <s v="PSCED"/>
  </r>
  <r>
    <x v="3"/>
    <s v="Painter"/>
    <s v=" "/>
    <x v="13"/>
    <s v=" "/>
    <n v="2651"/>
    <s v="Artistic painter"/>
    <s v="HS Diploma"/>
    <s v=" "/>
    <s v="Webscrape"/>
  </r>
  <r>
    <x v="0"/>
    <s v="Paper Mache Maker"/>
    <s v=" "/>
    <x v="9"/>
    <s v=" "/>
    <n v="8143"/>
    <s v="Paper maché molder"/>
    <s v="Paper Mache Making NC II"/>
    <s v=" "/>
    <s v="TESDA QSO"/>
  </r>
  <r>
    <x v="0"/>
    <s v="Passenger Bus Driver"/>
    <s v=" "/>
    <x v="7"/>
    <s v=" "/>
    <n v="8331"/>
    <s v="Bus driver"/>
    <s v="Driving (Passenger Bus/Straight Truck) NC III"/>
    <s v=" "/>
    <s v="TESDA QSO"/>
  </r>
  <r>
    <x v="1"/>
    <s v="Passenger Services Agent"/>
    <s v="Passenger Service Agent"/>
    <x v="7"/>
    <s v="Air transport"/>
    <n v="4221"/>
    <s v="Travel agent"/>
    <s v="Bachelor of Arts Major in Aviation Tourism, Bachelor of Tourism"/>
    <s v=" "/>
    <s v="PSCED"/>
  </r>
  <r>
    <x v="1"/>
    <s v="Pastoral Support Worker"/>
    <s v=" "/>
    <x v="5"/>
    <s v="Social work activities without accommodation"/>
    <n v="3412"/>
    <s v="Community service worker"/>
    <s v="Bachelor of Arts in Pastoral Development"/>
    <s v=" "/>
    <s v="PSCED"/>
  </r>
  <r>
    <x v="0"/>
    <s v="Pastry Baker"/>
    <s v=" "/>
    <x v="11"/>
    <s v=" "/>
    <n v="7512"/>
    <s v="Pastry-cook"/>
    <s v="Food Production (Bread and Patisserie) NC II"/>
    <s v=" "/>
    <s v="TESDA QSO"/>
  </r>
  <r>
    <x v="2"/>
    <s v="Pathology Lab Assistant"/>
    <s v=" "/>
    <x v="5"/>
    <s v="Hospital activities"/>
    <n v="3212"/>
    <s v="Pathology laboratory technician"/>
    <s v="Bachelor of Medical Laboratory Services"/>
    <s v="Medical Technology"/>
    <s v="PRC"/>
  </r>
  <r>
    <x v="0"/>
    <s v="Paver Operator"/>
    <s v=" "/>
    <x v="13"/>
    <s v=" "/>
    <n v="7112"/>
    <s v="Paver"/>
    <s v="Heavy Equipment Operation (Paver) NC II"/>
    <s v=" "/>
    <s v="TESDA QSO"/>
  </r>
  <r>
    <x v="2"/>
    <s v="Payroll Accountant"/>
    <s v=" "/>
    <x v="3"/>
    <s v="Accounting, bookkeeping and auditing activities; tax consultancy"/>
    <n v="2411"/>
    <s v="Accountant"/>
    <s v="Bachelor of Science in Accounting Technology"/>
    <s v="Accountancy"/>
    <s v="PRC"/>
  </r>
  <r>
    <x v="1"/>
    <s v="Peacebuilding Program Officer"/>
    <s v=" "/>
    <x v="2"/>
    <s v="Research and experimental development on social sciences and humanities"/>
    <n v="3412"/>
    <s v="Community Development Worker"/>
    <s v="Bachelor of Arts in Peace Studies"/>
    <s v=" "/>
    <s v="PSCED"/>
  </r>
  <r>
    <x v="1"/>
    <s v="Performance Assistant"/>
    <s v=" "/>
    <x v="0"/>
    <s v="Creative, arts and entertainment activities"/>
    <n v="3314"/>
    <s v="Statistical assistant"/>
    <s v="Bachelor of Performing Arts"/>
    <s v=" "/>
    <s v="PSCED"/>
  </r>
  <r>
    <x v="1"/>
    <s v="Pest Management Assistant"/>
    <s v=" "/>
    <x v="1"/>
    <s v=" "/>
    <n v="3142"/>
    <s v="Pest control technician"/>
    <s v="Bachelor of Technology in Horticulture Management"/>
    <s v=" "/>
    <s v="PSCED"/>
  </r>
  <r>
    <x v="0"/>
    <s v="Pest-Control Technician"/>
    <s v=" "/>
    <x v="1"/>
    <s v=" "/>
    <n v="3142"/>
    <s v="Pest control technician"/>
    <s v="Pest Management (Vegetables) NC II"/>
    <s v=" "/>
    <s v="TESDA QSO"/>
  </r>
  <r>
    <x v="2"/>
    <s v="Pharmaceutical Laboratory Analyst"/>
    <s v=" "/>
    <x v="5"/>
    <s v="Hospital activities"/>
    <n v="3213"/>
    <s v="Pharmaceutical technician"/>
    <s v="Bachelor of Science in Pharmaceutical Chemistry"/>
    <s v="Chemistry"/>
    <s v="PRC"/>
  </r>
  <r>
    <x v="0"/>
    <s v="Pharmaceutical Machine Operator"/>
    <s v=" "/>
    <x v="9"/>
    <s v=" "/>
    <n v="8131"/>
    <s v="Pharmaceutical and toiletry products machine operators"/>
    <s v="Pharmaceutical Machine Operation Level II"/>
    <s v=" "/>
    <s v="TESDA QSO"/>
  </r>
  <r>
    <x v="3"/>
    <s v="Pharmacy Assistant"/>
    <s v="Pharmacy Associate"/>
    <x v="5"/>
    <s v=" "/>
    <n v="3213"/>
    <s v="Pharmaceutical assistant"/>
    <s v="Pharmacy Services NC III; High school diploma"/>
    <s v=" "/>
    <s v="Webscrape"/>
  </r>
  <r>
    <x v="1"/>
    <s v="Philosophy Academic Content Writer"/>
    <s v=" "/>
    <x v="8"/>
    <s v="Other Education"/>
    <n v="2641"/>
    <s v="Writer"/>
    <s v="Bachelor of Arts in Classical Philosophy, Bachelor of Arts in Philosophy and Interdisciplinary Studies"/>
    <s v=" "/>
    <s v="PSCED"/>
  </r>
  <r>
    <x v="1"/>
    <s v="Philosophy and Ethics Instructor"/>
    <s v=" "/>
    <x v="8"/>
    <s v="Higher education"/>
    <n v="2310"/>
    <s v="Research Assistant"/>
    <s v="Bachelor of Arts in History and Philosophy of Religion, Bachelor of Philosophy"/>
    <s v=" "/>
    <s v="PSCED"/>
  </r>
  <r>
    <x v="1"/>
    <s v="Photo Editing Assistant"/>
    <s v=" "/>
    <x v="0"/>
    <s v="Motion picture, video and television programme activities"/>
    <n v="8132"/>
    <s v="Photographic processor"/>
    <s v="Bachelor of Arts in Photography"/>
    <s v=" "/>
    <s v="PSCED"/>
  </r>
  <r>
    <x v="2"/>
    <s v="Physical Therapist"/>
    <s v=" "/>
    <x v="5"/>
    <s v="Medical and dental practice activities"/>
    <n v="2264"/>
    <s v="Physical therapist"/>
    <s v="Bachelor of Physical Therapy; Bachelor of Science in Physical Therapy"/>
    <s v="Physical Therapy"/>
    <s v="PRC"/>
  </r>
  <r>
    <x v="1"/>
    <s v="Physics Lab Assistant"/>
    <s v=" "/>
    <x v="2"/>
    <s v="Other professional, scientific and technical activities"/>
    <n v="3111"/>
    <s v="Physics technician"/>
    <s v="Bachelor of Arts in Applied Physics, Bachelor of Science in Physics with Material Science and Engineering"/>
    <s v=" "/>
    <s v="PSCED"/>
  </r>
  <r>
    <x v="1"/>
    <s v="Piano Accompanist"/>
    <s v=" "/>
    <x v="0"/>
    <s v="Creative, arts and entertainment activities"/>
    <n v="2652"/>
    <s v="Pianist"/>
    <s v="Bachelor of Music in Piano"/>
    <s v=" "/>
    <s v="PSCED"/>
  </r>
  <r>
    <x v="0"/>
    <s v="Pili Processor"/>
    <s v=" "/>
    <x v="9"/>
    <s v=" "/>
    <n v="6117"/>
    <s v="Pili nut farmer"/>
    <s v="Pili Processing Level II"/>
    <s v=" "/>
    <s v="TESDA QSO"/>
  </r>
  <r>
    <x v="0"/>
    <s v="Pipe Welder (SAW)"/>
    <s v=" "/>
    <x v="13"/>
    <s v=" "/>
    <n v="7212"/>
    <s v="Pipe welder"/>
    <s v="Submerged Arc Welding (SAW) NC I; Submerged Arc Welding (SAW) NC II"/>
    <s v=" "/>
    <s v="TESDA QSO"/>
  </r>
  <r>
    <x v="0"/>
    <s v="Pipefitter"/>
    <s v=" "/>
    <x v="13"/>
    <s v=" "/>
    <n v="7126"/>
    <s v="Pipe fitter"/>
    <s v="Pipefitting (Metallic) NC II"/>
    <s v=" "/>
    <s v="TESDA QSO"/>
  </r>
  <r>
    <x v="1"/>
    <s v="Planetarium Assistant"/>
    <s v=" "/>
    <x v="8"/>
    <s v="Educational support services"/>
    <n v="3119"/>
    <s v="Science and Math Technician"/>
    <s v="Bachelor of Science in Astronomy"/>
    <s v=" "/>
    <s v="PSCED"/>
  </r>
  <r>
    <x v="0"/>
    <s v="Plant Maintenance Mechanic"/>
    <s v=" "/>
    <x v="13"/>
    <s v=" "/>
    <n v="7233"/>
    <s v="Plant maintenance mechanic"/>
    <s v="Plant Maintenance NC I"/>
    <s v=" "/>
    <s v="TESDA QSO"/>
  </r>
  <r>
    <x v="1"/>
    <s v="Plant Process Operator"/>
    <s v=" "/>
    <x v="9"/>
    <s v="Manufacture of Chemicals and Chemical Products"/>
    <n v="3134"/>
    <s v="Gas plant operator"/>
    <s v="Bachelor of Science in Chemical Process Technology"/>
    <s v=" "/>
    <s v="PSCED"/>
  </r>
  <r>
    <x v="0"/>
    <s v="Plant Propagator"/>
    <s v=" "/>
    <x v="1"/>
    <s v=" "/>
    <n v="6118"/>
    <s v="Foliage propagator"/>
    <s v="Rubber Production NC II"/>
    <s v=" "/>
    <s v="TESDA QSO"/>
  </r>
  <r>
    <x v="0"/>
    <s v="Plant Tissue Culture Laboratory Technician"/>
    <s v=" "/>
    <x v="1"/>
    <s v=" "/>
    <n v="3141"/>
    <s v="Tissue culture technician"/>
    <s v="Plant Tissue Culture Level II"/>
    <s v=" "/>
    <s v="TESDA QSO"/>
  </r>
  <r>
    <x v="0"/>
    <s v="Plate Welder (FCAW)"/>
    <s v=" "/>
    <x v="13"/>
    <s v=" "/>
    <n v="7212"/>
    <s v="Construction welder"/>
    <s v="Flux-Cored Arc Welding (FCAW) NC I, Flux-Cored Arc Welding (FCAW) NC II, Flux-Cored Arc Welding (FCAW) NC III"/>
    <s v=" "/>
    <s v="TESDA QSO"/>
  </r>
  <r>
    <x v="0"/>
    <s v="Plate Welder (GMAW)"/>
    <s v=" "/>
    <x v="13"/>
    <s v=" "/>
    <n v="7212"/>
    <s v="Construction welder"/>
    <s v="Gas Metal Arc Welding (GMAW) NC I, Gas Metal Arc Welding (GMAW) NC II, Gas Metal Arc Welding (GMAW) NC III"/>
    <s v=" "/>
    <s v="TESDA QSO"/>
  </r>
  <r>
    <x v="0"/>
    <s v="Plumber"/>
    <s v=" "/>
    <x v="13"/>
    <s v=" "/>
    <n v="7126"/>
    <s v="Plumber"/>
    <s v="Plumbing NC I"/>
    <s v=" "/>
    <s v="TESDA QSO"/>
  </r>
  <r>
    <x v="1"/>
    <s v="Police Officer"/>
    <s v=" "/>
    <x v="4"/>
    <s v="Security and investigation activities"/>
    <n v="5411"/>
    <s v="Police Officer (Clerical/Admin Support)"/>
    <s v="Bachelor of Science in Law Enforcement"/>
    <s v=" "/>
    <s v="PSCED"/>
  </r>
  <r>
    <x v="1"/>
    <s v="Police Officer"/>
    <s v=" "/>
    <x v="12"/>
    <s v="Public administration and defense; compulsory social security"/>
    <n v="5412"/>
    <s v="Police patrol officer"/>
    <s v="Bachelor of Science in Police Administration"/>
    <s v=" "/>
    <s v="PSCED"/>
  </r>
  <r>
    <x v="2"/>
    <s v="Police Officer"/>
    <s v=" "/>
    <x v="12"/>
    <s v="Public Order and Safety Activities"/>
    <n v="3355"/>
    <s v="Police investigator"/>
    <s v="Bachelor of Criminology"/>
    <s v="Criminology"/>
    <s v="PRC"/>
  </r>
  <r>
    <x v="1"/>
    <s v="Policy Research Assistant"/>
    <s v=" "/>
    <x v="2"/>
    <s v="Research and Development"/>
    <n v="2422"/>
    <s v="Policy analyst"/>
    <s v="Bachelor of Arts in History and Political Science, Bachelor of Arts in Development Studies"/>
    <s v=" "/>
    <s v="PSCED"/>
  </r>
  <r>
    <x v="1"/>
    <s v="Policy Support Officer – Islamic Affairs"/>
    <s v=" "/>
    <x v="12"/>
    <s v="Public Administration and Defense; Compulsory Social Security"/>
    <n v="2421"/>
    <s v="Policy and Planning Researcher"/>
    <s v="Bachelor of Science in Islamic Studies"/>
    <s v=" "/>
    <s v="PSCED"/>
  </r>
  <r>
    <x v="1"/>
    <s v="Political Research Assistant"/>
    <s v=" "/>
    <x v="2"/>
    <s v="Research and development"/>
    <n v="2633"/>
    <s v="Political analyst"/>
    <s v="Bachelor of Arts in History and Government"/>
    <s v=" "/>
    <s v="PSCED"/>
  </r>
  <r>
    <x v="1"/>
    <s v="Political Risk Analyst"/>
    <s v=" "/>
    <x v="2"/>
    <s v="Research and experimental development on social sciences and humanities"/>
    <n v="2633"/>
    <s v="Political analyst"/>
    <s v="Bachelor of Arts in International Relations"/>
    <s v=" "/>
    <s v="PSCED"/>
  </r>
  <r>
    <x v="1"/>
    <s v="Pollution Control Technician                "/>
    <s v=" "/>
    <x v="17"/>
    <s v="Sewerage                                                                    "/>
    <n v="2143"/>
    <s v="Air pollution control engineer"/>
    <s v="Bachelor of Science in Environmental Engineering Technology"/>
    <s v=" "/>
    <s v="PSCED"/>
  </r>
  <r>
    <x v="1"/>
    <s v="Population Data Scientist"/>
    <s v=" "/>
    <x v="2"/>
    <s v="Research and Experimental Development on Social Sciences and Humanities"/>
    <n v="2124"/>
    <s v="Data scientist"/>
    <s v="Bachelor of Science in Demography"/>
    <s v=" "/>
    <s v="PSCED"/>
  </r>
  <r>
    <x v="1"/>
    <s v="Port Operations Assistant"/>
    <s v=" "/>
    <x v="7"/>
    <s v="Warehousing and support activities for transportation"/>
    <n v="4321"/>
    <s v="Logistics Clerk"/>
    <s v="Bachelor of Arts in Port Administration; Bachelor of Science in Shipping Business Management"/>
    <s v=" "/>
    <s v="PSCED"/>
  </r>
  <r>
    <x v="0"/>
    <s v="Postproduction Assistant"/>
    <s v=" "/>
    <x v="2"/>
    <s v=" "/>
    <n v="3321"/>
    <s v="Assistant underwriter"/>
    <s v="Film and Video Postproduction Level III"/>
    <s v=" "/>
    <s v="TESDA QSO"/>
  </r>
  <r>
    <x v="0"/>
    <s v="Poultry Farmer"/>
    <s v=" "/>
    <x v="1"/>
    <s v=" "/>
    <n v="6124"/>
    <s v="Chicken farmer"/>
    <s v="Animal Production (Poultry-Chicken) NC II"/>
    <s v=" "/>
    <s v="TESDA QSO"/>
  </r>
  <r>
    <x v="0"/>
    <s v="Poultry Processing Specialist"/>
    <s v=" "/>
    <x v="1"/>
    <s v=" "/>
    <n v="3142"/>
    <s v="Poultry technician"/>
    <s v="Poultry Processing Operations Level II"/>
    <s v=" "/>
    <s v="TESDA QSO"/>
  </r>
  <r>
    <x v="2"/>
    <s v="Preschool Teacher"/>
    <s v=" "/>
    <x v="8"/>
    <s v="Pre-primary education"/>
    <n v="2342"/>
    <s v="Kindergarten teacher"/>
    <s v="Bachelor of Science in Child Development and Education"/>
    <s v="Professional Teaching"/>
    <s v="PRC"/>
  </r>
  <r>
    <x v="1"/>
    <s v="Preschool Teaching Aide"/>
    <s v=" "/>
    <x v="8"/>
    <s v="Pre-primary education"/>
    <n v="5312"/>
    <s v="Pre-school assistant"/>
    <s v="Bachelor of Early Childhood Care and Development"/>
    <s v=" "/>
    <s v="PSCED"/>
  </r>
  <r>
    <x v="0"/>
    <s v="Press Worker"/>
    <s v=" "/>
    <x v="9"/>
    <s v=" "/>
    <n v="7221"/>
    <s v="Forging press worker"/>
    <s v="Press Machine Operation NC I, Metal Stamping NC II"/>
    <s v=" "/>
    <s v="TESDA QSO"/>
  </r>
  <r>
    <x v="2"/>
    <s v="Primary Education Teacher"/>
    <s v="Grade School Educator"/>
    <x v="8"/>
    <s v=" "/>
    <n v="2330"/>
    <s v="Secondary education teacher"/>
    <s v="Bachelor of Elementary Education, Bachelor of Education in Elementary Education"/>
    <s v="Professional Teaching"/>
    <s v="PRC"/>
  </r>
  <r>
    <x v="2"/>
    <s v="Process Chemistry Technician"/>
    <s v=" "/>
    <x v="2"/>
    <s v="Other professional, scientific and technical activities"/>
    <n v="3133"/>
    <s v="Chemical process technician"/>
    <s v="Bachelor of Science in Chemistry with Material Science and Engineering; Bachelor of Science in Management of Applied Chemistry"/>
    <s v="Chemistry"/>
    <s v="PRC"/>
  </r>
  <r>
    <x v="2"/>
    <s v="Process Design Engineer (Licensed)"/>
    <s v=" "/>
    <x v="9"/>
    <s v="Manufacture of Chemicals and Chemical Products"/>
    <n v="2145"/>
    <s v="Licensed Chemical Engineer"/>
    <s v="Bachelor of Chemical Engineering"/>
    <s v="Chemical Engineering"/>
    <s v="PRC"/>
  </r>
  <r>
    <x v="1"/>
    <s v="Process Improvement Analyst"/>
    <s v=" "/>
    <x v="9"/>
    <s v="Manufacture of Fabricated Metal Products, Except Machinery"/>
    <n v="2519"/>
    <s v="Computers quality assurance analyst"/>
    <s v="Bachelor of Science in Industrial Management Engineering"/>
    <s v=" "/>
    <s v="PSCED"/>
  </r>
  <r>
    <x v="0"/>
    <s v="Process Inspector"/>
    <s v=" "/>
    <x v="9"/>
    <s v=" "/>
    <n v="7126"/>
    <s v="Pipeline inspector"/>
    <s v="Plastic Machine Operation NC II, Process Inspection NC II"/>
    <s v=" "/>
    <s v="TESDA QSO"/>
  </r>
  <r>
    <x v="1"/>
    <s v="Process Instrumentation Technician"/>
    <s v=" "/>
    <x v="9"/>
    <s v="Manufacture of Computer, Electronic and Optical Products"/>
    <n v="2152"/>
    <s v="Process Instrumentation Technician"/>
    <s v="Bachelor of Science in Instrumentation and Control Engineering"/>
    <s v=" "/>
    <s v="PSCED"/>
  </r>
  <r>
    <x v="2"/>
    <s v="Procurement Associate"/>
    <s v=" "/>
    <x v="18"/>
    <s v="Real Estate Activities on a Fee or Contract Basis"/>
    <n v="3323"/>
    <s v="Procurement officer"/>
    <s v="Bachelor of Science in Real Estate Management"/>
    <s v="Real Estate Services"/>
    <s v="PRC"/>
  </r>
  <r>
    <x v="1"/>
    <s v="Product Development Assistant"/>
    <s v=" "/>
    <x v="2"/>
    <s v="Other professional, scientific and technical activities"/>
    <n v="3111"/>
    <s v="Chemical Technician"/>
    <s v="Bachelor of Science in Biotechnology"/>
    <s v=" "/>
    <s v="PSCED"/>
  </r>
  <r>
    <x v="2"/>
    <s v="Product Development Technician              "/>
    <s v=" "/>
    <x v="9"/>
    <s v="Manufacture of Other Food Products                                        "/>
    <n v="3119"/>
    <s v="Production engineering technician"/>
    <s v="Bachelor of Science in Food Technology, Bachelor of Science in Food Science and Technology, Bachelor of Science in Food Engineering"/>
    <s v="Food Technology"/>
    <s v="PRC"/>
  </r>
  <r>
    <x v="1"/>
    <s v="Product Quality Inspector"/>
    <s v=" "/>
    <x v="9"/>
    <s v="Manufacture of Textiles"/>
    <n v="7543"/>
    <s v="Quality inspector"/>
    <s v="Bachelor of Science in Materials Engineering"/>
    <s v=" "/>
    <s v="PSCED"/>
  </r>
  <r>
    <x v="3"/>
    <s v="Production Machine Operator"/>
    <s v=" "/>
    <x v="9"/>
    <s v=" "/>
    <n v="8152"/>
    <s v="Net production machine operator"/>
    <s v="HS Diploma"/>
    <s v=" "/>
    <s v="Webscrape"/>
  </r>
  <r>
    <x v="1"/>
    <s v="Production Plant Assistant"/>
    <s v=" "/>
    <x v="9"/>
    <s v="Manufacture of machinery and equipment n.e.c."/>
    <n v="7412"/>
    <s v="Plant electrician"/>
    <s v="Bachelor of Arts in Industrial Management, Bachelor of Industrial Technology Management"/>
    <s v=" "/>
    <s v="PSCED"/>
  </r>
  <r>
    <x v="1"/>
    <s v="Production Scheduling Analyst"/>
    <s v=" "/>
    <x v="9"/>
    <s v="Manufacture of Fabricated Metal Products, Except Machinery and Equipment"/>
    <n v="2141"/>
    <s v="Production planning engineer"/>
    <s v="Bachelor of Science in Production Engineering"/>
    <s v=" "/>
    <s v="PSCED"/>
  </r>
  <r>
    <x v="0"/>
    <s v="Professional Driver"/>
    <s v=" "/>
    <x v="7"/>
    <s v=" "/>
    <n v="8322"/>
    <s v="Personal driver"/>
    <s v="Driving NC II"/>
    <s v=" "/>
    <s v="TESDA QSO"/>
  </r>
  <r>
    <x v="0"/>
    <s v="Professional Photographer"/>
    <s v=" "/>
    <x v="0"/>
    <s v=" "/>
    <n v="3431"/>
    <s v="Commercial photographer"/>
    <s v="Photography NC II"/>
    <s v=" "/>
    <s v="TESDA QSO"/>
  </r>
  <r>
    <x v="1"/>
    <s v="Program Development Officer"/>
    <s v=" "/>
    <x v="2"/>
    <s v="Research and experimental development on social sciences and humanities"/>
    <n v="2424"/>
    <s v="Staff development officer"/>
    <s v="Bachelor of Arts in Behavioral Science"/>
    <s v=" "/>
    <s v="PSCED"/>
  </r>
  <r>
    <x v="1"/>
    <s v="Program Evaluation Specialist"/>
    <s v=" "/>
    <x v="12"/>
    <s v="Public Administration"/>
    <n v="2512"/>
    <s v="Programmer analyst"/>
    <s v="Bachelor of Science in Social Sciences and Humanities"/>
    <s v=" "/>
    <s v="PSCED"/>
  </r>
  <r>
    <x v="1"/>
    <s v="Program Production Assistant"/>
    <s v=" "/>
    <x v="6"/>
    <s v="Programming and Broadcasting Activities"/>
    <n v="3512"/>
    <s v="Computer programming assistant"/>
    <s v="Bachelor of Science in Mass Communication"/>
    <s v=" "/>
    <s v="PSCED"/>
  </r>
  <r>
    <x v="1"/>
    <s v="Program Support Officer – Faith Initiatives"/>
    <s v=" "/>
    <x v="12"/>
    <s v="Public Administration and Defense; Compulsory Social Security"/>
    <n v="3412"/>
    <s v="Social Work Associate Professional"/>
    <s v="Bachelor of Arts in Buddhist Studies"/>
    <s v=" "/>
    <s v="PSCED"/>
  </r>
  <r>
    <x v="1"/>
    <s v="Program Support Staff"/>
    <s v=" "/>
    <x v="12"/>
    <s v="Administration of the State and the economic and social policy of the community"/>
    <n v="5311"/>
    <s v="Child care staff"/>
    <s v="Bachelor of Arts in Public Administration, Bachelor of Science in Public Administration and Legal Studies"/>
    <s v=" "/>
    <s v="PSCED"/>
  </r>
  <r>
    <x v="1"/>
    <s v="Project Assistant (Cooperatives)"/>
    <s v=" "/>
    <x v="4"/>
    <s v="Office Administrative, Office Support and Other Business Support Activities"/>
    <n v="3343"/>
    <s v="Cooperative Development Assistant"/>
    <s v="Bachelor of Arts in Liacom; Bachelor of Science in Cooperative Development"/>
    <s v=" "/>
    <s v="PSCED"/>
  </r>
  <r>
    <x v="1"/>
    <s v="Project Support Officer"/>
    <s v=" "/>
    <x v="2"/>
    <s v="Research and Development"/>
    <n v="2421"/>
    <s v="Project Management Analyst"/>
    <s v="Bachelor of Arts Major in Humanities with Professional Certificate in Management"/>
    <s v=" "/>
    <s v="PSCED"/>
  </r>
  <r>
    <x v="1"/>
    <s v="Project Support Officer (Community)"/>
    <s v=" "/>
    <x v="12"/>
    <s v="Other Executive Offices"/>
    <n v="3412"/>
    <s v="Outreach project worker"/>
    <s v="Bachelor of Science in Community Development"/>
    <s v=" "/>
    <s v="PSCED"/>
  </r>
  <r>
    <x v="0"/>
    <s v="Prosthetic Technician"/>
    <s v=" "/>
    <x v="5"/>
    <s v=" "/>
    <n v="3214"/>
    <s v="Prosthetic technician"/>
    <s v="Assistive Rehabilitation Technology Services (Prosthetics) NC II"/>
    <s v=" "/>
    <s v="TESDA QSO"/>
  </r>
  <r>
    <x v="1"/>
    <s v="Protocol Officer"/>
    <s v=" "/>
    <x v="12"/>
    <s v="Foreign affairs"/>
    <n v="5414"/>
    <s v="Security officer"/>
    <s v="Bachelor of Science in Foreign Service"/>
    <s v=" "/>
    <s v="PSCED"/>
  </r>
  <r>
    <x v="1"/>
    <s v="Public Administration Aide"/>
    <s v=" "/>
    <x v="12"/>
    <s v="Public Administration and Other Executive Offices"/>
    <n v="3343"/>
    <s v="Administrative assistant"/>
    <s v="Bachelor of Science in Public Administration, Bachelor of Arts in Local Government Administration, Bachelor of Public Administration and Governance"/>
    <s v=" "/>
    <s v="PSCED"/>
  </r>
  <r>
    <x v="1"/>
    <s v="Public Health Research Assistant"/>
    <s v=" "/>
    <x v="2"/>
    <s v="Scientific research and development"/>
    <n v="3256"/>
    <s v="Clinical assistant"/>
    <s v="Bachelor of Science in Public Health"/>
    <s v=" "/>
    <s v="PSCED"/>
  </r>
  <r>
    <x v="1"/>
    <s v="Public Policy Officer"/>
    <s v="Policy Officer"/>
    <x v="12"/>
    <s v="Public Administration and Other Executive Offices"/>
    <n v="2422"/>
    <s v="Policy Analyst"/>
    <s v="Bachelor of Science in Public Administration and Political Science, Bachelor of Science in Economics and Public Policy"/>
    <s v=" "/>
    <s v="PSCED"/>
  </r>
  <r>
    <x v="1"/>
    <s v="Publishing Coordinator"/>
    <s v=" "/>
    <x v="6"/>
    <s v="Publishing Activities"/>
    <n v="2166"/>
    <s v="Publication designer"/>
    <s v="Bachelor of Arts in English Studies"/>
    <s v=" "/>
    <s v="PSCED"/>
  </r>
  <r>
    <x v="2"/>
    <s v="Pulmonary Function Technologist"/>
    <s v=" "/>
    <x v="5"/>
    <s v="Hospital activities"/>
    <n v="2269"/>
    <s v="Pulmonary or respiratory therapist"/>
    <s v="Bachelor of Science in Respiratory Therapy"/>
    <s v="Respiratory Therapy"/>
    <s v="PRC"/>
  </r>
  <r>
    <x v="0"/>
    <s v="PV System Designer"/>
    <s v=" "/>
    <x v="13"/>
    <s v=" "/>
    <n v="2151"/>
    <s v="Photovoltaic (PV) system designer"/>
    <s v="PV System Design NC III"/>
    <s v=" "/>
    <s v="TESDA QSO"/>
  </r>
  <r>
    <x v="0"/>
    <s v="PV Systems Installation Technician"/>
    <s v=" "/>
    <x v="13"/>
    <s v=" "/>
    <n v="3113"/>
    <s v="Photovoltaic (PV) system installation technician"/>
    <s v="PV Systems Installation NC II, PV Systems Servicing NC III; PV Systems Servicing NC III"/>
    <s v=" "/>
    <s v="TESDA QSO"/>
  </r>
  <r>
    <x v="0"/>
    <s v="Pyrotechnician"/>
    <s v=" "/>
    <x v="0"/>
    <s v=" "/>
    <n v="2131"/>
    <s v="Biophysicist"/>
    <s v="Pyrotechnics NC II"/>
    <s v=" "/>
    <s v="TESDA QSO"/>
  </r>
  <r>
    <x v="2"/>
    <s v="Quality Control Chemist"/>
    <s v=" "/>
    <x v="9"/>
    <s v="Manufacture of chemicals and chemical products"/>
    <n v="2113"/>
    <s v="Quality control chemist"/>
    <s v="Bachelor of Arts in Chemistry"/>
    <s v="Chemistry"/>
    <s v="PRC"/>
  </r>
  <r>
    <x v="1"/>
    <s v="Quality Improvement Analyst"/>
    <s v=" "/>
    <x v="9"/>
    <s v="Manufacture of Fabricated Metal Products, Except Machinery"/>
    <n v="2519"/>
    <s v="Computers quality assurance analyst"/>
    <s v="Bachelor of Science in Industrial Engineering"/>
    <s v=" "/>
    <s v="PSCED"/>
  </r>
  <r>
    <x v="2"/>
    <s v="R&amp;D Food Specialist                         "/>
    <s v=" "/>
    <x v="9"/>
    <s v="Manufacture of Other Food Products                                        "/>
    <n v="2265"/>
    <s v="Food and nutrition specialist"/>
    <s v="Bachelor of Food Technology"/>
    <s v="Food Technology"/>
    <s v="PRC"/>
  </r>
  <r>
    <x v="1"/>
    <s v="Radiation Health Technician"/>
    <s v="Radiation Safety Technician"/>
    <x v="5"/>
    <s v="Other human health activities"/>
    <n v="3211"/>
    <s v="Radiology technician"/>
    <s v="Bachelor of Science in Medical Physics, Bachelor of Science in Premed Physics"/>
    <s v=" "/>
    <s v="PSCED"/>
  </r>
  <r>
    <x v="2"/>
    <s v="Radiation Therapist Assistant"/>
    <s v=" "/>
    <x v="5"/>
    <s v="Medical and dental practice activities"/>
    <n v="3211"/>
    <s v="Medical radiation therapist"/>
    <s v="Bachelor of Science in Radiologic Therapy"/>
    <s v="Radiologic Technology and X-ray Technology"/>
    <s v="PRC"/>
  </r>
  <r>
    <x v="1"/>
    <s v="Radio Producer Assistant"/>
    <s v="Radio Announcer"/>
    <x v="6"/>
    <s v="Programming and Broadcasting Activities"/>
    <n v="2642"/>
    <s v="TV/Radio news producer"/>
    <s v="Bachelor of Science in Broadcasting"/>
    <s v=" "/>
    <s v="PSCED"/>
  </r>
  <r>
    <x v="1"/>
    <s v="Radiological Health Assistant"/>
    <s v=" "/>
    <x v="5"/>
    <s v="Other human health activities"/>
    <n v="5329"/>
    <s v="Medical imaging assistant"/>
    <s v="Bachelor of Science in Medical Biology"/>
    <s v=" "/>
    <s v="PSCED"/>
  </r>
  <r>
    <x v="1"/>
    <s v="Real Estate Assistant"/>
    <s v=" "/>
    <x v="18"/>
    <s v="Real Estate Activities with Own or Leased Property"/>
    <n v="3334"/>
    <s v="Real estate salesperson"/>
    <s v="Bachelor of Arts in Customer Service Communication"/>
    <s v=" "/>
    <s v="PSCED"/>
  </r>
  <r>
    <x v="0"/>
    <s v="Real Estate Salesperson"/>
    <s v=" "/>
    <x v="15"/>
    <s v=" "/>
    <n v="3334"/>
    <s v="Real estate salesperson"/>
    <s v="Real Estate Services NC II"/>
    <s v=" "/>
    <s v="TESDA QSO"/>
  </r>
  <r>
    <x v="1"/>
    <s v="Records Officer (Criminal Justice)"/>
    <s v=" "/>
    <x v="12"/>
    <s v="Public administration and defense; compulsory social security"/>
    <n v="4110"/>
    <s v="Office record clerk"/>
    <s v="Bachelor of Science in Law Enforcement Administration"/>
    <s v=" "/>
    <s v="PSCED"/>
  </r>
  <r>
    <x v="1"/>
    <s v="Recreational Activities Attendant"/>
    <s v=" "/>
    <x v="0"/>
    <s v="Sports activities and amusement and recreation activities"/>
    <n v="5113"/>
    <s v="Recreational attendant"/>
    <s v="Bachelor of Science in Recreation Management"/>
    <s v=" "/>
    <s v="PSCED"/>
  </r>
  <r>
    <x v="1"/>
    <s v="Recruitment Associate"/>
    <s v=" "/>
    <x v="4"/>
    <s v="Office administrative, office support and other business support activities"/>
    <n v="2423"/>
    <s v="Recruitment Officer"/>
    <s v="Bachelor of Arts in Human Resource Management"/>
    <s v=" "/>
    <s v="PSCED"/>
  </r>
  <r>
    <x v="2"/>
    <s v="Registered Forester"/>
    <s v=" "/>
    <x v="1"/>
    <s v=" "/>
    <n v="3143"/>
    <s v="Silviculture technician"/>
    <s v="Bachelor of Science in Forestry"/>
    <s v="Forestry"/>
    <s v="PRC"/>
  </r>
  <r>
    <x v="2"/>
    <s v="Registered Midwife"/>
    <s v=" "/>
    <x v="5"/>
    <s v="Medical and dental practice activities"/>
    <n v="3222"/>
    <s v="Assistant midwife"/>
    <s v="Bachelor of Science in Midwifery"/>
    <s v="Midwifery"/>
    <s v="PRC"/>
  </r>
  <r>
    <x v="2"/>
    <s v="Registered Naval Architect"/>
    <s v=" "/>
    <x v="9"/>
    <s v="Building of ships and boats"/>
    <n v="2149"/>
    <s v="Naval architect and marine engineer"/>
    <s v="Bachelor of Science in Naval Architecture and Marine Engineering"/>
    <s v=" "/>
    <s v="PRC"/>
  </r>
  <r>
    <x v="2"/>
    <s v="Registered Nurse"/>
    <s v=" "/>
    <x v="5"/>
    <s v="Hospital activities"/>
    <n v="2221"/>
    <s v="Clinical nurse"/>
    <s v="Bachelor of Science in Nursing"/>
    <s v="Nursing"/>
    <s v="PRC"/>
  </r>
  <r>
    <x v="2"/>
    <s v="Registered Radiologic Technologist"/>
    <s v="X-Ray Technologist"/>
    <x v="5"/>
    <s v="Medical and dental practice activities"/>
    <n v="3211"/>
    <s v="Radiology technician"/>
    <s v="Bachelor of Radiologic Technology"/>
    <s v="Radiologic Technology and X-ray Technology"/>
    <s v="PRC"/>
  </r>
  <r>
    <x v="1"/>
    <s v="Religious Education Assistant"/>
    <s v=" "/>
    <x v="8"/>
    <s v="Other education services"/>
    <n v="5311"/>
    <s v="Teaching Assistant"/>
    <s v="Bachelor of Arts and Sciences in Theology; Bachelor of Arts in Religious and Values Studies"/>
    <s v=" "/>
    <s v="PSCED"/>
  </r>
  <r>
    <x v="2"/>
    <s v="Religious Education Teacher"/>
    <s v=" "/>
    <x v="8"/>
    <s v=" "/>
    <n v="2330"/>
    <s v="Secondary education teacher"/>
    <s v="Bachelor of Science in Christian Education"/>
    <s v="Professional Teaching"/>
    <s v="PRC"/>
  </r>
  <r>
    <x v="1"/>
    <s v="Religious Outreach Worker"/>
    <s v=" "/>
    <x v="5"/>
    <s v="Social work activities without accommodation"/>
    <n v="3413"/>
    <s v="Religious workers"/>
    <s v="Bachelor of Arts in Evangelization"/>
    <s v=" "/>
    <s v="PSCED"/>
  </r>
  <r>
    <x v="1"/>
    <s v="Religious Research Assistant"/>
    <s v="Religious Arts Assistant"/>
    <x v="2"/>
    <s v="Research and development"/>
    <n v="2310"/>
    <s v="Research Assistant"/>
    <s v="Bachelor of Sacred Theology, Bachelor of Theology and Arts, Bachelor of Divinity"/>
    <s v=" "/>
    <s v="PSCED"/>
  </r>
  <r>
    <x v="2"/>
    <s v="Religious Studies Teacher"/>
    <s v=" "/>
    <x v="8"/>
    <s v=" "/>
    <n v="2636"/>
    <s v="Religion minister"/>
    <s v="Bachelor of Science in Islamic Education"/>
    <s v="Professional Teaching"/>
    <s v="PRC"/>
  </r>
  <r>
    <x v="1"/>
    <s v="Research Assistant (Physical Sciences)"/>
    <s v=" "/>
    <x v="2"/>
    <s v="Scientific research and development"/>
    <n v="2143"/>
    <s v="Environmental analyst"/>
    <s v="Bachelor of Science in Natural Sciences and Mathematics, Bachelor of Science in Physics-Mathematics, Bachelor of Science in Applied Physical Sciences"/>
    <s v=" "/>
    <s v="PSCED"/>
  </r>
  <r>
    <x v="1"/>
    <s v="Research Associate – Public Affairs"/>
    <s v=" "/>
    <x v="2"/>
    <s v="Other professional, scientific and technical activities"/>
    <n v="2432"/>
    <s v="Public relations officer"/>
    <s v="Bachelor of Arts and Sciences in Political Science"/>
    <s v=" "/>
    <s v="PSCED"/>
  </r>
  <r>
    <x v="1"/>
    <s v="Reservations Clerk"/>
    <s v="Reservations Agent, Ticketing Clerk"/>
    <x v="11"/>
    <s v="Hotels and similar accommodation"/>
    <n v="4225"/>
    <s v="Reservation inquiries clerk"/>
    <s v="Bachelor of Science in Hotel and Restaurant Management Technology, Bachelor of Science in Tourism Management"/>
    <s v=" "/>
    <s v="PSCED"/>
  </r>
  <r>
    <x v="1"/>
    <s v="Resort Marketing and Events Officer"/>
    <s v=" "/>
    <x v="11"/>
    <s v="Short term accommodation activities"/>
    <n v="2431"/>
    <s v="Marketing Professional"/>
    <s v="Bachelor of Science in Tourism and Resort Management"/>
    <s v=" "/>
    <s v="PSCED"/>
  </r>
  <r>
    <x v="3"/>
    <s v="Restaurant Crew"/>
    <s v=" "/>
    <x v="11"/>
    <s v=" "/>
    <n v="5131"/>
    <s v="Waiter"/>
    <s v="HS Diploma"/>
    <s v=" "/>
    <s v="Webscrape"/>
  </r>
  <r>
    <x v="2"/>
    <s v="RF Systems Engineer"/>
    <s v=" "/>
    <x v="9"/>
    <s v="Manufacture of Computer, Electronic and Optical Products"/>
    <n v="2153"/>
    <s v="Licensed Electronics Engineer"/>
    <s v="Bachelor of Science in Electronics Engineering"/>
    <s v="Electronics and Communications Engineering"/>
    <s v="PRC"/>
  </r>
  <r>
    <x v="0"/>
    <s v="Rice Farmer"/>
    <s v=" "/>
    <x v="1"/>
    <s v=" "/>
    <n v="6111"/>
    <s v="Lowland, rice farmer"/>
    <s v="Inbred Rice Production Level II, Grains Production NC II"/>
    <s v=" "/>
    <s v="TESDA QSO"/>
  </r>
  <r>
    <x v="0"/>
    <s v="Rice Land Preparation Machinery Operator (Hand Tractor)"/>
    <s v=" "/>
    <x v="1"/>
    <s v=" "/>
    <n v="8341"/>
    <s v="Agricultural machinery operator"/>
    <s v="Rice Machinery Operations NC II"/>
    <s v=" "/>
    <s v="TESDA QSO"/>
  </r>
  <r>
    <x v="1"/>
    <s v="Rice Production Assistant"/>
    <s v=" "/>
    <x v="1"/>
    <s v=" "/>
    <n v="3142"/>
    <s v="Rice farm technician"/>
    <s v="Bachelor of Science in Rice Technology"/>
    <s v=" "/>
    <s v="PSCED"/>
  </r>
  <r>
    <x v="0"/>
    <s v="Ride Operator"/>
    <s v=" "/>
    <x v="0"/>
    <s v=" "/>
    <n v="7413"/>
    <s v="Ride maintenance mechanic"/>
    <s v="Attractions and Theme Parks Operations NC II"/>
    <s v=" "/>
    <s v="TESDA QSO"/>
  </r>
  <r>
    <x v="0"/>
    <s v="Rigger"/>
    <s v=" "/>
    <x v="13"/>
    <s v=" "/>
    <n v="7215"/>
    <s v="Ship rigger"/>
    <s v="Rigging NC I"/>
    <s v=" "/>
    <s v="TESDA QSO"/>
  </r>
  <r>
    <x v="0"/>
    <s v="Rigid On-Highway Dump Truck Operator"/>
    <s v=" "/>
    <x v="13"/>
    <s v=" "/>
    <n v="8332"/>
    <s v="Dump truck driver"/>
    <s v="Heavy Equipment Operation (Rigid On-Highway Dump Truck) NC II"/>
    <s v=" "/>
    <s v="TESDA QSO"/>
  </r>
  <r>
    <x v="1"/>
    <s v="Risk Management Assistant"/>
    <s v=" "/>
    <x v="3"/>
    <s v="Activities auxiliary to financial services and insurance activities"/>
    <n v="3321"/>
    <s v="Insurance adviser"/>
    <s v="Bachelor of Science in Management of Financial Institutions"/>
    <s v=" "/>
    <s v="PSCED"/>
  </r>
  <r>
    <x v="0"/>
    <s v="Road Roller [Compactor] Operator"/>
    <s v=" "/>
    <x v="13"/>
    <s v=" "/>
    <n v="8342"/>
    <s v="Road-roller operator"/>
    <s v="Heavy Equipment Operation (Road Roller) NC II"/>
    <s v=" "/>
    <s v="TESDA QSO"/>
  </r>
  <r>
    <x v="0"/>
    <s v="Rolling Stock Technician"/>
    <s v=" "/>
    <x v="7"/>
    <s v=" "/>
    <n v="3119"/>
    <s v="Test technician"/>
    <s v="Rolling Stock Maintenance Level II"/>
    <s v=" "/>
    <s v="TESDA QSO"/>
  </r>
  <r>
    <x v="1"/>
    <s v="Room Attendant"/>
    <s v=" "/>
    <x v="11"/>
    <s v="Accommodation"/>
    <n v="5321"/>
    <s v="Hospital attendant"/>
    <s v="Bachelor of Hotel, Restaurant and Resort Management; Bachelor of Science in Hotel and Restaurant Administration; Bachelor of Science in International Hotel Management"/>
    <s v=" "/>
    <s v="PSCED"/>
  </r>
  <r>
    <x v="0"/>
    <s v="Rough And Finishing Carpenter"/>
    <s v=" "/>
    <x v="13"/>
    <s v=" "/>
    <n v="7115"/>
    <s v="Finish carpenter"/>
    <s v="Carpentry NC II"/>
    <s v=" "/>
    <s v="TESDA QSO"/>
  </r>
  <r>
    <x v="0"/>
    <s v="Rough Mason"/>
    <s v=" "/>
    <x v="13"/>
    <s v=" "/>
    <n v="7113"/>
    <s v="Monument mason"/>
    <s v="Masonry NC II"/>
    <s v=" "/>
    <s v="TESDA QSO"/>
  </r>
  <r>
    <x v="1"/>
    <s v="Rural Development Assistant"/>
    <s v=" "/>
    <x v="1"/>
    <s v=" "/>
    <n v="3412"/>
    <s v="Youth development assistant"/>
    <s v="Bachelor of Science in Agricultural Development; Bachelor of Science in Agricultural Extension"/>
    <s v=" "/>
    <s v="PSCED"/>
  </r>
  <r>
    <x v="1"/>
    <s v="Rural Health Field Researcher"/>
    <s v=" "/>
    <x v="5"/>
    <s v="Other human health activities"/>
    <n v="3253"/>
    <s v="Village health worker"/>
    <s v="Bachelor of Science in Rural Medicine"/>
    <s v=" "/>
    <s v="PSCED"/>
  </r>
  <r>
    <x v="3"/>
    <s v="Sales Assistant"/>
    <s v="Sales Clerk"/>
    <x v="15"/>
    <s v=" "/>
    <n v="5223"/>
    <s v="Shop assistant"/>
    <s v="HS Diploma, Customer Services NC II, Salesmanship Level II"/>
    <s v=" "/>
    <s v="Webscrape"/>
  </r>
  <r>
    <x v="1"/>
    <s v="Sales Associate"/>
    <s v=" "/>
    <x v="15"/>
    <s v="Retail sale in non-specialized and specialized stores"/>
    <n v="4120"/>
    <s v="Sales secretary"/>
    <s v="Bachelor of Arts in Business Distributive Arts"/>
    <s v=" "/>
    <s v="PSCED"/>
  </r>
  <r>
    <x v="0"/>
    <s v="Salt Contractor"/>
    <s v=" "/>
    <x v="1"/>
    <s v=" "/>
    <n v="3333"/>
    <s v="Labor contractor"/>
    <s v="Salt Production Level II"/>
    <s v=" "/>
    <s v="TESDA QSO"/>
  </r>
  <r>
    <x v="0"/>
    <s v="Sanitary Landfill Facility (SLF) Spotter"/>
    <s v=" "/>
    <x v="17"/>
    <s v=" "/>
    <n v="8332"/>
    <s v="Garbage truck driver"/>
    <s v="Sanitary Landfill Operations NC II"/>
    <s v=" "/>
    <s v="TESDA QSO"/>
  </r>
  <r>
    <x v="1"/>
    <s v="Sanitation Inspector"/>
    <s v=" "/>
    <x v="5"/>
    <s v="Human health activities"/>
    <n v="3257"/>
    <s v="Environmental sanitation inspector"/>
    <s v="Bachelor of Science in Sanitary Science"/>
    <s v=" "/>
    <s v="PSCED"/>
  </r>
  <r>
    <x v="0"/>
    <s v="SCADA Systems Operator"/>
    <s v=" "/>
    <x v="9"/>
    <s v=" "/>
    <n v="3131"/>
    <s v="Power system operator"/>
    <s v="SCADA Operation Level II"/>
    <s v=" "/>
    <s v="TESDA QSO"/>
  </r>
  <r>
    <x v="0"/>
    <s v="Scaffolder"/>
    <s v=" "/>
    <x v="13"/>
    <s v=" "/>
    <n v="7119"/>
    <s v="Scaffolder"/>
    <s v="Scaffolding Works NC II (Supported Type Scaffold)"/>
    <s v=" "/>
    <s v="TESDA QSO"/>
  </r>
  <r>
    <x v="4"/>
    <s v="School Counselor"/>
    <s v=" "/>
    <x v="8"/>
    <s v=" "/>
    <n v="2359"/>
    <s v="School counselor"/>
    <s v="Master's Degree, Bachelor of Science in Guidance and Counselling"/>
    <s v="Guidance Counselor"/>
    <s v="PRC"/>
  </r>
  <r>
    <x v="1"/>
    <s v="Science Content Associate"/>
    <s v=" "/>
    <x v="2"/>
    <s v="Scientific research and development"/>
    <n v="2432"/>
    <s v="Advertising and Public Relations Professional"/>
    <s v="Bachelor of Science in Natural Science"/>
    <s v=" "/>
    <s v="PSCED"/>
  </r>
  <r>
    <x v="1"/>
    <s v="Science Laboratory Assistant"/>
    <s v=" "/>
    <x v="2"/>
    <s v="Other professional, scientific and technical activities"/>
    <n v="3212"/>
    <s v="Biological laboratory technician"/>
    <s v="Bachelor of Science in Life Sciences"/>
    <s v=" "/>
    <s v="PSCED"/>
  </r>
  <r>
    <x v="2"/>
    <s v="Science Subject Teacher"/>
    <s v=" "/>
    <x v="8"/>
    <s v=" "/>
    <n v="2330"/>
    <s v="Secondary education teacher"/>
    <s v="Bachelor of Secondary Education major in Science"/>
    <s v="Professional Teaching"/>
    <s v="PRC"/>
  </r>
  <r>
    <x v="0"/>
    <s v="Screed Operator (Heavy Equipment)"/>
    <s v=" "/>
    <x v="13"/>
    <s v=" "/>
    <n v="8113"/>
    <s v="Boring equipment operator"/>
    <s v="Heavy Equipment Operation (Screed) NC I"/>
    <s v=" "/>
    <s v="TESDA QSO"/>
  </r>
  <r>
    <x v="1"/>
    <s v="Scriptwriter"/>
    <s v=" "/>
    <x v="6"/>
    <s v="Creative, Arts and Entertainment Activities"/>
    <n v="2641"/>
    <s v="Scriptwriter"/>
    <s v="Bachelor of Arts in Literature and Performing Arts"/>
    <s v=" "/>
    <s v="PSCED"/>
  </r>
  <r>
    <x v="1"/>
    <s v="Sculptor Apprentice"/>
    <s v=" "/>
    <x v="0"/>
    <s v="Creative, arts and entertainment activities"/>
    <n v="2651"/>
    <s v="Sculptor"/>
    <s v="Bachelor of Fine Arts"/>
    <s v=" "/>
    <s v="PSCED"/>
  </r>
  <r>
    <x v="0"/>
    <s v="Seamer Operator"/>
    <s v=" "/>
    <x v="9"/>
    <s v=" "/>
    <n v="8183"/>
    <s v="Wrapping machine operator"/>
    <s v="Seamer Operation Level II"/>
    <s v=" "/>
    <s v="TESDA QSO"/>
  </r>
  <r>
    <x v="0"/>
    <s v="Seaweed Nursery Operator"/>
    <s v=" "/>
    <x v="10"/>
    <s v=" "/>
    <n v="6222"/>
    <s v="Seaweed cultivator"/>
    <s v="Seaweed Production NC II"/>
    <s v=" "/>
    <s v="TESDA QSO"/>
  </r>
  <r>
    <x v="0"/>
    <s v="Seaweed Processor"/>
    <s v=" "/>
    <x v="9"/>
    <s v=" "/>
    <n v="6222"/>
    <s v="Seaweed cultivator"/>
    <s v="Seaweed Food Processing NC II"/>
    <s v=" "/>
    <s v="TESDA QSO"/>
  </r>
  <r>
    <x v="0"/>
    <s v="Security Operations Center (SOC) Analyst"/>
    <s v=" "/>
    <x v="6"/>
    <s v=" "/>
    <n v="2529"/>
    <s v="ICT security specialist"/>
    <s v="Security Operations Center (SOC) Analysis Level III"/>
    <s v=" "/>
    <s v="TESDA QSO"/>
  </r>
  <r>
    <x v="1"/>
    <s v="Security Operations Staff"/>
    <s v=" "/>
    <x v="4"/>
    <s v="Security and investigation activities"/>
    <n v="5414"/>
    <s v="Security officer"/>
    <s v="Bachelor of Science in Industrial Security Management"/>
    <s v=" "/>
    <s v="PSCED"/>
  </r>
  <r>
    <x v="0"/>
    <s v="Semiconductor Machine Technician"/>
    <s v=" "/>
    <x v="9"/>
    <s v=" "/>
    <n v="3114"/>
    <s v="Electronics engineering technician"/>
    <s v="Electronics/Semiconductor Production Line Machine Servicing NC III"/>
    <s v=" "/>
    <s v="TESDA QSO"/>
  </r>
  <r>
    <x v="0"/>
    <s v="Semiconductor Operator "/>
    <s v="Semiconductor Backend, Semiconductor Front-Of-Line Operator"/>
    <x v="9"/>
    <s v=" "/>
    <n v="3511"/>
    <s v="Electronic data processing operator"/>
    <s v="Semiconductor Back-End Operation NC II, Semiconductor Front-of-Line Operation NC II"/>
    <s v=" "/>
    <s v="TESDA QSO"/>
  </r>
  <r>
    <x v="0"/>
    <s v="Semiconductor Production Operator"/>
    <s v=" "/>
    <x v="9"/>
    <s v=" "/>
    <n v="8189"/>
    <s v="Silicon chip production machine operator"/>
    <s v="Production Operation (Deflashing) Level III, Production Operation (Plating) Level III, Production Operation (Testing and Marking) Level III, Production Operation (Trim and Singulation) Level III, Production Operation (Tubing) Level III, Production Operation (Die Attach) Level III, Production Operation (Molding) Level III, Production Operation (Saw Wafers) Level III, Production Operation (Sort Wafers) Level III, Production Operation (Wire Bonding) Level III"/>
    <s v=" "/>
    <s v="TESDA QSO"/>
  </r>
  <r>
    <x v="1"/>
    <s v="Seminary Support Staff"/>
    <s v=" "/>
    <x v="5"/>
    <s v="Social work activities without accommodation"/>
    <n v="4111"/>
    <s v="General Office Clerk"/>
    <s v="Bachelor of Theology"/>
    <s v=" "/>
    <s v="PSCED"/>
  </r>
  <r>
    <x v="0"/>
    <s v="Senior Caregiver"/>
    <s v=" "/>
    <x v="5"/>
    <s v=" "/>
    <n v="5321"/>
    <s v="Institution-based caregiver"/>
    <s v="Caregiving (Elderly) NC II"/>
    <s v=" "/>
    <s v="TESDA QSO"/>
  </r>
  <r>
    <x v="1"/>
    <s v="Session Guitarist"/>
    <s v=" "/>
    <x v="0"/>
    <s v="Creative, arts and entertainment activities"/>
    <n v="2652"/>
    <s v="Guitarist"/>
    <s v="Bachelor of Music in Guitar"/>
    <s v=" "/>
    <s v="PSCED"/>
  </r>
  <r>
    <x v="0"/>
    <s v="Shoe Cutter"/>
    <s v="Upper Shoe Maker"/>
    <x v="9"/>
    <s v=" "/>
    <n v="7536"/>
    <s v="Footwear cutter"/>
    <s v="Shoemaking NC I, Shoemaking NC II"/>
    <s v=" "/>
    <s v="TESDA QSO"/>
  </r>
  <r>
    <x v="1"/>
    <s v="Sign Language Teaching Aide"/>
    <s v=" "/>
    <x v="8"/>
    <s v="Other Education"/>
    <n v="2643"/>
    <s v="Sign language interpreter"/>
    <s v="Bachelor of Applied Deaf Studies"/>
    <s v=" "/>
    <s v="PSCED"/>
  </r>
  <r>
    <x v="1"/>
    <s v="Site Engineering Assistant"/>
    <s v=" "/>
    <x v="13"/>
    <s v="Construction of Buildings"/>
    <n v="3512"/>
    <s v="Computer engineering assistant"/>
    <s v="Bachelor of Science in Civil Technology"/>
    <s v=" "/>
    <s v="PSCED"/>
  </r>
  <r>
    <x v="1"/>
    <s v="Site Monitoring Specialist            "/>
    <s v=" "/>
    <x v="2"/>
    <s v="Other Professional, Scientific and Technical Activities                   "/>
    <n v="3514"/>
    <s v="Website technician"/>
    <s v="Bachelor/Bachelor of Arts in Technology in Environmental Management"/>
    <s v=" "/>
    <s v="PSCED"/>
  </r>
  <r>
    <x v="0"/>
    <s v="Slitter"/>
    <s v=" "/>
    <x v="9"/>
    <s v=" "/>
    <n v="7315"/>
    <s v="Glass cutter"/>
    <s v="Halal Food Processing (Slitting - Large Ruminants) Level II"/>
    <s v=" "/>
    <s v="TESDA QSO"/>
  </r>
  <r>
    <x v="1"/>
    <s v="Social Enterprise Assistant"/>
    <s v=" "/>
    <x v="4"/>
    <s v="Employment placement and recruitment activities"/>
    <n v="3412"/>
    <s v="Social welfare assistant"/>
    <s v="Bachelor of Arts in Cooperatives"/>
    <s v=" "/>
    <s v="PSCED"/>
  </r>
  <r>
    <x v="1"/>
    <s v="Social Listening Research Assistant"/>
    <s v=" "/>
    <x v="2"/>
    <s v="Advertising and Market Research"/>
    <n v="2642"/>
    <s v="News analyst"/>
    <s v="Bachelor of Arts in Communication Research, Bachelor of Communication Research, Bachelor of Arts in Communication Research"/>
    <s v=" "/>
    <s v="PSCED"/>
  </r>
  <r>
    <x v="0"/>
    <s v="Social Media Content Creator"/>
    <s v=" "/>
    <x v="6"/>
    <s v=" "/>
    <n v="2431"/>
    <s v="Media production specialist"/>
    <s v="Content Creation (Social Media) Level III"/>
    <s v=" "/>
    <s v="TESDA QSO"/>
  </r>
  <r>
    <x v="1"/>
    <s v="Social Policy Analyst"/>
    <s v=" "/>
    <x v="2"/>
    <s v="Research and Experimental Development on Social Sciences and Humanities"/>
    <n v="2422"/>
    <s v="Policy analyst"/>
    <s v="Bachelor of Arts in Interdisciplinary Studies; Bachelor of Arts in Sociology"/>
    <s v=" "/>
    <s v="PSCED"/>
  </r>
  <r>
    <x v="2"/>
    <s v="Social Work Associate"/>
    <s v="Social Welfare Assistant"/>
    <x v="5"/>
    <s v="Other social work activities without accommodation"/>
    <n v="2635"/>
    <s v="Social worker"/>
    <s v="Bachelor of Arts in Social Work; Bachelor of Social Works, Bachelor of Science in Human Services"/>
    <s v="Social Work"/>
    <s v="PRC"/>
  </r>
  <r>
    <x v="1"/>
    <s v="Software Quality Assurance Assistant"/>
    <s v=" "/>
    <x v="6"/>
    <s v="Computer programming, consultancy and related activities"/>
    <n v="2519"/>
    <s v="Computers quality assurance analyst"/>
    <s v="Bachelor of Science in Computing"/>
    <s v=" "/>
    <s v="PSCED"/>
  </r>
  <r>
    <x v="0"/>
    <s v="Soil And Nutrient Technologist"/>
    <s v=" "/>
    <x v="1"/>
    <s v=" "/>
    <n v="2132"/>
    <s v="Soil scientist"/>
    <s v="Pest and Nutrient Management (Rice) Level III"/>
    <s v=" "/>
    <s v="TESDA QSO"/>
  </r>
  <r>
    <x v="1"/>
    <s v="Soil and Plant Lab Technician"/>
    <s v=" "/>
    <x v="2"/>
    <s v="Scientific research and development"/>
    <n v="3142"/>
    <s v="Soil technician"/>
    <s v="Bachelor of Science in Plant Science"/>
    <s v=" "/>
    <s v="PSCED"/>
  </r>
  <r>
    <x v="0"/>
    <s v="Solar Night Light And Post Lamp Assembler"/>
    <s v=" "/>
    <x v="9"/>
    <s v=" "/>
    <n v="8219"/>
    <s v="Sun-blinds assembler"/>
    <s v="Solar Night Light and Post Lamp Assembly and Installation Services Level II"/>
    <s v=" "/>
    <s v="TESDA QSO"/>
  </r>
  <r>
    <x v="0"/>
    <s v="Sonar Fishing Operator"/>
    <s v=" "/>
    <x v="1"/>
    <s v=" "/>
    <n v="6222"/>
    <s v="Fish Farm Worker"/>
    <s v="Sonar Fishing Operation Level III"/>
    <s v=" "/>
    <s v="TESDA QSO"/>
  </r>
  <r>
    <x v="0"/>
    <s v="Sonar Technician"/>
    <s v=" "/>
    <x v="7"/>
    <s v=" "/>
    <n v="3521"/>
    <s v="Sound technician"/>
    <s v="Sonar Equipment Servicing Level III"/>
    <s v=" "/>
    <s v="TESDA QSO"/>
  </r>
  <r>
    <x v="1"/>
    <s v="Sound Technician"/>
    <s v=" "/>
    <x v="6"/>
    <s v="Sound recording and music publishing activities"/>
    <n v="3521"/>
    <s v="Sound technician"/>
    <s v="Bachelor of Arts in Music Production"/>
    <s v=" "/>
    <s v="PSCED"/>
  </r>
  <r>
    <x v="0"/>
    <s v="Specialized Carpenter"/>
    <s v=" "/>
    <x v="13"/>
    <s v=" "/>
    <n v="7115"/>
    <s v="Carpenter"/>
    <s v="Carpentry NC III"/>
    <s v=" "/>
    <s v="TESDA QSO"/>
  </r>
  <r>
    <x v="2"/>
    <s v="SPED Teacher"/>
    <s v=" "/>
    <x v="8"/>
    <s v="Other education services"/>
    <n v="2352"/>
    <s v="Special needs teacher"/>
    <s v="Bachelor of Science in Educational Psychology"/>
    <s v="Professional Teaching"/>
    <s v="PRC"/>
  </r>
  <r>
    <x v="2"/>
    <s v="SPED Teacher (Primary)"/>
    <s v=" "/>
    <x v="8"/>
    <s v="Pre-primary education"/>
    <n v="2352"/>
    <s v="Special needs teacher"/>
    <s v="Bachelor of Special Education"/>
    <s v="Professional Teaching"/>
    <s v="PRC"/>
  </r>
  <r>
    <x v="2"/>
    <s v="SPED Teacher (Secondary)"/>
    <s v=" "/>
    <x v="8"/>
    <s v="Secondary/high school education"/>
    <n v="2352"/>
    <s v="Learning disabilities special education teacher"/>
    <s v="Bachelor of Science in Special Education"/>
    <s v="Professional Teaching"/>
    <s v="PRC"/>
  </r>
  <r>
    <x v="2"/>
    <s v="Speech Therapy Aide"/>
    <s v=" "/>
    <x v="5"/>
    <s v="Medical and dental practice activities"/>
    <n v="2266"/>
    <s v="Speech therapist"/>
    <s v="Bachelor of Science in Speech Pathology"/>
    <s v="Speech-Language Pathology"/>
    <s v="PRC"/>
  </r>
  <r>
    <x v="0"/>
    <s v="Speed Limitation Device Installer"/>
    <s v=" "/>
    <x v="7"/>
    <s v=" "/>
    <n v="7422"/>
    <s v="Computer hardware installer"/>
    <s v="Speed Limitation Device Servicing NC II"/>
    <s v=" "/>
    <s v="TESDA QSO"/>
  </r>
  <r>
    <x v="1"/>
    <s v="Sports Coach"/>
    <s v=" "/>
    <x v="8"/>
    <s v=" "/>
    <n v="3422"/>
    <s v="Sports coach"/>
    <s v="Bachelor of Physical Education"/>
    <s v=" "/>
    <s v="PSCED"/>
  </r>
  <r>
    <x v="1"/>
    <s v="Sports Events Assistant"/>
    <s v=" "/>
    <x v="0"/>
    <s v="Sports activities and amusement and recreation activities"/>
    <n v="3332"/>
    <s v="Events coordinator"/>
    <s v="Bachelor of Sports and Recreational Management"/>
    <s v=" "/>
    <s v="PSCED"/>
  </r>
  <r>
    <x v="1"/>
    <s v="Sports Program Assistant"/>
    <s v=" "/>
    <x v="0"/>
    <s v="Sports activities and amusement and recreation activities"/>
    <n v="3422"/>
    <s v="Sports trainer"/>
    <s v="Bachelor of Arts in Sports Studies"/>
    <s v=" "/>
    <s v="PSCED"/>
  </r>
  <r>
    <x v="1"/>
    <s v="Stage Performer"/>
    <s v="Musical Theater Performer, Theater Performer"/>
    <x v="0"/>
    <s v="Creative, arts and entertainment activities"/>
    <n v="2655"/>
    <s v="Theater actor/actress"/>
    <s v="Bachelor of Arts in Theater, Bachelor of Arts in Performing Arts; Bachelor of Arts in Theater Arts, Bachelor of Arts in Drama and Speech"/>
    <s v=" "/>
    <s v="PSCED"/>
  </r>
  <r>
    <x v="1"/>
    <s v="Startup Operations Assistant"/>
    <s v=" "/>
    <x v="2"/>
    <s v="Other professional, scientific and technical activities"/>
    <n v="2423"/>
    <s v="Programme or Project Administrator"/>
    <s v="Bachelor of Science in Information Technology Entrepreneurship"/>
    <s v=" "/>
    <s v="PSCED"/>
  </r>
  <r>
    <x v="1"/>
    <s v="Startup Program Intern"/>
    <s v=" "/>
    <x v="4"/>
    <s v="Business Support Activities"/>
    <n v="2423"/>
    <s v="Programme or Project Administrator (Intern)"/>
    <s v="Bachelor of Science in Entrepreneurship Management"/>
    <s v=" "/>
    <s v="PSCED"/>
  </r>
  <r>
    <x v="1"/>
    <s v="Statistical Assistant"/>
    <s v="Statistical Programming Assistant, Statistical Research Assistant"/>
    <x v="3"/>
    <s v="Activities auxiliary to financial services"/>
    <n v="3314"/>
    <s v="Statistical assistant"/>
    <s v="Bachelor of Science in Statistics"/>
    <s v=" "/>
    <s v="PSCED"/>
  </r>
  <r>
    <x v="0"/>
    <s v="Steelman"/>
    <s v=" "/>
    <x v="13"/>
    <s v=" "/>
    <n v="5414"/>
    <s v="Watchman"/>
    <s v="Reinforcing Steel Works NC II"/>
    <s v=" "/>
    <s v="TESDA QSO"/>
  </r>
  <r>
    <x v="1"/>
    <s v="Store Display Assistant"/>
    <s v=" "/>
    <x v="15"/>
    <s v="Retail sale of cultural and recreation goods in specialized stores"/>
    <n v="5242"/>
    <s v="Visual Merchandiser"/>
    <s v="Bachelor of Applied Arts"/>
    <s v=" "/>
    <s v="PSCED"/>
  </r>
  <r>
    <x v="3"/>
    <s v="Store Keeper"/>
    <s v=" "/>
    <x v="15"/>
    <s v=" "/>
    <n v="5221"/>
    <s v="Store keeper"/>
    <s v="HS Diploma"/>
    <s v=" "/>
    <s v="Webscrape"/>
  </r>
  <r>
    <x v="1"/>
    <s v="Store Supervisor Trainee"/>
    <s v=" "/>
    <x v="15"/>
    <s v="Retail sale in non-specialized and specialized stores"/>
    <n v="5222"/>
    <s v="Store supervisor"/>
    <s v="Bachelor of Business Distributive Arts"/>
    <s v=" "/>
    <s v="PSCED"/>
  </r>
  <r>
    <x v="1"/>
    <s v="Storyboard Assistant"/>
    <s v=" "/>
    <x v="0"/>
    <s v="Creative, arts and entertainment activities"/>
    <n v="2654"/>
    <s v="Film, Stage and Related Director and Producer"/>
    <s v="Bachelor of Science in Animation"/>
    <s v=" "/>
    <s v="PSCED"/>
  </r>
  <r>
    <x v="1"/>
    <s v="Strategic Communications Officer"/>
    <s v=" "/>
    <x v="2"/>
    <s v="Advertising and Market Research"/>
    <n v="2432"/>
    <s v="Public Relations Officer"/>
    <s v="Bachelor of Science in Communication Studies"/>
    <s v=" "/>
    <s v="PSCED"/>
  </r>
  <r>
    <x v="1"/>
    <s v="Strategic Communications Specialist"/>
    <s v=" "/>
    <x v="2"/>
    <s v="Advertising and Market Research"/>
    <n v="2513"/>
    <s v="Communications programmer"/>
    <s v="Bachelor of Science in Development Communication"/>
    <s v=" "/>
    <s v="PSCED"/>
  </r>
  <r>
    <x v="2"/>
    <s v="Structural Design Technician"/>
    <s v=" "/>
    <x v="2"/>
    <s v="Architectural and Engineering Activities"/>
    <n v="2142"/>
    <s v="Structural engineer"/>
    <s v="Bachelor of Science in Civil Engineering Technology"/>
    <s v="Civil Engineering"/>
    <s v="PRC"/>
  </r>
  <r>
    <x v="0"/>
    <s v="Structural Steel Erector"/>
    <s v=" "/>
    <x v="13"/>
    <s v=" "/>
    <n v="7214"/>
    <s v="Constructional steel erector"/>
    <s v="Structural Erection NC II"/>
    <s v=" "/>
    <s v="TESDA QSO"/>
  </r>
  <r>
    <x v="1"/>
    <s v="Sugarcane Field Technician"/>
    <s v=" "/>
    <x v="1"/>
    <s v=" "/>
    <n v="3142"/>
    <s v="Sugar farm technician"/>
    <s v="Bachelor of Science in Sugar Technology, Bachelor of Sugar Technology"/>
    <s v=" "/>
    <s v="PSCED"/>
  </r>
  <r>
    <x v="0"/>
    <s v="Sugarcane Planter"/>
    <s v=" "/>
    <x v="1"/>
    <s v=" "/>
    <n v="8160"/>
    <s v="Sugarcane processing machine operator"/>
    <s v="Sugarcane Production NC II"/>
    <s v=" "/>
    <s v="TESDA QSO"/>
  </r>
  <r>
    <x v="0"/>
    <s v="Supply Chain Specialist"/>
    <s v=" "/>
    <x v="7"/>
    <s v=" "/>
    <n v="3333"/>
    <s v="Purchasing Officer"/>
    <s v="Warehousing Services NC III"/>
    <s v=" "/>
    <s v="TESDA QSO"/>
  </r>
  <r>
    <x v="2"/>
    <s v="Surveying Technician"/>
    <s v="Field Mapping Technician"/>
    <x v="2"/>
    <s v="Architectural and Engineering Activities"/>
    <n v="3112"/>
    <s v="Surveying technician"/>
    <s v="Bachelor of Science in Geodetic Engineering, Bachelor of Science in Geology"/>
    <s v="Geodetic Engineering"/>
    <s v="PRC"/>
  </r>
  <r>
    <x v="1"/>
    <s v="Sustainability Assistant"/>
    <s v="Sustainability Coordinator                  "/>
    <x v="2"/>
    <s v="Other professional, scientific and technical activities"/>
    <n v="2133"/>
    <s v="Environmental adviser"/>
    <s v="Bachelor of Science in Environmental Science and Technology"/>
    <s v=" "/>
    <s v="PSCED"/>
  </r>
  <r>
    <x v="0"/>
    <s v="Swine Artificial Insemination Technician"/>
    <s v=" "/>
    <x v="1"/>
    <s v=" "/>
    <n v="3240"/>
    <s v="Artificial inseminator"/>
    <s v="Artificial Insemination (Swine) NC II"/>
    <s v=" "/>
    <s v="TESDA QSO"/>
  </r>
  <r>
    <x v="0"/>
    <s v="Swine Raiser/Farmer"/>
    <s v=" "/>
    <x v="1"/>
    <s v=" "/>
    <n v="6127"/>
    <s v="Pig farmer"/>
    <s v="Animal Production (Swine) NC II"/>
    <s v=" "/>
    <s v="TESDA QSO"/>
  </r>
  <r>
    <x v="0"/>
    <s v="System Formworks Installer"/>
    <s v=" "/>
    <x v="13"/>
    <s v=" "/>
    <n v="7422"/>
    <s v="Computer hardware installer"/>
    <s v="System Formworks Installation NC II"/>
    <s v=" "/>
    <s v="TESDA QSO"/>
  </r>
  <r>
    <x v="2"/>
    <s v="Systems Accountant"/>
    <s v=" "/>
    <x v="3"/>
    <s v="Accounting, bookkeeping and auditing activities; tax consultancy"/>
    <n v="2411"/>
    <s v="Accountant"/>
    <s v="Bachelor of Science in Accountancy and Computer-based Accounting Systems"/>
    <s v="Accountancy"/>
    <s v="PRC"/>
  </r>
  <r>
    <x v="0"/>
    <s v="Tailor"/>
    <s v=" "/>
    <x v="9"/>
    <s v=" "/>
    <n v="7531"/>
    <s v="Tailor"/>
    <s v="Tailoring NC II"/>
    <s v=" "/>
    <s v="TESDA QSO"/>
  </r>
  <r>
    <x v="1"/>
    <s v="Talent Acquisition Associate"/>
    <s v=" "/>
    <x v="4"/>
    <s v="Office administrative, office support and other business support activities"/>
    <n v="2422"/>
    <s v="Human Resource Officer"/>
    <s v="Bachelor of Arts in Human Resource Development; Bachelor of Science in Human Resource Capital Development"/>
    <s v=" "/>
    <s v="PSCED"/>
  </r>
  <r>
    <x v="0"/>
    <s v="Taro Processor"/>
    <s v=" "/>
    <x v="9"/>
    <s v=" "/>
    <n v="5161"/>
    <s v="Tarot reader"/>
    <s v="Taro Processing Level II"/>
    <s v=" "/>
    <s v="TESDA QSO"/>
  </r>
  <r>
    <x v="2"/>
    <s v="Tax Accountant"/>
    <s v=" "/>
    <x v="3"/>
    <s v="Accounting, bookkeeping and auditing activities; tax consultancy"/>
    <n v="2411"/>
    <s v="Tax accountant"/>
    <s v="Bachelor of Accounting Technology"/>
    <s v="Accountancy"/>
    <s v="PRC"/>
  </r>
  <r>
    <x v="1"/>
    <s v="Technical Communicator"/>
    <s v=" "/>
    <x v="2"/>
    <s v="Other Professional, Scientific and Technical Activities"/>
    <n v="2641"/>
    <s v="Technical communicator"/>
    <s v="Bachelor of Science in Technical Communication"/>
    <s v=" "/>
    <s v="PSCED"/>
  </r>
  <r>
    <x v="1"/>
    <s v="Technical Project Assistant"/>
    <s v=" "/>
    <x v="6"/>
    <s v="Computer programming, consultancy and related activities"/>
    <n v="3512"/>
    <s v="Computer engineering assistant"/>
    <s v="Bachelor of Science in Technology and Communication Management"/>
    <s v=" "/>
    <s v="PSCED"/>
  </r>
  <r>
    <x v="1"/>
    <s v="Technical Support Specialist, IT Support Associate, IT Support Associate"/>
    <s v=" "/>
    <x v="6"/>
    <s v="Computer programming, consultancy and related activities"/>
    <n v="3511"/>
    <s v="Computer maintenance specialist"/>
    <s v="Bachelor of Science in Business Computer Applications, Bachelor of Science in Information and Communication Technology, Bachelor of Science in Information Technology Service Management"/>
    <s v=" "/>
    <s v="PSCED"/>
  </r>
  <r>
    <x v="1"/>
    <s v="Technology Operations Assistant"/>
    <s v=" "/>
    <x v="6"/>
    <s v="Computer Programming, Consultancy and Related Activities"/>
    <n v="3512"/>
    <s v="Computer engineering assistant"/>
    <s v="Bachelor of Science in Management Technology"/>
    <s v=" "/>
    <s v="PSCED"/>
  </r>
  <r>
    <x v="1"/>
    <s v="Telecommunications Engineer"/>
    <s v=" "/>
    <x v="6"/>
    <s v="Telecommunications"/>
    <n v="2153"/>
    <s v="Telecommunications Engineer"/>
    <s v="Bachelor of Science in Communications Engineering"/>
    <s v=" "/>
    <s v="PSCED"/>
  </r>
  <r>
    <x v="0"/>
    <s v="Telediagnostic Technician"/>
    <s v=" "/>
    <x v="5"/>
    <s v=" "/>
    <n v="3522"/>
    <s v="Telephone engineering technician"/>
    <s v="Telediagnostic Services Level II"/>
    <s v=" "/>
    <s v="TESDA QSO"/>
  </r>
  <r>
    <x v="0"/>
    <s v="Telephone And Broadband Technician"/>
    <s v=" "/>
    <x v="6"/>
    <s v=" "/>
    <n v="3522"/>
    <s v="Telephone engineering technician"/>
    <s v="Telecom OSP and Subscriber Line Installation (Copper Cable/POTS and DSL) NC II"/>
    <s v=" "/>
    <s v="TESDA QSO"/>
  </r>
  <r>
    <x v="1"/>
    <s v="Television Producer Assistant"/>
    <s v=" "/>
    <x v="6"/>
    <s v="Programming and Broadcasting Activities"/>
    <n v="2642"/>
    <s v="Radio announcer"/>
    <s v="Bachelor of Broadcasting"/>
    <s v=" "/>
    <s v="PSCED"/>
  </r>
  <r>
    <x v="1"/>
    <s v="Terminologist"/>
    <s v=" "/>
    <x v="6"/>
    <s v="Publishing Activities"/>
    <n v="2643"/>
    <s v="Linguist / Language Specialist"/>
    <s v="Bachelor of Arts in Filipino Language"/>
    <s v=" "/>
    <s v="PSCED"/>
  </r>
  <r>
    <x v="1"/>
    <s v="Ticketing and Reservations Agent "/>
    <s v="Ticketing Agent"/>
    <x v="4"/>
    <s v="Travel agency, tour operator and other reservation service and related activities"/>
    <n v="4221"/>
    <s v="Airline ticket agent"/>
    <s v="Bachelor of Science in Airline Office Administration; Bachelor of Travel Management, Bachelor of Science in Travel and Tours Management"/>
    <s v=" "/>
    <s v="PSCED"/>
  </r>
  <r>
    <x v="0"/>
    <s v="TIG Plate Welder (Carbon Steel)"/>
    <s v=" "/>
    <x v="13"/>
    <s v=" "/>
    <n v="7212"/>
    <s v="Construction welder"/>
    <s v="Gas Tungsten Arc Welding (GTAW) NC IV"/>
    <s v=" "/>
    <s v="TESDA QSO"/>
  </r>
  <r>
    <x v="0"/>
    <s v="Tikog Farmer"/>
    <s v=" "/>
    <x v="1"/>
    <s v=" "/>
    <n v="6116"/>
    <s v="Achuete farmer"/>
    <s v="Tikog Production Level II"/>
    <s v=" "/>
    <s v="TESDA QSO"/>
  </r>
  <r>
    <x v="0"/>
    <s v="Tilapia Farm Technician"/>
    <s v=" "/>
    <x v="1"/>
    <s v=" "/>
    <n v="6221"/>
    <s v="Tilapia farmer"/>
    <s v="Aquaculture (Tilapia Culture) NC II"/>
    <s v=" "/>
    <s v="TESDA QSO"/>
  </r>
  <r>
    <x v="0"/>
    <s v="Tile Setter"/>
    <s v=" "/>
    <x v="13"/>
    <s v=" "/>
    <n v="7122"/>
    <s v="Tile setter"/>
    <s v="Tile Setting NC II"/>
    <s v=" "/>
    <s v="TESDA QSO"/>
  </r>
  <r>
    <x v="0"/>
    <s v="Tinsmith (Automotive Manufacturing)"/>
    <s v=" "/>
    <x v="9"/>
    <s v=" "/>
    <n v="7213"/>
    <s v="Tinsmith"/>
    <s v="Tinsmithing (Automotive Manufacturing) NC II"/>
    <s v=" "/>
    <s v="TESDA QSO"/>
  </r>
  <r>
    <x v="0"/>
    <s v="Tinsmith (HVAC/R Worker)"/>
    <s v=" "/>
    <x v="16"/>
    <s v=" "/>
    <n v="7213"/>
    <s v="Tinsmith"/>
    <s v="Air Duct Servicing NC II"/>
    <s v=" "/>
    <s v="TESDA QSO"/>
  </r>
  <r>
    <x v="2"/>
    <s v="TLE (Agricultural Track) Teacher"/>
    <s v=" "/>
    <x v="8"/>
    <s v="Secondary/high school education"/>
    <n v="2320"/>
    <s v="Secondary Vocational Education Teacher"/>
    <s v="Bachelor of Science in Agricultural Education"/>
    <s v="Professional Teaching"/>
    <s v="PRC"/>
  </r>
  <r>
    <x v="2"/>
    <s v="TLE (Industrial Arts) Teacher"/>
    <s v=" "/>
    <x v="8"/>
    <s v="Secondary/high school education"/>
    <n v="2355"/>
    <s v="Cultural art teacher (instructor)"/>
    <s v="Bachelor of Industrial Arts Education"/>
    <s v="Professional Teaching"/>
    <s v="PRC"/>
  </r>
  <r>
    <x v="2"/>
    <s v="TLE (Industrial Technology) Teacher"/>
    <s v=" "/>
    <x v="8"/>
    <s v="Secondary/high school education"/>
    <n v="2320"/>
    <s v="Secondary Vocational Education Teacher"/>
    <s v="Bachelor of Industrial Education, Bachelor of Science in Industrial Education; Bachelor of Science in Technology and Livelihood Education; Bachelor of Technical-Vocational Teacher Education"/>
    <s v="Professional Teaching"/>
    <s v="PRC"/>
  </r>
  <r>
    <x v="0"/>
    <s v="Tool Maker"/>
    <s v=" "/>
    <x v="9"/>
    <s v=" "/>
    <n v="7222"/>
    <s v="Toolmaker"/>
    <s v="Tool and Die Making NC II"/>
    <s v=" "/>
    <s v="TESDA QSO"/>
  </r>
  <r>
    <x v="0"/>
    <s v="Tour Operations Staff"/>
    <s v=" "/>
    <x v="11"/>
    <s v=" "/>
    <n v="3339"/>
    <s v="Tour operator"/>
    <s v="Tour Packaging (FIT AD HOC DOMESTIC) Services NC II"/>
    <s v=" "/>
    <s v="TESDA QSO"/>
  </r>
  <r>
    <x v="1"/>
    <s v="Tourism Information Clerk"/>
    <s v=" "/>
    <x v="4"/>
    <s v="Travel agency, tour operator and other reservation service and related activities"/>
    <n v="4221"/>
    <s v="Tourism information clerk"/>
    <s v="Bachelor of Tourism Technology"/>
    <s v=" "/>
    <s v="PSCED"/>
  </r>
  <r>
    <x v="0"/>
    <s v="Tourist Information Officer (LGU)"/>
    <s v="Regional Tour Guide, Local Guide"/>
    <x v="11"/>
    <s v=" "/>
    <n v="4221"/>
    <s v="Tourism information clerk"/>
    <s v="Tour Guiding Services NC III, Tourism Promotion Services NC II, Local Guiding Services NC II"/>
    <s v=" "/>
    <s v="TESDA QSO"/>
  </r>
  <r>
    <x v="0"/>
    <s v="Tower Crane Operator"/>
    <s v=" "/>
    <x v="13"/>
    <s v=" "/>
    <n v="8343"/>
    <s v="Crane operator"/>
    <s v="Heavy Equipment Operation (Tower Crane) NC III"/>
    <s v=" "/>
    <s v="TESDA QSO"/>
  </r>
  <r>
    <x v="1"/>
    <s v="Trade &amp; Diplomatic Analyst"/>
    <s v=" "/>
    <x v="2"/>
    <s v="Research and experimental development on social sciences and humanities"/>
    <n v="3324"/>
    <s v="Trade broker"/>
    <s v="Bachelor of Science in International Studies"/>
    <s v=" "/>
    <s v="PSCED"/>
  </r>
  <r>
    <x v="0"/>
    <s v="Traditional Animator"/>
    <s v=" "/>
    <x v="0"/>
    <s v=" "/>
    <n v="2166"/>
    <s v="Animator"/>
    <s v="2D Animation NC III"/>
    <s v=" "/>
    <s v="TESDA QSO"/>
  </r>
  <r>
    <x v="0"/>
    <s v="Transit Mixer Operator"/>
    <s v=" "/>
    <x v="13"/>
    <s v=" "/>
    <n v="8332"/>
    <s v="Concrete mixer driver"/>
    <s v="Heavy Equipment Operation (Transit Mixer) NC II"/>
    <s v=" "/>
    <s v="TESDA QSO"/>
  </r>
  <r>
    <x v="1"/>
    <s v="Translation Associate"/>
    <s v=" "/>
    <x v="6"/>
    <s v="Publishing Activities"/>
    <n v="2643"/>
    <s v="Translator"/>
    <s v="Bachelor of Arts in Translation Studies"/>
    <s v=" "/>
    <s v="PSCED"/>
  </r>
  <r>
    <x v="0"/>
    <s v="Transmission Lineman"/>
    <s v=" "/>
    <x v="16"/>
    <s v=" "/>
    <n v="7413"/>
    <s v="Lineman/electric power"/>
    <s v="Transmission Line Installation and Maintenance NC II"/>
    <s v=" "/>
    <s v="TESDA QSO"/>
  </r>
  <r>
    <x v="1"/>
    <s v="Travel Consultant"/>
    <s v=" "/>
    <x v="4"/>
    <s v="Travel agency, tour operator and other reservation service and related activities"/>
    <n v="4221"/>
    <s v="Travel consultant"/>
    <s v="Bachelor of Science in Travel Management, Bachelor of Science in International Travel and Tourism Management"/>
    <s v=" "/>
    <s v="PSCED"/>
  </r>
  <r>
    <x v="1"/>
    <s v="Travel Content Creator"/>
    <s v=" "/>
    <x v="2"/>
    <s v="Specialized design activities"/>
    <n v="4221"/>
    <s v="Travel agent"/>
    <s v="Bachelor of Arts in Tourism"/>
    <s v=" "/>
    <s v="PSCED"/>
  </r>
  <r>
    <x v="1"/>
    <s v="Travel Coordinator"/>
    <s v="Cultural Tour Guide"/>
    <x v="11"/>
    <s v="Other accommodation"/>
    <n v="3339"/>
    <s v="Tour operator"/>
    <s v="Bachelor of Science in Tourism and Travel Management, Bachelor of Tourism Management, Bachelor of Science in Tourism"/>
    <s v=" "/>
    <s v="PSCED"/>
  </r>
  <r>
    <x v="0"/>
    <s v="Travel Services Clerk"/>
    <s v="Travel Services Assistant"/>
    <x v="4"/>
    <s v="Travel agency, tour operator and other reservation service and related activities"/>
    <n v="4221"/>
    <s v="Travel clerk"/>
    <s v="Travel Services NC II, Bachelor of Science in Tourism and Management"/>
    <s v=" "/>
    <s v="TESDA QSO"/>
  </r>
  <r>
    <x v="0"/>
    <s v="Truck Mounted Crane Operator"/>
    <s v=" "/>
    <x v="13"/>
    <s v=" "/>
    <n v="8343"/>
    <s v="Crane operator"/>
    <s v="Heavy Equipment Operation (Truck Mounted Crane) NC III"/>
    <s v=" "/>
    <s v="TESDA QSO"/>
  </r>
  <r>
    <x v="2"/>
    <s v="TVET Instructor"/>
    <s v=" "/>
    <x v="8"/>
    <s v="Other Education"/>
    <n v="3422"/>
    <s v="Sports instructor"/>
    <s v="Bachelor of Science in Technical Education; Bachelor of Science in Technician Education; Bachelor of Science in Technology Teacher Education"/>
    <s v="Professional Teaching"/>
    <s v="PRC"/>
  </r>
  <r>
    <x v="1"/>
    <s v="U.S. Country Desk Analyst"/>
    <s v=" "/>
    <x v="2"/>
    <s v="Research and experimental development on social sciences and humanities"/>
    <n v="2631"/>
    <s v="Economic analyst"/>
    <s v="Bachelor of Arts in International Studies Major in American Studies"/>
    <s v=" "/>
    <s v="PSCED"/>
  </r>
  <r>
    <x v="1"/>
    <s v="UI/UX Designer"/>
    <s v=" "/>
    <x v="6"/>
    <s v="Computer programming, consultancy and related activities"/>
    <n v="3432"/>
    <s v="Display designer"/>
    <s v="Bachelor of Science in Digital Media and Interactive Arts"/>
    <s v=" "/>
    <s v="PSCED"/>
  </r>
  <r>
    <x v="2"/>
    <s v="Urban Forestry Aide"/>
    <s v=" "/>
    <x v="1"/>
    <s v=" "/>
    <n v="2132"/>
    <s v="Forestry adviser"/>
    <s v="Bachelor of Agriforestry Technology"/>
    <s v="Forestry"/>
    <s v="PRC"/>
  </r>
  <r>
    <x v="1"/>
    <s v="Urban Planning Assistant"/>
    <s v=" "/>
    <x v="2"/>
    <s v="Architectural and Engineering Activities"/>
    <n v="2164"/>
    <s v="Urban planner"/>
    <s v="Bachelor of Science in Town and Country Planning"/>
    <s v=" "/>
    <s v="PSCED"/>
  </r>
  <r>
    <x v="2"/>
    <s v="Values Education Teacher"/>
    <s v=" "/>
    <x v="8"/>
    <s v=" "/>
    <n v="2341"/>
    <s v="Secondary Education Teacher"/>
    <s v="Bachelor of Christian Education; Bachelor of Science in Religious Education"/>
    <s v="Professional Teaching"/>
    <s v="PRC"/>
  </r>
  <r>
    <x v="1"/>
    <s v="Vector Control Assistant"/>
    <s v=" "/>
    <x v="2"/>
    <s v="Other professional, scientific and technical activities"/>
    <n v="3257"/>
    <s v="Sanitation Inspector and Health Aide"/>
    <s v="Bachelor of Science in Entomology"/>
    <s v=" "/>
    <s v="PSCED"/>
  </r>
  <r>
    <x v="1"/>
    <s v="Vehicle Mechanic"/>
    <s v=" "/>
    <x v="9"/>
    <s v="Manufacture of Motor Vehicles, Trailers and Semi-Trailers"/>
    <n v="7231"/>
    <s v="Motor vehicle mechanic"/>
    <s v="Bachelor of Science in Automotive Technology"/>
    <s v=" "/>
    <s v="PSCED"/>
  </r>
  <r>
    <x v="1"/>
    <s v="Veterinary Lab Technician"/>
    <s v=" "/>
    <x v="1"/>
    <s v=" "/>
    <n v="3240"/>
    <s v="Veterinary laboratory technician"/>
    <s v="Bachelor of Science in Veterinary Technology"/>
    <s v=" "/>
    <s v="PSCED"/>
  </r>
  <r>
    <x v="1"/>
    <s v="Video Editing Assistant"/>
    <s v=" "/>
    <x v="0"/>
    <s v="Motion picture, video and television programme activities"/>
    <n v="3521"/>
    <s v="Media production assistant"/>
    <s v="Bachelor of Arts in Film and Audio-Visual Communications"/>
    <s v=" "/>
    <s v="PSCED"/>
  </r>
  <r>
    <x v="0"/>
    <s v="Video Post-Production Editor"/>
    <s v=" "/>
    <x v="2"/>
    <s v=" "/>
    <n v="2654"/>
    <s v="Film editor"/>
    <s v="Film and Video Postproduction NC III"/>
    <s v=" "/>
    <s v="TESDA QSO"/>
  </r>
  <r>
    <x v="1"/>
    <s v="Video Production Assistant"/>
    <s v=" "/>
    <x v="0"/>
    <s v="Motion picture, video and television programme activities"/>
    <n v="3521"/>
    <s v="Media production assistant"/>
    <s v="Bachelor of Arts in Digital Film Making"/>
    <s v=" "/>
    <s v="PSCED"/>
  </r>
  <r>
    <x v="0"/>
    <s v="Virtual Assistant"/>
    <s v=" "/>
    <x v="11"/>
    <s v=" "/>
    <n v="3343"/>
    <s v="Personal assistant"/>
    <s v="Virtual Assistant Services Level III"/>
    <s v=" "/>
    <s v="TESDA QSO"/>
  </r>
  <r>
    <x v="1"/>
    <s v="Visual Designer"/>
    <s v=" "/>
    <x v="0"/>
    <s v="Creative, arts and entertainment activities"/>
    <n v="3432"/>
    <s v="Display designer"/>
    <s v="Bachelor of Digital Arts; Bachelor of Science in Visual Communication"/>
    <s v=" "/>
    <s v="PSCED"/>
  </r>
  <r>
    <x v="1"/>
    <s v="Visual Effects Assistant"/>
    <s v=" "/>
    <x v="0"/>
    <s v="Creative, arts and entertainment activities"/>
    <n v="2166"/>
    <s v="Graphic Designer / Multimedia Artist"/>
    <s v="Bachelor of Arts in Multimedia Arts"/>
    <s v=" "/>
    <s v="PSCED"/>
  </r>
  <r>
    <x v="0"/>
    <s v="Visual Graphic Artist"/>
    <s v=" "/>
    <x v="0"/>
    <s v=" "/>
    <n v="2651"/>
    <s v="Graphic artist"/>
    <s v="Visual Graphic Design NC III"/>
    <s v=" "/>
    <s v="TESDA QSO"/>
  </r>
  <r>
    <x v="1"/>
    <s v="Visual Storyteller"/>
    <s v=" "/>
    <x v="6"/>
    <s v="Other information service activities"/>
    <n v="2655"/>
    <s v="Storyteller"/>
    <s v="Bachelor of Science in New Media and Computer Animation"/>
    <s v=" "/>
    <s v="PSCED"/>
  </r>
  <r>
    <x v="1"/>
    <s v="Vocal Performer, Singer, Concert Performer"/>
    <s v=" "/>
    <x v="0"/>
    <s v="Creative, arts and entertainment activities"/>
    <n v="2652"/>
    <s v="Singer"/>
    <s v="Bachelor of Music in Performance, Bachelor of Music"/>
    <s v=" "/>
    <s v="PSCED"/>
  </r>
  <r>
    <x v="2"/>
    <s v="Voice and Speech Therapist"/>
    <s v=" "/>
    <x v="5"/>
    <s v="Medical and dental practice activities"/>
    <n v="2266"/>
    <s v="Speech therapist"/>
    <s v="Bachelor of Science in Speech and Language Pathology"/>
    <s v="Speech-Language Pathology"/>
    <s v="PRC"/>
  </r>
  <r>
    <x v="1"/>
    <s v="Voice Talent"/>
    <s v=" "/>
    <x v="0"/>
    <s v="Creative, arts and entertainment activities"/>
    <n v="2354"/>
    <s v="Voice teacher"/>
    <s v="Bachelor of Arts in Speech and Theater Arts"/>
    <s v=" "/>
    <s v="PSCED"/>
  </r>
  <r>
    <x v="1"/>
    <s v="Voice-over Artist"/>
    <s v=" "/>
    <x v="0"/>
    <s v="Creative, arts and entertainment activities"/>
    <n v="2652"/>
    <s v="Singer"/>
    <s v="Bachelor of Science in Speech and Drama"/>
    <s v=" "/>
    <s v="PSCED"/>
  </r>
  <r>
    <x v="1"/>
    <s v="Wafer Fabrication Technician"/>
    <s v=" "/>
    <x v="9"/>
    <s v="Manufacture of Computer, Electronic and Optical Products"/>
    <n v="7422"/>
    <s v="Hardware technician"/>
    <s v="Bachelor of Science in Semiconductor Engineering"/>
    <s v=" "/>
    <s v="PSCED"/>
  </r>
  <r>
    <x v="0"/>
    <s v="Waiter"/>
    <s v=" "/>
    <x v="11"/>
    <s v=" "/>
    <n v="5131"/>
    <s v="General waiter"/>
    <s v="Food and Beverage Services NC II, Bachelor of Food Service Management"/>
    <s v=" "/>
    <s v="TESDA QSO"/>
  </r>
  <r>
    <x v="3"/>
    <s v="Warehouse Checker"/>
    <s v="Warehouseman"/>
    <x v="7"/>
    <s v=" "/>
    <n v="4321"/>
    <s v="Warehouse checker"/>
    <s v="HS Diploma, Warehousing Services NC II"/>
    <s v=" "/>
    <s v="Webscrape"/>
  </r>
  <r>
    <x v="0"/>
    <s v="Warehouse Forklift Operator"/>
    <s v=" "/>
    <x v="7"/>
    <s v=" "/>
    <n v="8344"/>
    <s v="Forklift truck operator"/>
    <s v="Warehouse Forklift Operation Level II"/>
    <s v=" "/>
    <s v="TESDA QSO"/>
  </r>
  <r>
    <x v="2"/>
    <s v="Wastewater Treatment Specialist             "/>
    <s v=" "/>
    <x v="17"/>
    <s v="Sewerage                                                                    "/>
    <n v="3132"/>
    <s v="Wastewater operator"/>
    <s v="Bachelor of Science in Environmental and Sanitary Engineering"/>
    <s v="Sanitary Engineering"/>
    <s v="PRC"/>
  </r>
  <r>
    <x v="1"/>
    <s v="Water Quality Analyst                       "/>
    <s v=" "/>
    <x v="17"/>
    <s v="Remediation Activities                                                     "/>
    <n v="2133"/>
    <s v="Water quality analyst"/>
    <s v="Bachelor of Science in Aquatic Resource Engineering"/>
    <s v=" "/>
    <s v="PSCED"/>
  </r>
  <r>
    <x v="2"/>
    <s v="Water Quality Engineer                      "/>
    <s v=" "/>
    <x v="17"/>
    <s v="Water Collection, Treatment and Supply                                     "/>
    <n v="2133"/>
    <s v="Water quality analyst"/>
    <s v="Bachelor of Science in Sanitary Engineering"/>
    <s v="Sanitary Engineering"/>
    <s v="PRC"/>
  </r>
  <r>
    <x v="0"/>
    <s v="Water Well Installer"/>
    <s v=" "/>
    <x v="13"/>
    <s v=" "/>
    <n v="8113"/>
    <s v="Artesian well driller"/>
    <s v="Water Well Drilling Level II"/>
    <s v=" "/>
    <s v="TESDA QSO"/>
  </r>
  <r>
    <x v="0"/>
    <s v="Web Application Developer"/>
    <s v=" "/>
    <x v="6"/>
    <s v=" "/>
    <n v="2513"/>
    <s v="Website developer"/>
    <s v="Programming (.Net Technology) NC III"/>
    <s v=" "/>
    <s v="TESDA QSO"/>
  </r>
  <r>
    <x v="0"/>
    <s v="Web Designer"/>
    <s v=" "/>
    <x v="6"/>
    <s v=" "/>
    <n v="2166"/>
    <s v="Website designer"/>
    <s v="Web Design NC III"/>
    <s v=" "/>
    <s v="TESDA QSO"/>
  </r>
  <r>
    <x v="0"/>
    <s v="Web Developer (Python)"/>
    <s v=" "/>
    <x v="6"/>
    <s v=" "/>
    <n v="2513"/>
    <s v="Website developer"/>
    <s v="Programming (Python) Level III"/>
    <s v=" "/>
    <s v="TESDA QSO"/>
  </r>
  <r>
    <x v="1"/>
    <s v="Web Developer Intern"/>
    <s v=" "/>
    <x v="6"/>
    <s v="Computer programming, consultancy and related activities"/>
    <n v="2513"/>
    <s v="Internet developer"/>
    <s v="Bachelor of Science in Computer Science and Information Technology"/>
    <s v=" "/>
    <s v="PSCED"/>
  </r>
  <r>
    <x v="1"/>
    <s v="Wellness Coach"/>
    <s v=" "/>
    <x v="5"/>
    <s v="Social Work Activities Without Accommodation"/>
    <n v="3422"/>
    <s v="Sports coach"/>
    <s v="Bachelor of Arts Major in Behavioral Sciences"/>
    <s v=" "/>
    <s v="PSCED"/>
  </r>
  <r>
    <x v="1"/>
    <s v="Wellness Program Aide"/>
    <s v=" "/>
    <x v="5"/>
    <s v="Other human health activities"/>
    <n v="3253"/>
    <s v="Community health aide"/>
    <s v="Bachelor of Science in Complementary and Alternative Medicine"/>
    <s v=" "/>
    <s v="PSCED"/>
  </r>
  <r>
    <x v="0"/>
    <s v="Wheel-Loader Operator"/>
    <s v=" "/>
    <x v="13"/>
    <s v=" "/>
    <n v="8141"/>
    <s v="Tire production machine operator"/>
    <s v="Heavy Equipment Operation (Wheel Loader) NC II"/>
    <s v=" "/>
    <s v="TESDA QSO"/>
  </r>
  <r>
    <x v="0"/>
    <s v="Wheelchair Technician"/>
    <s v=" "/>
    <x v="5"/>
    <s v=" "/>
    <n v="7234"/>
    <s v="Wheelchair repairer"/>
    <s v="Assistive Rehabilitation Technology Services (Wheelchair) NC II"/>
    <s v=" "/>
    <s v="TESDA QSO"/>
  </r>
  <r>
    <x v="1"/>
    <s v="Wildlife Field Assistant"/>
    <s v=" "/>
    <x v="2"/>
    <s v="Other professional, scientific and technical activities"/>
    <n v="3240"/>
    <s v="Veterinary assistant"/>
    <s v="Bachelor of Science in Zoology"/>
    <s v=" "/>
    <s v="PSCED"/>
  </r>
  <r>
    <x v="0"/>
    <s v="Wind Turbine Technician"/>
    <s v=" "/>
    <x v="16"/>
    <s v=" "/>
    <n v="3113"/>
    <s v="Gas turbine electrical system technician"/>
    <s v="Wind Turbine Maintenance Services Level III"/>
    <s v=" "/>
    <s v="TESDA QSO"/>
  </r>
  <r>
    <x v="0"/>
    <s v="Wood Carver"/>
    <s v=" "/>
    <x v="9"/>
    <s v=" "/>
    <n v="7317"/>
    <s v="Wood carver"/>
    <s v="Wood Carving NC II"/>
    <s v=" "/>
    <s v="TESDA QSO"/>
  </r>
  <r>
    <x v="1"/>
    <s v="Workforce Wellness Coordinator"/>
    <s v=" "/>
    <x v="5"/>
    <s v="Social Work Activities Without Accommodation"/>
    <n v="2269"/>
    <s v="Health Program Officer"/>
    <s v="Bachelor of Science in Industrial Psychology"/>
    <s v=" "/>
    <s v="PSCED"/>
  </r>
  <r>
    <x v="1"/>
    <s v="Worship Musician"/>
    <s v="Choir Assistant"/>
    <x v="0"/>
    <s v="Creative, arts and entertainment activities"/>
    <n v="2652"/>
    <s v="Musician"/>
    <s v="Bachelor of Arts in Church Music, Bachelor of Liturgy and Church Music, Bachelor of Music Liturgy"/>
    <s v=" "/>
    <s v="PSCED"/>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
  <r>
    <s v="I559"/>
    <x v="0"/>
    <x v="0"/>
    <n v="358"/>
    <n v="1353"/>
    <n v="1036529"/>
    <n v="766"/>
    <n v="4"/>
    <n v="153833"/>
    <n v="12819.416666666666"/>
  </r>
  <r>
    <s v="I563"/>
    <x v="1"/>
    <x v="0"/>
    <n v="3590"/>
    <n v="22558"/>
    <n v="35483802"/>
    <n v="1573"/>
    <n v="6"/>
    <n v="188647"/>
    <n v="15720.583333333334"/>
  </r>
  <r>
    <s v="I561"/>
    <x v="2"/>
    <x v="0"/>
    <n v="23242"/>
    <n v="256286"/>
    <n v="467733282"/>
    <n v="1825"/>
    <n v="11"/>
    <n v="176040"/>
    <n v="14670"/>
  </r>
  <r>
    <s v="I562"/>
    <x v="3"/>
    <x v="0"/>
    <n v="457"/>
    <n v="4715"/>
    <n v="4763527"/>
    <n v="1010"/>
    <n v="11"/>
    <n v="127224"/>
    <n v="10602"/>
  </r>
  <r>
    <s v="I551"/>
    <x v="4"/>
    <x v="0"/>
    <n v="3213"/>
    <n v="75945"/>
    <n v="110852142"/>
    <n v="1460"/>
    <n v="24"/>
    <n v="233741"/>
    <n v="19478.416666666668"/>
  </r>
  <r>
    <s v="U"/>
    <x v="5"/>
    <x v="1"/>
    <m/>
    <m/>
    <m/>
    <m/>
    <m/>
    <m/>
    <n v="0"/>
  </r>
  <r>
    <s v="T"/>
    <x v="5"/>
    <x v="2"/>
    <m/>
    <m/>
    <m/>
    <m/>
    <m/>
    <m/>
    <n v="0"/>
  </r>
  <r>
    <s v="N772"/>
    <x v="6"/>
    <x v="3"/>
    <n v="121"/>
    <n v="543"/>
    <n v="554404"/>
    <n v="1021"/>
    <n v="5"/>
    <n v="204772"/>
    <n v="17064.333333333332"/>
  </r>
  <r>
    <s v="N771"/>
    <x v="7"/>
    <x v="3"/>
    <n v="7"/>
    <n v="34"/>
    <n v="50801"/>
    <n v="1494"/>
    <n v="5"/>
    <n v="384941"/>
    <n v="32078.416666666668"/>
  </r>
  <r>
    <s v="N791"/>
    <x v="8"/>
    <x v="3"/>
    <n v="322"/>
    <n v="4173"/>
    <n v="2556461"/>
    <n v="613"/>
    <n v="13"/>
    <n v="214064"/>
    <n v="17838.666666666668"/>
  </r>
  <r>
    <s v="N823"/>
    <x v="9"/>
    <x v="3"/>
    <n v="27"/>
    <n v="340"/>
    <n v="232045"/>
    <n v="682"/>
    <n v="13"/>
    <n v="194768"/>
    <n v="16230.666666666666"/>
  </r>
  <r>
    <s v="N799"/>
    <x v="10"/>
    <x v="3"/>
    <n v="200"/>
    <n v="2659"/>
    <n v="4493850"/>
    <n v="1690"/>
    <n v="14"/>
    <n v="420781"/>
    <n v="35065.083333333336"/>
  </r>
  <r>
    <s v="N774"/>
    <x v="11"/>
    <x v="3"/>
    <n v="10"/>
    <n v="161"/>
    <n v="171408"/>
    <n v="1065"/>
    <n v="16"/>
    <n v="154124"/>
    <n v="12843.666666666666"/>
  </r>
  <r>
    <s v="N821"/>
    <x v="12"/>
    <x v="3"/>
    <n v="343"/>
    <n v="6690"/>
    <n v="5842211"/>
    <n v="873"/>
    <n v="20"/>
    <n v="453813"/>
    <n v="37817.75"/>
  </r>
  <r>
    <s v="N802"/>
    <x v="13"/>
    <x v="3"/>
    <n v="58"/>
    <n v="1626"/>
    <n v="1548841"/>
    <n v="953"/>
    <n v="28"/>
    <n v="230592"/>
    <n v="19216"/>
  </r>
  <r>
    <s v="N773"/>
    <x v="14"/>
    <x v="3"/>
    <n v="128"/>
    <n v="3875"/>
    <n v="5966867"/>
    <n v="1540"/>
    <n v="31"/>
    <n v="256658"/>
    <n v="21388.166666666668"/>
  </r>
  <r>
    <s v="N829"/>
    <x v="15"/>
    <x v="3"/>
    <n v="396"/>
    <n v="13917"/>
    <n v="14171938"/>
    <n v="1018"/>
    <n v="35"/>
    <n v="272804"/>
    <n v="22733.666666666668"/>
  </r>
  <r>
    <s v="N813"/>
    <x v="16"/>
    <x v="3"/>
    <n v="30"/>
    <n v="1053"/>
    <n v="709209"/>
    <n v="674"/>
    <n v="35"/>
    <n v="140855"/>
    <n v="11737.916666666666"/>
  </r>
  <r>
    <s v="N803"/>
    <x v="17"/>
    <x v="3"/>
    <n v="12"/>
    <n v="641"/>
    <n v="298739"/>
    <n v="466"/>
    <n v="53"/>
    <n v="166913"/>
    <n v="13909.416666666666"/>
  </r>
  <r>
    <s v="N781"/>
    <x v="18"/>
    <x v="3"/>
    <n v="1717"/>
    <n v="119571"/>
    <n v="47271822"/>
    <n v="395"/>
    <n v="70"/>
    <n v="189669"/>
    <n v="15805.75"/>
  </r>
  <r>
    <s v="N783"/>
    <x v="19"/>
    <x v="3"/>
    <n v="70"/>
    <n v="4918"/>
    <n v="4556129"/>
    <n v="926"/>
    <n v="70"/>
    <n v="770181"/>
    <n v="64181.75"/>
  </r>
  <r>
    <s v="N812"/>
    <x v="20"/>
    <x v="3"/>
    <n v="216"/>
    <n v="37848"/>
    <n v="11557782"/>
    <n v="305"/>
    <n v="175"/>
    <n v="170685"/>
    <n v="14223.75"/>
  </r>
  <r>
    <s v="N801"/>
    <x v="21"/>
    <x v="3"/>
    <n v="865"/>
    <n v="162585"/>
    <n v="31283341"/>
    <n v="192"/>
    <n v="188"/>
    <n v="112332"/>
    <n v="9361"/>
  </r>
  <r>
    <s v="N811"/>
    <x v="22"/>
    <x v="3"/>
    <n v="10"/>
    <n v="3503"/>
    <n v="812888"/>
    <n v="232"/>
    <n v="350"/>
    <n v="155391"/>
    <n v="12949.25"/>
  </r>
  <r>
    <s v="N782"/>
    <x v="23"/>
    <x v="3"/>
    <n v="468"/>
    <n v="247529"/>
    <n v="57712365"/>
    <n v="233"/>
    <n v="529"/>
    <n v="149653"/>
    <n v="12471.083333333334"/>
  </r>
  <r>
    <s v="N822"/>
    <x v="24"/>
    <x v="3"/>
    <n v="1183"/>
    <n v="751448"/>
    <n v="602037779"/>
    <n v="801"/>
    <n v="636"/>
    <n v="474459"/>
    <n v="39538.25"/>
  </r>
  <r>
    <s v="A024"/>
    <x v="25"/>
    <x v="4"/>
    <n v="6"/>
    <n v="36"/>
    <n v="11839"/>
    <n v="329"/>
    <n v="6"/>
    <n v="83500"/>
    <n v="6958.333333333333"/>
  </r>
  <r>
    <s v="A013"/>
    <x v="26"/>
    <x v="4"/>
    <n v="19"/>
    <n v="170"/>
    <n v="128971"/>
    <n v="759"/>
    <n v="10"/>
    <n v="79059"/>
    <n v="6588.25"/>
  </r>
  <r>
    <s v="A015"/>
    <x v="27"/>
    <x v="4"/>
    <n v="434"/>
    <n v="9839"/>
    <n v="10187773"/>
    <n v="1035"/>
    <n v="23"/>
    <n v="628799"/>
    <n v="52399.916666666664"/>
  </r>
  <r>
    <s v="A014"/>
    <x v="28"/>
    <x v="4"/>
    <n v="1572"/>
    <n v="38625"/>
    <n v="91425366"/>
    <n v="2367"/>
    <n v="25"/>
    <n v="168641"/>
    <n v="14053.416666666666"/>
  </r>
  <r>
    <s v="A032"/>
    <x v="29"/>
    <x v="4"/>
    <n v="201"/>
    <n v="6215"/>
    <n v="17619921"/>
    <n v="2835"/>
    <n v="32"/>
    <n v="211271"/>
    <n v="17605.916666666668"/>
  </r>
  <r>
    <s v="A021"/>
    <x v="30"/>
    <x v="4"/>
    <n v="10"/>
    <n v="393"/>
    <n v="60516"/>
    <n v="154"/>
    <n v="40"/>
    <n v="40570"/>
    <n v="3380.8333333333335"/>
  </r>
  <r>
    <s v="A011"/>
    <x v="31"/>
    <x v="4"/>
    <n v="493"/>
    <n v="19760"/>
    <n v="19482733"/>
    <n v="986"/>
    <n v="41"/>
    <n v="94439"/>
    <n v="7869.916666666667"/>
  </r>
  <r>
    <s v="A022"/>
    <x v="32"/>
    <x v="4"/>
    <n v="7"/>
    <n v="564"/>
    <n v="58742"/>
    <n v="104"/>
    <n v="81"/>
    <n v="35415"/>
    <n v="2951.25"/>
  </r>
  <r>
    <s v="A031"/>
    <x v="33"/>
    <x v="4"/>
    <n v="155"/>
    <n v="15509"/>
    <n v="19794738"/>
    <n v="1276"/>
    <n v="102"/>
    <n v="156431"/>
    <n v="13035.916666666666"/>
  </r>
  <r>
    <s v="A012"/>
    <x v="34"/>
    <x v="4"/>
    <n v="290"/>
    <n v="61740"/>
    <n v="109678206"/>
    <n v="1776"/>
    <n v="214"/>
    <n v="226142"/>
    <n v="18845.166666666668"/>
  </r>
  <r>
    <s v="R932"/>
    <x v="35"/>
    <x v="5"/>
    <n v="1141"/>
    <n v="17759"/>
    <n v="19710268"/>
    <n v="1110"/>
    <n v="16"/>
    <n v="154782"/>
    <n v="12898.5"/>
  </r>
  <r>
    <s v="R900"/>
    <x v="36"/>
    <x v="5"/>
    <n v="62"/>
    <n v="1067"/>
    <n v="1082449"/>
    <n v="1014"/>
    <n v="17"/>
    <n v="280838"/>
    <n v="23403.166666666668"/>
  </r>
  <r>
    <s v="R931"/>
    <x v="37"/>
    <x v="5"/>
    <n v="274"/>
    <n v="4831"/>
    <n v="6238541"/>
    <n v="1291"/>
    <n v="19"/>
    <n v="268203"/>
    <n v="22350.25"/>
  </r>
  <r>
    <s v="R920"/>
    <x v="38"/>
    <x v="5"/>
    <n v="1420"/>
    <n v="30942"/>
    <n v="206831581"/>
    <n v="6684"/>
    <n v="22"/>
    <n v="606254"/>
    <n v="50521.166666666664"/>
  </r>
  <r>
    <s v="R910"/>
    <x v="39"/>
    <x v="5"/>
    <n v="45"/>
    <n v="1331"/>
    <n v="667674"/>
    <n v="502"/>
    <n v="30"/>
    <n v="185304"/>
    <n v="15442"/>
  </r>
  <r>
    <s v="F433"/>
    <x v="40"/>
    <x v="6"/>
    <n v="72"/>
    <n v="4282"/>
    <n v="6694333"/>
    <n v="1563"/>
    <n v="60"/>
    <n v="232385"/>
    <n v="19365.416666666668"/>
  </r>
  <r>
    <s v="F410"/>
    <x v="41"/>
    <x v="6"/>
    <n v="993"/>
    <n v="89083"/>
    <n v="227627925"/>
    <n v="2555"/>
    <n v="90"/>
    <n v="234070"/>
    <n v="19505.833333333332"/>
  </r>
  <r>
    <s v="F432"/>
    <x v="42"/>
    <x v="6"/>
    <n v="424"/>
    <n v="38325"/>
    <n v="59335328"/>
    <n v="1548"/>
    <n v="91"/>
    <n v="258695"/>
    <n v="21557.916666666668"/>
  </r>
  <r>
    <s v="F429"/>
    <x v="43"/>
    <x v="6"/>
    <n v="173"/>
    <n v="20689"/>
    <n v="53975297"/>
    <n v="2609"/>
    <n v="120"/>
    <n v="220099"/>
    <n v="18341.583333333332"/>
  </r>
  <r>
    <s v="F439"/>
    <x v="44"/>
    <x v="6"/>
    <n v="107"/>
    <n v="14757"/>
    <n v="32767723"/>
    <n v="2220"/>
    <n v="138"/>
    <n v="191247"/>
    <n v="15937.25"/>
  </r>
  <r>
    <s v="F422"/>
    <x v="45"/>
    <x v="6"/>
    <n v="110"/>
    <n v="18131"/>
    <n v="19183510"/>
    <n v="1058"/>
    <n v="165"/>
    <n v="262894"/>
    <n v="21907.833333333332"/>
  </r>
  <r>
    <s v="F431"/>
    <x v="46"/>
    <x v="6"/>
    <n v="13"/>
    <n v="3063"/>
    <n v="12129837"/>
    <n v="3960"/>
    <n v="236"/>
    <n v="224650"/>
    <n v="18720.833333333332"/>
  </r>
  <r>
    <s v="F421"/>
    <x v="47"/>
    <x v="6"/>
    <n v="348"/>
    <n v="97922"/>
    <n v="224529338"/>
    <n v="2293"/>
    <n v="282"/>
    <n v="257298"/>
    <n v="21441.5"/>
  </r>
  <r>
    <s v="P851"/>
    <x v="48"/>
    <x v="7"/>
    <n v="1245"/>
    <n v="9985"/>
    <n v="2505619"/>
    <n v="251"/>
    <n v="8"/>
    <n v="118352"/>
    <n v="9862.6666666666661"/>
  </r>
  <r>
    <s v="P855"/>
    <x v="49"/>
    <x v="7"/>
    <n v="1415"/>
    <n v="16965"/>
    <n v="8992134"/>
    <n v="530"/>
    <n v="12"/>
    <n v="195311"/>
    <n v="16275.916666666666"/>
  </r>
  <r>
    <s v="P852"/>
    <x v="50"/>
    <x v="7"/>
    <n v="2174"/>
    <n v="30777"/>
    <n v="9109660"/>
    <n v="296"/>
    <n v="14"/>
    <n v="150234"/>
    <n v="12519.5"/>
  </r>
  <r>
    <s v="P856"/>
    <x v="51"/>
    <x v="7"/>
    <n v="13"/>
    <n v="226"/>
    <n v="272747"/>
    <n v="1207"/>
    <n v="18"/>
    <n v="190257"/>
    <n v="15854.75"/>
  </r>
  <r>
    <s v="P853"/>
    <x v="52"/>
    <x v="7"/>
    <n v="3235"/>
    <n v="87284"/>
    <n v="39693671"/>
    <n v="455"/>
    <n v="27"/>
    <n v="225286"/>
    <n v="18773.833333333332"/>
  </r>
  <r>
    <s v="P854"/>
    <x v="53"/>
    <x v="7"/>
    <n v="1886"/>
    <n v="149895"/>
    <n v="101218218"/>
    <n v="675"/>
    <n v="80"/>
    <n v="322377"/>
    <n v="26864.75"/>
  </r>
  <r>
    <s v="D351"/>
    <x v="54"/>
    <x v="8"/>
    <n v="384"/>
    <n v="56353"/>
    <n v="1567853356"/>
    <n v="27822"/>
    <n v="147"/>
    <n v="972808"/>
    <n v="81067.333333333328"/>
  </r>
  <r>
    <s v="D352"/>
    <x v="55"/>
    <x v="8"/>
    <m/>
    <m/>
    <m/>
    <m/>
    <m/>
    <m/>
    <n v="0"/>
  </r>
  <r>
    <s v="K649"/>
    <x v="56"/>
    <x v="9"/>
    <n v="29500"/>
    <n v="157438"/>
    <n v="182357764"/>
    <n v="1158"/>
    <n v="5"/>
    <n v="275623"/>
    <n v="22968.583333333332"/>
  </r>
  <r>
    <s v="K652"/>
    <x v="57"/>
    <x v="9"/>
    <n v="4"/>
    <n v="25"/>
    <n v="39101"/>
    <n v="1564"/>
    <n v="6"/>
    <n v="428040"/>
    <n v="35670"/>
  </r>
  <r>
    <s v="K653"/>
    <x v="58"/>
    <x v="9"/>
    <n v="5"/>
    <n v="58"/>
    <n v="599497"/>
    <n v="10336"/>
    <n v="12"/>
    <n v="816155"/>
    <n v="68012.916666666672"/>
  </r>
  <r>
    <s v="K651"/>
    <x v="59"/>
    <x v="9"/>
    <n v="1830"/>
    <n v="23928"/>
    <n v="466815004"/>
    <n v="19509"/>
    <n v="13"/>
    <n v="947821"/>
    <n v="78985.083333333328"/>
  </r>
  <r>
    <s v="K641"/>
    <x v="60"/>
    <x v="9"/>
    <n v="10501"/>
    <n v="166456"/>
    <n v="1003495330"/>
    <n v="6029"/>
    <n v="16"/>
    <n v="912823"/>
    <n v="76068.583333333328"/>
  </r>
  <r>
    <s v="K643"/>
    <x v="61"/>
    <x v="9"/>
    <n v="105"/>
    <n v="1766"/>
    <n v="31192649"/>
    <n v="17663"/>
    <n v="17"/>
    <n v="694784"/>
    <n v="57898.666666666664"/>
  </r>
  <r>
    <s v="K662"/>
    <x v="62"/>
    <x v="9"/>
    <n v="539"/>
    <n v="9655"/>
    <n v="67196973"/>
    <n v="6960"/>
    <n v="18"/>
    <n v="578655"/>
    <n v="48221.25"/>
  </r>
  <r>
    <s v="K661"/>
    <x v="63"/>
    <x v="9"/>
    <n v="170"/>
    <n v="3834"/>
    <n v="9797189"/>
    <n v="2555"/>
    <n v="23"/>
    <n v="1042681"/>
    <n v="86890.083333333328"/>
  </r>
  <r>
    <s v="K642"/>
    <x v="64"/>
    <x v="9"/>
    <n v="233"/>
    <n v="8197"/>
    <n v="289753680"/>
    <n v="35349"/>
    <n v="36"/>
    <n v="2021602"/>
    <n v="168466.83333333334"/>
  </r>
  <r>
    <s v="K663"/>
    <x v="65"/>
    <x v="9"/>
    <m/>
    <m/>
    <m/>
    <m/>
    <m/>
    <m/>
    <n v="0"/>
  </r>
  <r>
    <s v="Q862"/>
    <x v="66"/>
    <x v="10"/>
    <n v="5481"/>
    <n v="50109"/>
    <n v="59472187"/>
    <n v="1187"/>
    <n v="9"/>
    <n v="242663"/>
    <n v="20221.916666666668"/>
  </r>
  <r>
    <s v="Q881"/>
    <x v="67"/>
    <x v="10"/>
    <n v="10"/>
    <n v="92"/>
    <n v="75287"/>
    <n v="818"/>
    <n v="9"/>
    <n v="281283"/>
    <n v="23440.25"/>
  </r>
  <r>
    <s v="Q869"/>
    <x v="68"/>
    <x v="10"/>
    <n v="400"/>
    <n v="3919"/>
    <n v="1963194"/>
    <n v="501"/>
    <n v="10"/>
    <n v="154643"/>
    <n v="12886.916666666666"/>
  </r>
  <r>
    <s v="Q873"/>
    <x v="69"/>
    <x v="10"/>
    <n v="6"/>
    <n v="89"/>
    <n v="35165"/>
    <n v="395"/>
    <n v="16"/>
    <n v="106798"/>
    <n v="8899.8333333333339"/>
  </r>
  <r>
    <s v="Q889"/>
    <x v="70"/>
    <x v="10"/>
    <n v="329"/>
    <n v="5790"/>
    <n v="17663774"/>
    <n v="3051"/>
    <n v="18"/>
    <n v="279423"/>
    <n v="23285.25"/>
  </r>
  <r>
    <s v="Q879"/>
    <x v="71"/>
    <x v="10"/>
    <n v="117"/>
    <n v="2034"/>
    <n v="1626386"/>
    <n v="800"/>
    <n v="19"/>
    <n v="286555"/>
    <n v="23879.583333333332"/>
  </r>
  <r>
    <s v="Q871"/>
    <x v="72"/>
    <x v="10"/>
    <n v="6"/>
    <n v="122"/>
    <n v="10716"/>
    <n v="88"/>
    <n v="20"/>
    <n v="61328"/>
    <n v="5110.666666666667"/>
  </r>
  <r>
    <s v="Q872"/>
    <x v="73"/>
    <x v="10"/>
    <n v="51"/>
    <n v="1266"/>
    <n v="1526432"/>
    <n v="1206"/>
    <n v="27"/>
    <n v="227013"/>
    <n v="18917.75"/>
  </r>
  <r>
    <s v="Q861"/>
    <x v="74"/>
    <x v="10"/>
    <n v="948"/>
    <n v="150087"/>
    <n v="192204319"/>
    <n v="1281"/>
    <n v="159"/>
    <n v="299042"/>
    <n v="24920.166666666668"/>
  </r>
  <r>
    <s v="J601"/>
    <x v="75"/>
    <x v="11"/>
    <n v="411"/>
    <n v="5664"/>
    <n v="5775732"/>
    <n v="1020"/>
    <n v="14"/>
    <n v="235929"/>
    <n v="19660.75"/>
  </r>
  <r>
    <s v="J592"/>
    <x v="76"/>
    <x v="11"/>
    <n v="20"/>
    <n v="488"/>
    <n v="2290199"/>
    <n v="4693"/>
    <n v="24"/>
    <n v="732258"/>
    <n v="61021.5"/>
  </r>
  <r>
    <s v="J613"/>
    <x v="77"/>
    <x v="11"/>
    <n v="253"/>
    <n v="6432"/>
    <n v="13019660"/>
    <n v="2024"/>
    <n v="26"/>
    <n v="242866"/>
    <n v="20238.833333333332"/>
  </r>
  <r>
    <s v="J639"/>
    <x v="78"/>
    <x v="11"/>
    <n v="20"/>
    <n v="558"/>
    <n v="1408569"/>
    <n v="2524"/>
    <n v="28"/>
    <n v="1056957"/>
    <n v="88079.75"/>
  </r>
  <r>
    <s v="J619"/>
    <x v="79"/>
    <x v="11"/>
    <n v="326"/>
    <n v="9310"/>
    <n v="37303195"/>
    <n v="4007"/>
    <n v="29"/>
    <n v="475795"/>
    <n v="39649.583333333336"/>
  </r>
  <r>
    <s v="J591"/>
    <x v="80"/>
    <x v="11"/>
    <n v="108"/>
    <n v="3302"/>
    <n v="10200433"/>
    <n v="3089"/>
    <n v="31"/>
    <n v="525597"/>
    <n v="43799.75"/>
  </r>
  <r>
    <s v="J581"/>
    <x v="81"/>
    <x v="11"/>
    <n v="151"/>
    <n v="6164"/>
    <n v="14744355"/>
    <n v="2392"/>
    <n v="41"/>
    <n v="476966"/>
    <n v="39747.166666666664"/>
  </r>
  <r>
    <s v="J620"/>
    <x v="82"/>
    <x v="11"/>
    <n v="770"/>
    <n v="85644"/>
    <n v="213887679"/>
    <n v="2497"/>
    <n v="111"/>
    <n v="939057"/>
    <n v="78254.75"/>
  </r>
  <r>
    <s v="J602"/>
    <x v="83"/>
    <x v="11"/>
    <n v="53"/>
    <n v="8075"/>
    <n v="56828798"/>
    <n v="7038"/>
    <n v="153"/>
    <n v="1796988"/>
    <n v="149749"/>
  </r>
  <r>
    <s v="J582"/>
    <x v="84"/>
    <x v="11"/>
    <n v="11"/>
    <n v="1959"/>
    <n v="15600089"/>
    <n v="7963"/>
    <n v="178"/>
    <n v="1682646"/>
    <n v="140220.5"/>
  </r>
  <r>
    <s v="J631"/>
    <x v="85"/>
    <x v="11"/>
    <n v="54"/>
    <n v="12323"/>
    <n v="12199051"/>
    <n v="990"/>
    <n v="228"/>
    <n v="471807"/>
    <n v="39317.25"/>
  </r>
  <r>
    <s v="J611"/>
    <x v="86"/>
    <x v="11"/>
    <n v="38"/>
    <n v="13160"/>
    <n v="143357099"/>
    <n v="10893"/>
    <n v="347"/>
    <n v="1662462"/>
    <n v="138538.5"/>
  </r>
  <r>
    <s v="J612"/>
    <x v="87"/>
    <x v="11"/>
    <n v="42"/>
    <n v="15971"/>
    <n v="282699484"/>
    <n v="17701"/>
    <n v="380"/>
    <n v="1617493"/>
    <n v="134791.08333333334"/>
  </r>
  <r>
    <s v="C142"/>
    <x v="88"/>
    <x v="12"/>
    <n v="464"/>
    <n v="2639"/>
    <n v="815538"/>
    <n v="309"/>
    <n v="6"/>
    <n v="83915"/>
    <n v="6992.916666666667"/>
  </r>
  <r>
    <s v="C322"/>
    <x v="89"/>
    <x v="12"/>
    <n v="4"/>
    <n v="38"/>
    <n v="12612"/>
    <n v="332"/>
    <n v="10"/>
    <n v="135763"/>
    <n v="11313.583333333334"/>
  </r>
  <r>
    <s v="C110"/>
    <x v="90"/>
    <x v="12"/>
    <n v="2995"/>
    <n v="31774"/>
    <n v="384394091"/>
    <n v="12098"/>
    <n v="11"/>
    <n v="501799"/>
    <n v="41816.583333333336"/>
  </r>
  <r>
    <s v="C181"/>
    <x v="91"/>
    <x v="12"/>
    <n v="2091"/>
    <n v="25144"/>
    <n v="34398061"/>
    <n v="1368"/>
    <n v="12"/>
    <n v="176294"/>
    <n v="14691.166666666666"/>
  </r>
  <r>
    <s v="C106"/>
    <x v="92"/>
    <x v="12"/>
    <n v="1233"/>
    <n v="15765"/>
    <n v="182820561"/>
    <n v="11597"/>
    <n v="14"/>
    <n v="216703"/>
    <n v="18058.583333333332"/>
  </r>
  <r>
    <s v="C107"/>
    <x v="93"/>
    <x v="12"/>
    <n v="7162"/>
    <n v="124562"/>
    <n v="469477583"/>
    <n v="3769"/>
    <n v="18"/>
    <n v="252931"/>
    <n v="21077.583333333332"/>
  </r>
  <r>
    <s v="C331"/>
    <x v="94"/>
    <x v="12"/>
    <n v="520"/>
    <n v="11954"/>
    <n v="20036205"/>
    <n v="1676"/>
    <n v="23"/>
    <n v="159441"/>
    <n v="13286.75"/>
  </r>
  <r>
    <s v="C321"/>
    <x v="95"/>
    <x v="12"/>
    <n v="66"/>
    <n v="1622"/>
    <n v="1281780"/>
    <n v="790"/>
    <n v="25"/>
    <n v="233682"/>
    <n v="19473.5"/>
  </r>
  <r>
    <s v="C310"/>
    <x v="96"/>
    <x v="12"/>
    <n v="753"/>
    <n v="24949"/>
    <n v="46397291"/>
    <n v="1860"/>
    <n v="33"/>
    <n v="221498"/>
    <n v="18458.166666666668"/>
  </r>
  <r>
    <s v="C329"/>
    <x v="97"/>
    <x v="12"/>
    <n v="190"/>
    <n v="6325"/>
    <n v="7047634"/>
    <n v="1114"/>
    <n v="34"/>
    <n v="183474"/>
    <n v="15289.5"/>
  </r>
  <r>
    <s v="C161"/>
    <x v="98"/>
    <x v="12"/>
    <n v="53"/>
    <n v="1897"/>
    <n v="2714685"/>
    <n v="1431"/>
    <n v="36"/>
    <n v="152432"/>
    <n v="12702.666666666666"/>
  </r>
  <r>
    <s v="C251"/>
    <x v="99"/>
    <x v="12"/>
    <n v="580"/>
    <n v="21561"/>
    <n v="60714868"/>
    <n v="2816"/>
    <n v="37"/>
    <n v="226509"/>
    <n v="18875.75"/>
  </r>
  <r>
    <s v="C259"/>
    <x v="100"/>
    <x v="12"/>
    <n v="787"/>
    <n v="31221"/>
    <n v="97935674"/>
    <n v="3137"/>
    <n v="40"/>
    <n v="312448"/>
    <n v="26037.333333333332"/>
  </r>
  <r>
    <s v="C292"/>
    <x v="101"/>
    <x v="12"/>
    <n v="28"/>
    <n v="1140"/>
    <n v="4229795"/>
    <n v="3710"/>
    <n v="41"/>
    <n v="462097"/>
    <n v="38508.083333333336"/>
  </r>
  <r>
    <s v="C203"/>
    <x v="102"/>
    <x v="12"/>
    <n v="4"/>
    <n v="164"/>
    <n v="267930"/>
    <n v="1634"/>
    <n v="41"/>
    <n v="153598"/>
    <n v="12799.833333333334"/>
  </r>
  <r>
    <s v="C332"/>
    <x v="103"/>
    <x v="12"/>
    <n v="7"/>
    <n v="300"/>
    <n v="555496"/>
    <n v="1852"/>
    <n v="43"/>
    <n v="177897"/>
    <n v="14824.75"/>
  </r>
  <r>
    <s v="C231"/>
    <x v="104"/>
    <x v="12"/>
    <n v="100"/>
    <n v="4833"/>
    <n v="22574558"/>
    <n v="4671"/>
    <n v="49"/>
    <n v="405084"/>
    <n v="33757"/>
  </r>
  <r>
    <s v="C182"/>
    <x v="105"/>
    <x v="12"/>
    <n v="5"/>
    <n v="251"/>
    <n v="3962051"/>
    <n v="15785"/>
    <n v="50"/>
    <n v="368203"/>
    <n v="30683.583333333332"/>
  </r>
  <r>
    <s v="C199"/>
    <x v="106"/>
    <x v="12"/>
    <n v="3"/>
    <n v="169"/>
    <n v="8314731"/>
    <n v="49200"/>
    <n v="56"/>
    <n v="540769"/>
    <n v="45064.083333333336"/>
  </r>
  <r>
    <s v="C239"/>
    <x v="107"/>
    <x v="12"/>
    <n v="865"/>
    <n v="48879"/>
    <n v="295996191"/>
    <n v="6056"/>
    <n v="57"/>
    <n v="263761"/>
    <n v="21980.083333333332"/>
  </r>
  <r>
    <s v="C170"/>
    <x v="108"/>
    <x v="12"/>
    <n v="300"/>
    <n v="17037"/>
    <n v="118989089"/>
    <n v="6984"/>
    <n v="57"/>
    <n v="256906"/>
    <n v="21408.833333333332"/>
  </r>
  <r>
    <s v="C201"/>
    <x v="109"/>
    <x v="12"/>
    <n v="231"/>
    <n v="13139"/>
    <n v="176966441"/>
    <n v="13469"/>
    <n v="57"/>
    <n v="440525"/>
    <n v="36710.416666666664"/>
  </r>
  <r>
    <s v="C139"/>
    <x v="110"/>
    <x v="12"/>
    <n v="190"/>
    <n v="10873"/>
    <n v="18717565"/>
    <n v="1721"/>
    <n v="58"/>
    <n v="257950"/>
    <n v="21495.833333333332"/>
  </r>
  <r>
    <s v="C202"/>
    <x v="111"/>
    <x v="12"/>
    <n v="358"/>
    <n v="21858"/>
    <n v="189475144"/>
    <n v="8668"/>
    <n v="61"/>
    <n v="542803"/>
    <n v="45233.583333333336"/>
  </r>
  <r>
    <s v="C131"/>
    <x v="112"/>
    <x v="12"/>
    <n v="79"/>
    <n v="4637"/>
    <n v="7831261"/>
    <n v="1689"/>
    <n v="61"/>
    <n v="204038"/>
    <n v="17003.166666666668"/>
  </r>
  <r>
    <s v="C162"/>
    <x v="113"/>
    <x v="12"/>
    <n v="252"/>
    <n v="16251"/>
    <n v="65726709"/>
    <n v="4044"/>
    <n v="65"/>
    <n v="148817"/>
    <n v="12401.416666666666"/>
  </r>
  <r>
    <s v="C104"/>
    <x v="114"/>
    <x v="12"/>
    <n v="99"/>
    <n v="6678"/>
    <n v="205321393"/>
    <n v="30746"/>
    <n v="68"/>
    <n v="250928"/>
    <n v="20910.666666666668"/>
  </r>
  <r>
    <s v="C222"/>
    <x v="115"/>
    <x v="12"/>
    <n v="681"/>
    <n v="48104"/>
    <n v="141086529"/>
    <n v="2933"/>
    <n v="71"/>
    <n v="243999"/>
    <n v="20333.25"/>
  </r>
  <r>
    <s v="C102"/>
    <x v="116"/>
    <x v="12"/>
    <n v="244"/>
    <n v="17205"/>
    <n v="103106128"/>
    <n v="5993"/>
    <n v="72"/>
    <n v="231773"/>
    <n v="19314.416666666668"/>
  </r>
  <r>
    <s v="C243"/>
    <x v="117"/>
    <x v="12"/>
    <n v="48"/>
    <n v="3517"/>
    <n v="8155730"/>
    <n v="2319"/>
    <n v="73"/>
    <n v="274894"/>
    <n v="22907.833333333332"/>
  </r>
  <r>
    <s v="C275"/>
    <x v="118"/>
    <x v="12"/>
    <n v="38"/>
    <n v="2797"/>
    <n v="17731302"/>
    <n v="6339"/>
    <n v="74"/>
    <n v="381873"/>
    <n v="31822.75"/>
  </r>
  <r>
    <s v="C108"/>
    <x v="119"/>
    <x v="12"/>
    <n v="191"/>
    <n v="14616"/>
    <n v="197078004"/>
    <n v="13484"/>
    <n v="77"/>
    <n v="275447"/>
    <n v="22953.916666666668"/>
  </r>
  <r>
    <s v="C241"/>
    <x v="120"/>
    <x v="12"/>
    <n v="183"/>
    <n v="14574"/>
    <n v="181977256"/>
    <n v="12486"/>
    <n v="80"/>
    <n v="312216"/>
    <n v="26018"/>
  </r>
  <r>
    <s v="C101"/>
    <x v="121"/>
    <x v="12"/>
    <n v="276"/>
    <n v="26412"/>
    <n v="193923710"/>
    <n v="7342"/>
    <n v="96"/>
    <n v="285281"/>
    <n v="23773.416666666668"/>
  </r>
  <r>
    <s v="C105"/>
    <x v="122"/>
    <x v="12"/>
    <n v="102"/>
    <n v="10907"/>
    <n v="227650879"/>
    <n v="20872"/>
    <n v="108"/>
    <n v="778544"/>
    <n v="64878.666666666664"/>
  </r>
  <r>
    <s v="C309"/>
    <x v="123"/>
    <x v="12"/>
    <n v="76"/>
    <n v="8238"/>
    <n v="117834358"/>
    <n v="14304"/>
    <n v="109"/>
    <n v="388570"/>
    <n v="32380.833333333332"/>
  </r>
  <r>
    <s v="C152"/>
    <x v="124"/>
    <x v="12"/>
    <n v="114"/>
    <n v="12709"/>
    <n v="8422471"/>
    <n v="663"/>
    <n v="112"/>
    <n v="136625"/>
    <n v="11385.416666666666"/>
  </r>
  <r>
    <s v="C252"/>
    <x v="125"/>
    <x v="12"/>
    <n v="12"/>
    <n v="1352"/>
    <n v="5625072"/>
    <n v="4161"/>
    <n v="113"/>
    <n v="417582"/>
    <n v="34798.5"/>
  </r>
  <r>
    <s v="C265"/>
    <x v="126"/>
    <x v="12"/>
    <n v="25"/>
    <n v="2965"/>
    <n v="4656281"/>
    <n v="1570"/>
    <n v="119"/>
    <n v="416106"/>
    <n v="34675.5"/>
  </r>
  <r>
    <s v="C221"/>
    <x v="127"/>
    <x v="12"/>
    <n v="102"/>
    <n v="12586"/>
    <n v="47401640"/>
    <n v="3766"/>
    <n v="123"/>
    <n v="290748"/>
    <n v="24229"/>
  </r>
  <r>
    <s v="C141"/>
    <x v="128"/>
    <x v="12"/>
    <n v="517"/>
    <n v="64538"/>
    <n v="47175171"/>
    <n v="731"/>
    <n v="125"/>
    <n v="240944"/>
    <n v="20078.666666666668"/>
  </r>
  <r>
    <s v="C210"/>
    <x v="129"/>
    <x v="12"/>
    <n v="96"/>
    <n v="12163"/>
    <n v="74643913"/>
    <n v="6137"/>
    <n v="127"/>
    <n v="976127"/>
    <n v="81343.916666666672"/>
  </r>
  <r>
    <s v="C242"/>
    <x v="130"/>
    <x v="12"/>
    <n v="40"/>
    <n v="5661"/>
    <n v="250793453"/>
    <n v="44302"/>
    <n v="142"/>
    <n v="615247"/>
    <n v="51270.583333333336"/>
  </r>
  <r>
    <s v="C271"/>
    <x v="131"/>
    <x v="12"/>
    <n v="60"/>
    <n v="8668"/>
    <n v="26207907"/>
    <n v="3024"/>
    <n v="145"/>
    <n v="277779"/>
    <n v="23148.25"/>
  </r>
  <r>
    <s v="C103"/>
    <x v="132"/>
    <x v="12"/>
    <n v="166"/>
    <n v="24663"/>
    <n v="149632239"/>
    <n v="6067"/>
    <n v="150"/>
    <n v="466205"/>
    <n v="38850.416666666664"/>
  </r>
  <r>
    <s v="C274"/>
    <x v="133"/>
    <x v="12"/>
    <n v="35"/>
    <n v="5320"/>
    <n v="10793502"/>
    <n v="2029"/>
    <n v="152"/>
    <n v="216583"/>
    <n v="18048.583333333332"/>
  </r>
  <r>
    <s v="C192"/>
    <x v="134"/>
    <x v="12"/>
    <n v="21"/>
    <n v="3197"/>
    <n v="386542819"/>
    <n v="120908"/>
    <n v="152"/>
    <n v="1061647"/>
    <n v="88470.583333333328"/>
  </r>
  <r>
    <s v="C282"/>
    <x v="135"/>
    <x v="12"/>
    <n v="115"/>
    <n v="17842"/>
    <n v="64906266"/>
    <n v="3638"/>
    <n v="155"/>
    <n v="259687"/>
    <n v="21640.583333333332"/>
  </r>
  <r>
    <s v="C301"/>
    <x v="136"/>
    <x v="12"/>
    <n v="27"/>
    <n v="4416"/>
    <n v="31374070"/>
    <n v="7105"/>
    <n v="164"/>
    <n v="696263"/>
    <n v="58021.916666666664"/>
  </r>
  <r>
    <s v="C324"/>
    <x v="137"/>
    <x v="12"/>
    <n v="24"/>
    <n v="3990"/>
    <n v="4706136"/>
    <n v="1179"/>
    <n v="166"/>
    <n v="197534"/>
    <n v="16461.166666666668"/>
  </r>
  <r>
    <s v="C281"/>
    <x v="138"/>
    <x v="12"/>
    <n v="76"/>
    <n v="13709"/>
    <n v="142510011"/>
    <n v="10395"/>
    <n v="180"/>
    <n v="616648"/>
    <n v="51387.333333333336"/>
  </r>
  <r>
    <s v="C273"/>
    <x v="139"/>
    <x v="12"/>
    <n v="51"/>
    <n v="9313"/>
    <n v="48042241"/>
    <n v="5159"/>
    <n v="183"/>
    <n v="267453"/>
    <n v="22287.75"/>
  </r>
  <r>
    <s v="C143"/>
    <x v="140"/>
    <x v="12"/>
    <n v="18"/>
    <n v="3426"/>
    <n v="3434384"/>
    <n v="1002"/>
    <n v="190"/>
    <n v="340153"/>
    <n v="28346.083333333332"/>
  </r>
  <r>
    <s v="C264"/>
    <x v="141"/>
    <x v="12"/>
    <n v="18"/>
    <n v="3421"/>
    <n v="28010499"/>
    <n v="8188"/>
    <n v="190"/>
    <n v="298844"/>
    <n v="24903.666666666668"/>
  </r>
  <r>
    <s v="C323"/>
    <x v="142"/>
    <x v="12"/>
    <n v="15"/>
    <n v="3186"/>
    <n v="5415886"/>
    <n v="1700"/>
    <n v="213"/>
    <n v="224154"/>
    <n v="18679.5"/>
  </r>
  <r>
    <s v="C325"/>
    <x v="143"/>
    <x v="12"/>
    <n v="57"/>
    <n v="13041"/>
    <n v="59371559"/>
    <n v="4553"/>
    <n v="229"/>
    <n v="483294"/>
    <n v="40274.5"/>
  </r>
  <r>
    <s v="C291"/>
    <x v="144"/>
    <x v="12"/>
    <n v="39"/>
    <n v="9360"/>
    <n v="399685688"/>
    <n v="42701"/>
    <n v="240"/>
    <n v="630498"/>
    <n v="52541.5"/>
  </r>
  <r>
    <s v="C272"/>
    <x v="145"/>
    <x v="12"/>
    <n v="7"/>
    <n v="1930"/>
    <n v="19511522"/>
    <n v="10110"/>
    <n v="276"/>
    <n v="773852"/>
    <n v="64487.666666666664"/>
  </r>
  <r>
    <s v="C120"/>
    <x v="146"/>
    <x v="12"/>
    <n v="21"/>
    <n v="6351"/>
    <n v="80218284"/>
    <n v="12631"/>
    <n v="303"/>
    <n v="538353"/>
    <n v="44862.75"/>
  </r>
  <r>
    <s v="C267"/>
    <x v="147"/>
    <x v="12"/>
    <n v="20"/>
    <n v="6367"/>
    <n v="26508470"/>
    <n v="4163"/>
    <n v="319"/>
    <n v="335069"/>
    <n v="27922.416666666668"/>
  </r>
  <r>
    <s v="C151"/>
    <x v="148"/>
    <x v="12"/>
    <n v="56"/>
    <n v="19215"/>
    <n v="12809543"/>
    <n v="667"/>
    <n v="343"/>
    <n v="183596"/>
    <n v="15299.666666666666"/>
  </r>
  <r>
    <s v="C263"/>
    <x v="149"/>
    <x v="12"/>
    <n v="13"/>
    <n v="5615"/>
    <n v="13051916"/>
    <n v="2324"/>
    <n v="432"/>
    <n v="289310"/>
    <n v="24109.166666666668"/>
  </r>
  <r>
    <s v="C279"/>
    <x v="150"/>
    <x v="12"/>
    <n v="27"/>
    <n v="13588"/>
    <n v="27670060"/>
    <n v="2036"/>
    <n v="503"/>
    <n v="303926"/>
    <n v="25327.166666666668"/>
  </r>
  <r>
    <s v="C293"/>
    <x v="151"/>
    <x v="12"/>
    <n v="157"/>
    <n v="97173"/>
    <n v="266002135"/>
    <n v="2737"/>
    <n v="620"/>
    <n v="292474"/>
    <n v="24372.833333333332"/>
  </r>
  <r>
    <s v="C303"/>
    <x v="152"/>
    <x v="12"/>
    <n v="5"/>
    <n v="3526"/>
    <n v="20444656"/>
    <n v="5798"/>
    <n v="705"/>
    <n v="528814"/>
    <n v="44067.833333333336"/>
  </r>
  <r>
    <s v="C261"/>
    <x v="153"/>
    <x v="12"/>
    <n v="134"/>
    <n v="153864"/>
    <n v="830085504"/>
    <n v="5395"/>
    <n v="1148"/>
    <n v="414726"/>
    <n v="34560.5"/>
  </r>
  <r>
    <s v="C262"/>
    <x v="154"/>
    <x v="12"/>
    <n v="32"/>
    <n v="49913"/>
    <n v="316393626"/>
    <n v="6339"/>
    <n v="1560"/>
    <n v="302557"/>
    <n v="25213.083333333332"/>
  </r>
  <r>
    <s v="C266"/>
    <x v="155"/>
    <x v="12"/>
    <m/>
    <m/>
    <m/>
    <m/>
    <m/>
    <m/>
    <n v="0"/>
  </r>
  <r>
    <s v="C302"/>
    <x v="156"/>
    <x v="12"/>
    <m/>
    <m/>
    <m/>
    <m/>
    <m/>
    <m/>
    <n v="0"/>
  </r>
  <r>
    <s v="C304"/>
    <x v="157"/>
    <x v="12"/>
    <m/>
    <m/>
    <m/>
    <m/>
    <m/>
    <m/>
    <n v="0"/>
  </r>
  <r>
    <s v="B081"/>
    <x v="158"/>
    <x v="13"/>
    <n v="208"/>
    <n v="6283"/>
    <n v="14105485"/>
    <n v="2245"/>
    <n v="31"/>
    <n v="221105"/>
    <n v="18425.416666666668"/>
  </r>
  <r>
    <s v="B089"/>
    <x v="159"/>
    <x v="13"/>
    <n v="5"/>
    <n v="180"/>
    <n v="194267"/>
    <n v="1079"/>
    <n v="37"/>
    <n v="104939"/>
    <n v="8744.9166666666661"/>
  </r>
  <r>
    <s v="B091"/>
    <x v="160"/>
    <x v="13"/>
    <n v="15"/>
    <n v="1086"/>
    <n v="2620314"/>
    <n v="2413"/>
    <n v="72"/>
    <n v="261346"/>
    <n v="21778.833333333332"/>
  </r>
  <r>
    <s v="B061"/>
    <x v="161"/>
    <x v="13"/>
    <n v="3"/>
    <n v="361"/>
    <n v="29132701"/>
    <n v="80700"/>
    <n v="120"/>
    <n v="813895"/>
    <n v="67824.583333333328"/>
  </r>
  <r>
    <s v="B071"/>
    <x v="162"/>
    <x v="13"/>
    <n v="66"/>
    <n v="24667"/>
    <n v="168855686"/>
    <n v="6845"/>
    <n v="375"/>
    <n v="460223"/>
    <n v="38351.916666666664"/>
  </r>
  <r>
    <s v="B051"/>
    <x v="163"/>
    <x v="13"/>
    <n v="6"/>
    <n v="3832"/>
    <n v="70597422"/>
    <n v="18423"/>
    <n v="640"/>
    <n v="644959"/>
    <n v="53746.583333333336"/>
  </r>
  <r>
    <s v="B062"/>
    <x v="164"/>
    <x v="13"/>
    <m/>
    <m/>
    <m/>
    <m/>
    <m/>
    <m/>
    <n v="0"/>
  </r>
  <r>
    <s v="B072"/>
    <x v="165"/>
    <x v="13"/>
    <m/>
    <m/>
    <m/>
    <m/>
    <m/>
    <m/>
    <n v="0"/>
  </r>
  <r>
    <s v="B099"/>
    <x v="166"/>
    <x v="13"/>
    <m/>
    <m/>
    <m/>
    <m/>
    <m/>
    <m/>
    <n v="0"/>
  </r>
  <r>
    <s v="S962"/>
    <x v="167"/>
    <x v="14"/>
    <n v="2098"/>
    <n v="7652"/>
    <n v="2946650"/>
    <n v="385"/>
    <n v="4"/>
    <n v="89326"/>
    <n v="7443.833333333333"/>
  </r>
  <r>
    <s v="S969"/>
    <x v="168"/>
    <x v="14"/>
    <n v="154"/>
    <n v="719"/>
    <n v="335509"/>
    <n v="467"/>
    <n v="5"/>
    <n v="142866"/>
    <n v="11905.5"/>
  </r>
  <r>
    <s v="S951"/>
    <x v="169"/>
    <x v="14"/>
    <n v="287"/>
    <n v="1727"/>
    <n v="1340907"/>
    <n v="776"/>
    <n v="6"/>
    <n v="154882"/>
    <n v="12906.833333333334"/>
  </r>
  <r>
    <s v="S963"/>
    <x v="170"/>
    <x v="14"/>
    <n v="1389"/>
    <n v="8821"/>
    <n v="6059968"/>
    <n v="687"/>
    <n v="7"/>
    <n v="105722"/>
    <n v="8810.1666666666661"/>
  </r>
  <r>
    <s v="S952"/>
    <x v="171"/>
    <x v="14"/>
    <n v="1047"/>
    <n v="7248"/>
    <n v="3694529"/>
    <n v="510"/>
    <n v="7"/>
    <n v="134621"/>
    <n v="11218.416666666666"/>
  </r>
  <r>
    <s v="S961"/>
    <x v="172"/>
    <x v="14"/>
    <n v="4968"/>
    <n v="41224"/>
    <n v="12750939"/>
    <n v="309"/>
    <n v="8"/>
    <n v="103147"/>
    <n v="8595.5833333333339"/>
  </r>
  <r>
    <s v="M742"/>
    <x v="173"/>
    <x v="15"/>
    <n v="864"/>
    <n v="3767"/>
    <n v="2659942"/>
    <n v="706"/>
    <n v="4"/>
    <n v="193257"/>
    <n v="16104.75"/>
  </r>
  <r>
    <s v="M750"/>
    <x v="174"/>
    <x v="15"/>
    <n v="548"/>
    <n v="3452"/>
    <n v="3008669"/>
    <n v="872"/>
    <n v="6"/>
    <n v="176567"/>
    <n v="14713.916666666666"/>
  </r>
  <r>
    <s v="M691"/>
    <x v="175"/>
    <x v="15"/>
    <n v="970"/>
    <n v="8962"/>
    <n v="14810215"/>
    <n v="1653"/>
    <n v="9"/>
    <n v="494967"/>
    <n v="41247.25"/>
  </r>
  <r>
    <s v="M749"/>
    <x v="176"/>
    <x v="15"/>
    <n v="85"/>
    <n v="1491"/>
    <n v="2932131"/>
    <n v="1967"/>
    <n v="18"/>
    <n v="594761"/>
    <n v="49563.416666666664"/>
  </r>
  <r>
    <s v="M712"/>
    <x v="177"/>
    <x v="15"/>
    <n v="474"/>
    <n v="9567"/>
    <n v="12007452"/>
    <n v="1255"/>
    <n v="20"/>
    <n v="334411"/>
    <n v="27867.583333333332"/>
  </r>
  <r>
    <s v="M731"/>
    <x v="178"/>
    <x v="15"/>
    <n v="432"/>
    <n v="10469"/>
    <n v="18918873"/>
    <n v="1807"/>
    <n v="24"/>
    <n v="452303"/>
    <n v="37691.916666666664"/>
  </r>
  <r>
    <s v="M741"/>
    <x v="179"/>
    <x v="15"/>
    <n v="41"/>
    <n v="1090"/>
    <n v="1142141"/>
    <n v="1048"/>
    <n v="27"/>
    <n v="501194"/>
    <n v="41766.166666666664"/>
  </r>
  <r>
    <s v="M692"/>
    <x v="180"/>
    <x v="15"/>
    <n v="564"/>
    <n v="23632"/>
    <n v="25657665"/>
    <n v="1086"/>
    <n v="42"/>
    <n v="714010"/>
    <n v="59500.833333333336"/>
  </r>
  <r>
    <s v="M722"/>
    <x v="181"/>
    <x v="15"/>
    <n v="9"/>
    <n v="427"/>
    <n v="484452"/>
    <n v="1135"/>
    <n v="47"/>
    <n v="557199"/>
    <n v="46433.25"/>
  </r>
  <r>
    <s v="M702"/>
    <x v="182"/>
    <x v="15"/>
    <n v="474"/>
    <n v="23253"/>
    <n v="27310108"/>
    <n v="1174"/>
    <n v="49"/>
    <n v="526718"/>
    <n v="43893.166666666664"/>
  </r>
  <r>
    <s v="M711"/>
    <x v="183"/>
    <x v="15"/>
    <n v="579"/>
    <n v="37412"/>
    <n v="50942918"/>
    <n v="1362"/>
    <n v="65"/>
    <n v="599236"/>
    <n v="49936.333333333336"/>
  </r>
  <r>
    <s v="M701"/>
    <x v="184"/>
    <x v="15"/>
    <n v="26"/>
    <n v="1757"/>
    <n v="81593609"/>
    <n v="46439"/>
    <n v="68"/>
    <n v="1381171"/>
    <n v="115097.58333333333"/>
  </r>
  <r>
    <s v="M732"/>
    <x v="185"/>
    <x v="15"/>
    <n v="32"/>
    <n v="3713"/>
    <n v="5723129"/>
    <n v="1541"/>
    <n v="116"/>
    <n v="555049"/>
    <n v="46254.083333333336"/>
  </r>
  <r>
    <s v="M721"/>
    <x v="186"/>
    <x v="15"/>
    <n v="36"/>
    <n v="5540"/>
    <n v="6616293"/>
    <n v="1194"/>
    <n v="154"/>
    <n v="714173"/>
    <n v="59514.416666666664"/>
  </r>
  <r>
    <s v="M723"/>
    <x v="187"/>
    <x v="15"/>
    <n v="12"/>
    <n v="4571"/>
    <n v="4260605"/>
    <n v="932"/>
    <n v="381"/>
    <n v="595037"/>
    <n v="49586.416666666664"/>
  </r>
  <r>
    <s v="O"/>
    <x v="5"/>
    <x v="16"/>
    <m/>
    <m/>
    <m/>
    <m/>
    <m/>
    <m/>
    <n v="0"/>
  </r>
  <r>
    <s v="L681"/>
    <x v="188"/>
    <x v="17"/>
    <n v="4673"/>
    <n v="90746"/>
    <n v="838954696"/>
    <n v="9245"/>
    <n v="19"/>
    <n v="461580"/>
    <n v="38465"/>
  </r>
  <r>
    <s v="L682"/>
    <x v="189"/>
    <x v="17"/>
    <n v="621"/>
    <n v="12976"/>
    <n v="29682491"/>
    <n v="2287"/>
    <n v="21"/>
    <n v="453067"/>
    <n v="37755.583333333336"/>
  </r>
  <r>
    <s v="H502"/>
    <x v="190"/>
    <x v="18"/>
    <n v="15"/>
    <n v="272"/>
    <n v="228746"/>
    <n v="841"/>
    <n v="19"/>
    <n v="103467"/>
    <n v="8622.25"/>
  </r>
  <r>
    <s v="H493"/>
    <x v="191"/>
    <x v="18"/>
    <n v="986"/>
    <n v="32176"/>
    <n v="36874711"/>
    <n v="1146"/>
    <n v="33"/>
    <n v="197314"/>
    <n v="16442.833333333332"/>
  </r>
  <r>
    <s v="H522"/>
    <x v="192"/>
    <x v="18"/>
    <n v="1340"/>
    <n v="85330"/>
    <n v="260362069"/>
    <n v="3051"/>
    <n v="64"/>
    <n v="394484"/>
    <n v="32873.666666666664"/>
  </r>
  <r>
    <s v="H521"/>
    <x v="193"/>
    <x v="18"/>
    <n v="221"/>
    <n v="15092"/>
    <n v="22222693"/>
    <n v="1472"/>
    <n v="68"/>
    <n v="238567"/>
    <n v="19880.583333333332"/>
  </r>
  <r>
    <s v="H492"/>
    <x v="194"/>
    <x v="18"/>
    <n v="187"/>
    <n v="24359"/>
    <n v="18851275"/>
    <n v="774"/>
    <n v="132"/>
    <n v="157204"/>
    <n v="13100.333333333334"/>
  </r>
  <r>
    <s v="H501"/>
    <x v="195"/>
    <x v="18"/>
    <n v="133"/>
    <n v="18156"/>
    <n v="44565836"/>
    <n v="2455"/>
    <n v="139"/>
    <n v="326759"/>
    <n v="27229.916666666668"/>
  </r>
  <r>
    <s v="H532"/>
    <x v="196"/>
    <x v="18"/>
    <n v="148"/>
    <n v="22457"/>
    <n v="38956153"/>
    <n v="1735"/>
    <n v="152"/>
    <n v="317028"/>
    <n v="26419"/>
  </r>
  <r>
    <s v="H511"/>
    <x v="197"/>
    <x v="18"/>
    <n v="27"/>
    <n v="10686"/>
    <n v="231770826"/>
    <n v="21689"/>
    <n v="396"/>
    <n v="1228179"/>
    <n v="102348.25"/>
  </r>
  <r>
    <s v="H491"/>
    <x v="198"/>
    <x v="18"/>
    <n v="4"/>
    <n v="4719"/>
    <n v="6275594"/>
    <n v="1330"/>
    <n v="1180"/>
    <n v="450733"/>
    <n v="37561.083333333336"/>
  </r>
  <r>
    <s v="H512"/>
    <x v="199"/>
    <x v="18"/>
    <m/>
    <m/>
    <m/>
    <m/>
    <m/>
    <m/>
    <n v="0"/>
  </r>
  <r>
    <s v="H531"/>
    <x v="200"/>
    <x v="18"/>
    <m/>
    <m/>
    <m/>
    <m/>
    <m/>
    <m/>
    <n v="0"/>
  </r>
  <r>
    <s v="E390"/>
    <x v="201"/>
    <x v="19"/>
    <n v="5"/>
    <n v="64"/>
    <n v="130528"/>
    <n v="2040"/>
    <n v="13"/>
    <n v="194109"/>
    <n v="16175.75"/>
  </r>
  <r>
    <s v="E383"/>
    <x v="202"/>
    <x v="19"/>
    <n v="62"/>
    <n v="1690"/>
    <n v="7408427"/>
    <n v="4384"/>
    <n v="27"/>
    <n v="243362"/>
    <n v="20280.166666666668"/>
  </r>
  <r>
    <s v="E382"/>
    <x v="203"/>
    <x v="19"/>
    <n v="23"/>
    <n v="773"/>
    <n v="5575363"/>
    <n v="7213"/>
    <n v="34"/>
    <n v="310577"/>
    <n v="25881.416666666668"/>
  </r>
  <r>
    <s v="E360"/>
    <x v="204"/>
    <x v="19"/>
    <n v="1041"/>
    <n v="36681"/>
    <n v="121164405"/>
    <n v="3303"/>
    <n v="35"/>
    <n v="470179"/>
    <n v="39181.583333333336"/>
  </r>
  <r>
    <s v="E370"/>
    <x v="205"/>
    <x v="19"/>
    <n v="37"/>
    <n v="1662"/>
    <n v="2341847"/>
    <n v="1409"/>
    <n v="45"/>
    <n v="292882"/>
    <n v="24406.833333333332"/>
  </r>
  <r>
    <s v="E381"/>
    <x v="206"/>
    <x v="19"/>
    <n v="32"/>
    <n v="2293"/>
    <n v="3546014"/>
    <n v="1546"/>
    <n v="72"/>
    <n v="184498"/>
    <n v="15374.833333333334"/>
  </r>
  <r>
    <s v="G472"/>
    <x v="207"/>
    <x v="20"/>
    <n v="9500"/>
    <n v="48872"/>
    <n v="107669258"/>
    <n v="2203"/>
    <n v="5"/>
    <n v="158578"/>
    <n v="13214.833333333334"/>
  </r>
  <r>
    <s v="G474"/>
    <x v="208"/>
    <x v="20"/>
    <n v="6627"/>
    <n v="34452"/>
    <n v="177437531"/>
    <n v="5150"/>
    <n v="5"/>
    <n v="229234"/>
    <n v="19102.833333333332"/>
  </r>
  <r>
    <s v="G477"/>
    <x v="209"/>
    <x v="20"/>
    <n v="34280"/>
    <n v="190830"/>
    <n v="978963743"/>
    <n v="5130"/>
    <n v="6"/>
    <n v="297686"/>
    <n v="24807.166666666668"/>
  </r>
  <r>
    <s v="G454"/>
    <x v="210"/>
    <x v="20"/>
    <n v="9611"/>
    <n v="61706"/>
    <n v="185557144"/>
    <n v="3007"/>
    <n v="6"/>
    <n v="155695"/>
    <n v="12974.583333333334"/>
  </r>
  <r>
    <s v="G476"/>
    <x v="211"/>
    <x v="20"/>
    <n v="2836"/>
    <n v="18352"/>
    <n v="38996645"/>
    <n v="2125"/>
    <n v="7"/>
    <n v="162347"/>
    <n v="13528.916666666666"/>
  </r>
  <r>
    <s v="G452"/>
    <x v="212"/>
    <x v="20"/>
    <n v="2420"/>
    <n v="16541"/>
    <n v="24623291"/>
    <n v="1489"/>
    <n v="7"/>
    <n v="127792"/>
    <n v="10649.333333333334"/>
  </r>
  <r>
    <s v="G473"/>
    <x v="213"/>
    <x v="20"/>
    <n v="8265"/>
    <n v="66212"/>
    <n v="473208536"/>
    <n v="7147"/>
    <n v="8"/>
    <n v="161287"/>
    <n v="13440.583333333334"/>
  </r>
  <r>
    <s v="G453"/>
    <x v="214"/>
    <x v="20"/>
    <n v="4196"/>
    <n v="31049"/>
    <n v="91095914"/>
    <n v="2934"/>
    <n v="8"/>
    <n v="194387"/>
    <n v="16198.916666666666"/>
  </r>
  <r>
    <s v="G475"/>
    <x v="215"/>
    <x v="20"/>
    <n v="16173"/>
    <n v="158784"/>
    <n v="646737397"/>
    <n v="4073"/>
    <n v="10"/>
    <n v="191133"/>
    <n v="15927.75"/>
  </r>
  <r>
    <s v="G462"/>
    <x v="216"/>
    <x v="20"/>
    <n v="1628"/>
    <n v="17327"/>
    <n v="104739213"/>
    <n v="6045"/>
    <n v="11"/>
    <n v="167693"/>
    <n v="13974.416666666666"/>
  </r>
  <r>
    <s v="G469"/>
    <x v="217"/>
    <x v="20"/>
    <n v="45"/>
    <n v="638"/>
    <n v="2398206"/>
    <n v="3759"/>
    <n v="14"/>
    <n v="181411"/>
    <n v="15117.583333333334"/>
  </r>
  <r>
    <s v="G471"/>
    <x v="218"/>
    <x v="20"/>
    <n v="14124"/>
    <n v="219041"/>
    <n v="1392095189"/>
    <n v="6355"/>
    <n v="16"/>
    <n v="195611"/>
    <n v="16300.916666666666"/>
  </r>
  <r>
    <s v="G464"/>
    <x v="219"/>
    <x v="20"/>
    <n v="4600"/>
    <n v="88601"/>
    <n v="584922754"/>
    <n v="6602"/>
    <n v="19"/>
    <n v="379074"/>
    <n v="31589.5"/>
  </r>
  <r>
    <s v="G466"/>
    <x v="220"/>
    <x v="20"/>
    <n v="3646"/>
    <n v="68217"/>
    <n v="541601604"/>
    <n v="7939"/>
    <n v="19"/>
    <n v="258853"/>
    <n v="21571.083333333332"/>
  </r>
  <r>
    <s v="G465"/>
    <x v="221"/>
    <x v="20"/>
    <n v="2253"/>
    <n v="45806"/>
    <n v="330093102"/>
    <n v="7206"/>
    <n v="20"/>
    <n v="364642"/>
    <n v="30386.833333333332"/>
  </r>
  <r>
    <s v="G461"/>
    <x v="222"/>
    <x v="20"/>
    <n v="407"/>
    <n v="9736"/>
    <n v="59930082"/>
    <n v="6156"/>
    <n v="24"/>
    <n v="399676"/>
    <n v="33306.333333333336"/>
  </r>
  <r>
    <s v="G479"/>
    <x v="223"/>
    <x v="20"/>
    <n v="247"/>
    <n v="5866"/>
    <n v="53899557"/>
    <n v="9188"/>
    <n v="24"/>
    <n v="453247"/>
    <n v="37770.583333333336"/>
  </r>
  <r>
    <s v="G463"/>
    <x v="224"/>
    <x v="20"/>
    <n v="2905"/>
    <n v="71876"/>
    <n v="630440131"/>
    <n v="8771"/>
    <n v="25"/>
    <n v="308995"/>
    <n v="25749.583333333332"/>
  </r>
  <r>
    <s v="G451"/>
    <x v="225"/>
    <x v="20"/>
    <n v="1495"/>
    <n v="39914"/>
    <n v="459032593"/>
    <n v="11501"/>
    <n v="27"/>
    <n v="284496"/>
    <n v="2370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1">
  <r>
    <s v="Development Education Assistant"/>
    <x v="0"/>
    <x v="0"/>
    <s v="HEI – PRC"/>
    <n v="3412"/>
    <s v="Youth development assistant"/>
    <s v="Bachelor of Arts Major in Humanities with Professional Certificate in Development Education"/>
    <s v="Licensed Professional Teacher (LPT)"/>
    <s v="PRC"/>
    <m/>
    <m/>
  </r>
  <r>
    <s v="Rural Development Assistant"/>
    <x v="1"/>
    <x v="1"/>
    <s v="HEI - Non PRC"/>
    <n v="3412"/>
    <s v="Youth development assistant"/>
    <s v="Bachelor of Science in Agricultural Development; Bachelor of Science in Agricultural Extension"/>
    <m/>
    <s v="PSCED"/>
    <m/>
    <m/>
  </r>
  <r>
    <s v="Content Writer"/>
    <x v="2"/>
    <x v="2"/>
    <s v="HEI - Non PRC"/>
    <n v="2641"/>
    <s v="Writer"/>
    <s v="Bachelor of Arts in Language and Literature, Bachelor of Arts in Filipino Culture and Language Translation"/>
    <m/>
    <s v="PSCED"/>
    <m/>
    <s v="Cultural Content Writer"/>
  </r>
  <r>
    <s v="Philosophy Academic Content Writer"/>
    <x v="0"/>
    <x v="0"/>
    <s v="HEI - Non PRC"/>
    <n v="2641"/>
    <s v="Writer"/>
    <s v="Bachelor of Arts in Classical Philosophy, Bachelor of Arts in Philosophy and Interdisciplinary Studies"/>
    <m/>
    <s v="PSCED"/>
    <m/>
    <m/>
  </r>
  <r>
    <s v="Seamer Operator"/>
    <x v="3"/>
    <x v="3"/>
    <s v="TESDA NC"/>
    <n v="8183"/>
    <s v="Wrapping machine operator"/>
    <s v="Seamer Operation Level II"/>
    <m/>
    <s v="TESDA QSO"/>
    <m/>
    <m/>
  </r>
  <r>
    <s v="Field Development Associate"/>
    <x v="4"/>
    <x v="4"/>
    <s v="HEI - Non PRC"/>
    <n v="2424"/>
    <s v="Workforce development specialist"/>
    <s v="Bachelor of Science in Rural Development and Management"/>
    <m/>
    <s v="PSCED"/>
    <m/>
    <m/>
  </r>
  <r>
    <s v="Talent Acquisition and Development Officer (Healthcare)"/>
    <x v="4"/>
    <x v="4"/>
    <s v="HEI - Non PRC"/>
    <n v="2424"/>
    <s v="Workforce development specialist"/>
    <m/>
    <m/>
    <s v="TESDA LMI Report"/>
    <s v="Healthcare"/>
    <s v="Yes"/>
  </r>
  <r>
    <s v="Workforce Management Analyst"/>
    <x v="5"/>
    <x v="5"/>
    <s v="HEI - Non PRC"/>
    <n v="2424"/>
    <s v="Workforce development specialist"/>
    <m/>
    <m/>
    <s v="PSF"/>
    <s v="Contact Center and Business Process Management"/>
    <m/>
  </r>
  <r>
    <s v="Engineered Bamboo Processor"/>
    <x v="3"/>
    <x v="6"/>
    <s v="TESDA NC"/>
    <n v="7523"/>
    <s v="Woodworking machine operator"/>
    <s v="Bamboo Processing (Engineered Bamboo) NC II"/>
    <m/>
    <s v="TESDA QSO"/>
    <m/>
    <m/>
  </r>
  <r>
    <s v="CNC Lathe Machine Operator"/>
    <x v="3"/>
    <x v="7"/>
    <s v="TESDA NC"/>
    <n v="7523"/>
    <s v="Woodworking lathe operator"/>
    <s v="CNC Lathe Machine Operation NC II, CNC Lathe Machine Operation NC III"/>
    <m/>
    <s v="TESDA QSO"/>
    <m/>
    <m/>
  </r>
  <r>
    <s v="Furniture Maker Finisher"/>
    <x v="3"/>
    <x v="8"/>
    <s v="TESDA NC"/>
    <n v="8219"/>
    <s v="Wood furniture finisher"/>
    <s v="Furniture Making (Finishing) NC II"/>
    <m/>
    <s v="TESDA QSO"/>
    <m/>
    <m/>
  </r>
  <r>
    <s v="Wood Carver"/>
    <x v="3"/>
    <x v="8"/>
    <s v="TESDA NC"/>
    <n v="7317"/>
    <s v="Wood carver"/>
    <s v="Wood Carving NC II"/>
    <m/>
    <s v="TESDA QSO"/>
    <m/>
    <m/>
  </r>
  <r>
    <s v="CNC EDM Wire Cut Operator"/>
    <x v="3"/>
    <x v="7"/>
    <s v="TESDA NC"/>
    <n v="7223"/>
    <s v="Wire cut machine operator"/>
    <s v="CNC Electric Discharge Machine (EDM) Wire Cut Operation NC III"/>
    <m/>
    <s v="TESDA QSO"/>
    <m/>
    <m/>
  </r>
  <r>
    <s v="Window Cleaner"/>
    <x v="6"/>
    <x v="9"/>
    <s v="HEI - Non PRC"/>
    <n v="9129"/>
    <s v="Window cleaner "/>
    <m/>
    <m/>
    <s v="TESDA Workplace Skills and Satisfaction Survey Report"/>
    <s v="Tourism"/>
    <s v="No"/>
  </r>
  <r>
    <s v="Wind Turbine Technician"/>
    <x v="7"/>
    <x v="10"/>
    <s v="TESDA NC"/>
    <n v="3113"/>
    <s v="Windmill system technician"/>
    <s v="Wind Turbine Maintenance Services Level III"/>
    <m/>
    <s v="TESDA QSO"/>
    <m/>
    <m/>
  </r>
  <r>
    <s v="Wheelchair Technician"/>
    <x v="4"/>
    <x v="11"/>
    <s v="TESDA NC"/>
    <n v="7234"/>
    <s v="Wheelchair repairer"/>
    <s v="Assistive Rehabilitation Technology Services (Wheelchair) NC II"/>
    <m/>
    <s v="TESDA QSO"/>
    <m/>
    <m/>
  </r>
  <r>
    <s v="Family Welfare Worker"/>
    <x v="4"/>
    <x v="4"/>
    <s v="HEI - Non PRC"/>
    <n v="3412"/>
    <s v="Welfare worker"/>
    <s v="Bachelor of Science in Family Economics"/>
    <m/>
    <s v="PSCED"/>
    <m/>
    <m/>
  </r>
  <r>
    <s v="Site Monitoring Specialist            "/>
    <x v="8"/>
    <x v="12"/>
    <s v="HEI - Non PRC"/>
    <n v="3514"/>
    <s v="Website technician"/>
    <s v="Bachelor/Bachelor of Arts in Technology in Environmental Management"/>
    <m/>
    <s v="PSCED"/>
    <m/>
    <m/>
  </r>
  <r>
    <s v="Backend Developer"/>
    <x v="2"/>
    <x v="13"/>
    <s v="TESDA NC"/>
    <n v="2513"/>
    <s v="Website developer"/>
    <s v="Web Development (Back-End) NC III"/>
    <m/>
    <s v="TESDA QSO"/>
    <m/>
    <m/>
  </r>
  <r>
    <s v="Front-End Developer"/>
    <x v="2"/>
    <x v="13"/>
    <s v="HEI - Non PRC"/>
    <n v="2513"/>
    <s v="Website developer"/>
    <s v="Bachelor of Science in Computer Science"/>
    <m/>
    <s v="PSCED"/>
    <m/>
    <m/>
  </r>
  <r>
    <s v="Front-End Web Developer"/>
    <x v="2"/>
    <x v="13"/>
    <s v="TESDA NC"/>
    <n v="2513"/>
    <s v="Website developer"/>
    <s v="Web Development (Front-End) NC III"/>
    <m/>
    <s v="TESDA QSO"/>
    <m/>
    <m/>
  </r>
  <r>
    <s v="Web Application Developer"/>
    <x v="2"/>
    <x v="13"/>
    <s v="TESDA NC"/>
    <n v="2513"/>
    <s v="Website developer"/>
    <s v="Programming (.Net Technology) NC III"/>
    <m/>
    <s v="TESDA QSO"/>
    <m/>
    <m/>
  </r>
  <r>
    <s v="Web Developer (Python)"/>
    <x v="2"/>
    <x v="13"/>
    <s v="TESDA NC"/>
    <n v="2513"/>
    <s v="Website developer"/>
    <s v="Programming (Python) Level III"/>
    <m/>
    <s v="TESDA QSO"/>
    <m/>
    <m/>
  </r>
  <r>
    <s v="Web Designer"/>
    <x v="2"/>
    <x v="13"/>
    <s v="TESDA NC"/>
    <n v="2166"/>
    <s v="Website designer"/>
    <s v="Web Design NC III"/>
    <m/>
    <s v="TESDA QSO"/>
    <m/>
    <m/>
  </r>
  <r>
    <s v="Handloom Weaver"/>
    <x v="3"/>
    <x v="14"/>
    <s v="TESDA NC"/>
    <n v="7318"/>
    <s v="Weaver"/>
    <s v="Handloom Weaving (Upright) NC II"/>
    <m/>
    <s v="TESDA QSO"/>
    <m/>
    <m/>
  </r>
  <r>
    <s v="Mat Weaver"/>
    <x v="3"/>
    <x v="14"/>
    <s v="TESDA NC"/>
    <n v="7318"/>
    <s v="Weaver"/>
    <s v="Mat Weaving and Diversified Mat Products Making NC II"/>
    <m/>
    <s v="TESDA QSO"/>
    <m/>
    <m/>
  </r>
  <r>
    <s v="Water Quality Analyst                       "/>
    <x v="9"/>
    <x v="15"/>
    <s v="HEI - Non PRC"/>
    <n v="2133"/>
    <s v="Water quality analyst"/>
    <s v="Bachelor of Science in Aquatic Resource Engineering"/>
    <m/>
    <s v="PSCED"/>
    <m/>
    <m/>
  </r>
  <r>
    <s v="Water Quality Engineer                      "/>
    <x v="9"/>
    <x v="15"/>
    <s v="HEI – PRC"/>
    <n v="2133"/>
    <s v="Water quality analyst"/>
    <s v="Bachelor of Science in Sanitary Engineering"/>
    <s v="Licensed Sanitary Engineer"/>
    <s v="PRC"/>
    <m/>
    <m/>
  </r>
  <r>
    <s v="Wastewater Treatment Specialist             "/>
    <x v="9"/>
    <x v="16"/>
    <s v="HEI – PRC"/>
    <n v="3132"/>
    <s v="Wastewater operator"/>
    <s v="Bachelor of Science in Environmental and Sanitary Engineering"/>
    <s v="Licensed Sanitary Engineer"/>
    <s v="PRC"/>
    <m/>
    <m/>
  </r>
  <r>
    <s v="Warehouse Aide (Healthcare)"/>
    <x v="4"/>
    <x v="17"/>
    <s v="TESDA NC"/>
    <n v="9333"/>
    <s v="Warehouse porter"/>
    <m/>
    <m/>
    <s v="TESDA LMI Report"/>
    <s v="Healthcare"/>
    <s v="Yes"/>
  </r>
  <r>
    <s v="Warehouse Personnel"/>
    <x v="10"/>
    <x v="18"/>
    <s v="HS"/>
    <n v="4321"/>
    <s v="Warehouse checker"/>
    <s v="HS Diploma, Warehousing Services NC II"/>
    <m/>
    <s v="Webscrape"/>
    <m/>
    <s v="Warehouseman"/>
  </r>
  <r>
    <s v="Restaurant Crew"/>
    <x v="6"/>
    <x v="19"/>
    <s v="HS"/>
    <n v="5131"/>
    <s v="Waiter"/>
    <s v="HS Diploma"/>
    <m/>
    <s v="Webscrape"/>
    <m/>
    <m/>
  </r>
  <r>
    <s v="Voice Talent"/>
    <x v="11"/>
    <x v="20"/>
    <s v="HEI - Non PRC"/>
    <n v="2354"/>
    <s v="Voice teacher"/>
    <s v="Bachelor of Arts in Speech and Theater Arts"/>
    <m/>
    <s v="PSCED"/>
    <m/>
    <m/>
  </r>
  <r>
    <s v="Clinical Counselor"/>
    <x v="4"/>
    <x v="4"/>
    <s v="HEI – PRC (Post-Bachelor's)"/>
    <n v="2423"/>
    <s v="Vocational guidance counsellor"/>
    <s v="Bachelor of Arts in Clinical Counseling; Bachelor of Science in Psychology and Guidance and Counseling"/>
    <s v="Registered Psychologist"/>
    <s v="PSCED"/>
    <m/>
    <m/>
  </r>
  <r>
    <s v="Apparel Display Technician"/>
    <x v="3"/>
    <x v="21"/>
    <s v="HEI - Non PRC"/>
    <n v="3432"/>
    <s v="Visual merchandiser"/>
    <s v="Bachelor of Fashion Design and Technology"/>
    <m/>
    <s v="PSCED"/>
    <m/>
    <m/>
  </r>
  <r>
    <s v="Store Display Assistant"/>
    <x v="12"/>
    <x v="22"/>
    <s v="HEI - Non PRC"/>
    <n v="5242"/>
    <s v="Visual merchandiser"/>
    <s v="Bachelor of Applied Arts"/>
    <m/>
    <s v="PSCED"/>
    <m/>
    <m/>
  </r>
  <r>
    <s v="Orchestra Violinist"/>
    <x v="11"/>
    <x v="20"/>
    <s v="HEI - Non PRC"/>
    <n v="2652"/>
    <s v="Violinist"/>
    <s v="Bachelor of Music in Violin"/>
    <m/>
    <s v="PSCED"/>
    <m/>
    <m/>
  </r>
  <r>
    <s v="Rural Health Field Researcher"/>
    <x v="4"/>
    <x v="11"/>
    <s v="HEI - Non PRC"/>
    <n v="3253"/>
    <s v="Village health worker"/>
    <s v="Bachelor of Science in Rural Medicine"/>
    <m/>
    <s v="PSCED"/>
    <m/>
    <m/>
  </r>
  <r>
    <s v="Animal Health Technician"/>
    <x v="1"/>
    <x v="23"/>
    <s v="HEI - Non PRC"/>
    <n v="3240"/>
    <s v="Veterinary laboratory technician"/>
    <s v="Bachelor of Science in Animal Health and Management"/>
    <m/>
    <s v="PSCED"/>
    <m/>
    <m/>
  </r>
  <r>
    <s v="Livestock Health Technician"/>
    <x v="3"/>
    <x v="24"/>
    <s v="TESDA NC"/>
    <n v="3240"/>
    <s v="Veterinary laboratory technician"/>
    <s v="Animal Health Care and Management NC III"/>
    <m/>
    <s v="TESDA QSO"/>
    <m/>
    <m/>
  </r>
  <r>
    <s v="Veterinary Lab Technician"/>
    <x v="1"/>
    <x v="23"/>
    <s v="HEI - Non PRC"/>
    <n v="3240"/>
    <s v="Veterinary laboratory technician"/>
    <s v="Bachelor of Science in Veterinary Technology"/>
    <m/>
    <s v="PSCED"/>
    <m/>
    <m/>
  </r>
  <r>
    <s v="Animal Production Assistant"/>
    <x v="1"/>
    <x v="23"/>
    <s v="HEI – PRC"/>
    <n v="3240"/>
    <s v="Veterinary assistant"/>
    <s v="Bachelor of Science in Animal Science"/>
    <s v="Licensed Agriculturist"/>
    <s v="PRC"/>
    <m/>
    <m/>
  </r>
  <r>
    <s v="Wildlife Field Assistant"/>
    <x v="8"/>
    <x v="12"/>
    <s v="HEI - Non PRC"/>
    <n v="3240"/>
    <s v="Veterinary assistant"/>
    <s v="Bachelor of Science in Zoology"/>
    <m/>
    <s v="PSCED"/>
    <m/>
    <m/>
  </r>
  <r>
    <s v="Automotive Body Painting Specialist"/>
    <x v="3"/>
    <x v="25"/>
    <s v="TESDA NC"/>
    <n v="7132"/>
    <s v="Vehicle painter"/>
    <s v="Automotive Body Painting/Finishing NC I, Automotive Painting NC II, Complex Paint Refinishing NC III"/>
    <m/>
    <s v="TESDA QSO"/>
    <m/>
    <m/>
  </r>
  <r>
    <s v="Automotive Painter (Transportation and Storage)"/>
    <x v="10"/>
    <x v="18"/>
    <s v="TESDA NC"/>
    <n v="7132"/>
    <s v="Vehicle painter"/>
    <m/>
    <m/>
    <s v="TESDA LMI Report"/>
    <s v="Logistics and Supply chain"/>
    <s v="Yes"/>
  </r>
  <r>
    <s v="Automotive Wiring Harness Assembler"/>
    <x v="3"/>
    <x v="26"/>
    <s v="TESDA NC"/>
    <n v="8211"/>
    <s v="Vehicle assembler"/>
    <s v="Automotive Wiring Harness Assembly NC II"/>
    <m/>
    <s v="TESDA QSO"/>
    <m/>
    <m/>
  </r>
  <r>
    <s v="Urban Planning Assistant"/>
    <x v="8"/>
    <x v="27"/>
    <s v="HEI - Non PRC"/>
    <n v="2164"/>
    <s v="Urban planner"/>
    <s v="Bachelor of Science in Town and Country Planning"/>
    <m/>
    <s v="PSCED"/>
    <m/>
    <m/>
  </r>
  <r>
    <s v="Biology Instructor"/>
    <x v="0"/>
    <x v="28"/>
    <s v="HEI - Non PRC"/>
    <n v="2310"/>
    <s v="University instructor"/>
    <s v="Bachelor of Science Major in Biology"/>
    <m/>
    <s v="PSCED"/>
    <m/>
    <m/>
  </r>
  <r>
    <s v="Anatomy and Physiology Instructor"/>
    <x v="0"/>
    <x v="28"/>
    <s v="HEI - Non PRC"/>
    <n v="2310"/>
    <s v="University and Higher Education Teacher"/>
    <s v="Bachelor of Science in Physiology"/>
    <m/>
    <s v="PSCED"/>
    <m/>
    <m/>
  </r>
  <r>
    <s v="Mathematics Instructor"/>
    <x v="0"/>
    <x v="28"/>
    <s v="HEI - Non PRC"/>
    <n v="2310"/>
    <s v="University and Higher Education Teacher"/>
    <s v="Bachelor of Science in Mathematics, Bachelor of Arts in Mathematics"/>
    <m/>
    <s v="PSCED"/>
    <m/>
    <m/>
  </r>
  <r>
    <s v="Commercial Diver "/>
    <x v="10"/>
    <x v="29"/>
    <s v="TESDA NC"/>
    <n v="7541"/>
    <s v="Underwater worker"/>
    <s v="Underwater Hull Cleaning Level II, Underwater Propeller Polishing Level II"/>
    <m/>
    <s v="TESDA QSO"/>
    <m/>
    <m/>
  </r>
  <r>
    <s v="Radio Producer Assistant"/>
    <x v="2"/>
    <x v="30"/>
    <s v="HEI - Non PRC"/>
    <n v="2642"/>
    <s v="TV/Radio news producer"/>
    <s v="Bachelor of Science in Broadcasting"/>
    <m/>
    <s v="PSCED"/>
    <m/>
    <s v="Radio Announcer"/>
  </r>
  <r>
    <s v="Ticket Issuing / Travel Clerk (Transportation and Storage)"/>
    <x v="10"/>
    <x v="31"/>
    <s v="HEI - Non PRC"/>
    <n v="4221"/>
    <s v="Travel ticket issuing clerk"/>
    <m/>
    <m/>
    <s v="TESDA LMI Report"/>
    <s v="Logistics and Supply chain"/>
    <s v="Yes"/>
  </r>
  <r>
    <s v="Travel Services Clerk"/>
    <x v="6"/>
    <x v="32"/>
    <s v="TESDA NC"/>
    <n v="4221"/>
    <s v="Travel clerk"/>
    <s v="Travel Services NC II, Bachelor of Science in Tourism and Management, Bachelor of Science in Travel Management, Bachelor of Science in International Travel and Tourism Management"/>
    <m/>
    <s v="TESDA QSO"/>
    <m/>
    <s v="Travel Services Assistant"/>
  </r>
  <r>
    <s v="Passenger Services Agent"/>
    <x v="10"/>
    <x v="33"/>
    <s v="HEI - Non PRC"/>
    <n v="4221"/>
    <s v="Travel agent"/>
    <s v="Bachelor of Arts Major in Aviation Tourism, Bachelor of Tourism"/>
    <m/>
    <s v="PSCED"/>
    <m/>
    <s v="Passenger Service Agent"/>
  </r>
  <r>
    <s v="Travel Content Creator"/>
    <x v="11"/>
    <x v="20"/>
    <s v="HEI - Non PRC"/>
    <n v="4221"/>
    <s v="Travel agent"/>
    <s v="Bachelor of Arts in Tourism"/>
    <m/>
    <s v="PSCED"/>
    <m/>
    <m/>
  </r>
  <r>
    <s v="Route Planner "/>
    <x v="10"/>
    <x v="18"/>
    <s v="HEI - Non PRC"/>
    <n v="4323"/>
    <s v="Transport service clerical dispatcher"/>
    <m/>
    <m/>
    <s v="TESDA LMI Report"/>
    <s v="Logistics and Supply chain"/>
    <s v="No"/>
  </r>
  <r>
    <s v="Shipper and Receiver"/>
    <x v="10"/>
    <x v="34"/>
    <s v="HEI - Non PRC"/>
    <n v="4323"/>
    <s v="Transport service clerical dispatcher"/>
    <m/>
    <m/>
    <s v="TESDA LMI Report"/>
    <s v="Logistics and Supply chain"/>
    <s v="No"/>
  </r>
  <r>
    <s v="Courier Scheduler"/>
    <x v="10"/>
    <x v="35"/>
    <s v="HEI - Non PRC"/>
    <n v="4323"/>
    <s v="Transport clerk"/>
    <m/>
    <m/>
    <s v="TESDA LMI Report"/>
    <s v="Logistics and Supply chain"/>
    <s v="No"/>
  </r>
  <r>
    <s v="Airport Equipment Operator"/>
    <x v="10"/>
    <x v="18"/>
    <s v="TESDA NC"/>
    <n v="3521"/>
    <s v="Transmitting equipment operator"/>
    <s v="Airport Ground Support Equipment (GSE) Operation Level II"/>
    <m/>
    <s v="TESDA QSO"/>
    <m/>
    <m/>
  </r>
  <r>
    <s v="Translation Associate"/>
    <x v="2"/>
    <x v="2"/>
    <s v="HEI - Non PRC"/>
    <n v="2643"/>
    <s v="Translator"/>
    <s v="Bachelor of Arts in Translation Studies"/>
    <m/>
    <s v="PSCED"/>
    <m/>
    <m/>
  </r>
  <r>
    <s v="Translator"/>
    <x v="8"/>
    <x v="12"/>
    <s v="HEI - Non PRC"/>
    <n v="2643"/>
    <s v="Translator"/>
    <m/>
    <m/>
    <s v="TESDA Workplace Skills and Satisfaction Survey Report"/>
    <s v="Tourism"/>
    <s v="No"/>
  </r>
  <r>
    <s v="Computer Transcriptionist"/>
    <x v="2"/>
    <x v="36"/>
    <s v="HEI - Non PRC"/>
    <n v="4419"/>
    <s v="Transcriptionist clerk"/>
    <m/>
    <m/>
    <s v="TESDA Industry Skills Prioritization"/>
    <s v="IT-BPM"/>
    <m/>
  </r>
  <r>
    <s v="Training Quality Specialist"/>
    <x v="2"/>
    <x v="36"/>
    <s v="HEI - Non PRC"/>
    <n v="2424"/>
    <s v="Training officer"/>
    <m/>
    <m/>
    <s v="TESDA Industry Skills Prioritization"/>
    <s v="IT-BPM"/>
    <m/>
  </r>
  <r>
    <s v="Rolling Stock Technician"/>
    <x v="10"/>
    <x v="18"/>
    <s v="TESDA NC"/>
    <n v="7231"/>
    <s v="Train mechanic"/>
    <s v="Rolling Stock Maintenance Level II"/>
    <m/>
    <s v="TESDA QSO"/>
    <m/>
    <m/>
  </r>
  <r>
    <s v="Articulated Truck Driver"/>
    <x v="10"/>
    <x v="37"/>
    <s v="TESDA NC"/>
    <n v="8332"/>
    <s v="Trailer truck driver"/>
    <s v="Driving (Articulated Vehicle) NC III"/>
    <m/>
    <s v="TESDA QSO"/>
    <m/>
    <m/>
  </r>
  <r>
    <s v="International Trade Support Staff"/>
    <x v="12"/>
    <x v="38"/>
    <s v="HEI - Non PRC"/>
    <n v="3324"/>
    <s v="Trade Broker or Agent"/>
    <s v="Bachelor of Science in International Management and Entrepreneurship"/>
    <m/>
    <s v="PSCED"/>
    <m/>
    <m/>
  </r>
  <r>
    <s v="Trade &amp; Diplomatic Analyst"/>
    <x v="8"/>
    <x v="39"/>
    <s v="HEI - Non PRC"/>
    <n v="3324"/>
    <s v="Trade broker"/>
    <s v="Bachelor of Science in International Studies"/>
    <m/>
    <s v="PSCED"/>
    <m/>
    <m/>
  </r>
  <r>
    <s v="Eco-Tourism Guide"/>
    <x v="6"/>
    <x v="9"/>
    <s v="HEI - Non PRC"/>
    <n v="5113"/>
    <s v="Tourist guide"/>
    <s v="Bachelor of Science in Eco-Tourism, Bachelor of Arts in Eco-Tourism"/>
    <m/>
    <s v="PSCED"/>
    <m/>
    <m/>
  </r>
  <r>
    <s v="Heritage Site Guide"/>
    <x v="11"/>
    <x v="40"/>
    <s v="HEI - Non PRC"/>
    <n v="5113"/>
    <s v="Tourist guide"/>
    <m/>
    <m/>
    <s v="TESDA Workplace Skills and Satisfaction Survey Report"/>
    <s v="Tourism"/>
    <s v="No"/>
  </r>
  <r>
    <s v="Eco-Tourism Program Aide"/>
    <x v="6"/>
    <x v="9"/>
    <s v="HEI - Non PRC"/>
    <n v="4221"/>
    <s v="Tourism information counselor"/>
    <s v="Bachelor of Science in Ecological Tourism"/>
    <m/>
    <s v="PSCED"/>
    <m/>
    <m/>
  </r>
  <r>
    <s v="Eco-Tourism Program Assistant"/>
    <x v="8"/>
    <x v="12"/>
    <s v="HEI - Non PRC"/>
    <n v="4221"/>
    <s v="Tourism information counselor"/>
    <s v="Bachelor of Science in Eco-Tourism Management"/>
    <m/>
    <s v="PSCED"/>
    <m/>
    <m/>
  </r>
  <r>
    <s v="Tourism Information Clerk"/>
    <x v="6"/>
    <x v="32"/>
    <s v="HEI - Non PRC"/>
    <n v="4221"/>
    <s v="Tourism information clerk"/>
    <s v="Bachelor of Tourism Technology"/>
    <m/>
    <s v="PSCED"/>
    <m/>
    <m/>
  </r>
  <r>
    <s v="Tourist Information Officer (LGU)"/>
    <x v="13"/>
    <x v="41"/>
    <s v="TESDA NC"/>
    <n v="4221"/>
    <s v="Tourism information clerk"/>
    <s v="Tour Guiding Services NC III, Tourism Promotion Services NC II, Local Guiding Services NC II"/>
    <m/>
    <s v="TESDA QSO"/>
    <m/>
    <s v="Regional Tour Guide, Local Guide"/>
  </r>
  <r>
    <s v="Heritage Tourism Operator"/>
    <x v="11"/>
    <x v="40"/>
    <s v="HEI - Non PRC"/>
    <n v="3339"/>
    <s v="Tour operator"/>
    <m/>
    <m/>
    <s v="TESDA Workplace Skills and Satisfaction Survey Report"/>
    <s v="Tourism"/>
    <s v="No"/>
  </r>
  <r>
    <s v="Tour Operations Staff"/>
    <x v="6"/>
    <x v="9"/>
    <s v="TESDA NC"/>
    <n v="3339"/>
    <s v="Tour operator"/>
    <s v="Tour Packaging (FIT AD HOC DOMESTIC) Services NC II"/>
    <m/>
    <s v="TESDA QSO"/>
    <m/>
    <m/>
  </r>
  <r>
    <s v="Travel Agency Coordinator"/>
    <x v="6"/>
    <x v="9"/>
    <s v="HEI - Non PRC"/>
    <n v="3339"/>
    <s v="Tour operator"/>
    <s v="Bachelor of Science in Tourism and Travel Management, Bachelor of Tourism Management, Bachelor of Science in Tourism"/>
    <m/>
    <s v="PSCED"/>
    <m/>
    <s v="Cultural Tour Guide"/>
  </r>
  <r>
    <s v="Farm Tour Assistant"/>
    <x v="6"/>
    <x v="9"/>
    <s v="HEI - Non PRC"/>
    <n v="5113"/>
    <s v="Tour Guide"/>
    <s v="Bachelor of Science in Agri-Eco Tourism and Management"/>
    <m/>
    <s v="PSCED"/>
    <m/>
    <m/>
  </r>
  <r>
    <s v="Tool Maker"/>
    <x v="3"/>
    <x v="42"/>
    <s v="TESDA NC"/>
    <n v="7222"/>
    <s v="Toolmaker"/>
    <s v="Tool and Die Making NC II"/>
    <m/>
    <s v="TESDA QSO"/>
    <m/>
    <m/>
  </r>
  <r>
    <s v="Plant Tissue Culture Laboratory Technician"/>
    <x v="1"/>
    <x v="43"/>
    <s v="TESDA NC"/>
    <n v="3141"/>
    <s v="Tissue culture technician"/>
    <s v="Plant Tissue Culture Level II"/>
    <m/>
    <s v="TESDA QSO"/>
    <m/>
    <m/>
  </r>
  <r>
    <s v="Tinsmith (Automotive Manufacturing)"/>
    <x v="3"/>
    <x v="44"/>
    <s v="TESDA NC"/>
    <n v="7213"/>
    <s v="Tinsmith"/>
    <s v="Tinsmithing (Automotive Manufacturing) NC II"/>
    <m/>
    <s v="TESDA QSO"/>
    <m/>
    <m/>
  </r>
  <r>
    <s v="Tinsmith (HVAC/R Worker)"/>
    <x v="7"/>
    <x v="10"/>
    <s v="TESDA NC"/>
    <n v="7213"/>
    <s v="Tinsmith"/>
    <s v="Air Duct Servicing NC II"/>
    <m/>
    <s v="TESDA QSO"/>
    <m/>
    <m/>
  </r>
  <r>
    <s v="Tile Setter"/>
    <x v="14"/>
    <x v="45"/>
    <s v="TESDA NC"/>
    <n v="7122"/>
    <s v="Tile setter"/>
    <s v="Tile Setting NC II"/>
    <m/>
    <s v="TESDA QSO"/>
    <m/>
    <m/>
  </r>
  <r>
    <s v="Tilapia Farm Technician"/>
    <x v="1"/>
    <x v="46"/>
    <s v="TESDA NC"/>
    <n v="6221"/>
    <s v="Tilapia farmer"/>
    <s v="Aquaculture (Tilapia Culture) NC II"/>
    <m/>
    <s v="TESDA QSO"/>
    <m/>
    <m/>
  </r>
  <r>
    <s v="Stage Performer"/>
    <x v="11"/>
    <x v="20"/>
    <s v="HEI - Non PRC"/>
    <n v="2655"/>
    <s v="Theater actor/actress"/>
    <s v="Bachelor of Arts in Theater, Bachelor of Arts in Performing Arts; Bachelor of Arts in Theater Arts, Bachelor of Arts in Drama and Speech"/>
    <m/>
    <s v="PSCED"/>
    <m/>
    <s v="Musical Theater Performer, Theater Performer"/>
  </r>
  <r>
    <s v="Fabric Quality Controller"/>
    <x v="3"/>
    <x v="47"/>
    <s v="HEI - Non PRC"/>
    <n v="7532"/>
    <s v="Textile patternmaker"/>
    <s v="Bachelor of Science in Textile and Garment Technology"/>
    <m/>
    <s v="PSCED"/>
    <m/>
    <m/>
  </r>
  <r>
    <s v="Clothing Line Technician"/>
    <x v="3"/>
    <x v="21"/>
    <s v="HEI - Non PRC"/>
    <n v="3119"/>
    <s v="Test technician"/>
    <s v="Bachelor of Science in Clothing Technology"/>
    <m/>
    <s v="PSCED"/>
    <m/>
    <m/>
  </r>
  <r>
    <s v="Electronics Test Technician"/>
    <x v="3"/>
    <x v="48"/>
    <s v="HEI - Non PRC"/>
    <n v="3119"/>
    <s v="Test technician"/>
    <s v="Bachelor of Electronics Technology"/>
    <m/>
    <s v="PSCED"/>
    <m/>
    <m/>
  </r>
  <r>
    <s v="Failure Analysis Technician"/>
    <x v="3"/>
    <x v="49"/>
    <s v="HEI - Non PRC"/>
    <n v="3119"/>
    <s v="Test technician"/>
    <m/>
    <m/>
    <s v="TESDA Workplace Skills and Satisfaction Survey Report"/>
    <s v="Manufacturing"/>
    <s v="No"/>
  </r>
  <r>
    <s v="Fitness Testing Technician"/>
    <x v="11"/>
    <x v="50"/>
    <s v="HEI - Non PRC"/>
    <n v="3119"/>
    <s v="Test technician"/>
    <s v="Bachelor of Science in Sports Science"/>
    <m/>
    <s v="PSCED"/>
    <m/>
    <m/>
  </r>
  <r>
    <s v="Materials Testing Technician"/>
    <x v="8"/>
    <x v="51"/>
    <s v="HEI - Non PRC"/>
    <n v="3119"/>
    <s v="Test technician"/>
    <s v="Bachelor of Science in Material Science and Engineering"/>
    <m/>
    <s v="PSCED"/>
    <m/>
    <m/>
  </r>
  <r>
    <s v="Telephone And Broadband Technician"/>
    <x v="2"/>
    <x v="52"/>
    <s v="TESDA NC"/>
    <n v="3522"/>
    <s v="Telephone engineering technician"/>
    <s v="Telecom OSP and Subscriber Line Installation (Copper Cable/POTS and DSL) NC II"/>
    <m/>
    <s v="TESDA QSO"/>
    <m/>
    <m/>
  </r>
  <r>
    <s v="Line Technician                            "/>
    <x v="3"/>
    <x v="53"/>
    <s v="HEI - Non PRC"/>
    <n v="7422"/>
    <s v="Telecommunications line worker"/>
    <s v="Bachelor of Science in Manufacturing Engineering and Management"/>
    <m/>
    <s v="PSCED"/>
    <m/>
    <m/>
  </r>
  <r>
    <s v="Fiber Optic Cable Technician"/>
    <x v="2"/>
    <x v="52"/>
    <s v="TESDA NC"/>
    <n v="7422"/>
    <s v="Telecommunications Line Installer and Repairer"/>
    <s v="Telecom OSP Installation (Fiber Optic Cable) NC II"/>
    <m/>
    <s v="TESDA QSO"/>
    <m/>
    <m/>
  </r>
  <r>
    <s v="Telecommunications Engineer"/>
    <x v="2"/>
    <x v="52"/>
    <s v="HEI - Non PRC"/>
    <n v="2153"/>
    <s v="Telecommunications Engineer"/>
    <s v="Bachelor of Science in Communications Engineering"/>
    <m/>
    <s v="PSCED"/>
    <m/>
    <m/>
  </r>
  <r>
    <s v="Fixed Wireless Broadband Installer"/>
    <x v="2"/>
    <x v="54"/>
    <s v="TESDA NC"/>
    <n v="7422"/>
    <s v="Telecommunication equipment installer"/>
    <s v="Broadband Installation (Fixed Wireless Systems) NC II"/>
    <m/>
    <s v="TESDA QSO"/>
    <m/>
    <m/>
  </r>
  <r>
    <s v="Technical Communicator"/>
    <x v="8"/>
    <x v="12"/>
    <s v="HEI - Non PRC"/>
    <n v="2641"/>
    <s v="Technical communicator"/>
    <s v="Bachelor of Science in Technical Communication"/>
    <m/>
    <s v="PSCED"/>
    <m/>
    <m/>
  </r>
  <r>
    <s v="Education Program Assistant"/>
    <x v="0"/>
    <x v="0"/>
    <s v="HEI - Non PRC"/>
    <n v="5312"/>
    <s v="Teacher's assistant"/>
    <s v="Bachelor of Arts in Humanities"/>
    <m/>
    <s v="PSCED"/>
    <m/>
    <m/>
  </r>
  <r>
    <s v="Logic Teaching Aide"/>
    <x v="0"/>
    <x v="0"/>
    <s v="HEI - Non PRC"/>
    <n v="5311"/>
    <s v="Teacher Aide"/>
    <s v="Bachelor of Arts major in Philosophy"/>
    <m/>
    <s v="PSCED"/>
    <m/>
    <m/>
  </r>
  <r>
    <s v="Tax Accountant"/>
    <x v="15"/>
    <x v="55"/>
    <s v="HEI – PRC"/>
    <n v="2411"/>
    <s v="Tax accountant"/>
    <s v="Bachelor of Accounting Technology"/>
    <s v="Certified Public Accountant (CPA)"/>
    <s v="PRC"/>
    <m/>
    <m/>
  </r>
  <r>
    <s v="Dermopigmentation/Tattoo Artist"/>
    <x v="11"/>
    <x v="20"/>
    <s v="TESDA NC"/>
    <n v="3435"/>
    <s v="Tattoo artist"/>
    <s v="Dermopigmentation Services Level III, Permanent Make-up Tattoo Services Level III"/>
    <m/>
    <s v="TESDA QSO"/>
    <m/>
    <s v="Permanent Make-Up Tattoo Artist"/>
  </r>
  <r>
    <s v="Tailor"/>
    <x v="3"/>
    <x v="56"/>
    <s v="TESDA NC"/>
    <n v="7531"/>
    <s v="Tailor"/>
    <s v="Tailoring NC II"/>
    <m/>
    <s v="TESDA QSO"/>
    <m/>
    <m/>
  </r>
  <r>
    <s v="Hospitality Systems and Technology Analyst"/>
    <x v="2"/>
    <x v="13"/>
    <s v="HEI - Non PRC"/>
    <n v="2511"/>
    <s v="Systems Analyst"/>
    <s v="Bachelor of Science in Tourism, Hotel and Restaurant Technology"/>
    <m/>
    <s v="PSCED"/>
    <m/>
    <m/>
  </r>
  <r>
    <s v="Landscape Design Technician"/>
    <x v="8"/>
    <x v="27"/>
    <s v="HEI - Non PRC"/>
    <n v="3112"/>
    <s v="Surveying technician"/>
    <s v="Bachelor of Science in Landscape Design Management"/>
    <m/>
    <s v="PSCED"/>
    <m/>
    <m/>
  </r>
  <r>
    <s v="Surveying Technician"/>
    <x v="8"/>
    <x v="27"/>
    <s v="HEI – PRC"/>
    <n v="3112"/>
    <s v="Surveying technician"/>
    <s v="Bachelor of Science in Geodetic Engineering, Bachelor of Science in Geology"/>
    <s v="Licensed Geodetic Engineer"/>
    <s v="PRC"/>
    <m/>
    <s v="Field Mapping Technician"/>
  </r>
  <r>
    <s v="Nurse Anaesthetist"/>
    <x v="4"/>
    <x v="57"/>
    <s v="HEI – PRC"/>
    <n v="2221"/>
    <s v="Surgical nurse"/>
    <m/>
    <s v="Registered Nurse (RN)"/>
    <s v="PRC, TESDA LMI Report"/>
    <s v="Healthcare"/>
    <s v="No"/>
  </r>
  <r>
    <s v="Operating Theatre Nurse"/>
    <x v="4"/>
    <x v="57"/>
    <s v="HEI – PRC"/>
    <n v="2221"/>
    <s v="Surgical nurse"/>
    <m/>
    <s v="Registered Nurse (RN)"/>
    <s v="PRC, TESDA LMI Report"/>
    <s v="Healthcare"/>
    <s v="No"/>
  </r>
  <r>
    <s v="Sugarcane Planter"/>
    <x v="1"/>
    <x v="58"/>
    <s v="TESDA NC"/>
    <n v="8160"/>
    <s v="Sugarcane processing machine operator"/>
    <s v="Sugarcane Production NC II"/>
    <m/>
    <s v="TESDA QSO"/>
    <m/>
    <m/>
  </r>
  <r>
    <s v="Sugarcane Field Technician"/>
    <x v="1"/>
    <x v="59"/>
    <s v="HEI - Non PRC"/>
    <n v="3142"/>
    <s v="Sugar farm technician"/>
    <s v="Bachelor of Science in Sugar Technology, Bachelor of Sugar Technology"/>
    <m/>
    <s v="PSCED"/>
    <m/>
    <m/>
  </r>
  <r>
    <s v="Salt Contractor"/>
    <x v="3"/>
    <x v="60"/>
    <s v="TESDA NC"/>
    <n v="6340"/>
    <s v="Subsistence collector"/>
    <s v="Salt Production Level II"/>
    <m/>
    <s v="TESDA QSO"/>
    <m/>
    <m/>
  </r>
  <r>
    <s v="Content Editor"/>
    <x v="2"/>
    <x v="2"/>
    <s v="HEI - Non PRC"/>
    <n v="2642"/>
    <s v="Sub editor"/>
    <s v="Bachelor of Arts in English Language and Literature"/>
    <m/>
    <s v="PSCED"/>
    <m/>
    <m/>
  </r>
  <r>
    <s v="Structural Design Technician"/>
    <x v="8"/>
    <x v="27"/>
    <s v="HEI – PRC"/>
    <n v="2142"/>
    <s v="Structural engineer"/>
    <s v="Bachelor of Science in Civil Engineering Technology"/>
    <s v="Licensed Civil Engineer"/>
    <s v="PRC"/>
    <m/>
    <m/>
  </r>
  <r>
    <s v="Visual Storyteller"/>
    <x v="2"/>
    <x v="36"/>
    <s v="HEI - Non PRC"/>
    <n v="2655"/>
    <s v="Storyteller"/>
    <s v="Bachelor of Science in New Media and Computer Animation"/>
    <m/>
    <s v="PSCED"/>
    <m/>
    <m/>
  </r>
  <r>
    <s v="Online Store Executive Assistant"/>
    <x v="12"/>
    <x v="61"/>
    <s v="HEI - Non PRC"/>
    <n v="5222"/>
    <s v="Store supervisor"/>
    <s v="Bachelor of Science in Entrepreneurial Management"/>
    <m/>
    <s v="PSCED"/>
    <m/>
    <m/>
  </r>
  <r>
    <s v="Store Supervisor Trainee"/>
    <x v="12"/>
    <x v="62"/>
    <s v="HEI - Non PRC"/>
    <n v="5222"/>
    <s v="Store supervisor"/>
    <s v="Bachelor of Business Distributive Arts"/>
    <m/>
    <s v="PSCED"/>
    <m/>
    <m/>
  </r>
  <r>
    <s v="Store Keeper"/>
    <x v="12"/>
    <x v="63"/>
    <s v="HS"/>
    <n v="5221"/>
    <s v="Store keeper"/>
    <s v="HS Diploma"/>
    <m/>
    <s v="Webscrape"/>
    <m/>
    <m/>
  </r>
  <r>
    <s v="Finishing Mason"/>
    <x v="14"/>
    <x v="45"/>
    <s v="TESDA NC"/>
    <n v="7113"/>
    <s v="Stonemason"/>
    <s v="Masonry NC III"/>
    <m/>
    <s v="TESDA QSO"/>
    <m/>
    <m/>
  </r>
  <r>
    <s v="Rough Mason"/>
    <x v="14"/>
    <x v="45"/>
    <s v="TESDA NC"/>
    <n v="7113"/>
    <s v="Stonemason"/>
    <s v="Masonry NC II"/>
    <m/>
    <s v="TESDA QSO"/>
    <m/>
    <m/>
  </r>
  <r>
    <s v="Dispatcher"/>
    <x v="10"/>
    <x v="64"/>
    <s v="HEI - Non PRC"/>
    <n v="4323"/>
    <s v="Stock dispatch clerk"/>
    <m/>
    <m/>
    <s v="TESDA LMI Report"/>
    <s v="Logistics and Supply chain"/>
    <s v="No"/>
  </r>
  <r>
    <s v="Supply Chain Officer (Healthcare)"/>
    <x v="4"/>
    <x v="17"/>
    <s v="HEI - Non PRC"/>
    <n v="4321"/>
    <s v="Stock custodian"/>
    <m/>
    <m/>
    <s v="TESDA LMI Report"/>
    <s v="Healthcare"/>
    <s v="Yes"/>
  </r>
  <r>
    <s v="Warehouseman (Healthcare)"/>
    <x v="4"/>
    <x v="17"/>
    <s v="HS"/>
    <n v="4321"/>
    <s v="Stock controller clerk"/>
    <m/>
    <m/>
    <s v="TESDA LMI Report"/>
    <s v="Healthcare"/>
    <s v="Yes"/>
  </r>
  <r>
    <s v="Court Stenographer"/>
    <x v="13"/>
    <x v="41"/>
    <s v="TESDA NC"/>
    <n v="4131"/>
    <s v="Stenographer"/>
    <s v="Court Stenography Level II"/>
    <m/>
    <s v="TESDA QSO"/>
    <m/>
    <m/>
  </r>
  <r>
    <s v="Junior Statistician"/>
    <x v="15"/>
    <x v="65"/>
    <s v="HEI - Non PRC"/>
    <n v="2131"/>
    <s v="Statistician"/>
    <s v="Bachelor of Science in Applied Statistics"/>
    <m/>
    <s v="PSCED"/>
    <m/>
    <m/>
  </r>
  <r>
    <s v="Data Scientist"/>
    <x v="2"/>
    <x v="66"/>
    <s v="HEI - Non PRC"/>
    <n v="3314"/>
    <s v="Statistical assistant"/>
    <s v="Bachelor of Science in Applied Mathematics with Information Technology"/>
    <m/>
    <s v="PSCED"/>
    <m/>
    <m/>
  </r>
  <r>
    <s v="Performance Assistant"/>
    <x v="11"/>
    <x v="20"/>
    <s v="HEI - Non PRC"/>
    <n v="3314"/>
    <s v="Statistical assistant"/>
    <s v="Bachelor of Performing Arts"/>
    <m/>
    <s v="PSCED"/>
    <m/>
    <m/>
  </r>
  <r>
    <s v="Statistical Assistant"/>
    <x v="15"/>
    <x v="65"/>
    <s v="HEI - Non PRC"/>
    <n v="3314"/>
    <s v="Statistical assistant"/>
    <s v="Bachelor of Science in Statistics"/>
    <m/>
    <s v="PSCED"/>
    <m/>
    <s v="Statistical Programming Assistant, Statistical Research Assistant"/>
  </r>
  <r>
    <s v="Audio Stagehand"/>
    <x v="11"/>
    <x v="20"/>
    <s v="TESDA NC"/>
    <n v="2654"/>
    <s v="Stage director"/>
    <s v="Audio Production Services NC I"/>
    <m/>
    <s v="TESDA QSO"/>
    <m/>
    <m/>
  </r>
  <r>
    <s v="Business Development Officer"/>
    <x v="8"/>
    <x v="67"/>
    <s v="HEI - Non PRC"/>
    <n v="2424"/>
    <s v="Staff development officer"/>
    <s v="Bachelor of Science in Interdisciplinary Business Studies, Bachelor of Business Management; Bachelor of Entrepreneurship; Bachelor of Science in Entrepreneurship"/>
    <m/>
    <s v="PSCED"/>
    <m/>
    <m/>
  </r>
  <r>
    <s v="Cooperative Development Officer"/>
    <x v="1"/>
    <x v="1"/>
    <s v="HEI - Non PRC"/>
    <n v="2424"/>
    <s v="Staff development officer"/>
    <s v="Bachelor of Science in Economics and Cooperatives"/>
    <m/>
    <s v="PSCED"/>
    <m/>
    <m/>
  </r>
  <r>
    <s v="Development Planning Associate"/>
    <x v="8"/>
    <x v="12"/>
    <s v="HEI - Non PRC"/>
    <n v="2424"/>
    <s v="Staff development officer"/>
    <s v="Bachelor of Science in Political Economy"/>
    <m/>
    <s v="PSCED"/>
    <m/>
    <m/>
  </r>
  <r>
    <s v="Program Development Officer"/>
    <x v="8"/>
    <x v="39"/>
    <s v="HEI - Non PRC"/>
    <n v="2424"/>
    <s v="Staff development officer"/>
    <s v="Bachelor of Arts in Behavioral Science"/>
    <m/>
    <s v="PSCED"/>
    <m/>
    <m/>
  </r>
  <r>
    <s v="Sports Program Assistant"/>
    <x v="11"/>
    <x v="50"/>
    <s v="HEI - Non PRC"/>
    <n v="3422"/>
    <s v="Sports trainer"/>
    <s v="Bachelor of Arts in Sports Studies"/>
    <m/>
    <s v="PSCED"/>
    <m/>
    <m/>
  </r>
  <r>
    <s v="TVET Instructor"/>
    <x v="0"/>
    <x v="0"/>
    <s v="HEI – PRC"/>
    <n v="3422"/>
    <s v="Sports instructor"/>
    <s v="Bachelor of Science in Technical Education; Bachelor of Science in Technician Education; Bachelor of Science in Technology Teacher Education"/>
    <s v="Licensed Professional Teacher (LPT)"/>
    <s v="PRC"/>
    <m/>
    <m/>
  </r>
  <r>
    <s v="Sports Coach"/>
    <x v="0"/>
    <x v="68"/>
    <s v="HEI – PRC"/>
    <n v="3422"/>
    <s v="Sports coach"/>
    <s v="Bachelor of Physical Education"/>
    <s v="Licensed Professional Teacher (LPT)"/>
    <s v="PRC"/>
    <m/>
    <m/>
  </r>
  <r>
    <s v="Wellness Coach"/>
    <x v="4"/>
    <x v="4"/>
    <s v="HEI - Non PRC"/>
    <n v="3422"/>
    <s v="Sports coach"/>
    <s v="Bachelor of Arts Major in Behavioral Sciences"/>
    <m/>
    <s v="PSCED"/>
    <m/>
    <m/>
  </r>
  <r>
    <s v="Speech Therapy Aide"/>
    <x v="4"/>
    <x v="57"/>
    <s v="HEI – PRC"/>
    <n v="2266"/>
    <s v="Speech therapist"/>
    <s v="Bachelor of Science in Speech Pathology"/>
    <s v="Registered Speech-Language Pathologist"/>
    <s v="PRC"/>
    <m/>
    <m/>
  </r>
  <r>
    <s v="Voice and Speech Therapist"/>
    <x v="4"/>
    <x v="57"/>
    <s v="HEI – PRC"/>
    <n v="2266"/>
    <s v="Speech therapist"/>
    <s v="Bachelor of Science in Speech and Language Pathology"/>
    <s v="Registered Speech-Language Pathologist"/>
    <s v="PRC"/>
    <m/>
    <m/>
  </r>
  <r>
    <s v="SPED Teacher"/>
    <x v="0"/>
    <x v="68"/>
    <s v="HEI – PRC"/>
    <n v="2352"/>
    <s v="Special needs teacher"/>
    <s v="Bachelor of Science in Educational Psychology"/>
    <s v="Licensed Professional Teacher (LPT)"/>
    <s v="PRC"/>
    <m/>
    <m/>
  </r>
  <r>
    <s v="SPED Teacher (Primary)"/>
    <x v="0"/>
    <x v="69"/>
    <s v="HEI – PRC"/>
    <n v="2352"/>
    <s v="Special needs teacher"/>
    <s v="Bachelor of Special Education"/>
    <s v="Licensed Professional Teacher (LPT)"/>
    <s v="PRC"/>
    <m/>
    <m/>
  </r>
  <r>
    <s v="Chef de Partie - Butcher Chef"/>
    <x v="6"/>
    <x v="19"/>
    <s v="HEI - Non PRC"/>
    <n v="3434"/>
    <s v="Sous-chef"/>
    <m/>
    <m/>
    <s v="TESDA Workplace Skills and Satisfaction Survey Report"/>
    <s v="Tourism"/>
    <s v="No"/>
  </r>
  <r>
    <s v="Chef de Partie - Entremetier"/>
    <x v="6"/>
    <x v="19"/>
    <s v="HEI - Non PRC"/>
    <n v="3434"/>
    <s v="Sous-chef"/>
    <m/>
    <m/>
    <s v="TESDA Workplace Skills and Satisfaction Survey Report"/>
    <s v="Tourism"/>
    <s v="No"/>
  </r>
  <r>
    <s v="Chef de Partie - Main Course Chef"/>
    <x v="6"/>
    <x v="19"/>
    <s v="HEI - Non PRC"/>
    <n v="3434"/>
    <s v="Sous-chef"/>
    <m/>
    <m/>
    <s v="TESDA Workplace Skills and Satisfaction Survey Report"/>
    <s v="Tourism"/>
    <s v="No"/>
  </r>
  <r>
    <s v="Chef de Partie - Saucier"/>
    <x v="6"/>
    <x v="19"/>
    <s v="HEI - Non PRC"/>
    <n v="3434"/>
    <s v="Sous-chef"/>
    <m/>
    <m/>
    <s v="TESDA Workplace Skills and Satisfaction Survey Report"/>
    <s v="Tourism"/>
    <s v="No"/>
  </r>
  <r>
    <s v="Commis Chef"/>
    <x v="6"/>
    <x v="19"/>
    <s v="HEI - Non PRC"/>
    <n v="3434"/>
    <s v="Sous-chef"/>
    <m/>
    <m/>
    <s v="TESDA Workplace Skills and Satisfaction Survey Report"/>
    <s v="Tourism"/>
    <s v="No"/>
  </r>
  <r>
    <s v="Demi Chef"/>
    <x v="6"/>
    <x v="19"/>
    <s v="HEI - Non PRC"/>
    <n v="3434"/>
    <s v="Sous-chef"/>
    <m/>
    <m/>
    <s v="TESDA Workplace Skills and Satisfaction Survey Report"/>
    <s v="Tourism"/>
    <s v="No"/>
  </r>
  <r>
    <s v="R&amp;D Chef"/>
    <x v="6"/>
    <x v="19"/>
    <s v="HEI - Non PRC"/>
    <n v="4416"/>
    <s v="Sous-chef"/>
    <m/>
    <m/>
    <s v="TESDA Workplace Skills and Satisfaction Survey Report"/>
    <s v="Tourism"/>
    <s v="No"/>
  </r>
  <r>
    <s v="Sonar Technician"/>
    <x v="10"/>
    <x v="18"/>
    <s v="TESDA NC"/>
    <n v="3521"/>
    <s v="Sound technician"/>
    <s v="Sonar Equipment Servicing Level III"/>
    <m/>
    <s v="TESDA QSO"/>
    <m/>
    <m/>
  </r>
  <r>
    <s v="Sound Technician"/>
    <x v="2"/>
    <x v="70"/>
    <s v="HEI - Non PRC"/>
    <n v="3521"/>
    <s v="Sound technician"/>
    <s v="Bachelor of Arts in Music Production"/>
    <m/>
    <s v="PSCED"/>
    <m/>
    <m/>
  </r>
  <r>
    <s v="Audio Post Specialist"/>
    <x v="2"/>
    <x v="71"/>
    <s v="TESDA NC"/>
    <n v="2654"/>
    <s v="Sound Editor"/>
    <s v="Film and Video Postproduction Level III"/>
    <m/>
    <s v="TESDA QSO"/>
    <m/>
    <m/>
  </r>
  <r>
    <s v="Soil and Plant Lab Technician"/>
    <x v="8"/>
    <x v="12"/>
    <s v="HEI - Non PRC"/>
    <n v="3142"/>
    <s v="Soil technician"/>
    <s v="Bachelor of Science in Plant Science"/>
    <m/>
    <s v="PSCED"/>
    <m/>
    <m/>
  </r>
  <r>
    <s v="Soil And Nutrient Technologist"/>
    <x v="1"/>
    <x v="43"/>
    <s v="TESDA NC"/>
    <n v="2132"/>
    <s v="Soil scientist"/>
    <s v="Pest and Nutrient Management (Rice) Level III"/>
    <m/>
    <s v="TESDA QSO"/>
    <m/>
    <m/>
  </r>
  <r>
    <s v="Soil and Plant Scientists"/>
    <x v="8"/>
    <x v="72"/>
    <s v="HEI - Non PRC"/>
    <n v="2132"/>
    <s v="Soil scientist"/>
    <m/>
    <m/>
    <s v="TESDA Workplace Skills and Satisfaction Survey Report"/>
    <s v="Tourism"/>
    <s v="No"/>
  </r>
  <r>
    <s v="Junior Software Engineer"/>
    <x v="2"/>
    <x v="13"/>
    <s v="HEI - Non PRC"/>
    <n v="2512"/>
    <s v="Software engineer"/>
    <s v="Bachelor of Science in Software Engineering"/>
    <m/>
    <s v="PSCED"/>
    <m/>
    <m/>
  </r>
  <r>
    <s v="QA/QA Test Engineer Associate"/>
    <x v="2"/>
    <x v="13"/>
    <s v="HEI - Non PRC"/>
    <n v="2512"/>
    <s v="Software engineer"/>
    <m/>
    <m/>
    <s v="TESDA Industry Skills Prioritization"/>
    <s v="IT-BPM"/>
    <s v="QA/QE Testing"/>
  </r>
  <r>
    <s v="Application Developer"/>
    <x v="2"/>
    <x v="13"/>
    <s v="TESDA NC"/>
    <n v="2512"/>
    <s v="Software developer"/>
    <s v="Programming (Oracle Database) NC III"/>
    <m/>
    <s v="TESDA QSO"/>
    <m/>
    <m/>
  </r>
  <r>
    <s v="Back End Game Developer"/>
    <x v="2"/>
    <x v="13"/>
    <s v="HEI - Non PRC"/>
    <n v="2512"/>
    <s v="Software developer"/>
    <m/>
    <m/>
    <s v="TESDA Industry Skills Prioritization"/>
    <s v="IT-BPM"/>
    <m/>
  </r>
  <r>
    <s v="Front End Game Developer"/>
    <x v="2"/>
    <x v="13"/>
    <s v="HEI - Non PRC"/>
    <n v="2512"/>
    <s v="Software developer"/>
    <m/>
    <m/>
    <s v="TESDA Industry Skills Prioritization"/>
    <s v="IT-BPM"/>
    <m/>
  </r>
  <r>
    <s v="Junior Software Developer"/>
    <x v="2"/>
    <x v="13"/>
    <s v="HEI - Non PRC"/>
    <n v="2512"/>
    <s v="Software developer"/>
    <s v="Bachelor of Computer Science, Bachelor of Science in Information and Computer Science, Bachelor of Science in Information and Computer Science, Bachelor of Science in Computer Applications, Bachelor of Science in Information Technology"/>
    <m/>
    <s v="PSCED"/>
    <m/>
    <s v="Application Developer Intern, Entry-Level Mobile App Developer, Junior Backend Developer"/>
  </r>
  <r>
    <s v="Social Work Associate"/>
    <x v="4"/>
    <x v="4"/>
    <s v="HEI – PRC"/>
    <n v="2635"/>
    <s v="Social worker"/>
    <s v="Bachelor of Arts in Social Work; Bachelor of Social Works, Bachelor of Science in Human Services"/>
    <s v="Registered Social Worker"/>
    <s v="PRC"/>
    <m/>
    <s v="Social Welfare Assistant"/>
  </r>
  <r>
    <s v="Casework Support Assistant"/>
    <x v="4"/>
    <x v="4"/>
    <s v="HEI - Non PRC"/>
    <n v="3412"/>
    <s v="Social Work Associate Professional"/>
    <s v="Bachelor of Science in Social Services, Bachelor of Science in Criminal Justice"/>
    <m/>
    <s v="PSCED"/>
    <m/>
    <m/>
  </r>
  <r>
    <s v="Intercultural Program Facilitator"/>
    <x v="4"/>
    <x v="4"/>
    <s v="HEI - Non PRC"/>
    <n v="3412"/>
    <s v="Social Work Associate Professional"/>
    <s v="Bachelor of Science in Development of Multi-Cultural Communities"/>
    <m/>
    <s v="PSCED"/>
    <m/>
    <m/>
  </r>
  <r>
    <s v="Program Support Officer – Faith Initiatives"/>
    <x v="13"/>
    <x v="41"/>
    <s v="HEI - Non PRC"/>
    <n v="3412"/>
    <s v="Social Work Associate Professional"/>
    <s v="Bachelor of Arts in Buddhist Studies"/>
    <m/>
    <s v="PSCED"/>
    <m/>
    <m/>
  </r>
  <r>
    <s v="Humanitarian Affairs Officer"/>
    <x v="13"/>
    <x v="41"/>
    <s v="HEI - Non PRC"/>
    <n v="2635"/>
    <s v="Social welfare officer"/>
    <s v="Bachelor of Science in Peace and Security Studies, Bachelor of Arts in Peace Studies"/>
    <m/>
    <s v="PSCED"/>
    <m/>
    <m/>
  </r>
  <r>
    <s v="Social Enterprise Assistant"/>
    <x v="5"/>
    <x v="5"/>
    <s v="HEI - Non PRC"/>
    <n v="3412"/>
    <s v="Social welfare assistant"/>
    <s v="Bachelor of Arts in Cooperatives"/>
    <m/>
    <s v="PSCED"/>
    <m/>
    <m/>
  </r>
  <r>
    <s v="Social Welfare Assistant (Healthcare)"/>
    <x v="4"/>
    <x v="73"/>
    <s v="HEI – PRC"/>
    <n v="3412"/>
    <s v="Social welfare aide"/>
    <m/>
    <s v="Registered Social Worker"/>
    <s v="PRC, TESDA LMI Report"/>
    <s v="Healthcare"/>
    <s v="No"/>
  </r>
  <r>
    <s v="Humanities Researcher"/>
    <x v="8"/>
    <x v="39"/>
    <s v="HEI - Non PRC"/>
    <n v="2310"/>
    <s v="Social Science Researcher"/>
    <s v="Bachelor of Arts Major in Humanities with Professional Certificate in Humanities"/>
    <m/>
    <s v="PSCED"/>
    <m/>
    <m/>
  </r>
  <r>
    <s v="Motorcycle/Small Engine Mechanic"/>
    <x v="3"/>
    <x v="44"/>
    <s v="TESDA NC"/>
    <n v="7231"/>
    <s v="Small engine mechanic"/>
    <s v="Motorcycle/Small Engine Servicing NC II"/>
    <m/>
    <s v="TESDA QSO"/>
    <m/>
    <m/>
  </r>
  <r>
    <s v="Halal Slaughterer"/>
    <x v="3"/>
    <x v="74"/>
    <s v="TESDA NC"/>
    <n v="7511"/>
    <s v="Slaughterer"/>
    <s v="Halal Food Processing (Halal Slaughtering Operations - Large Ruminants) Level II, Halal Food Processing Level II"/>
    <m/>
    <s v="TESDA QSO"/>
    <m/>
    <s v="Halal Checker"/>
  </r>
  <r>
    <s v="Layout Artist"/>
    <x v="11"/>
    <x v="20"/>
    <s v="HEI - Non PRC"/>
    <n v="2651"/>
    <s v="Sketch artist"/>
    <s v="Bachelor of Graphics Technology"/>
    <m/>
    <s v="PSCED"/>
    <m/>
    <m/>
  </r>
  <r>
    <s v="Vocal Performer"/>
    <x v="11"/>
    <x v="20"/>
    <s v="HEI - Non PRC"/>
    <n v="2652"/>
    <s v="Singer"/>
    <s v="Bachelor of Music in Performance, Bachelor of Music"/>
    <m/>
    <s v="PSCED"/>
    <m/>
    <s v="Singer, Concert Performer"/>
  </r>
  <r>
    <s v="Voice-over Artist"/>
    <x v="11"/>
    <x v="20"/>
    <s v="HEI - Non PRC"/>
    <n v="2652"/>
    <s v="Singer"/>
    <s v="Bachelor of Science in Speech and Drama"/>
    <m/>
    <s v="PSCED"/>
    <m/>
    <m/>
  </r>
  <r>
    <s v="Registered Forester"/>
    <x v="1"/>
    <x v="75"/>
    <s v="HEI – PRC"/>
    <n v="3143"/>
    <s v="Silviculture technician"/>
    <s v="Bachelor of Science in Forestry"/>
    <s v="Registered Forester"/>
    <s v="PRC"/>
    <m/>
    <m/>
  </r>
  <r>
    <s v="Semiconductor Production Operator"/>
    <x v="3"/>
    <x v="49"/>
    <s v="TESDA NC"/>
    <n v="8189"/>
    <s v="Silicon chip production machine operator"/>
    <s v="Production Operation (Deflashing) Level III, Production Operation (Plating) Level III, Production Operation (Testing and Marking) Level III, Production Operation (Trim and Singulation) Level III, Production Operation (Tubing) Level III, Production Operation (Die Attach) Level III, Production Operation (Molding) Level III, Production Operation (Saw Wafers) Level III, Production Operation (Sort Wafers) Level III, Production Operation (Wire Bonding) Level III"/>
    <m/>
    <s v="TESDA QSO"/>
    <m/>
    <m/>
  </r>
  <r>
    <s v="Filipino Sign Language Interpreter"/>
    <x v="16"/>
    <x v="76"/>
    <s v="TESDA NC"/>
    <n v="2643"/>
    <s v="Sign language interpreter"/>
    <s v="Filipino Sign Language Services Level II"/>
    <m/>
    <s v="TESDA QSO"/>
    <m/>
    <m/>
  </r>
  <r>
    <s v="Sign Language Teaching Aide"/>
    <x v="0"/>
    <x v="0"/>
    <s v="HEI - Non PRC"/>
    <n v="2643"/>
    <s v="Sign language interpreter"/>
    <s v="Bachelor of Applied Deaf Studies"/>
    <m/>
    <s v="PSCED"/>
    <m/>
    <m/>
  </r>
  <r>
    <s v="Concierge Assistant"/>
    <x v="6"/>
    <x v="77"/>
    <s v="HEI - Non PRC"/>
    <n v="5153"/>
    <s v="Shop assistant"/>
    <s v="Bachelor of Science in Hotel and Restaurant Services"/>
    <m/>
    <s v="PSCED"/>
    <m/>
    <m/>
  </r>
  <r>
    <s v="Fashion Exhibition Assistant"/>
    <x v="11"/>
    <x v="20"/>
    <s v="HEI - Non PRC"/>
    <n v="5223"/>
    <s v="Shop assistant"/>
    <s v="Bachelor of Arts in Fashion Design"/>
    <m/>
    <s v="PSCED"/>
    <m/>
    <m/>
  </r>
  <r>
    <s v="Sales Assistant (High School)"/>
    <x v="12"/>
    <x v="63"/>
    <s v="HS"/>
    <n v="5223"/>
    <s v="Shop assistant"/>
    <s v="HS Diploma, Customer Services NC II, Salesmanship Level II"/>
    <m/>
    <s v="Webscrape"/>
    <m/>
    <s v="Sales Clerk"/>
  </r>
  <r>
    <s v="Seafarers"/>
    <x v="10"/>
    <x v="78"/>
    <s v="HEI - Non PRC"/>
    <n v="3152"/>
    <s v="Shipping operations officer"/>
    <m/>
    <m/>
    <s v="TESDA LMI Report"/>
    <s v="Logistics and Supply chain"/>
    <s v="No"/>
  </r>
  <r>
    <s v="Rigger"/>
    <x v="14"/>
    <x v="79"/>
    <s v="TESDA NC"/>
    <n v="7215"/>
    <s v="Ship rigger"/>
    <s v="Rigging NC I"/>
    <m/>
    <s v="TESDA QSO"/>
    <m/>
    <m/>
  </r>
  <r>
    <s v="Cruise Operations Assistant"/>
    <x v="6"/>
    <x v="9"/>
    <s v="HEI - Non PRC"/>
    <n v="3152"/>
    <s v="Ship navigation officer"/>
    <s v="Bachelor of Science in Cruise Ship Management"/>
    <m/>
    <s v="PSCED"/>
    <m/>
    <m/>
  </r>
  <r>
    <s v="Marine Navigation and Port Operations Officer"/>
    <x v="10"/>
    <x v="29"/>
    <s v="HEI - Non PRC"/>
    <n v="3152"/>
    <s v="Ship navigation officer"/>
    <s v="Bachelor of Science in Marine Transportation"/>
    <m/>
    <s v="PSCED"/>
    <m/>
    <m/>
  </r>
  <r>
    <s v="Boat Fitter"/>
    <x v="3"/>
    <x v="80"/>
    <s v="TESDA NC"/>
    <n v="7233"/>
    <s v="Ship fitter"/>
    <s v="Boat Building (Composite Materials) Level II"/>
    <m/>
    <s v="TESDA QSO"/>
    <m/>
    <m/>
  </r>
  <r>
    <s v="Protocol Officer"/>
    <x v="13"/>
    <x v="81"/>
    <s v="HEI - Non PRC"/>
    <n v="5414"/>
    <s v="Security officer"/>
    <s v="Bachelor of Science in Foreign Service"/>
    <m/>
    <s v="PSCED"/>
    <m/>
    <m/>
  </r>
  <r>
    <s v="Security Guard"/>
    <x v="5"/>
    <x v="82"/>
    <s v="HS"/>
    <n v="5414"/>
    <s v="Security officer"/>
    <s v="HS Diploma"/>
    <m/>
    <s v="Webscrape"/>
    <m/>
    <m/>
  </r>
  <r>
    <s v="Security Operations Staff"/>
    <x v="5"/>
    <x v="82"/>
    <s v="HEI - Non PRC"/>
    <n v="5414"/>
    <s v="Security officer"/>
    <s v="Bachelor of Science in Industrial Security Management, Bachelor of Science in Industrial Security Administration"/>
    <m/>
    <s v="PSCED"/>
    <m/>
    <m/>
  </r>
  <r>
    <s v="TLE (Agricultural Track) Teacher"/>
    <x v="0"/>
    <x v="83"/>
    <s v="HEI – PRC"/>
    <n v="2320"/>
    <s v="Secondary Vocational Education Teacher"/>
    <s v="Bachelor of Science in Agricultural Education"/>
    <s v="Licensed Professional Teacher (LPT)"/>
    <s v="PRC"/>
    <m/>
    <m/>
  </r>
  <r>
    <s v="TLE (Industrial Technology) Teacher"/>
    <x v="0"/>
    <x v="83"/>
    <s v="HEI – PRC"/>
    <n v="2320"/>
    <s v="Secondary Vocational Education Teacher"/>
    <s v="Bachelor of Industrial Education, Bachelor of Science in Industrial Education; Bachelor of Science in Technology and Livelihood Education; Bachelor of Technical-Vocational Teacher Education"/>
    <s v="Licensed Professional Teacher (LPT)"/>
    <s v="PRC"/>
    <m/>
    <m/>
  </r>
  <r>
    <s v="General Subject Basic Education Teacher"/>
    <x v="0"/>
    <x v="84"/>
    <s v="HEI – PRC"/>
    <n v="2330"/>
    <s v="Secondary education teacher"/>
    <s v="Bachelor of Science in Elementary Education, Bachelor of Elementary Education, Bachelor of Education in Elementary Education"/>
    <s v="Licensed Professional Teacher (LPT)"/>
    <s v="PRC"/>
    <m/>
    <m/>
  </r>
  <r>
    <s v="Livelihood Education Teacher"/>
    <x v="0"/>
    <x v="83"/>
    <s v="HEI – PRC"/>
    <n v="2330"/>
    <s v="Secondary education teacher"/>
    <s v="Bachelor of Science in Home Technology Education"/>
    <s v="Licensed Professional Teacher (LPT)"/>
    <s v="PRC"/>
    <m/>
    <m/>
  </r>
  <r>
    <s v="Mathematics Teacher"/>
    <x v="0"/>
    <x v="85"/>
    <s v="HEI – PRC"/>
    <n v="2330"/>
    <s v="Secondary Education Teacher"/>
    <s v="Bachelor of Secondary Education Major in Mathematics"/>
    <s v="Licensed Professional Teacher (LPT)"/>
    <s v="PRC"/>
    <m/>
    <m/>
  </r>
  <r>
    <s v="Religious Education Teacher"/>
    <x v="0"/>
    <x v="68"/>
    <s v="HEI – PRC"/>
    <n v="2330"/>
    <s v="Secondary education teacher"/>
    <s v="Bachelor of Science in Christian Education, Bachelor of Arts and Sciences in Theology; Bachelor of Arts in Religious and Values Studies"/>
    <s v="Licensed Professional Teacher (LPT)"/>
    <s v="PRC"/>
    <m/>
    <m/>
  </r>
  <r>
    <s v="Science Subject Teacher"/>
    <x v="0"/>
    <x v="85"/>
    <s v="HEI – PRC"/>
    <n v="2330"/>
    <s v="Secondary education teacher"/>
    <s v="Bachelor of Secondary Education major in Science"/>
    <s v="Licensed Professional Teacher (LPT)"/>
    <s v="PRC"/>
    <m/>
    <m/>
  </r>
  <r>
    <s v="Values Education Teacher"/>
    <x v="0"/>
    <x v="85"/>
    <s v="HEI – PRC"/>
    <n v="2341"/>
    <s v="Secondary Education Teacher"/>
    <s v="Bachelor of Christian Education; Bachelor of Science in Religious Education"/>
    <s v="Licensed Professional Teacher (LPT)"/>
    <s v="PRC"/>
    <m/>
    <m/>
  </r>
  <r>
    <s v="English Subject Teacher"/>
    <x v="0"/>
    <x v="85"/>
    <s v="HEI – PRC"/>
    <n v="2353"/>
    <s v="Second language teacher"/>
    <s v="Bachelor of Secondary Education major in English"/>
    <s v="Licensed Professional Teacher (LPT)"/>
    <s v="PRC"/>
    <m/>
    <m/>
  </r>
  <r>
    <s v="Filipino Language Educator"/>
    <x v="0"/>
    <x v="0"/>
    <s v="HEI - Non PRC"/>
    <n v="2353"/>
    <s v="Second language teacher"/>
    <s v="Bachelor of Arts in Filipino"/>
    <m/>
    <s v="PSCED"/>
    <m/>
    <m/>
  </r>
  <r>
    <s v="Foreign Language Teacher (Arabic)"/>
    <x v="0"/>
    <x v="68"/>
    <s v="HEI – PRC"/>
    <n v="2353"/>
    <s v="Second language teacher"/>
    <s v="Bachelor of Science in Teaching Arabic"/>
    <s v="Licensed Professional Teacher (LPT)"/>
    <s v="PRC"/>
    <m/>
    <m/>
  </r>
  <r>
    <s v="Halal Seaweed Processing Worker"/>
    <x v="3"/>
    <x v="86"/>
    <s v="TESDA NC"/>
    <n v="6222"/>
    <s v="Seaweed cultivator"/>
    <s v="Halal Seaweeds Processing (Noodles and Chips) Level II"/>
    <m/>
    <s v="TESDA QSO"/>
    <m/>
    <m/>
  </r>
  <r>
    <s v="Seaweed Nursery Operator"/>
    <x v="1"/>
    <x v="46"/>
    <s v="TESDA NC"/>
    <n v="6222"/>
    <s v="Seaweed cultivator"/>
    <s v="Seaweed Production NC II"/>
    <m/>
    <s v="TESDA QSO"/>
    <m/>
    <m/>
  </r>
  <r>
    <s v="Seaweed Processor"/>
    <x v="3"/>
    <x v="86"/>
    <s v="TESDA NC"/>
    <n v="6222"/>
    <s v="Seaweed cultivator"/>
    <s v="Seaweed Food Processing NC II"/>
    <m/>
    <s v="TESDA QSO"/>
    <m/>
    <m/>
  </r>
  <r>
    <s v="Sculptor Apprentice"/>
    <x v="11"/>
    <x v="20"/>
    <s v="HEI - Non PRC"/>
    <n v="2651"/>
    <s v="Sculptor"/>
    <s v="Bachelor of Fine Arts"/>
    <m/>
    <s v="PSCED"/>
    <m/>
    <m/>
  </r>
  <r>
    <s v="Broadcast Scriptwriter"/>
    <x v="2"/>
    <x v="87"/>
    <s v="HEI - Non PRC"/>
    <n v="2641"/>
    <s v="Scriptwriter"/>
    <s v="Bachelor of Arts Major in Broadcast Communication"/>
    <m/>
    <s v="PSCED"/>
    <m/>
    <m/>
  </r>
  <r>
    <s v="Scriptwriter"/>
    <x v="11"/>
    <x v="20"/>
    <s v="HEI - Non PRC"/>
    <n v="2641"/>
    <s v="Scriptwriter"/>
    <s v="Bachelor of Arts in Literature and Performing Arts"/>
    <m/>
    <s v="PSCED"/>
    <m/>
    <m/>
  </r>
  <r>
    <s v="Planetarium Assistant"/>
    <x v="0"/>
    <x v="88"/>
    <s v="HEI - Non PRC"/>
    <n v="3119"/>
    <s v="Science and Math Technician"/>
    <s v="Bachelor of Science in Astronomy"/>
    <m/>
    <s v="PSCED"/>
    <m/>
    <m/>
  </r>
  <r>
    <s v="Guidance Counselor"/>
    <x v="4"/>
    <x v="11"/>
    <s v="HEI – PRC (Post-Bachelor's)"/>
    <n v="2359"/>
    <s v="School counselor"/>
    <s v="Master's Degree,  Bachelor of Science in Counseling"/>
    <s v="Licensed Guidance Counselor"/>
    <s v="PSCED"/>
    <m/>
    <m/>
  </r>
  <r>
    <s v="Licensed School Guidance Counselor"/>
    <x v="0"/>
    <x v="88"/>
    <s v="HEI – PRC (Post-Bachelor's)"/>
    <n v="2359"/>
    <s v="School counselor"/>
    <s v="Master's Degree, Bachelor of Science in Guidance and Counselling"/>
    <s v="Licensed Guidance Counselor"/>
    <s v="PSCED"/>
    <m/>
    <m/>
  </r>
  <r>
    <s v="Scaffolder"/>
    <x v="14"/>
    <x v="45"/>
    <s v="TESDA NC"/>
    <n v="7119"/>
    <s v="Scaffolder"/>
    <s v="Scaffolding Works NC II (Supported Type Scaffold)"/>
    <m/>
    <s v="TESDA QSO"/>
    <m/>
    <m/>
  </r>
  <r>
    <s v="Vector Control Assistant"/>
    <x v="8"/>
    <x v="12"/>
    <s v="HEI - Non PRC"/>
    <n v="3257"/>
    <s v="Sanitation Inspector and Health Aide"/>
    <s v="Bachelor of Science in Entomology"/>
    <m/>
    <s v="PSCED"/>
    <m/>
    <m/>
  </r>
  <r>
    <s v="Sales Associate"/>
    <x v="12"/>
    <x v="62"/>
    <s v="HEI - Non PRC"/>
    <n v="4120"/>
    <s v="Sales secretary"/>
    <s v="Bachelor of Arts in Business Distributive Arts"/>
    <m/>
    <s v="PSCED"/>
    <m/>
    <m/>
  </r>
  <r>
    <s v="Japan Market Liaison"/>
    <x v="8"/>
    <x v="12"/>
    <s v="HEI - Non PRC"/>
    <n v="2433"/>
    <s v="Sales and Marketing Associate Professional"/>
    <s v="Bachelor of Arts in International Studies Major in Japanese Studies"/>
    <m/>
    <s v="PSCED"/>
    <m/>
    <m/>
  </r>
  <r>
    <s v="Mine Safety Engineer"/>
    <x v="17"/>
    <x v="89"/>
    <s v="HEI – PRC"/>
    <n v="2149"/>
    <s v="Safety engineer"/>
    <s v="Bachelor of Science in Mining Engineering"/>
    <s v="Licensed Mining Engineer"/>
    <s v="PRC"/>
    <m/>
    <m/>
  </r>
  <r>
    <s v="Environment, Safety &amp; Health Officers"/>
    <x v="14"/>
    <x v="90"/>
    <s v="HEI - Non PRC"/>
    <n v="3257"/>
    <s v="Safety and health inspector"/>
    <m/>
    <m/>
    <s v="TESDA LMI Report"/>
    <s v="Construction"/>
    <s v="No"/>
  </r>
  <r>
    <s v="Safety Officer (Hotel)"/>
    <x v="6"/>
    <x v="77"/>
    <s v="HEI - Non PRC"/>
    <n v="3257"/>
    <s v="Safety and health inspector"/>
    <m/>
    <m/>
    <s v="TESDA Workplace Skills and Satisfaction Survey Report"/>
    <s v="Tourism"/>
    <s v="Yes"/>
  </r>
  <r>
    <s v="Mobile Robotics System Technician"/>
    <x v="3"/>
    <x v="7"/>
    <s v="TESDA NC"/>
    <n v="3119"/>
    <s v="Robotics technician"/>
    <s v="Mobile Robotics System Servicing Level II"/>
    <m/>
    <s v="TESDA QSO"/>
    <m/>
    <m/>
  </r>
  <r>
    <s v="Road Roller [Compactor] Operator"/>
    <x v="14"/>
    <x v="79"/>
    <s v="TESDA NC"/>
    <n v="8342"/>
    <s v="Road-roller operator"/>
    <s v="Heavy Equipment Operation (Road Roller) NC II"/>
    <m/>
    <s v="TESDA QSO"/>
    <m/>
    <m/>
  </r>
  <r>
    <s v="Ride Operator"/>
    <x v="11"/>
    <x v="91"/>
    <s v="TESDA NC"/>
    <n v="7413"/>
    <s v="Ride maintenance mechanic"/>
    <s v="Attractions and Theme Parks Operations NC II"/>
    <m/>
    <s v="TESDA QSO"/>
    <m/>
    <m/>
  </r>
  <r>
    <s v="Farm Systems Technician"/>
    <x v="1"/>
    <x v="59"/>
    <s v="HEI - Non PRC"/>
    <n v="3142"/>
    <s v="Rice farm technician"/>
    <s v="Bachelor of Science in Farming Systems"/>
    <m/>
    <s v="PSCED"/>
    <m/>
    <m/>
  </r>
  <r>
    <s v="Farm Technician"/>
    <x v="1"/>
    <x v="23"/>
    <s v="HEI - Non PRC"/>
    <n v="3142"/>
    <s v="Rice farm technician"/>
    <s v="Bachelor of Science in Agricultural Entrepreneurship"/>
    <m/>
    <s v="PSCED"/>
    <m/>
    <m/>
  </r>
  <r>
    <s v="Rice Production Assistant"/>
    <x v="1"/>
    <x v="59"/>
    <s v="HEI - Non PRC"/>
    <n v="3142"/>
    <s v="Rice farm technician"/>
    <s v="Bachelor of Science in Rice Technology"/>
    <m/>
    <s v="PSCED"/>
    <m/>
    <m/>
  </r>
  <r>
    <s v="Respiratory Therapy Assistant"/>
    <x v="4"/>
    <x v="57"/>
    <s v="HEI - Non PRC"/>
    <n v="3256"/>
    <s v="Respiratory therapy assistant"/>
    <m/>
    <m/>
    <s v="TESDA LMI Report"/>
    <s v="Healthcare"/>
    <s v="No"/>
  </r>
  <r>
    <s v="Reservations Clerk"/>
    <x v="6"/>
    <x v="77"/>
    <s v="HEI - Non PRC"/>
    <n v="4225"/>
    <s v="Reservation inquiries clerk"/>
    <s v="Bachelor of Science in Hotel and Restaurant Management Technology, Bachelor of Science in Tourism Management"/>
    <m/>
    <s v="PSCED"/>
    <m/>
    <s v="Reservations Agent, Ticketing Clerk"/>
  </r>
  <r>
    <s v="Development Researcher"/>
    <x v="13"/>
    <x v="92"/>
    <s v="HEI - Non PRC"/>
    <n v="2310"/>
    <s v="Research Assistant"/>
    <s v="Bachelor of Arts in Social Sciences"/>
    <m/>
    <s v="PSCED"/>
    <m/>
    <m/>
  </r>
  <r>
    <s v="Ethics Research Assistant"/>
    <x v="8"/>
    <x v="39"/>
    <s v="HEI - Non PRC"/>
    <n v="2310"/>
    <s v="Research Assistant"/>
    <s v="Bachelor of Arts in Philosophy, Bachelor of Arts in Philosophy and Communication"/>
    <m/>
    <s v="PSCED"/>
    <m/>
    <m/>
  </r>
  <r>
    <s v="Legislative Researcher"/>
    <x v="8"/>
    <x v="39"/>
    <s v="HEI - Non PRC"/>
    <n v="2310"/>
    <s v="Research Assistant"/>
    <s v="Bachelor of Arts Major in Humanities with Professional Certificate in Political Economy"/>
    <m/>
    <s v="PSCED"/>
    <m/>
    <m/>
  </r>
  <r>
    <s v="Philosophy and Ethics Instructor"/>
    <x v="0"/>
    <x v="28"/>
    <s v="HEI - Non PRC"/>
    <n v="2310"/>
    <s v="Research Assistant"/>
    <s v="Bachelor of Arts in History and Philosophy of Religion, Bachelor of Philosophy"/>
    <m/>
    <s v="PSCED"/>
    <m/>
    <m/>
  </r>
  <r>
    <s v="Religious Research Assistant"/>
    <x v="8"/>
    <x v="39"/>
    <s v="HEI - Non PRC"/>
    <n v="2310"/>
    <s v="Research Assistant"/>
    <s v="Bachelor of Sacred Theology, Bachelor of Theology and Arts, Bachelor of Divinity"/>
    <m/>
    <s v="PSCED"/>
    <m/>
    <s v="Religious Arts Assistant"/>
  </r>
  <r>
    <s v="Industrial Chemist (Licensed)"/>
    <x v="3"/>
    <x v="93"/>
    <s v="HEI – PRC"/>
    <n v="2113"/>
    <s v="Research and development chemist"/>
    <s v="Bachelor of Science in Chemical Engineering"/>
    <s v="Licensed Chemist"/>
    <s v="PRC"/>
    <m/>
    <m/>
  </r>
  <r>
    <s v="Church Worker"/>
    <x v="4"/>
    <x v="4"/>
    <s v="HEI - Non PRC"/>
    <n v="3413"/>
    <s v="Religious workers"/>
    <s v="Bachelor of Evangelical Ministry"/>
    <m/>
    <s v="PSCED"/>
    <m/>
    <m/>
  </r>
  <r>
    <s v="Religious Outreach Worker"/>
    <x v="4"/>
    <x v="4"/>
    <s v="HEI - Non PRC"/>
    <n v="3413"/>
    <s v="Religious workers"/>
    <s v="Bachelor of Arts in Evangelization"/>
    <m/>
    <s v="PSCED"/>
    <m/>
    <m/>
  </r>
  <r>
    <s v="Faith Formation Instructor"/>
    <x v="0"/>
    <x v="68"/>
    <s v="HEI – PRC"/>
    <n v="2341"/>
    <s v="Religious Education Teacher"/>
    <s v="Bachelor of Arts in Religious Education"/>
    <s v="Licensed Professional Teacher (LPT)"/>
    <s v="PRC"/>
    <m/>
    <m/>
  </r>
  <r>
    <s v="Clergy Program Assistant"/>
    <x v="4"/>
    <x v="4"/>
    <s v="HEI - Non PRC"/>
    <n v="3413"/>
    <s v="Religious Associate Worker"/>
    <s v="Bachelor of Science in Theology"/>
    <m/>
    <s v="PSCED"/>
    <m/>
    <m/>
  </r>
  <r>
    <s v="Community Ministry Assistant"/>
    <x v="4"/>
    <x v="4"/>
    <s v="HEI - Non PRC"/>
    <n v="3413"/>
    <s v="Religious Associate Worker"/>
    <s v="Bachelor of Arts in Ministry"/>
    <m/>
    <s v="PSCED"/>
    <m/>
    <m/>
  </r>
  <r>
    <s v="Religious Studies Teacher"/>
    <x v="0"/>
    <x v="68"/>
    <s v="HEI – PRC"/>
    <n v="2636"/>
    <s v="Religion minister"/>
    <s v="Bachelor of Science in Islamic Education"/>
    <s v="Licensed Professional Teacher (LPT)"/>
    <s v="PRC"/>
    <m/>
    <m/>
  </r>
  <r>
    <s v="Commercial Refrigeration Equipment Technician"/>
    <x v="7"/>
    <x v="94"/>
    <s v="TESDA NC"/>
    <n v="7127"/>
    <s v="Refrigeration mechanic"/>
    <s v="Commercial Refrigeration Installation and Servicing NC III"/>
    <m/>
    <s v="TESDA QSO"/>
    <m/>
    <m/>
  </r>
  <r>
    <s v="Ice Plant Refrigeration Technician"/>
    <x v="7"/>
    <x v="94"/>
    <s v="TESDA NC"/>
    <n v="7127"/>
    <s v="Refrigeration mechanic"/>
    <s v="Ice Plant Refrigeration Servicing NC III"/>
    <m/>
    <s v="TESDA QSO"/>
    <m/>
    <m/>
  </r>
  <r>
    <s v="Industrial Refrigeration Plant Operator"/>
    <x v="7"/>
    <x v="94"/>
    <s v="TESDA NC"/>
    <n v="7127"/>
    <s v="Refrigeration mechanic"/>
    <s v="Industrial Refrigeration Operation &amp; Maintenance Level III"/>
    <m/>
    <s v="TESDA QSO"/>
    <m/>
    <m/>
  </r>
  <r>
    <s v="Land-Based Transport Refrigeration Mechanic"/>
    <x v="7"/>
    <x v="94"/>
    <s v="TESDA NC"/>
    <n v="7127"/>
    <s v="Refrigeration mechanic"/>
    <s v="Land-based Transport Refrigeration Servicing NC II"/>
    <m/>
    <s v="TESDA QSO"/>
    <m/>
    <m/>
  </r>
  <r>
    <s v="Domestic Refrigeration And Air-Conditioning Technician"/>
    <x v="7"/>
    <x v="94"/>
    <s v="TESDA NC"/>
    <n v="7124"/>
    <s v="Refrigeration and air-conditioning equipment insulation worker"/>
    <s v="RAC Servicing (DomRAC) NC II"/>
    <m/>
    <s v="TESDA QSO"/>
    <m/>
    <m/>
  </r>
  <r>
    <s v="Recruitment Associate"/>
    <x v="5"/>
    <x v="95"/>
    <s v="HEI - Non PRC"/>
    <n v="2423"/>
    <s v="Recruitment Officer"/>
    <s v="Bachelor of Arts in Human Resource Management"/>
    <m/>
    <s v="PSCED"/>
    <m/>
    <m/>
  </r>
  <r>
    <s v="Beach Recreation Associate"/>
    <x v="6"/>
    <x v="77"/>
    <s v="HEI - Non PRC"/>
    <n v="5113"/>
    <s v="Recreational attendant"/>
    <m/>
    <m/>
    <s v="TESDA Workplace Skills and Satisfaction Survey Report"/>
    <s v="Tourism"/>
    <s v="No"/>
  </r>
  <r>
    <s v="Recreational Activities Attendant"/>
    <x v="11"/>
    <x v="50"/>
    <s v="HEI - Non PRC"/>
    <n v="5113"/>
    <s v="Recreational attendant"/>
    <s v="Bachelor of Science in Recreation Management"/>
    <m/>
    <s v="PSCED"/>
    <m/>
    <m/>
  </r>
  <r>
    <s v="Guest Relations Associate"/>
    <x v="6"/>
    <x v="77"/>
    <s v="HEI - Non PRC"/>
    <n v="4224"/>
    <s v="Receptionist (Hotel)"/>
    <s v="Bachelor of Science in Hotel and Restaurant Technology, Bachelor of Science in Hotel and Tourism Management, Bachelor of Science in Hospitality and Industry Management, Bachelor of Hotel and Restaurant Management; "/>
    <m/>
    <s v="PSCED"/>
    <m/>
    <s v="Guest Relations Assistant, Guest Services Associate"/>
  </r>
  <r>
    <s v="Front Office Agent"/>
    <x v="6"/>
    <x v="9"/>
    <s v="TESDA NC"/>
    <n v="4226"/>
    <s v="Receptionist"/>
    <s v="Front Office Services NC II, Bachelor of Science in Hospitality and Tourism Management, Bachelor of Science in Hospitality Services Management; Bachelor of Science in International Hospitality Management Specialized in Hotel and Restaurant Administration, Bachelor of Science in Hotel and Restaurant Management, Bachelor of Science in Hotel, Restaurant and Tourism Management"/>
    <m/>
    <s v="TESDA QSO"/>
    <m/>
    <m/>
  </r>
  <r>
    <s v="Hotel Receptionist"/>
    <x v="6"/>
    <x v="77"/>
    <s v="HEI - Non PRC"/>
    <n v="4226"/>
    <s v="Receptionist"/>
    <m/>
    <m/>
    <s v="TESDA Workplace Skills and Satisfaction Survey Report"/>
    <s v="Tourism"/>
    <s v="Yes"/>
  </r>
  <r>
    <s v="Office Receptionist"/>
    <x v="5"/>
    <x v="96"/>
    <s v="HEI - Non PRC"/>
    <n v="4226"/>
    <s v="Receptionist"/>
    <s v="Bachelor of Science in Office Administration"/>
    <m/>
    <s v="PSCED"/>
    <m/>
    <m/>
  </r>
  <r>
    <s v="Real Estate Assistant"/>
    <x v="18"/>
    <x v="97"/>
    <s v="HEI - Non PRC"/>
    <n v="3334"/>
    <s v="Real estate salesperson"/>
    <s v="Bachelor of Arts in Customer Service Communication"/>
    <m/>
    <s v="PSCED"/>
    <m/>
    <m/>
  </r>
  <r>
    <s v="Real Estate Salesperson"/>
    <x v="18"/>
    <x v="98"/>
    <s v="TESDA NC"/>
    <n v="3334"/>
    <s v="Real estate salesperson"/>
    <s v="Real Estate Services NC II"/>
    <m/>
    <s v="TESDA QSO"/>
    <m/>
    <m/>
  </r>
  <r>
    <s v="Radiation Therapy Assistant"/>
    <x v="4"/>
    <x v="11"/>
    <s v="HEI - Non PRC"/>
    <n v="3211"/>
    <s v="Radiology technician"/>
    <s v="Bachelor of Science in Medical Physics, Bachelor of Science in Premed Physics"/>
    <m/>
    <s v="TESDA LMI Report, LLM"/>
    <m/>
    <s v="Radiation Safety Technician"/>
  </r>
  <r>
    <s v="Registered Radiologic Technologist"/>
    <x v="4"/>
    <x v="57"/>
    <s v="HEI – PRC"/>
    <n v="3211"/>
    <s v="Radiology technician"/>
    <s v="Bachelor of Radiologic Technology"/>
    <s v="Registered Radiologic Technologist"/>
    <s v="PRC, TESDA LMI Report"/>
    <m/>
    <s v="X-Ray Technologist"/>
  </r>
  <r>
    <s v="Television Producer Assistant"/>
    <x v="2"/>
    <x v="87"/>
    <s v="HEI - Non PRC"/>
    <n v="2642"/>
    <s v="Radio announcer"/>
    <s v="Bachelor of Broadcasting"/>
    <m/>
    <s v="PSCED"/>
    <m/>
    <m/>
  </r>
  <r>
    <s v="Estimator"/>
    <x v="10"/>
    <x v="99"/>
    <s v="HEI – PRC"/>
    <n v="2149"/>
    <s v="Quantity surveyor"/>
    <m/>
    <s v="Licensed Civil Engineer"/>
    <s v="PRC, TESDA LMI Report"/>
    <s v="Logistics and Supply chain"/>
    <s v="No"/>
  </r>
  <r>
    <s v="Product Quality Inspector"/>
    <x v="3"/>
    <x v="53"/>
    <s v="HEI - Non PRC"/>
    <n v="7543"/>
    <s v="Quality inspector"/>
    <s v="Bachelor of Science in Materials Engineering"/>
    <m/>
    <s v="PSCED"/>
    <m/>
    <m/>
  </r>
  <r>
    <s v="Apparel Quality Technician"/>
    <x v="3"/>
    <x v="21"/>
    <s v="HEI - Non PRC"/>
    <n v="3119"/>
    <s v="Quality control technician"/>
    <s v="Bachelor of Science in Garment Technology"/>
    <m/>
    <s v="PSCED"/>
    <m/>
    <m/>
  </r>
  <r>
    <s v="Quality Auditor"/>
    <x v="5"/>
    <x v="5"/>
    <s v="HEI - Non PRC"/>
    <n v="3119"/>
    <s v="Quality control technician"/>
    <m/>
    <m/>
    <s v="PSF"/>
    <s v="Contact Center and Business Process Management"/>
    <m/>
  </r>
  <r>
    <s v="Quality Controller"/>
    <x v="1"/>
    <x v="100"/>
    <s v="HEI - Non PRC"/>
    <n v="3119"/>
    <s v="Quality control technician"/>
    <m/>
    <m/>
    <s v="TESDA Workplace Skills and Satisfaction Survey Report"/>
    <s v="Food and Agriculture"/>
    <m/>
  </r>
  <r>
    <s v="Quality Control Chemist"/>
    <x v="3"/>
    <x v="93"/>
    <s v="HEI – PRC"/>
    <n v="2113"/>
    <s v="Quality control chemist"/>
    <s v="Bachelor of Arts in Chemistry"/>
    <s v="Licensed Chemist"/>
    <s v="PRC"/>
    <m/>
    <m/>
  </r>
  <r>
    <s v="HACCP Coordinator                           "/>
    <x v="3"/>
    <x v="60"/>
    <s v="HEI - Non PRC"/>
    <n v="2131"/>
    <s v="Quality Assurance Technician"/>
    <s v="Bachelor of Science in Food Science"/>
    <m/>
    <s v="PSCED"/>
    <m/>
    <m/>
  </r>
  <r>
    <s v="Lumber Quality Analyst"/>
    <x v="3"/>
    <x v="101"/>
    <s v="HEI - Non PRC"/>
    <n v="3119"/>
    <s v="Quality Assurance Technician"/>
    <s v="Bachelor of Science in Forest Products Engineering"/>
    <m/>
    <s v="PSCED"/>
    <m/>
    <m/>
  </r>
  <r>
    <s v="Purchasing Officer (Tourism)"/>
    <x v="6"/>
    <x v="77"/>
    <s v="HEI - Non PRC"/>
    <n v="3323"/>
    <s v="Purchasing officer"/>
    <m/>
    <m/>
    <s v="TESDA Workplace Skills and Satisfaction Survey Report"/>
    <s v="Tourism"/>
    <s v="No"/>
  </r>
  <r>
    <s v="Supply Chain Specialist"/>
    <x v="10"/>
    <x v="18"/>
    <s v="TESDA NC"/>
    <n v="3333"/>
    <s v="Purchasing Officer"/>
    <s v="Warehousing Services NC III"/>
    <m/>
    <s v="TESDA QSO"/>
    <m/>
    <m/>
  </r>
  <r>
    <s v="Licensed Respiratory Therapist"/>
    <x v="4"/>
    <x v="17"/>
    <s v="HEI – PRC"/>
    <n v="2269"/>
    <s v="Pulmonary or respiratory therapist"/>
    <s v="Bachelor of Science in Respiratory Therapy"/>
    <s v="Registered Respiratory Therapist"/>
    <s v="PRC, TESDA LMI Report"/>
    <m/>
    <m/>
  </r>
  <r>
    <s v="Social Media Manager"/>
    <x v="8"/>
    <x v="67"/>
    <s v="HEI - Non PRC"/>
    <n v="2432"/>
    <s v="Publicity agent"/>
    <m/>
    <m/>
    <s v="TESDA Workplace Skills and Satisfaction Survey Report"/>
    <s v="Tourism"/>
    <s v="Yes"/>
  </r>
  <r>
    <s v="Publishing Coordinator"/>
    <x v="2"/>
    <x v="2"/>
    <s v="HEI - Non PRC"/>
    <n v="2166"/>
    <s v="Publication designer"/>
    <s v="Bachelor of Arts in English Studies"/>
    <m/>
    <s v="PSCED"/>
    <m/>
    <m/>
  </r>
  <r>
    <s v="Community Relations Associate"/>
    <x v="4"/>
    <x v="4"/>
    <s v="HEI - Non PRC"/>
    <n v="2432"/>
    <s v="Public Relations Professional"/>
    <s v="Bachelor of Arts major in Community Development"/>
    <m/>
    <s v="PSCED"/>
    <m/>
    <m/>
  </r>
  <r>
    <s v="Culture &amp; Communications Analyst"/>
    <x v="8"/>
    <x v="67"/>
    <s v="HEI - Non PRC"/>
    <n v="2432"/>
    <s v="Public Relations Professional"/>
    <s v="Bachelor of Arts in Philippine Studies major in Language, Culture, Media"/>
    <m/>
    <s v="PSCED"/>
    <m/>
    <m/>
  </r>
  <r>
    <s v="Communications and Advocacy Officer"/>
    <x v="8"/>
    <x v="67"/>
    <s v="HEI - Non PRC"/>
    <n v="2432"/>
    <s v="Public relations officer"/>
    <s v="Bachelor of Development Communication"/>
    <m/>
    <s v="PSCED"/>
    <m/>
    <m/>
  </r>
  <r>
    <s v="Community Relations Officer"/>
    <x v="14"/>
    <x v="45"/>
    <s v="HEI - Non PRC"/>
    <n v="2432"/>
    <s v="Public relations officer"/>
    <m/>
    <m/>
    <s v="TESDA LMI Report"/>
    <s v="Construction"/>
    <s v="No"/>
  </r>
  <r>
    <s v="Corporate Communications Officer"/>
    <x v="8"/>
    <x v="67"/>
    <s v="HEI - Non PRC"/>
    <n v="2432"/>
    <s v="Public relations officer"/>
    <s v="Bachelor of Arts Major in Organizational Communications, Bachelor of Arts in Communication, Bachelor of Science in Communication Arts"/>
    <m/>
    <s v="PSCED"/>
    <m/>
    <m/>
  </r>
  <r>
    <s v="Cultural Affairs Officer"/>
    <x v="13"/>
    <x v="102"/>
    <s v="HEI - Non PRC"/>
    <n v="2432"/>
    <s v="Public relations officer"/>
    <s v="Bachelor of Arts in American Studies"/>
    <m/>
    <s v="PSCED"/>
    <m/>
    <m/>
  </r>
  <r>
    <s v="Media Relations Officer"/>
    <x v="8"/>
    <x v="67"/>
    <s v="HEI - Non PRC"/>
    <n v="2432"/>
    <s v="Public relations officer"/>
    <s v="Bachelor of Arts in Integrated Communications and Public Relations"/>
    <m/>
    <s v="PSCED"/>
    <m/>
    <m/>
  </r>
  <r>
    <s v="Research Associate – Public Affairs"/>
    <x v="8"/>
    <x v="12"/>
    <s v="HEI - Non PRC"/>
    <n v="2432"/>
    <s v="Public relations officer"/>
    <s v="Bachelor of Arts and Sciences in Political Science"/>
    <m/>
    <s v="PSCED"/>
    <m/>
    <m/>
  </r>
  <r>
    <s v="Strategic Communications Officer"/>
    <x v="8"/>
    <x v="67"/>
    <s v="HEI - Non PRC"/>
    <n v="2432"/>
    <s v="Public Relations Officer"/>
    <s v="Bachelor of Science in Communication Studies"/>
    <m/>
    <s v="PSCED"/>
    <m/>
    <m/>
  </r>
  <r>
    <s v="Barangay Nutrition Action Officer"/>
    <x v="4"/>
    <x v="11"/>
    <s v="HEI – PRC"/>
    <n v="2265"/>
    <s v="Public health nutritionist"/>
    <s v="Bachelor of Science in Holistic Nutrition with Culinary Arts; Bachelor of Science in Nutrition"/>
    <s v="Registered Nutritionist-Dietitian"/>
    <s v="PRC, TESDA LMI Report"/>
    <m/>
    <s v="Commnuity Nutrition Officer"/>
  </r>
  <r>
    <s v="Civil Service Officer"/>
    <x v="13"/>
    <x v="103"/>
    <s v="HEI – PRC"/>
    <n v="2422"/>
    <s v="Public Administration Officer"/>
    <s v="Bachelor of Arts in Criminology"/>
    <s v="Licensed Criminologist"/>
    <s v="PRC"/>
    <m/>
    <m/>
  </r>
  <r>
    <s v="Prosthetic Technician"/>
    <x v="4"/>
    <x v="57"/>
    <s v="TESDA NC"/>
    <n v="3214"/>
    <s v="Prosthetic technician"/>
    <s v="Assistive Rehabilitation Technology Services (Prosthetics) NC II"/>
    <m/>
    <s v="TESDA QSO"/>
    <m/>
    <m/>
  </r>
  <r>
    <s v="Project Support Officer"/>
    <x v="8"/>
    <x v="39"/>
    <s v="HEI - Non PRC"/>
    <n v="2421"/>
    <s v="Project Management Analyst"/>
    <s v="Bachelor of Arts Major in Humanities with Professional Certificate in Management"/>
    <m/>
    <s v="PSCED"/>
    <m/>
    <m/>
  </r>
  <r>
    <s v="Java Programmer"/>
    <x v="2"/>
    <x v="13"/>
    <s v="TESDA NC"/>
    <n v="2512"/>
    <s v="Programmer analyst"/>
    <s v="Programming (Java) NC III"/>
    <m/>
    <s v="TESDA QSO"/>
    <m/>
    <m/>
  </r>
  <r>
    <s v="Program Evaluation Specialist"/>
    <x v="13"/>
    <x v="92"/>
    <s v="HEI - Non PRC"/>
    <n v="2512"/>
    <s v="Programmer analyst"/>
    <s v="Bachelor of Science in Social Sciences and Humanities"/>
    <m/>
    <s v="PSCED"/>
    <m/>
    <m/>
  </r>
  <r>
    <s v="Startup Program Intern"/>
    <x v="5"/>
    <x v="5"/>
    <s v="HEI - Non PRC"/>
    <n v="2423"/>
    <s v="Programme or Project Administrator (Intern)"/>
    <s v="Bachelor of Science in Entrepreneurship Management"/>
    <m/>
    <s v="PSCED"/>
    <m/>
    <m/>
  </r>
  <r>
    <s v="Faith-Based NGO Assistant"/>
    <x v="4"/>
    <x v="4"/>
    <s v="HEI - Non PRC"/>
    <n v="2423"/>
    <s v="Programme or Project Administrator"/>
    <s v="Bachelor of Arts in Religion"/>
    <m/>
    <s v="PSCED"/>
    <m/>
    <m/>
  </r>
  <r>
    <s v="Global Programs Associate"/>
    <x v="8"/>
    <x v="12"/>
    <s v="HEI - Non PRC"/>
    <n v="2423"/>
    <s v="Programme or Project Administrator"/>
    <s v="Bachelor of Arts in International Studies"/>
    <m/>
    <s v="PSCED"/>
    <m/>
    <m/>
  </r>
  <r>
    <s v="Startup Operations Assistant"/>
    <x v="8"/>
    <x v="12"/>
    <s v="HEI - Non PRC"/>
    <n v="2423"/>
    <s v="Programme or Project Administrator"/>
    <s v="Bachelor of Science in Information Technology Entrepreneurship"/>
    <m/>
    <s v="PSCED"/>
    <m/>
    <m/>
  </r>
  <r>
    <s v="Dancer"/>
    <x v="11"/>
    <x v="20"/>
    <s v="TESDA NC"/>
    <n v="2653"/>
    <s v="Professional dancer"/>
    <s v="Bachelor of Performing Arts in Dance, Performing Arts (Dance) NC II, Performing Arts (Ballroom Dancing) NC II"/>
    <m/>
    <s v="TESDA QSO"/>
    <m/>
    <s v="Dance Performer, Ballroom Dancer"/>
  </r>
  <r>
    <s v="Production Scheduling Analyst"/>
    <x v="3"/>
    <x v="53"/>
    <s v="HEI - Non PRC"/>
    <n v="2141"/>
    <s v="Production planning engineer"/>
    <s v="Bachelor of Science in Production Engineering"/>
    <m/>
    <s v="PSCED"/>
    <m/>
    <m/>
  </r>
  <r>
    <s v="Product Development Technician              "/>
    <x v="3"/>
    <x v="60"/>
    <s v="HEI – PRC"/>
    <n v="3119"/>
    <s v="Production engineering technician"/>
    <s v="Bachelor of Science in Food Technology, Bachelor of Science in Food Science and Technology, Bachelor of Science in Food Engineering"/>
    <s v="Licensed Food Technologist"/>
    <s v="PRC"/>
    <m/>
    <m/>
  </r>
  <r>
    <s v="Process Inspector"/>
    <x v="3"/>
    <x v="7"/>
    <s v="TESDA NC"/>
    <n v="7543"/>
    <s v="Product grader"/>
    <s v="Plastic Machine Operation NC II, Process Inspection NC II"/>
    <m/>
    <s v="TESDA QSO"/>
    <m/>
    <m/>
  </r>
  <r>
    <s v="Cataloguing Officer"/>
    <x v="2"/>
    <x v="36"/>
    <s v="HEI – PRC"/>
    <n v="3323"/>
    <s v="Procurement officer"/>
    <s v="Bachelor of Science in Library Science"/>
    <s v="Registered Librarian"/>
    <s v="PRC"/>
    <m/>
    <m/>
  </r>
  <r>
    <s v="Procurement Associate"/>
    <x v="18"/>
    <x v="98"/>
    <s v="HEI – PRC"/>
    <n v="3323"/>
    <s v="Procurement officer"/>
    <s v="Bachelor of Science in Real Estate Management"/>
    <s v="Licensed Customs Broker"/>
    <s v="PRC"/>
    <m/>
    <m/>
  </r>
  <r>
    <s v="Process Instrumentation Technician"/>
    <x v="3"/>
    <x v="104"/>
    <s v="HEI - Non PRC"/>
    <n v="2152"/>
    <s v="Process Instrumentation Technician"/>
    <s v="Bachelor of Science in Instrumentation and Control Engineering"/>
    <m/>
    <s v="PSCED"/>
    <m/>
    <m/>
  </r>
  <r>
    <s v="SCADA Systems Operator"/>
    <x v="3"/>
    <x v="104"/>
    <s v="TESDA NC"/>
    <n v="3139"/>
    <s v="Process control room operator"/>
    <s v="SCADA Operation Level II"/>
    <m/>
    <s v="TESDA QSO"/>
    <m/>
    <m/>
  </r>
  <r>
    <s v="Junior Prepress Technician"/>
    <x v="3"/>
    <x v="105"/>
    <s v="TESDA NC"/>
    <n v="7322"/>
    <s v="Printing trades worker"/>
    <s v="Printing Services (Prepress Technical Operations) NC I"/>
    <m/>
    <s v="TESDA QSO"/>
    <m/>
    <m/>
  </r>
  <r>
    <s v="Press Worker"/>
    <x v="3"/>
    <x v="105"/>
    <s v="TESDA NC"/>
    <n v="7322"/>
    <s v="Printing feeder operator"/>
    <s v="Press Machine Operation NC I, Metal Stamping NC II"/>
    <m/>
    <s v="TESDA QSO"/>
    <m/>
    <m/>
  </r>
  <r>
    <s v="Medical First Responder"/>
    <x v="4"/>
    <x v="57"/>
    <s v="TESDA NC"/>
    <n v="2240"/>
    <s v="Primary care paramedic"/>
    <m/>
    <m/>
    <s v="TESDA LMI Report"/>
    <s v="Healthcare"/>
    <s v="No"/>
  </r>
  <r>
    <s v="Preschool Teaching Aide"/>
    <x v="0"/>
    <x v="69"/>
    <s v="HEI - Non PRC"/>
    <n v="5312"/>
    <s v="Pre-school assistant"/>
    <s v="Bachelor of Early Childhood Care and Development"/>
    <m/>
    <s v="PSCED"/>
    <m/>
    <m/>
  </r>
  <r>
    <s v="Natural Resources Technician                "/>
    <x v="8"/>
    <x v="12"/>
    <s v="HEI - Non PRC"/>
    <n v="3115"/>
    <s v="Power plant technician"/>
    <s v="Bachelor of Science in Environmental Resource Management"/>
    <m/>
    <s v="PSCED"/>
    <m/>
    <m/>
  </r>
  <r>
    <s v="Junior Power Systems Engineer"/>
    <x v="7"/>
    <x v="106"/>
    <s v="HEI – PRC"/>
    <n v="2144"/>
    <s v="Power plant engineer"/>
    <s v="Bachelor of Science in Electronics and Computer Engineering"/>
    <s v="Licensed Electrical Engineer"/>
    <s v="PRC"/>
    <m/>
    <m/>
  </r>
  <r>
    <s v="Pyrotechnician"/>
    <x v="11"/>
    <x v="91"/>
    <s v="TESDA NC"/>
    <n v="7542"/>
    <s v="Powderman blaster"/>
    <s v="Pyrotechnics NC II"/>
    <m/>
    <s v="TESDA QSO"/>
    <m/>
    <m/>
  </r>
  <r>
    <s v="Poultry Processing Specialist"/>
    <x v="1"/>
    <x v="23"/>
    <s v="TESDA NC"/>
    <n v="3142"/>
    <s v="Poultry technician"/>
    <s v="Poultry Processing Operations Level II"/>
    <m/>
    <s v="TESDA QSO"/>
    <m/>
    <m/>
  </r>
  <r>
    <s v="Waste Officer (Healthcare)"/>
    <x v="4"/>
    <x v="17"/>
    <s v="HEI - Non PRC"/>
    <n v="3257"/>
    <s v="Pollution inspector"/>
    <m/>
    <m/>
    <s v="TESDA LMI Report"/>
    <s v="Healthcare"/>
    <s v="Yes"/>
  </r>
  <r>
    <s v="Waste Management Officer (Manufacturing)"/>
    <x v="3"/>
    <x v="53"/>
    <s v="HEI - Non PRC"/>
    <n v="3257"/>
    <s v="Pollution control associate"/>
    <m/>
    <m/>
    <s v="TESDA Workplace Skills and Satisfaction Survey Report"/>
    <s v="Manufacturing"/>
    <s v="No"/>
  </r>
  <r>
    <s v="Political Research Assistant"/>
    <x v="8"/>
    <x v="39"/>
    <s v="HEI - Non PRC"/>
    <n v="2633"/>
    <s v="Political analyst"/>
    <s v="Bachelor of Arts in History and Government"/>
    <m/>
    <s v="PSCED"/>
    <m/>
    <m/>
  </r>
  <r>
    <s v="Political Risk Analyst"/>
    <x v="8"/>
    <x v="39"/>
    <s v="HEI - Non PRC"/>
    <n v="2633"/>
    <s v="Political analyst"/>
    <s v="Bachelor of Arts in International Relations"/>
    <m/>
    <s v="PSCED"/>
    <m/>
    <m/>
  </r>
  <r>
    <s v="Foreign Policy Research Assistant"/>
    <x v="8"/>
    <x v="39"/>
    <s v="HEI - Non PRC"/>
    <n v="2422"/>
    <s v="Political adviser"/>
    <s v="Bachelor of Arts in East Asian Studies"/>
    <m/>
    <s v="PSCED"/>
    <m/>
    <m/>
  </r>
  <r>
    <s v="ASEAN Affairs Specialist"/>
    <x v="8"/>
    <x v="39"/>
    <s v="HEI - Non PRC"/>
    <n v="2421"/>
    <s v="Policy and Planning Researcher"/>
    <s v="Bachelor of Science in Diplomacy and International Relations with specialization in East and Southeast Asian Studies"/>
    <m/>
    <s v="PSCED"/>
    <m/>
    <m/>
  </r>
  <r>
    <s v="Foreign Affairs Researcher"/>
    <x v="8"/>
    <x v="39"/>
    <s v="HEI - Non PRC"/>
    <n v="2421"/>
    <s v="Policy and Planning Researcher"/>
    <s v="Bachelor of Arts in European Studies"/>
    <m/>
    <s v="PSCED"/>
    <m/>
    <m/>
  </r>
  <r>
    <s v="Policy Support Officer – Islamic Affairs"/>
    <x v="13"/>
    <x v="41"/>
    <s v="HEI - Non PRC"/>
    <n v="2421"/>
    <s v="Policy and Planning Researcher"/>
    <s v="Bachelor of Science in Islamic Studies"/>
    <m/>
    <s v="PSCED"/>
    <m/>
    <m/>
  </r>
  <r>
    <s v="Compliance and Regulatory Officer"/>
    <x v="13"/>
    <x v="41"/>
    <s v="HEI - Non PRC"/>
    <n v="2422"/>
    <s v="Policy Analyst"/>
    <s v="Bachelor of Science in Political Science and Legal Studies"/>
    <m/>
    <s v="PSCED"/>
    <m/>
    <m/>
  </r>
  <r>
    <s v="EU Policy Analyst"/>
    <x v="8"/>
    <x v="39"/>
    <s v="HEI - Non PRC"/>
    <n v="2422"/>
    <s v="Policy analyst"/>
    <s v="Bachelor of Arts in International Studies Major in European Studies"/>
    <m/>
    <s v="PSCED"/>
    <m/>
    <m/>
  </r>
  <r>
    <s v="Industrial Policy Analyst"/>
    <x v="8"/>
    <x v="39"/>
    <s v="HEI - Non PRC"/>
    <n v="2422"/>
    <s v="Policy analyst"/>
    <s v="Bachelor of Science in Applied Economics Major in Industrial Economics"/>
    <m/>
    <s v="PSCED"/>
    <m/>
    <m/>
  </r>
  <r>
    <s v="Policy Research Assistant"/>
    <x v="8"/>
    <x v="39"/>
    <s v="HEI - Non PRC"/>
    <n v="2422"/>
    <s v="Policy analyst"/>
    <s v="Bachelor of Arts in History and Political Science, Bachelor of Arts in Development Studies"/>
    <m/>
    <s v="PSCED"/>
    <m/>
    <m/>
  </r>
  <r>
    <s v="Public Policy Officer"/>
    <x v="13"/>
    <x v="107"/>
    <s v="HEI - Non PRC"/>
    <n v="2422"/>
    <s v="Policy Analyst"/>
    <s v="Bachelor of Science in Public Administration and Political Science, Bachelor of Science in Economics and Public Policy"/>
    <m/>
    <s v="PSCED"/>
    <m/>
    <s v="Policy Officer"/>
  </r>
  <r>
    <s v="Social Policy Analyst"/>
    <x v="8"/>
    <x v="39"/>
    <s v="HEI - Non PRC"/>
    <n v="2422"/>
    <s v="Policy analyst"/>
    <s v="Bachelor of Arts in Interdisciplinary Studies; Bachelor of Arts in Sociology"/>
    <m/>
    <s v="PSCED"/>
    <m/>
    <m/>
  </r>
  <r>
    <s v="Compliance Officer"/>
    <x v="5"/>
    <x v="5"/>
    <s v="HEI - Non PRC"/>
    <n v="2422"/>
    <s v="Policy Adviser"/>
    <s v="Bachelor of Arts in Legal Studies"/>
    <m/>
    <s v="PSCED"/>
    <m/>
    <m/>
  </r>
  <r>
    <s v="Police Officer"/>
    <x v="13"/>
    <x v="41"/>
    <s v="HEI - Non PRC"/>
    <n v="5412"/>
    <s v="Police patrol officer"/>
    <s v="Bachelor of Science in Police Administration, Bachelor of Science in Law Enforcement"/>
    <m/>
    <s v="PSCED"/>
    <m/>
    <m/>
  </r>
  <r>
    <s v="Criminal Investigator (Registered Criminologist)"/>
    <x v="13"/>
    <x v="103"/>
    <s v="HEI – PRC"/>
    <n v="3355"/>
    <s v="Police investigator"/>
    <s v="Bachelor of Criminology"/>
    <s v="Licensed Criminologist"/>
    <s v="PRC"/>
    <m/>
    <m/>
  </r>
  <r>
    <s v="Plumber"/>
    <x v="14"/>
    <x v="108"/>
    <s v="TESDA NC"/>
    <n v="7126"/>
    <s v="Plumber"/>
    <s v="Plumbing NC I"/>
    <m/>
    <s v="TESDA QSO"/>
    <m/>
    <m/>
  </r>
  <r>
    <s v="Plant Maintenance Mechanic"/>
    <x v="7"/>
    <x v="109"/>
    <s v="TESDA NC"/>
    <n v="7233"/>
    <s v="Plant maintenance mechanic"/>
    <s v="Plant Maintenance NC I"/>
    <m/>
    <s v="TESDA QSO"/>
    <m/>
    <m/>
  </r>
  <r>
    <s v="Production Plant Assistant"/>
    <x v="3"/>
    <x v="53"/>
    <s v="HEI - Non PRC"/>
    <n v="7412"/>
    <s v="Plant electrician"/>
    <s v="Bachelor of Arts in Industrial Management, Bachelor of Industrial Technology Management"/>
    <m/>
    <s v="PSCED"/>
    <m/>
    <m/>
  </r>
  <r>
    <s v="Carbon Steel Plate/ Pipe Welder (MMAW)"/>
    <x v="14"/>
    <x v="110"/>
    <s v="TESDA NC"/>
    <n v="7212"/>
    <s v="Pipe welder"/>
    <s v="Manual Metal Arc Welding (MMAW) NC III"/>
    <m/>
    <s v="TESDA QSO"/>
    <m/>
    <m/>
  </r>
  <r>
    <s v="Pipe Welder (SAW)"/>
    <x v="14"/>
    <x v="110"/>
    <s v="TESDA NC"/>
    <n v="7212"/>
    <s v="Pipe welder"/>
    <s v="Submerged Arc Welding (SAW) NC I; Submerged Arc Welding (SAW) NC II"/>
    <m/>
    <s v="TESDA QSO"/>
    <m/>
    <m/>
  </r>
  <r>
    <s v="Pipefitter"/>
    <x v="14"/>
    <x v="108"/>
    <s v="TESDA NC"/>
    <n v="7126"/>
    <s v="Pipe fitter"/>
    <s v="Pipefitting (Metallic) NC II"/>
    <m/>
    <s v="TESDA QSO"/>
    <m/>
    <m/>
  </r>
  <r>
    <s v="Pili Processor"/>
    <x v="3"/>
    <x v="111"/>
    <s v="TESDA NC"/>
    <n v="6117"/>
    <s v="Pili nut farmer"/>
    <s v="Pili Processing Level II"/>
    <m/>
    <s v="TESDA QSO"/>
    <m/>
    <m/>
  </r>
  <r>
    <s v="Swine Raiser/Farmer"/>
    <x v="1"/>
    <x v="23"/>
    <s v="TESDA NC"/>
    <n v="6127"/>
    <s v="Pig farmer"/>
    <s v="Animal Production (Swine) NC II"/>
    <m/>
    <s v="TESDA QSO"/>
    <m/>
    <m/>
  </r>
  <r>
    <s v="Piano Accompanist"/>
    <x v="11"/>
    <x v="20"/>
    <s v="HEI - Non PRC"/>
    <n v="2652"/>
    <s v="Pianist"/>
    <s v="Bachelor of Music in Piano"/>
    <m/>
    <s v="PSCED"/>
    <m/>
    <m/>
  </r>
  <r>
    <s v="Exercise Physiologist"/>
    <x v="4"/>
    <x v="57"/>
    <s v="HEI - Non PRC"/>
    <n v="2131"/>
    <s v="Physiologist"/>
    <m/>
    <m/>
    <s v="TESDA LMI Report"/>
    <s v="Healthcare"/>
    <s v="No"/>
  </r>
  <r>
    <s v="Junior Physics Instructor"/>
    <x v="0"/>
    <x v="28"/>
    <s v="HEI - Non PRC"/>
    <n v="3111"/>
    <s v="Physics technician"/>
    <s v="Bachelor of Science in Applied Physics"/>
    <m/>
    <s v="PSCED"/>
    <m/>
    <m/>
  </r>
  <r>
    <s v="Physics Lab Assistant"/>
    <x v="8"/>
    <x v="72"/>
    <s v="HEI - Non PRC"/>
    <n v="3111"/>
    <s v="Physics technician"/>
    <s v="Bachelor of Arts in Applied Physics, Bachelor of Science in Physics with Material Science and Engineering"/>
    <m/>
    <s v="PSCED"/>
    <m/>
    <m/>
  </r>
  <r>
    <s v="Junior Computational Physicist"/>
    <x v="8"/>
    <x v="72"/>
    <s v="HEI - Non PRC"/>
    <n v="2111"/>
    <s v="Physicist"/>
    <s v="Bachelor of Science in Applied Physics with Applied Computer Systems"/>
    <m/>
    <s v="PSCED"/>
    <m/>
    <m/>
  </r>
  <r>
    <s v="Licensed Physical Therapist"/>
    <x v="4"/>
    <x v="57"/>
    <s v="HEI – PRC"/>
    <n v="2264"/>
    <s v="Physical therapist"/>
    <s v="Bachelor of Physical Therapy; Bachelor of Science in Physical Therapy"/>
    <s v="Registered Physical Therapist"/>
    <s v="PRC, TESDA LMI Report"/>
    <m/>
    <m/>
  </r>
  <r>
    <s v="PV Systems Installation Technician"/>
    <x v="14"/>
    <x v="108"/>
    <s v="TESDA NC"/>
    <n v="3113"/>
    <s v="Photovoltaic (PV) system installation technician"/>
    <s v="PV Systems Installation NC II, PV Systems Servicing NC III; PV Systems Servicing NC III"/>
    <m/>
    <s v="TESDA QSO"/>
    <m/>
    <m/>
  </r>
  <r>
    <s v="PV System Designer"/>
    <x v="14"/>
    <x v="108"/>
    <s v="TESDA NC"/>
    <n v="2151"/>
    <s v="Photovoltaic (PV) system designer"/>
    <s v="PV System Design NC III"/>
    <m/>
    <s v="TESDA QSO"/>
    <m/>
    <m/>
  </r>
  <r>
    <s v="Photo Editing Assistant"/>
    <x v="2"/>
    <x v="71"/>
    <s v="HEI - Non PRC"/>
    <n v="8132"/>
    <s v="Photographic processor"/>
    <s v="Bachelor of Arts in Photography"/>
    <m/>
    <s v="PSCED"/>
    <m/>
    <m/>
  </r>
  <r>
    <s v="Clinical Chemistry Analyst"/>
    <x v="3"/>
    <x v="93"/>
    <s v="HEI – PRC"/>
    <n v="2131"/>
    <s v="Pharmacologist"/>
    <s v="Bachelor of Science in Biochemistry"/>
    <s v="Licensed Chemist"/>
    <s v="PRC"/>
    <m/>
    <m/>
  </r>
  <r>
    <s v="Community Pharmacist"/>
    <x v="4"/>
    <x v="11"/>
    <s v="HEI – PRC"/>
    <n v="2262"/>
    <s v="Pharmacist"/>
    <s v="Bachelor of Science in Clinical Pharmacy"/>
    <s v="Registered Pharmacist"/>
    <s v="PRC, TESDA LMI Report"/>
    <m/>
    <m/>
  </r>
  <r>
    <s v="Licensed Pharmacist"/>
    <x v="4"/>
    <x v="11"/>
    <s v="HEI – PRC"/>
    <n v="2262"/>
    <s v="Pharmacist"/>
    <s v="Bachelor of Science in Pharmacy, Bachelor of Pharmacy"/>
    <s v="Registered Pharmacist"/>
    <s v="PRC"/>
    <m/>
    <m/>
  </r>
  <r>
    <s v="Pharmaceutical Laboratory Analyst"/>
    <x v="4"/>
    <x v="11"/>
    <s v="HEI – PRC"/>
    <n v="3213"/>
    <s v="Pharmaceutical technician"/>
    <s v="Bachelor of Science in Pharmaceutical Chemistry"/>
    <s v="Registered Pharmacist"/>
    <s v="PRC"/>
    <m/>
    <m/>
  </r>
  <r>
    <s v="Pharmacy Assistant"/>
    <x v="4"/>
    <x v="11"/>
    <s v="HS"/>
    <n v="3213"/>
    <s v="Pharmaceutical assistant"/>
    <s v="High school diploma; Pharmacy Services NC III"/>
    <m/>
    <s v="TESDA LMI Report, LLM"/>
    <m/>
    <s v="Pharmacy Associate, Pharmacist Aide"/>
  </r>
  <r>
    <s v="Pharmaceutical Machine Operator"/>
    <x v="3"/>
    <x v="24"/>
    <s v="TESDA NC"/>
    <n v="8131"/>
    <s v="Pharmaceutical and toiletry products machine operators"/>
    <s v="Pharmaceutical Machine Operation Level II"/>
    <m/>
    <s v="TESDA QSO"/>
    <m/>
    <m/>
  </r>
  <r>
    <s v="Oil and Gas Field Technician"/>
    <x v="17"/>
    <x v="112"/>
    <s v="HEI - Non PRC"/>
    <n v="3116"/>
    <s v="Petroleum engineering technician"/>
    <s v="Bachelor of Science in Petroleum Engineering"/>
    <m/>
    <s v="PSCED"/>
    <m/>
    <m/>
  </r>
  <r>
    <s v="Pest Management Assistant"/>
    <x v="1"/>
    <x v="1"/>
    <s v="HEI - Non PRC"/>
    <n v="3142"/>
    <s v="Pest control technician"/>
    <s v="Bachelor of Technology in Horticulture Management"/>
    <m/>
    <s v="PSCED"/>
    <m/>
    <m/>
  </r>
  <r>
    <s v="Pest-Control Technician"/>
    <x v="1"/>
    <x v="1"/>
    <s v="TESDA NC"/>
    <n v="3142"/>
    <s v="Pest control technician"/>
    <s v="Pest Management (Vegetables) NC II"/>
    <m/>
    <s v="TESDA QSO"/>
    <m/>
    <m/>
  </r>
  <r>
    <s v="IT Support Specialist"/>
    <x v="2"/>
    <x v="13"/>
    <s v="HEI - Non PRC"/>
    <n v="2423"/>
    <s v="Personnel specialist"/>
    <s v="Bachelor of Science in Management, Bachelor of Science in Business and Computer Management"/>
    <m/>
    <s v="PSCED"/>
    <m/>
    <m/>
  </r>
  <r>
    <s v="Employee Engagement Officer"/>
    <x v="5"/>
    <x v="95"/>
    <s v="HEI - Non PRC"/>
    <n v="2423"/>
    <s v="Personnel officer"/>
    <s v="Bachelor of Science in Industrial and Organizational Psychology"/>
    <m/>
    <s v="PSF, LLM"/>
    <s v="Human Capital"/>
    <s v="Employee Engagement and Experience Specialist"/>
  </r>
  <r>
    <s v="Government Program Officer"/>
    <x v="13"/>
    <x v="41"/>
    <s v="HEI - Non PRC"/>
    <n v="2423"/>
    <s v="Personnel officer"/>
    <s v="Bachelor of Political Science"/>
    <m/>
    <s v="PSCED"/>
    <m/>
    <m/>
  </r>
  <r>
    <s v="Legislative Staff Officer"/>
    <x v="13"/>
    <x v="39"/>
    <s v="HEI - Non PRC"/>
    <n v="2423"/>
    <s v="Personnel officer"/>
    <s v="Bachelor of Science in Political Science, Bachelor of Arts in Political Science"/>
    <m/>
    <s v="PSCED"/>
    <m/>
    <s v="Legislative Liaison Officer"/>
  </r>
  <r>
    <s v="Learning and Development Officer"/>
    <x v="5"/>
    <x v="95"/>
    <s v="HEI - Non PRC"/>
    <n v="2423"/>
    <s v="Personnel and Industrial Relations Officer"/>
    <s v="Bachelor of Science in Clinical Psychology"/>
    <m/>
    <s v="PSF, LLM"/>
    <s v="Human Capital, Contact Center and Business Process Management"/>
    <s v="Learning and Development Specialist"/>
  </r>
  <r>
    <s v="Professional Driver"/>
    <x v="10"/>
    <x v="37"/>
    <s v="TESDA NC"/>
    <n v="8322"/>
    <s v="Personal driver"/>
    <s v="Driving NC II"/>
    <m/>
    <s v="TESDA QSO"/>
    <m/>
    <m/>
  </r>
  <r>
    <s v="Cooperative Assistant"/>
    <x v="5"/>
    <x v="5"/>
    <s v="HEI - Non PRC"/>
    <n v="3343"/>
    <s v="Personal assistant"/>
    <s v="Bachelor of Cooperative Management"/>
    <m/>
    <s v="PSCED"/>
    <m/>
    <m/>
  </r>
  <r>
    <s v="Virtual Assistant"/>
    <x v="5"/>
    <x v="5"/>
    <s v="TESDA NC"/>
    <n v="3343"/>
    <s v="Personal assistant"/>
    <s v="Virtual Assistant Services Level III"/>
    <m/>
    <s v="TESDA QSO"/>
    <m/>
    <m/>
  </r>
  <r>
    <s v="Payroll Clerk"/>
    <x v="5"/>
    <x v="95"/>
    <s v="HEI - Non PRC"/>
    <n v="4312"/>
    <s v="Payroll clerk"/>
    <m/>
    <m/>
    <s v="TESDA Workplace Skills and Satisfaction Survey Report"/>
    <s v="Tourism"/>
    <m/>
  </r>
  <r>
    <s v="Paver Operator"/>
    <x v="14"/>
    <x v="113"/>
    <s v="TESDA NC"/>
    <n v="7112"/>
    <s v="Paver"/>
    <s v="Heavy Equipment Operation (Paver) NC II"/>
    <m/>
    <s v="TESDA QSO"/>
    <m/>
    <m/>
  </r>
  <r>
    <s v="Foundry Patternmaker"/>
    <x v="3"/>
    <x v="114"/>
    <s v="TESDA NC"/>
    <n v="7222"/>
    <s v="Patternmaker"/>
    <s v="Foundry Pattern Making NC II, Foundry Pattern Making NC III"/>
    <m/>
    <s v="TESDA QSO"/>
    <m/>
    <m/>
  </r>
  <r>
    <s v="Patient Care Assistant"/>
    <x v="4"/>
    <x v="11"/>
    <s v="TESDA NC"/>
    <n v="5321"/>
    <s v="Patient care assistant"/>
    <m/>
    <m/>
    <s v="TESDA LMI Report"/>
    <s v="Healthcare"/>
    <s v="No"/>
  </r>
  <r>
    <s v="Pathology Lab Assistant"/>
    <x v="4"/>
    <x v="17"/>
    <s v="HEI – PRC"/>
    <n v="3212"/>
    <s v="Pathology laboratory technician"/>
    <s v="Bachelor of Medical Laboratory Services"/>
    <s v="Registered Medical Technologist"/>
    <s v="PRC"/>
    <m/>
    <m/>
  </r>
  <r>
    <s v="Pastry Baker"/>
    <x v="6"/>
    <x v="19"/>
    <s v="TESDA NC"/>
    <n v="7512"/>
    <s v="Pastry-cook"/>
    <s v="Food Production (Bread and Patisserie) NC II"/>
    <m/>
    <s v="TESDA QSO"/>
    <m/>
    <m/>
  </r>
  <r>
    <s v="Paper Mache Maker"/>
    <x v="3"/>
    <x v="115"/>
    <s v="TESDA NC"/>
    <n v="8143"/>
    <s v="Paper maché molder"/>
    <s v="Paper Mache Making NC II"/>
    <m/>
    <s v="TESDA QSO"/>
    <m/>
    <m/>
  </r>
  <r>
    <s v="Junior Project Coordinator"/>
    <x v="8"/>
    <x v="12"/>
    <s v="HEI - Non PRC"/>
    <n v="3412"/>
    <s v="Outreach project worker"/>
    <s v="Bachelor of Applied Science"/>
    <m/>
    <s v="PSCED"/>
    <m/>
    <m/>
  </r>
  <r>
    <s v="Project Support Officer (Community)"/>
    <x v="13"/>
    <x v="116"/>
    <s v="HEI - Non PRC"/>
    <n v="3412"/>
    <s v="Outreach project worker"/>
    <s v="Bachelor of Science in Community Development"/>
    <m/>
    <s v="PSCED"/>
    <m/>
    <m/>
  </r>
  <r>
    <s v="Orthotic Technician"/>
    <x v="4"/>
    <x v="57"/>
    <s v="TESDA NC"/>
    <n v="3214"/>
    <s v="Orthotic technician"/>
    <s v="Assistive Rehabilitation Technology Services (Orthotics) NC II"/>
    <m/>
    <s v="TESDA QSO"/>
    <m/>
    <m/>
  </r>
  <r>
    <s v="Orthotic/Prosthetic Technician"/>
    <x v="4"/>
    <x v="57"/>
    <s v="HEI - Non PRC"/>
    <n v="3214"/>
    <s v="Orthotic technician"/>
    <s v="Bachelor of Science in Prosthetics and Orthotics"/>
    <m/>
    <s v="PSCED"/>
    <m/>
    <m/>
  </r>
  <r>
    <s v="Orthopaedic Physical Therapist"/>
    <x v="4"/>
    <x v="57"/>
    <s v="HEI – PRC"/>
    <n v="2264"/>
    <s v="Orthopedic physical therapist"/>
    <m/>
    <s v="Registered Physical Therapist"/>
    <s v="PRC, TESDA LMI Report"/>
    <s v="Healthcare"/>
    <s v="No"/>
  </r>
  <r>
    <s v="Licensed Optometrist"/>
    <x v="4"/>
    <x v="57"/>
    <s v="HEI – PRC"/>
    <n v="2267"/>
    <s v="Optometrist"/>
    <s v="Doctor of Optometry "/>
    <s v="Licensed Optometrist"/>
    <s v="PRC"/>
    <m/>
    <m/>
  </r>
  <r>
    <s v="Fiber Optic Technician"/>
    <x v="2"/>
    <x v="52"/>
    <s v="HEI - Non PRC"/>
    <n v="3254"/>
    <s v="Optical technician"/>
    <s v="Bachelor of Science in Telecommunications Technology"/>
    <m/>
    <s v="PSCED"/>
    <m/>
    <m/>
  </r>
  <r>
    <s v="Optician"/>
    <x v="4"/>
    <x v="11"/>
    <s v="TESDA NC"/>
    <n v="2267"/>
    <s v="Ophthalmic optician"/>
    <s v="Ophthalmic Lens Services NC II"/>
    <m/>
    <s v="TESDA QSO"/>
    <m/>
    <m/>
  </r>
  <r>
    <s v="Operations Support Analyst"/>
    <x v="8"/>
    <x v="117"/>
    <s v="HEI - Non PRC"/>
    <n v="2121"/>
    <s v="Operations research analyst"/>
    <s v="Bachelor of Management Engineering, Bachelor of Commerce"/>
    <m/>
    <s v="PSCED"/>
    <m/>
    <m/>
  </r>
  <r>
    <s v="Oil Palm Farmer"/>
    <x v="1"/>
    <x v="58"/>
    <s v="TESDA NC"/>
    <n v="6117"/>
    <s v="Oil palm farmer"/>
    <s v="Oil Palm Production Level II"/>
    <m/>
    <s v="TESDA QSO"/>
    <m/>
    <m/>
  </r>
  <r>
    <s v="Government Records Assistant"/>
    <x v="13"/>
    <x v="107"/>
    <s v="HEI - Non PRC"/>
    <n v="4110"/>
    <s v="Office record clerk"/>
    <s v="Bachelor of Science in Public Administration and Governance"/>
    <m/>
    <s v="PSCED"/>
    <m/>
    <m/>
  </r>
  <r>
    <s v="Records Officer (Criminal Justice)"/>
    <x v="13"/>
    <x v="41"/>
    <s v="HEI - Non PRC"/>
    <n v="4110"/>
    <s v="Office record clerk"/>
    <s v="Bachelor of Science in Law Enforcement Administration"/>
    <m/>
    <s v="PSCED"/>
    <m/>
    <m/>
  </r>
  <r>
    <s v="Household Equipment Technician"/>
    <x v="16"/>
    <x v="118"/>
    <s v="HEI - Non PRC"/>
    <n v="7421"/>
    <s v="Office equipment technician"/>
    <s v="Bachelor of Science in Home Economics and Technology"/>
    <m/>
    <s v="PSCED"/>
    <m/>
    <m/>
  </r>
  <r>
    <s v="Admin Assistant (Construction)"/>
    <x v="14"/>
    <x v="45"/>
    <s v="HEI - Non PRC"/>
    <n v="4110"/>
    <s v="Office clerk"/>
    <m/>
    <m/>
    <s v="TESDA LMI Report"/>
    <s v="Construction"/>
    <s v="Yes"/>
  </r>
  <r>
    <s v="Agriculture Clerk"/>
    <x v="1"/>
    <x v="1"/>
    <s v="HEI - Non PRC"/>
    <n v="4110"/>
    <s v="Office clerk"/>
    <m/>
    <m/>
    <s v="TESDA Workplace Skills and Satisfaction Survey Report"/>
    <s v="Food and Agriculture"/>
    <m/>
  </r>
  <r>
    <s v="Liaison Staff (Construction)"/>
    <x v="14"/>
    <x v="45"/>
    <s v="HEI - Non PRC"/>
    <n v="4110"/>
    <s v="Office clerk"/>
    <m/>
    <m/>
    <s v="TESDA LMI Report"/>
    <s v="Construction"/>
    <s v="Yes"/>
  </r>
  <r>
    <s v="Municipal Services Clerk"/>
    <x v="13"/>
    <x v="107"/>
    <s v="HEI - Non PRC"/>
    <n v="4110"/>
    <s v="Office clerk"/>
    <s v="Bachelor of Science in Public Management"/>
    <m/>
    <s v="PSCED"/>
    <m/>
    <m/>
  </r>
  <r>
    <s v="Occupational Therapy Assistant"/>
    <x v="4"/>
    <x v="57"/>
    <s v="HEI - Non PRC"/>
    <n v="3259"/>
    <s v="Occupational therapy technician"/>
    <m/>
    <m/>
    <s v="TESDA LMI Report"/>
    <s v="Healthcare"/>
    <s v="No"/>
  </r>
  <r>
    <s v="Licensed Occupational Therapist"/>
    <x v="4"/>
    <x v="57"/>
    <s v="HEI – PRC"/>
    <n v="2269"/>
    <s v="Occupational therapist"/>
    <s v="Bachelor of Science in Occupational Therapy"/>
    <s v="Registered Occupational Therapist"/>
    <s v="PRC"/>
    <m/>
    <m/>
  </r>
  <r>
    <s v="Safety Officer (Healthcare)"/>
    <x v="4"/>
    <x v="17"/>
    <s v="HEI - Non PRC"/>
    <n v="3257"/>
    <s v="Occupational health and safety inspector"/>
    <m/>
    <m/>
    <s v="TESDA LMI Report"/>
    <s v="Healthcare"/>
    <s v="Yes"/>
  </r>
  <r>
    <s v="Health and Safety Officer (Manufacturing)"/>
    <x v="3"/>
    <x v="53"/>
    <s v="HEI - Non PRC"/>
    <n v="2263"/>
    <s v="Occupational health and safety adviser"/>
    <m/>
    <m/>
    <s v="TESDA Workplace Skills and Satisfaction Survey Report"/>
    <s v="Manufacturing"/>
    <s v="Yes"/>
  </r>
  <r>
    <s v="Nursing Attendant"/>
    <x v="4"/>
    <x v="4"/>
    <s v="TESDA NC"/>
    <n v="5321"/>
    <s v="Nursing attendant"/>
    <s v="Health Care Services NC II"/>
    <m/>
    <s v="TESDA QSO"/>
    <m/>
    <s v="Home Nursing Aide"/>
  </r>
  <r>
    <s v="Nursery Teacher"/>
    <x v="0"/>
    <x v="119"/>
    <s v="HEI – PRC"/>
    <n v="2342"/>
    <s v="Nursery school teacher"/>
    <s v="Bachelor of Science in Early Childhood Education"/>
    <s v="Licensed Professional Teacher (LPT)"/>
    <s v="PRC"/>
    <m/>
    <m/>
  </r>
  <r>
    <s v="Junior Business News Writer"/>
    <x v="2"/>
    <x v="2"/>
    <s v="HEI - Non PRC"/>
    <n v="2642"/>
    <s v="Newspaper reporter"/>
    <s v="Bachelor in Business Journalism"/>
    <m/>
    <s v="PSCED"/>
    <m/>
    <m/>
  </r>
  <r>
    <s v="News Reporter"/>
    <x v="2"/>
    <x v="87"/>
    <s v="HEI - Non PRC"/>
    <n v="2642"/>
    <s v="Newspaper reporter"/>
    <s v="Bachelor of Arts in Journalism"/>
    <m/>
    <s v="PSCED"/>
    <m/>
    <m/>
  </r>
  <r>
    <s v="Editorial Assistant"/>
    <x v="2"/>
    <x v="87"/>
    <s v="HEI - Non PRC"/>
    <n v="2642"/>
    <s v="Newspaper editor"/>
    <s v="Bachelor of Journalism"/>
    <m/>
    <s v="PSCED"/>
    <m/>
    <m/>
  </r>
  <r>
    <s v="Junior Editorial Researcher"/>
    <x v="2"/>
    <x v="87"/>
    <s v="HEI - Non PRC"/>
    <n v="2642"/>
    <s v="Newspaper editor"/>
    <s v="Bachelor of Science in Journalism"/>
    <m/>
    <s v="PSCED"/>
    <m/>
    <m/>
  </r>
  <r>
    <s v="Newsroom Assistant"/>
    <x v="2"/>
    <x v="87"/>
    <s v="HEI - Non PRC"/>
    <n v="5221"/>
    <s v="Newsagent"/>
    <s v="Bachelor of Broadcast Communication"/>
    <m/>
    <s v="PSCED"/>
    <m/>
    <m/>
  </r>
  <r>
    <s v="Business News Research Assistant"/>
    <x v="2"/>
    <x v="2"/>
    <s v="HEI - Non PRC"/>
    <n v="2642"/>
    <s v="News analyst"/>
    <s v="Bachelor of Arts in Business Journalism; Bachelor of Science in Business Journalism"/>
    <m/>
    <s v="PSCED"/>
    <m/>
    <m/>
  </r>
  <r>
    <s v="Social Listening Research Assistant"/>
    <x v="8"/>
    <x v="67"/>
    <s v="HEI - Non PRC"/>
    <n v="2642"/>
    <s v="News analyst"/>
    <s v="Bachelor of Arts in Communication Research, Bachelor of Communication Research, Bachelor of Arts in Communication Research"/>
    <m/>
    <s v="PSCED"/>
    <m/>
    <m/>
  </r>
  <r>
    <s v="Infrastructure Support Technician"/>
    <x v="2"/>
    <x v="13"/>
    <s v="HEI - Non PRC"/>
    <n v="3513"/>
    <s v="Network support technician"/>
    <s v="Bachelor of Science in Electronics and Communications Technology, Bachelor of Computer Science in Information Technology, Bachelor of Science in Applied Information Technology"/>
    <m/>
    <s v="PSCED"/>
    <m/>
    <s v="Network Support Technician, Telecoms Support Technician"/>
  </r>
  <r>
    <s v="Junior IoT Specialist"/>
    <x v="2"/>
    <x v="36"/>
    <s v="TESDA NC"/>
    <n v="3513"/>
    <s v="Network support technician"/>
    <s v="Internet of Things (IoT) Integration System Services Level III"/>
    <m/>
    <s v="TESDA QSO"/>
    <m/>
    <m/>
  </r>
  <r>
    <s v="Fishnet Maker"/>
    <x v="1"/>
    <x v="46"/>
    <s v="TESDA NC"/>
    <n v="7318"/>
    <s v="Net maker, hand"/>
    <s v="Net Construction and Maintenance Level II"/>
    <m/>
    <s v="TESDA QSO"/>
    <m/>
    <m/>
  </r>
  <r>
    <s v="Fish Finder Operator"/>
    <x v="3"/>
    <x v="104"/>
    <s v="TESDA NC"/>
    <n v="7311"/>
    <s v="Navigational Equipment Operator"/>
    <s v="Fish Finder Equipment Servicing Level III; Fish Finder Operation Level III"/>
    <m/>
    <s v="TESDA QSO"/>
    <m/>
    <m/>
  </r>
  <r>
    <s v="Registered Naval Architect"/>
    <x v="3"/>
    <x v="80"/>
    <s v="HEI – PRC"/>
    <n v="2149"/>
    <s v="Naval architect and marine engineer"/>
    <s v="Bachelor of Science in Naval Architecture and Marine Engineering"/>
    <s v="Registered Naval Architect"/>
    <s v="PRC"/>
    <m/>
    <m/>
  </r>
  <r>
    <s v="Caregiver Nanny"/>
    <x v="4"/>
    <x v="120"/>
    <s v="TESDA NC"/>
    <n v="5311"/>
    <s v="Nanny"/>
    <s v="Caregiving NC II"/>
    <m/>
    <s v="TESDA QSO"/>
    <m/>
    <m/>
  </r>
  <r>
    <s v="Nail Technician"/>
    <x v="16"/>
    <x v="121"/>
    <s v="TESDA NC"/>
    <n v="5142"/>
    <s v="Nail technician"/>
    <s v="Beauty Care (Nail Care) Services NC II, Beauty Care (Nail Enhancement Technology) Services NC III"/>
    <m/>
    <s v="TESDA QSO"/>
    <m/>
    <m/>
  </r>
  <r>
    <s v="Classical Performer"/>
    <x v="11"/>
    <x v="20"/>
    <s v="HEI - Non PRC"/>
    <n v="2652"/>
    <s v="Musician"/>
    <s v="Bachelor of Music in Piano Accompanying and Chamber Music, Bachelor of Music in Voice, Bachelor of Applied Music, Bachelor of Arts in Music"/>
    <m/>
    <s v="PSCED"/>
    <m/>
    <s v="Chamber Musician, Classical Singer, Instrumentalist, Orchestra Performer"/>
  </r>
  <r>
    <s v="Worship Musician"/>
    <x v="11"/>
    <x v="20"/>
    <s v="HEI - Non PRC"/>
    <n v="2652"/>
    <s v="Musician"/>
    <s v="Bachelor of Arts in Church Music, Bachelor of Liturgy and Church Music, Bachelor of Music Liturgy"/>
    <m/>
    <s v="PSCED"/>
    <m/>
    <s v="Choir Assistant"/>
  </r>
  <r>
    <s v="Instrumental Music Teacher"/>
    <x v="0"/>
    <x v="68"/>
    <s v="HEI – PRC"/>
    <n v="2354"/>
    <s v="Music teacher"/>
    <s v="Bachelor of Music in Music Education"/>
    <s v="Licensed Professional Teacher (LPT)"/>
    <s v="PRC"/>
    <m/>
    <m/>
  </r>
  <r>
    <s v="Music Teacher (Choral Director)"/>
    <x v="0"/>
    <x v="68"/>
    <s v="HEI – PRC"/>
    <n v="2354"/>
    <s v="Music teacher"/>
    <s v="Bachelor of Music Education"/>
    <s v="Licensed Professional Teacher (LPT)"/>
    <s v="PRC"/>
    <m/>
    <m/>
  </r>
  <r>
    <s v="Music Arranger Assistant"/>
    <x v="11"/>
    <x v="20"/>
    <s v="HEI - Non PRC"/>
    <n v="2652"/>
    <s v="Music arranger"/>
    <s v="Bachelor of Science in Music"/>
    <m/>
    <s v="PSCED"/>
    <m/>
    <m/>
  </r>
  <r>
    <s v="Heritage Tradesperson / Heritage Conservation Technician"/>
    <x v="11"/>
    <x v="40"/>
    <s v="HEI - Non PRC"/>
    <n v="3433"/>
    <s v="Museum technician"/>
    <m/>
    <m/>
    <s v="TESDA Workplace Skills and Satisfaction Survey Report"/>
    <s v="Tourism"/>
    <s v="No"/>
  </r>
  <r>
    <s v="Museum Program Assistant"/>
    <x v="11"/>
    <x v="40"/>
    <s v="HEI - Non PRC"/>
    <n v="3433"/>
    <s v="Museum technician"/>
    <s v="Bachelor of Arts Major in History"/>
    <m/>
    <s v="PSCED"/>
    <m/>
    <m/>
  </r>
  <r>
    <s v="Museum Technician"/>
    <x v="11"/>
    <x v="40"/>
    <s v="HEI - Non PRC"/>
    <n v="3433"/>
    <s v="Museum technician"/>
    <m/>
    <m/>
    <s v="TESDA Workplace Skills and Satisfaction Survey Report"/>
    <s v="Tourism"/>
    <s v="No"/>
  </r>
  <r>
    <s v="Museum Guide"/>
    <x v="11"/>
    <x v="40"/>
    <s v="HEI - Non PRC"/>
    <n v="5113"/>
    <s v="Museum guide"/>
    <m/>
    <m/>
    <s v="TESDA Workplace Skills and Satisfaction Survey Report"/>
    <s v="Tourism"/>
    <s v="No"/>
  </r>
  <r>
    <s v="Cultural Heritage Researcher"/>
    <x v="11"/>
    <x v="40"/>
    <s v="HEI - Non PRC"/>
    <n v="2621"/>
    <s v="Museum curator"/>
    <s v="Bachelor of Arts in Anthropology"/>
    <m/>
    <s v="PSCED"/>
    <m/>
    <m/>
  </r>
  <r>
    <s v="Exhibits Specialist"/>
    <x v="11"/>
    <x v="40"/>
    <s v="HEI - Non PRC"/>
    <n v="2621"/>
    <s v="Museum curator"/>
    <m/>
    <m/>
    <s v="TESDA Workplace Skills and Satisfaction Survey Report"/>
    <s v="Tourism"/>
    <s v="No"/>
  </r>
  <r>
    <s v="Local Heritage Specialist"/>
    <x v="11"/>
    <x v="40"/>
    <s v="HEI - Non PRC"/>
    <n v="2621"/>
    <s v="Museum curator"/>
    <s v="Bachelor of Arts in Philippine Studies"/>
    <m/>
    <s v="PSCED"/>
    <m/>
    <m/>
  </r>
  <r>
    <s v="Museum Curator"/>
    <x v="11"/>
    <x v="40"/>
    <s v="HEI - Non PRC"/>
    <n v="2621"/>
    <s v="Museum curator"/>
    <m/>
    <m/>
    <s v="TESDA Workplace Skills and Satisfaction Survey Report"/>
    <s v="Tourism"/>
    <s v="No"/>
  </r>
  <r>
    <s v="Museum Researcher"/>
    <x v="11"/>
    <x v="40"/>
    <s v="HEI - Non PRC"/>
    <n v="2621"/>
    <s v="Museum curator"/>
    <m/>
    <m/>
    <s v="TESDA Workplace Skills and Satisfaction Survey Report"/>
    <s v="Tourism"/>
    <s v="No"/>
  </r>
  <r>
    <s v="Multimedia Designer"/>
    <x v="11"/>
    <x v="20"/>
    <s v="HEI - Non PRC"/>
    <n v="2166"/>
    <s v="Multimedia designer"/>
    <s v="Bachelor of Arts in Animation, Bachelor of Arts in Multimedia Arts and Design, Bachelor of Arts in Multimedia, Bachelor of Integrated Arts"/>
    <m/>
    <s v="PSCED"/>
    <m/>
    <s v="Junior Multimedia Specialist, Multimedia Developer, Multimedia Generalist"/>
  </r>
  <r>
    <s v="Taxi Drivers"/>
    <x v="10"/>
    <x v="37"/>
    <s v="TESDA NC"/>
    <n v="8322"/>
    <s v="Multicab driver"/>
    <m/>
    <m/>
    <s v="TESDA LMI Report"/>
    <s v="Logistics and Supply chain"/>
    <s v="No"/>
  </r>
  <r>
    <s v="Automotive Service Specialist (Chassis)"/>
    <x v="3"/>
    <x v="3"/>
    <s v="TESDA NC"/>
    <n v="7231"/>
    <s v="Motor vehicle service technician"/>
    <s v="Automotive Servicing (Chassis Repair) NC II"/>
    <m/>
    <s v="TESDA QSO"/>
    <m/>
    <m/>
  </r>
  <r>
    <s v="Engine Repair Specialist"/>
    <x v="3"/>
    <x v="122"/>
    <s v="TESDA NC"/>
    <n v="7231"/>
    <s v="Motor vehicle repairer"/>
    <s v="Automotive Servicing (Engine Repair) NC II"/>
    <m/>
    <s v="TESDA QSO"/>
    <m/>
    <m/>
  </r>
  <r>
    <s v="Mechatronics and Automation Technician"/>
    <x v="3"/>
    <x v="7"/>
    <s v="TESDA NC"/>
    <n v="7231"/>
    <s v="Motor vehicle mechatronics service technician"/>
    <s v="Mechatronics Servicing NC II, Mechatronics Servicing NC III, Mechatronics Servicing NC IV, Function Test Machine Maintenance Level III, Molding Machine Maintenance Level III, Package Marking Machine Maintenance Level III, Trim and Form Machine Maintenance Level III, Wafer Sort Equipment Maintenance Level III"/>
    <m/>
    <s v="TESDA QSO"/>
    <m/>
    <s v="Maintenance Technician (Function Test Machine)"/>
  </r>
  <r>
    <s v="Vehicle Mechanic"/>
    <x v="3"/>
    <x v="44"/>
    <s v="HEI - Non PRC"/>
    <n v="7231"/>
    <s v="Motor vehicle mechanic"/>
    <s v="Bachelor of Science in Automotive Technology"/>
    <m/>
    <s v="PSCED"/>
    <m/>
    <m/>
  </r>
  <r>
    <s v="Millwright"/>
    <x v="14"/>
    <x v="45"/>
    <s v="HEI - Non PRC"/>
    <n v="7233"/>
    <s v="Millwright"/>
    <m/>
    <m/>
    <s v="TESDA LMI Report"/>
    <s v="Construction"/>
    <s v="No"/>
  </r>
  <r>
    <s v="Drying And Milling Plant Service Technician"/>
    <x v="3"/>
    <x v="123"/>
    <s v="TESDA NC"/>
    <n v="8189"/>
    <s v="Milling machine operator"/>
    <s v="Drying and Milling Plant Servicing NC III"/>
    <m/>
    <s v="TESDA QSO"/>
    <m/>
    <m/>
  </r>
  <r>
    <s v="Microbiology Lab Assistant"/>
    <x v="8"/>
    <x v="72"/>
    <s v="HEI - Non PRC"/>
    <n v="2131"/>
    <s v="Microbiology Technologist"/>
    <s v="Bachelor of Science in Microbiology"/>
    <m/>
    <s v="PSCED"/>
    <m/>
    <m/>
  </r>
  <r>
    <s v="Climate and Weather Monitoring Technician"/>
    <x v="8"/>
    <x v="12"/>
    <s v="HEI - Non PRC"/>
    <n v="3111"/>
    <s v="Meteorology technician"/>
    <s v="Bachelor of Environmental Science, Bachelor of Science in Meteorology"/>
    <m/>
    <s v="PSCED"/>
    <m/>
    <s v="Weather Monitoring Technician"/>
  </r>
  <r>
    <s v="Metallurgical Technician"/>
    <x v="8"/>
    <x v="12"/>
    <s v="HEI - Non PRC"/>
    <n v="3117"/>
    <s v="Metallurgical technician"/>
    <s v="Bachelor of Science in Metallurgy"/>
    <m/>
    <s v="PSCED"/>
    <m/>
    <m/>
  </r>
  <r>
    <s v="Automotive Painting Machine Operator"/>
    <x v="3"/>
    <x v="25"/>
    <s v="TESDA NC"/>
    <n v="8122"/>
    <s v="Metal painting machine operator"/>
    <s v="Painting Machine Operation NC II"/>
    <m/>
    <s v="TESDA QSO"/>
    <m/>
    <m/>
  </r>
  <r>
    <s v="Foundry Molder"/>
    <x v="3"/>
    <x v="114"/>
    <s v="TESDA NC"/>
    <n v="7211"/>
    <s v="Metal mold maker"/>
    <s v="Foundry Molding NC II, Foundry Molding NC III"/>
    <m/>
    <s v="TESDA QSO"/>
    <m/>
    <m/>
  </r>
  <r>
    <s v="Mold Maker"/>
    <x v="3"/>
    <x v="42"/>
    <s v="TESDA NC"/>
    <n v="7211"/>
    <s v="Metal mold maker"/>
    <s v="Moldmaking NC II"/>
    <m/>
    <s v="TESDA QSO"/>
    <m/>
    <m/>
  </r>
  <r>
    <s v="Foundry Melter"/>
    <x v="3"/>
    <x v="114"/>
    <s v="TESDA NC"/>
    <n v="7224"/>
    <s v="Metal grinder"/>
    <s v="Foundry Melting/Casting NC II, Foundry Melting/Casting NC III"/>
    <m/>
    <s v="TESDA QSO"/>
    <m/>
    <m/>
  </r>
  <r>
    <s v="Fashion Merchandising Assistant"/>
    <x v="12"/>
    <x v="124"/>
    <s v="HEI - Non PRC"/>
    <n v="2431"/>
    <s v="Merchandising supervisor"/>
    <s v="Bachelor of Science in Fashion Design and Merchandising, Bachelor of Arts in Fashion Design and Marketing, Bachelor of Science in Home Arts Entrepreneurship"/>
    <m/>
    <s v="PSCED"/>
    <m/>
    <m/>
  </r>
  <r>
    <s v="Licensed Psychologist"/>
    <x v="4"/>
    <x v="11"/>
    <s v="HEI – PRC (Post-Bachelor's)"/>
    <n v="3412"/>
    <s v="Mental health support worker"/>
    <s v="Bachelor of Science in Psychology"/>
    <s v="Registered Psychologist"/>
    <s v="TESDA LMI Report, LLM"/>
    <m/>
    <m/>
  </r>
  <r>
    <s v="Mental Health Program Officer"/>
    <x v="4"/>
    <x v="4"/>
    <s v="HEI - Non PRC"/>
    <n v="3412"/>
    <s v="Mental health support worker"/>
    <s v="Bachelor of Arts Major in Psychology"/>
    <m/>
    <s v="PSCED"/>
    <m/>
    <m/>
  </r>
  <r>
    <s v="Medical Provider and Membership Relations Officer"/>
    <x v="4"/>
    <x v="17"/>
    <s v="HEI - Non PRC"/>
    <n v="3339"/>
    <s v="Membership Services Officer"/>
    <m/>
    <m/>
    <s v="TESDA LMI Report"/>
    <s v="Healthcare"/>
    <s v="No"/>
  </r>
  <r>
    <s v="Medical Transcriptionist"/>
    <x v="4"/>
    <x v="11"/>
    <s v="TESDA NC"/>
    <n v="3344"/>
    <s v="Medical transcriptionist"/>
    <s v="Medical Transcription NC II"/>
    <m/>
    <s v="TESDA QSO"/>
    <m/>
    <m/>
  </r>
  <r>
    <s v="Medical Secretary"/>
    <x v="4"/>
    <x v="57"/>
    <s v="HEI - Non PRC"/>
    <n v="3344"/>
    <s v="Medical Secretary"/>
    <m/>
    <m/>
    <s v="TESDA LMI Report"/>
    <s v="Healthcare"/>
    <s v="No"/>
  </r>
  <r>
    <s v="Medical Liaison"/>
    <x v="4"/>
    <x v="57"/>
    <s v="HEI - Non PRC"/>
    <n v="2269"/>
    <s v="Medical Science Liaison"/>
    <m/>
    <m/>
    <s v="TESDA LMI Report"/>
    <s v="Healthcare"/>
    <s v="No"/>
  </r>
  <r>
    <s v="Cold Storage Technician                     "/>
    <x v="3"/>
    <x v="125"/>
    <s v="HEI - Non PRC"/>
    <n v="3252"/>
    <s v="Medical records technician"/>
    <s v="Bachelor of Science in Meat Technology"/>
    <m/>
    <s v="PSCED"/>
    <m/>
    <m/>
  </r>
  <r>
    <s v="Radiation Therapist"/>
    <x v="4"/>
    <x v="57"/>
    <s v="HEI – PRC"/>
    <n v="3211"/>
    <s v="Medical radiation therapist"/>
    <s v="Bachelor of Science in Radiologic Therapy"/>
    <s v="Registered Radiologic Technologist"/>
    <s v="PRC, TESDA LMI Report"/>
    <m/>
    <m/>
  </r>
  <r>
    <s v="Patient Service Associate"/>
    <x v="4"/>
    <x v="57"/>
    <s v="HEI - Non PRC"/>
    <n v="4226"/>
    <s v="Medical office receptionist"/>
    <m/>
    <m/>
    <s v="TESDA LMI Report"/>
    <s v="Healthcare"/>
    <s v="No"/>
  </r>
  <r>
    <s v="Licensed Chemist"/>
    <x v="8"/>
    <x v="12"/>
    <s v="HEI – PRC"/>
    <n v="3212"/>
    <s v="Medical laboratory technician"/>
    <s v="Bachelor of Science in Chemistry and Physics"/>
    <s v="Licensed Chemist"/>
    <s v="PRC"/>
    <m/>
    <m/>
  </r>
  <r>
    <s v="Medical Laboratory Aide"/>
    <x v="4"/>
    <x v="17"/>
    <s v="HEI - Non PRC"/>
    <n v="3212"/>
    <s v="Medical laboratory technician"/>
    <s v="Bachelor of Science in Basic Medical Sciences"/>
    <m/>
    <s v="PSCED"/>
    <m/>
    <m/>
  </r>
  <r>
    <s v="Medical Laboratory Technologist"/>
    <x v="4"/>
    <x v="17"/>
    <s v="HEI – PRC"/>
    <n v="3212"/>
    <s v="Medical laboratory technician"/>
    <s v="Bachelor of Medical Laboratory Science; Bachelor of Science in Medical Technology, Bachelor of Science in Medical Laboratory Technology, Bachelor of Science in Medical Laboratory Science"/>
    <s v="Registered Medical Technologist"/>
    <s v="PRC"/>
    <m/>
    <s v="Medical Laboratory Technician"/>
  </r>
  <r>
    <s v="Radiological Health Assistant"/>
    <x v="4"/>
    <x v="11"/>
    <s v="HEI - Non PRC"/>
    <n v="5329"/>
    <s v="Medical imaging assistant"/>
    <s v="Bachelor of Science in Medical Biology"/>
    <m/>
    <s v="PSCED"/>
    <m/>
    <m/>
  </r>
  <r>
    <s v="Telediagnostic Technician"/>
    <x v="4"/>
    <x v="4"/>
    <s v="TESDA NC"/>
    <n v="3211"/>
    <s v="Medical equipment technician"/>
    <s v="Telediagnostic Services Level II"/>
    <m/>
    <s v="TESDA QSO"/>
    <m/>
    <m/>
  </r>
  <r>
    <s v="Emergency Response Officer"/>
    <x v="13"/>
    <x v="41"/>
    <s v="HEI - Non PRC"/>
    <n v="3258"/>
    <s v="Medical emergency service personnel"/>
    <s v="Bachelor of Science in Public Safety"/>
    <m/>
    <s v="PSCED"/>
    <m/>
    <m/>
  </r>
  <r>
    <s v="Field Science Assistant"/>
    <x v="8"/>
    <x v="72"/>
    <s v="HEI - Non PRC"/>
    <n v="3256"/>
    <s v="Medical assistant"/>
    <s v="Bachelor of Science in Volcanology"/>
    <m/>
    <s v="PSCED"/>
    <m/>
    <m/>
  </r>
  <r>
    <s v="Health Program Assistant"/>
    <x v="4"/>
    <x v="11"/>
    <s v="HEI - Non PRC"/>
    <n v="3256"/>
    <s v="Medical assistant"/>
    <s v="Bachelor of Science in Health Sciences"/>
    <m/>
    <s v="PSCED"/>
    <m/>
    <m/>
  </r>
  <r>
    <s v="Life Science Research Assistant"/>
    <x v="8"/>
    <x v="12"/>
    <s v="HEI - Non PRC"/>
    <n v="3256"/>
    <s v="Medical assistant"/>
    <s v="Bachelor of Science in Biological Science, Bachelor of Science in Human Ecology"/>
    <m/>
    <s v="PSCED"/>
    <m/>
    <m/>
  </r>
  <r>
    <s v="Medical Assistant"/>
    <x v="4"/>
    <x v="57"/>
    <s v="HEI - Non PRC"/>
    <n v="3256"/>
    <s v="Medical assistant"/>
    <m/>
    <m/>
    <s v="TESDA LMI Report"/>
    <s v="Healthcare"/>
    <s v="No"/>
  </r>
  <r>
    <s v="Mass Media Coordinator"/>
    <x v="8"/>
    <x v="67"/>
    <s v="HEI - Non PRC"/>
    <n v="2431"/>
    <s v="Media production specialist"/>
    <s v="Bachelor of Mass Communication"/>
    <m/>
    <s v="PSCED"/>
    <m/>
    <m/>
  </r>
  <r>
    <s v="Social Media Content Creator"/>
    <x v="2"/>
    <x v="71"/>
    <s v="TESDA NC"/>
    <n v="2431"/>
    <s v="Media production specialist"/>
    <s v="Content Creation (Social Media) Level III"/>
    <m/>
    <s v="TESDA QSO"/>
    <m/>
    <m/>
  </r>
  <r>
    <s v="Broadcast Production Assistant"/>
    <x v="2"/>
    <x v="87"/>
    <s v="HEI - Non PRC"/>
    <n v="3521"/>
    <s v="Media production assistant"/>
    <s v="Bachelor of Science in Radio and Television Broadcasting, Bachelor of Arts in Broadcast Communication"/>
    <m/>
    <s v="PSCED"/>
    <m/>
    <m/>
  </r>
  <r>
    <s v="Interactive Media Assistant"/>
    <x v="2"/>
    <x v="13"/>
    <s v="HEI - Non PRC"/>
    <n v="3521"/>
    <s v="Media production assistant"/>
    <s v="Bachelor of Arts in Multimedia Studies"/>
    <m/>
    <s v="PSCED"/>
    <m/>
    <m/>
  </r>
  <r>
    <s v="Media Arts Teaching Assistant"/>
    <x v="0"/>
    <x v="68"/>
    <s v="HEI – PRC"/>
    <n v="3521"/>
    <s v="Media production assistant"/>
    <s v="Bachelor of Arts in Audio Visual Education"/>
    <s v="Licensed Professional Teacher (LPT)"/>
    <s v="PRC"/>
    <m/>
    <m/>
  </r>
  <r>
    <s v="Media Planning Assistant"/>
    <x v="2"/>
    <x v="71"/>
    <s v="HEI - Non PRC"/>
    <n v="3521"/>
    <s v="Media production assistant"/>
    <s v="Bachelor of Arts in Media and Entertainment Management, Bachelor of Science in Communication Management, Bachelor of Arts in Media Studies"/>
    <m/>
    <s v="PSCED"/>
    <m/>
    <m/>
  </r>
  <r>
    <s v="Media Production Assistant"/>
    <x v="2"/>
    <x v="71"/>
    <s v="HEI - Non PRC"/>
    <n v="3521"/>
    <s v="Media production assistant"/>
    <s v="Bachelor of Science in Multimedia Arts and Sciences"/>
    <m/>
    <s v="PSCED"/>
    <m/>
    <m/>
  </r>
  <r>
    <s v="Music Production Assistant"/>
    <x v="2"/>
    <x v="70"/>
    <s v="HEI - Non PRC"/>
    <n v="3521"/>
    <s v="Media production assistant"/>
    <s v="Bachelor of Arts in Music Production and Technology"/>
    <m/>
    <s v="PSCED"/>
    <m/>
    <m/>
  </r>
  <r>
    <s v="News Production Assistant"/>
    <x v="2"/>
    <x v="87"/>
    <s v="HEI - Non PRC"/>
    <n v="3521"/>
    <s v="Media production assistant"/>
    <s v="Bachelor of Arts in Broadcast Journalism"/>
    <m/>
    <s v="PSCED"/>
    <m/>
    <m/>
  </r>
  <r>
    <s v="Video Editing Assistant"/>
    <x v="2"/>
    <x v="71"/>
    <s v="HEI - Non PRC"/>
    <n v="3521"/>
    <s v="Media production assistant"/>
    <s v="Bachelor of Arts in Film and Audio-Visual Communications"/>
    <m/>
    <s v="PSCED"/>
    <m/>
    <m/>
  </r>
  <r>
    <s v="Video Production Assistant"/>
    <x v="2"/>
    <x v="71"/>
    <s v="HEI - Non PRC"/>
    <n v="3521"/>
    <s v="Media production assistant"/>
    <s v="Bachelor of Arts in Digital Film Making"/>
    <m/>
    <s v="PSCED"/>
    <m/>
    <m/>
  </r>
  <r>
    <s v="Mechatronics Engineer"/>
    <x v="8"/>
    <x v="27"/>
    <s v="HEI – PRC"/>
    <n v="2144"/>
    <s v="Mechatronics Engineer"/>
    <s v="Bachelor of Science in Mechanical Engineering with Mechatronics"/>
    <s v="Licensed Electronics Engineer"/>
    <s v="PRC"/>
    <m/>
    <m/>
  </r>
  <r>
    <s v="Meat Processor"/>
    <x v="3"/>
    <x v="74"/>
    <s v="TESDA NC"/>
    <n v="7511"/>
    <s v="Meat processing machine operator"/>
    <s v="Halal Food Processing (Halal Meat Processing) Level II, Meat Fabrication (Swine) Level II"/>
    <m/>
    <s v="TESDA QSO"/>
    <m/>
    <s v="Meat Cutter"/>
  </r>
  <r>
    <s v="Purchasing and Supply Logistics Clerks (Transportation and Storage)"/>
    <x v="10"/>
    <x v="18"/>
    <s v="HEI - Non PRC"/>
    <n v="4322"/>
    <s v="Materials order clerk"/>
    <m/>
    <m/>
    <s v="TESDA LMI Report"/>
    <s v="Logistics and Supply chain"/>
    <s v="Yes"/>
  </r>
  <r>
    <s v="Material Handlers"/>
    <x v="3"/>
    <x v="42"/>
    <s v="HEI - Non PRC"/>
    <n v="9329"/>
    <s v="Material handler"/>
    <m/>
    <m/>
    <s v="TESDA Workplace Skills and Satisfaction Survey Report"/>
    <s v="Manufacturing"/>
    <s v="No"/>
  </r>
  <r>
    <s v="Massage Therapist"/>
    <x v="16"/>
    <x v="121"/>
    <s v="HS"/>
    <n v="3255"/>
    <s v="Massage therapist"/>
    <s v="Massage Therapy NC II, Hilot (Wellness Massage) NC II"/>
    <m/>
    <s v="TESDA QSO"/>
    <m/>
    <s v="Hilot Therapist"/>
  </r>
  <r>
    <s v="Marriage Counselor"/>
    <x v="4"/>
    <x v="4"/>
    <s v="HEI - Non PRC"/>
    <n v="2635"/>
    <s v="Marriage counselor"/>
    <s v="Bachelor of Arts in Family Counselling"/>
    <m/>
    <s v="PSCED"/>
    <m/>
    <m/>
  </r>
  <r>
    <s v="Digital Marketing Specialist"/>
    <x v="8"/>
    <x v="67"/>
    <s v="TESDA NC"/>
    <n v="2431"/>
    <s v="Marketing specialist"/>
    <s v="Digital Marketing Level III"/>
    <m/>
    <s v="TESDA QSO"/>
    <m/>
    <m/>
  </r>
  <r>
    <s v="Marketing Coordinator"/>
    <x v="8"/>
    <x v="67"/>
    <s v="TESDA NC"/>
    <n v="2431"/>
    <s v="Marketing specialist"/>
    <s v="Agroentrepreneurship NC II"/>
    <m/>
    <s v="TESDA QSO"/>
    <m/>
    <m/>
  </r>
  <r>
    <s v="Marketing Professional (Manufacturing)"/>
    <x v="3"/>
    <x v="53"/>
    <s v="HEI - Non PRC"/>
    <n v="2431"/>
    <s v="Marketing specialist"/>
    <m/>
    <m/>
    <s v="TESDA Workplace Skills and Satisfaction Survey Report"/>
    <s v="Manufacturing"/>
    <s v="Yes"/>
  </r>
  <r>
    <s v="Brand Communications Officer"/>
    <x v="8"/>
    <x v="67"/>
    <s v="HEI - Non PRC"/>
    <n v="4120"/>
    <s v="Marketing secretary"/>
    <s v="Bachelor of Arts in Communication Arts"/>
    <m/>
    <s v="PSCED"/>
    <m/>
    <m/>
  </r>
  <r>
    <s v="Resort Marketing and Events Officer"/>
    <x v="6"/>
    <x v="77"/>
    <s v="HEI - Non PRC"/>
    <n v="2431"/>
    <s v="Marketing Professional"/>
    <s v="Bachelor of Science in Tourism and Resort Management"/>
    <m/>
    <s v="PSCED"/>
    <m/>
    <m/>
  </r>
  <r>
    <s v="Communications Consultant"/>
    <x v="8"/>
    <x v="67"/>
    <s v="HEI - Non PRC"/>
    <n v="2431"/>
    <s v="Marketing consultant"/>
    <s v="Bachelor of Arts in Communication Studies"/>
    <m/>
    <s v="PSCED"/>
    <m/>
    <m/>
  </r>
  <r>
    <s v="Research Clerk (Transportation and Storage)"/>
    <x v="10"/>
    <x v="18"/>
    <s v="HEI - Non PRC"/>
    <n v="4227"/>
    <s v="Market research interviewer"/>
    <m/>
    <m/>
    <s v="TESDA LMI Report"/>
    <s v="Logistics and Supply chain"/>
    <s v="Yes"/>
  </r>
  <r>
    <s v="Market &amp; Social Researcher"/>
    <x v="8"/>
    <x v="39"/>
    <s v="HEI - Non PRC"/>
    <n v="2431"/>
    <s v="Market research analyst"/>
    <s v="Bachelor of Science in Sociology, Bachelor of Arts Major in Economics"/>
    <m/>
    <s v="PSCED"/>
    <m/>
    <m/>
  </r>
  <r>
    <s v="Marketing Analyst (Transportation and Storage)"/>
    <x v="10"/>
    <x v="18"/>
    <s v="HEI - Non PRC"/>
    <n v="2431"/>
    <s v="Market research analyst"/>
    <m/>
    <m/>
    <s v="TESDA LMI Report"/>
    <s v="Logistics and Supply chain"/>
    <s v="Yes"/>
  </r>
  <r>
    <s v="Cadet Marine Electrician"/>
    <x v="14"/>
    <x v="108"/>
    <s v="TESDA NC"/>
    <n v="3151"/>
    <s v="Marine technical superintendent"/>
    <s v="Marine Electricity NC II"/>
    <m/>
    <s v="TESDA QSO"/>
    <m/>
    <m/>
  </r>
  <r>
    <s v="Marine Biology Technician"/>
    <x v="8"/>
    <x v="72"/>
    <s v="HEI - Non PRC"/>
    <n v="3115"/>
    <s v="Marine engineering technician"/>
    <s v="Bachelor of Science in Marine Biology; Bachelor of Science in Marine Science"/>
    <m/>
    <s v="PSCED"/>
    <m/>
    <m/>
  </r>
  <r>
    <s v="Marine Data Analyst"/>
    <x v="8"/>
    <x v="72"/>
    <s v="HEI - Non PRC"/>
    <n v="3115"/>
    <s v="Marine engineering technician"/>
    <s v="Bachelor of Science in Oceanography, Bachelor of Science in Management Science and Engineering"/>
    <m/>
    <s v="PSCED"/>
    <m/>
    <s v="Marine Data Assistant"/>
  </r>
  <r>
    <s v="Marine Biology Research Assistant"/>
    <x v="8"/>
    <x v="72"/>
    <s v="HEI - Non PRC"/>
    <n v="2131"/>
    <s v="Marine biologist"/>
    <s v="Bachelor of Marine Biology"/>
    <m/>
    <s v="PSCED"/>
    <m/>
    <m/>
  </r>
  <r>
    <s v="Marine Conservation Aide                    "/>
    <x v="8"/>
    <x v="12"/>
    <s v="HEI - Non PRC"/>
    <n v="2131"/>
    <s v="Marine biologist"/>
    <s v="Bachelor of Science in Coastal Resource Management"/>
    <m/>
    <s v="PSCED"/>
    <m/>
    <m/>
  </r>
  <r>
    <s v="Manufacturing Engineer"/>
    <x v="8"/>
    <x v="27"/>
    <s v="HEI – PRC"/>
    <n v="2141"/>
    <s v="Manufacturing Engineer"/>
    <s v="Bachelor of Mechanical Engineering"/>
    <s v="Licensed Mechanical Engineer"/>
    <s v="PRC"/>
    <m/>
    <m/>
  </r>
  <r>
    <s v="Mangosteen Grower"/>
    <x v="1"/>
    <x v="59"/>
    <s v="TESDA NC"/>
    <n v="6117"/>
    <s v="Mangosteen farmer"/>
    <s v="Mangosteen Production Level II"/>
    <m/>
    <s v="TESDA QSO"/>
    <m/>
    <m/>
  </r>
  <r>
    <s v="Mango Grower"/>
    <x v="1"/>
    <x v="58"/>
    <s v="TESDA NC"/>
    <n v="6117"/>
    <s v="Mango farmer"/>
    <s v="Mango Production Level II"/>
    <m/>
    <s v="TESDA QSO"/>
    <m/>
    <m/>
  </r>
  <r>
    <s v="Management Accountant"/>
    <x v="15"/>
    <x v="55"/>
    <s v="HEI – PRC"/>
    <n v="2411"/>
    <s v="Management accountant"/>
    <s v="Bachelor of Science in Computer Accounting and Management"/>
    <s v="Certified Public Accountant (CPA)"/>
    <s v="PRC"/>
    <m/>
    <m/>
  </r>
  <r>
    <s v="Clean-Up Artist"/>
    <x v="11"/>
    <x v="20"/>
    <s v="TESDA NC"/>
    <n v="5142"/>
    <s v="Make-up artist"/>
    <s v="Animation NC II"/>
    <m/>
    <s v="TESDA QSO"/>
    <m/>
    <m/>
  </r>
  <r>
    <s v="HVAC Technician"/>
    <x v="7"/>
    <x v="94"/>
    <s v="HEI - Non PRC"/>
    <n v="3115"/>
    <s v="Maintenance technician"/>
    <s v="Bachelor of Refrigeration and Air-conditioning Technology"/>
    <m/>
    <s v="PSCED"/>
    <m/>
    <m/>
  </r>
  <r>
    <s v="Maintenance Technician"/>
    <x v="3"/>
    <x v="53"/>
    <s v="HEI - Non PRC"/>
    <n v="3115"/>
    <s v="Maintenance technician"/>
    <s v="Bachelor of Mechanical Technology"/>
    <m/>
    <s v="PSCED"/>
    <m/>
    <m/>
  </r>
  <r>
    <s v="Dispatch Coordinator"/>
    <x v="10"/>
    <x v="18"/>
    <s v="HEI - Non PRC"/>
    <n v="4412"/>
    <s v="Mail dispatch clerk"/>
    <s v="Bachelor of Transportation Management"/>
    <m/>
    <s v="PSCED"/>
    <m/>
    <m/>
  </r>
  <r>
    <s v="Courier"/>
    <x v="10"/>
    <x v="18"/>
    <s v="TESDA NC"/>
    <n v="4412"/>
    <s v="Mail courier"/>
    <s v="Courier Delivery Services Level II"/>
    <m/>
    <s v="TESDA QSO"/>
    <m/>
    <m/>
  </r>
  <r>
    <s v="Mail and Document Clerk"/>
    <x v="10"/>
    <x v="126"/>
    <s v="HEI - Non PRC"/>
    <n v="4412"/>
    <s v="Mail clerk"/>
    <s v="Bachelor of Science in Postal Management"/>
    <m/>
    <s v="PSCED"/>
    <m/>
    <m/>
  </r>
  <r>
    <s v="Magician"/>
    <x v="11"/>
    <x v="91"/>
    <s v="TESDA NC"/>
    <n v="2659"/>
    <s v="Magician"/>
    <s v="Performing Arts (Magician) NC II"/>
    <m/>
    <s v="TESDA QSO"/>
    <m/>
    <m/>
  </r>
  <r>
    <s v="Machinist"/>
    <x v="3"/>
    <x v="7"/>
    <s v="TESDA NC"/>
    <n v="7223"/>
    <s v="Machine tool setter"/>
    <s v="Machining NC I, Machining NC II, Machining NC III"/>
    <m/>
    <s v="TESDA QSO"/>
    <m/>
    <m/>
  </r>
  <r>
    <s v="CNC Machinist"/>
    <x v="3"/>
    <x v="7"/>
    <s v="TESDA NC"/>
    <n v="7223"/>
    <s v="Machine tool operator"/>
    <s v="Mold Making NC III"/>
    <m/>
    <s v="TESDA QSO"/>
    <m/>
    <m/>
  </r>
  <r>
    <s v="CNC Milling Machine Operator"/>
    <x v="3"/>
    <x v="7"/>
    <s v="TESDA NC"/>
    <n v="7223"/>
    <s v="Machine tool operator"/>
    <s v="CNC Milling Machine Operation NC II, CNC Milling Machine Operation NC III"/>
    <m/>
    <s v="TESDA QSO"/>
    <m/>
    <m/>
  </r>
  <r>
    <s v="Machine Operator (Transportation and Storage)"/>
    <x v="10"/>
    <x v="18"/>
    <s v="HEI - Non PRC"/>
    <n v="8189"/>
    <s v="Machine operator"/>
    <m/>
    <m/>
    <s v="TESDA LMI Report"/>
    <s v="Logistics and Supply chain"/>
    <s v="Yes"/>
  </r>
  <r>
    <s v="Rice Farmer"/>
    <x v="1"/>
    <x v="59"/>
    <s v="TESDA NC"/>
    <n v="6111"/>
    <s v="Lowland, rice farmer"/>
    <s v="Inbred Rice Production Level II, Grains Production NC II"/>
    <m/>
    <s v="TESDA QSO"/>
    <m/>
    <m/>
  </r>
  <r>
    <s v="Logistics Assistant"/>
    <x v="10"/>
    <x v="18"/>
    <s v="HEI - Non PRC"/>
    <n v="4321"/>
    <s v="Logistics Clerk"/>
    <s v="Bachelor in Port Administration"/>
    <m/>
    <s v="PSCED"/>
    <m/>
    <m/>
  </r>
  <r>
    <s v="Port Operations Assistant"/>
    <x v="10"/>
    <x v="29"/>
    <s v="HEI - Non PRC"/>
    <n v="4321"/>
    <s v="Logistics Clerk"/>
    <s v="Bachelor of Arts in Port Administration; Bachelor of Science in Shipping Business Management"/>
    <m/>
    <s v="PSCED"/>
    <m/>
    <m/>
  </r>
  <r>
    <s v="Microfinance Loan Officer"/>
    <x v="15"/>
    <x v="127"/>
    <s v="TESDA NC"/>
    <n v="3312"/>
    <s v="Loans officer"/>
    <s v="Microfinance Technology NC II"/>
    <m/>
    <s v="TESDA QSO"/>
    <m/>
    <m/>
  </r>
  <r>
    <s v="Loan Processing Assistant"/>
    <x v="15"/>
    <x v="127"/>
    <s v="HEI - Non PRC"/>
    <n v="4213"/>
    <s v="Loan processor"/>
    <s v="Bachelor of Banking and Finance, Bachelor of Arts in Cooperative Management"/>
    <m/>
    <s v="PSCED"/>
    <m/>
    <s v="Loan Processor"/>
  </r>
  <r>
    <s v="Livestock Raiser"/>
    <x v="1"/>
    <x v="23"/>
    <s v="TESDA NC"/>
    <n v="6121"/>
    <s v="Livestock stockman"/>
    <s v="Animal Production (Ruminants) NC II"/>
    <m/>
    <s v="TESDA QSO"/>
    <m/>
    <m/>
  </r>
  <r>
    <s v="Literary Reviewer"/>
    <x v="2"/>
    <x v="2"/>
    <s v="HEI - Non PRC"/>
    <n v="2641"/>
    <s v="Literary writer"/>
    <s v="Bachelor of Arts in Philippine Literature"/>
    <m/>
    <s v="PSCED"/>
    <m/>
    <m/>
  </r>
  <r>
    <s v="Terminologist"/>
    <x v="8"/>
    <x v="39"/>
    <s v="HEI - Non PRC"/>
    <n v="2643"/>
    <s v="Linguist / Language Specialist"/>
    <s v="Bachelor of Arts in Filipino Language"/>
    <m/>
    <s v="PSCED"/>
    <m/>
    <m/>
  </r>
  <r>
    <s v="Transmission Lineman"/>
    <x v="7"/>
    <x v="10"/>
    <s v="TESDA NC"/>
    <n v="7413"/>
    <s v="Lineman/electric power"/>
    <s v="Transmission Line Installation and Maintenance NC II"/>
    <m/>
    <s v="TESDA QSO"/>
    <m/>
    <m/>
  </r>
  <r>
    <s v="Lighting Technician"/>
    <x v="2"/>
    <x v="71"/>
    <s v="HEI - Non PRC"/>
    <n v="3435"/>
    <s v="Lighting technician"/>
    <s v="Bachelor of Arts in Production Design; Bachelor of Arts in Technical Theater"/>
    <m/>
    <s v="PSCED"/>
    <m/>
    <m/>
  </r>
  <r>
    <s v="Lighting Technician"/>
    <x v="11"/>
    <x v="20"/>
    <s v="TESDA NC"/>
    <n v="3435"/>
    <s v="Lighting technician"/>
    <s v="Lighting for Live Performances NC II"/>
    <m/>
    <s v="TESDA QSO"/>
    <m/>
    <m/>
  </r>
  <r>
    <s v="Lifeguard"/>
    <x v="6"/>
    <x v="77"/>
    <s v="TESDA NC"/>
    <n v="5419"/>
    <s v="Lifeguard"/>
    <s v="Lifeguard Services NC II, Lifeguard Services NC III"/>
    <m/>
    <s v="TESDA QSO"/>
    <m/>
    <m/>
  </r>
  <r>
    <s v="Licensed Psychometrician"/>
    <x v="4"/>
    <x v="11"/>
    <s v="HEI – PRC"/>
    <n v="2634"/>
    <s v="Licensed Psychometrician"/>
    <s v="Bachelor of Arts in Psychology"/>
    <s v="Registered Psychometrician"/>
    <s v="PRC, TESDA LMI Report"/>
    <m/>
    <m/>
  </r>
  <r>
    <s v="Materials Engineer"/>
    <x v="8"/>
    <x v="27"/>
    <s v="HEI – PRC"/>
    <n v="2149"/>
    <s v="Licensed Metallurgical Engineer"/>
    <s v="Bachelor of Science in Metallurgical Engineering"/>
    <s v="Licensed Metallurgical Engineer"/>
    <s v="PRC"/>
    <m/>
    <m/>
  </r>
  <r>
    <s v="Machine Design Engineer"/>
    <x v="8"/>
    <x v="27"/>
    <s v="HEI – PRC"/>
    <n v="2141"/>
    <s v="Licensed Mechanical Engineer"/>
    <s v="Bachelor of Science in Mechanical Engineering"/>
    <s v="Licensed Mechanical Engineer"/>
    <s v="PRC"/>
    <m/>
    <m/>
  </r>
  <r>
    <s v="RF Systems Engineer"/>
    <x v="3"/>
    <x v="128"/>
    <s v="HEI – PRC"/>
    <n v="2153"/>
    <s v="Licensed Electronics Engineer"/>
    <s v="Bachelor of Science in Electronics Engineering"/>
    <s v="Licensed Electronics Engineer"/>
    <s v="PRC"/>
    <m/>
    <m/>
  </r>
  <r>
    <s v="Instrumentation Engineer (Licensed)"/>
    <x v="7"/>
    <x v="10"/>
    <s v="HEI – PRC"/>
    <n v="2152"/>
    <s v="Licensed Electrical Engineer"/>
    <s v="Bachelor of Science in Electrical Engineering"/>
    <s v="Licensed Electrical Engineer"/>
    <s v="PRC"/>
    <m/>
    <m/>
  </r>
  <r>
    <s v="Site Engineering Assistant (Licensed Civil Engineer)"/>
    <x v="14"/>
    <x v="129"/>
    <s v="HEI – PRC"/>
    <n v="2142"/>
    <s v="Licensed Civil Engineer"/>
    <s v="Bachelor of Science in Civil Engineering"/>
    <s v="Licensed Civil Engineer"/>
    <s v="PRC"/>
    <m/>
    <m/>
  </r>
  <r>
    <s v="Process Design Engineer (Licensed)"/>
    <x v="3"/>
    <x v="7"/>
    <s v="HEI – PRC"/>
    <n v="2145"/>
    <s v="Licensed Chemical Engineer"/>
    <s v="Bachelor of Chemical Engineering"/>
    <s v="Licensed Chemist"/>
    <s v="PRC"/>
    <m/>
    <m/>
  </r>
  <r>
    <s v="Documentation Specialist"/>
    <x v="11"/>
    <x v="40"/>
    <s v="HEI - Non PRC"/>
    <n v="3433"/>
    <s v="Library technician"/>
    <m/>
    <m/>
    <s v="TESDA Workplace Skills and Satisfaction Survey Report"/>
    <s v="Tourism"/>
    <s v="No"/>
  </r>
  <r>
    <s v="Library Clerk"/>
    <x v="11"/>
    <x v="40"/>
    <s v="HEI - Non PRC"/>
    <n v="4411"/>
    <s v="Library clerk"/>
    <m/>
    <m/>
    <s v="TESDA Workplace Skills and Satisfaction Survey Report"/>
    <s v="Tourism"/>
    <s v="No"/>
  </r>
  <r>
    <s v="High School Science Teacher"/>
    <x v="0"/>
    <x v="83"/>
    <s v="HEI – PRC"/>
    <n v="4411"/>
    <s v="Librarian aide"/>
    <s v="Bachelor of Science in General Science"/>
    <s v="Licensed Professional Teacher (LPT)"/>
    <s v="PRC"/>
    <m/>
    <m/>
  </r>
  <r>
    <s v="Librarian Assistant"/>
    <x v="11"/>
    <x v="40"/>
    <s v="HEI - Non PRC"/>
    <n v="2622"/>
    <s v="Librarian"/>
    <m/>
    <m/>
    <s v="TESDA Workplace Skills and Satisfaction Survey Report"/>
    <s v="Tourism"/>
    <s v="No"/>
  </r>
  <r>
    <s v="Judicial Assistant"/>
    <x v="13"/>
    <x v="130"/>
    <s v="HEI - Non PRC"/>
    <n v="3411"/>
    <s v="Legal assistant"/>
    <s v="Bachelor of Science in Jurisprudence"/>
    <m/>
    <s v="PSCED"/>
    <m/>
    <m/>
  </r>
  <r>
    <s v="Legal Assistant"/>
    <x v="8"/>
    <x v="12"/>
    <s v="HEI - Non PRC"/>
    <n v="3411"/>
    <s v="Legal assistant"/>
    <s v="Bachelor of Arts in Legal Management"/>
    <m/>
    <s v="PSCED"/>
    <m/>
    <m/>
  </r>
  <r>
    <s v="Legal Associate"/>
    <x v="13"/>
    <x v="130"/>
    <s v="HEI – PRC"/>
    <n v="3411"/>
    <s v="Legal assistant"/>
    <s v="Bachelor of Laws (LL.B)/Juris Doctor (J.D.)"/>
    <m/>
    <s v="PRC"/>
    <m/>
    <m/>
  </r>
  <r>
    <s v="Legal Research Assistant"/>
    <x v="13"/>
    <x v="92"/>
    <s v="HEI - Non PRC"/>
    <n v="2611"/>
    <s v="Legal adviser"/>
    <s v="Bachelor of Arts in Legal and Indigenous Studies; Bachelor of Paralegal Studies, Bachelor of Canon Law"/>
    <m/>
    <s v="PSCED"/>
    <m/>
    <m/>
  </r>
  <r>
    <s v="SPED Teacher (Secondary)"/>
    <x v="0"/>
    <x v="83"/>
    <s v="HEI – PRC"/>
    <n v="2352"/>
    <s v="Learning disabilities special education teacher"/>
    <s v="Bachelor of Science in Special Education"/>
    <s v="Licensed Professional Teacher (LPT)"/>
    <s v="PRC"/>
    <m/>
    <m/>
  </r>
  <r>
    <s v="Latex Receiver"/>
    <x v="3"/>
    <x v="131"/>
    <s v="TESDA NC"/>
    <n v="8141"/>
    <s v="Latex worker"/>
    <s v="Rubber Processing NC II"/>
    <m/>
    <s v="TESDA QSO"/>
    <m/>
    <m/>
  </r>
  <r>
    <s v="Language Policy Research Assistant"/>
    <x v="8"/>
    <x v="39"/>
    <s v="HEI - Non PRC"/>
    <n v="2353"/>
    <s v="Language researcher"/>
    <s v="Bachelor of Arts in Cultural Languages"/>
    <m/>
    <s v="PSCED"/>
    <m/>
    <m/>
  </r>
  <r>
    <s v="Linguistics Analyst"/>
    <x v="8"/>
    <x v="39"/>
    <s v="HEI - Non PRC"/>
    <n v="2353"/>
    <s v="Language researcher"/>
    <s v="Bachelor of Arts in Applied Linguistics"/>
    <m/>
    <s v="PSCED"/>
    <m/>
    <m/>
  </r>
  <r>
    <s v="Linguistics Researcher"/>
    <x v="8"/>
    <x v="39"/>
    <s v="HEI - Non PRC"/>
    <n v="2353"/>
    <s v="Language researcher"/>
    <s v="Bachelor of Arts in Linguistics, Bachelor of Arts in Language"/>
    <m/>
    <s v="PSCED"/>
    <m/>
    <m/>
  </r>
  <r>
    <s v="Landscape Gardener"/>
    <x v="16"/>
    <x v="121"/>
    <s v="TESDA NC"/>
    <n v="6118"/>
    <s v="Landscape gardener"/>
    <s v="Flower Production Level II, Landscape Installation and Maintenance (Softscape) NC II"/>
    <m/>
    <s v="TESDA QSO"/>
    <m/>
    <s v="Flower Plant Gardener"/>
  </r>
  <r>
    <s v="Landscape Design Assistant (Licensed Architect)"/>
    <x v="8"/>
    <x v="27"/>
    <s v="HEI – PRC"/>
    <n v="2161"/>
    <s v="Landscape Architect Technician"/>
    <s v="Bachelor of Landscape Architecture"/>
    <s v="Licensed Architect"/>
    <s v="PRC"/>
    <m/>
    <m/>
  </r>
  <r>
    <s v="Junior Landscape Planner"/>
    <x v="8"/>
    <x v="27"/>
    <s v="HEI – PRC"/>
    <n v="2164"/>
    <s v="Land planner"/>
    <s v="Bachelor of Science in Landscape Architecture"/>
    <s v="Licensed Landscape Architect"/>
    <s v="PRC"/>
    <m/>
    <m/>
  </r>
  <r>
    <s v="Land Use Planner                            "/>
    <x v="8"/>
    <x v="27"/>
    <s v="HEI – PRC (Post-Bachelor's)"/>
    <n v="2164"/>
    <s v="Land planner"/>
    <s v="Master and Bachelor of Science in Environmental Planning and Management Bachelor of Science in Environmental Planning"/>
    <s v="Licensed Environmental Planner"/>
    <s v="PSCED"/>
    <m/>
    <s v="Regional Planner                            "/>
  </r>
  <r>
    <s v="Backstrap Warper"/>
    <x v="3"/>
    <x v="14"/>
    <s v="TESDA NC"/>
    <n v="8152"/>
    <s v="Knitting machine operator"/>
    <s v="Handloom Weaving (Backstrap) NC II"/>
    <m/>
    <s v="TESDA QSO"/>
    <m/>
    <m/>
  </r>
  <r>
    <s v="Messman"/>
    <x v="6"/>
    <x v="9"/>
    <s v="TESDA NC"/>
    <n v="9412"/>
    <s v="Kitchen helper"/>
    <s v="Ship's Catering Services NC I"/>
    <m/>
    <s v="TESDA QSO"/>
    <m/>
    <m/>
  </r>
  <r>
    <s v="Kindergarten Teacher"/>
    <x v="0"/>
    <x v="119"/>
    <s v="HEI – PRC"/>
    <n v="2342"/>
    <s v="Kindergarten teacher"/>
    <s v="Bachelor of Early Childhood Education"/>
    <s v="Licensed Professional Teacher (LPT)"/>
    <s v="PRC"/>
    <m/>
    <m/>
  </r>
  <r>
    <s v="Preschool Teacher"/>
    <x v="0"/>
    <x v="69"/>
    <s v="HEI – PRC"/>
    <n v="2342"/>
    <s v="Kindergarten teacher"/>
    <s v="Bachelor of Science in Child Development and Education"/>
    <s v="Licensed Professional Teacher (LPT)"/>
    <s v="PRC"/>
    <m/>
    <m/>
  </r>
  <r>
    <s v="Multimedia Journalist"/>
    <x v="2"/>
    <x v="87"/>
    <s v="HEI - Non PRC"/>
    <n v="2642"/>
    <s v="Journalist"/>
    <s v="Bachelor of Arts in Mass Communication"/>
    <m/>
    <s v="PSCED"/>
    <m/>
    <m/>
  </r>
  <r>
    <s v="Basic Jewelry Fabricator"/>
    <x v="3"/>
    <x v="132"/>
    <s v="TESDA NC"/>
    <n v="8219"/>
    <s v="Jewelry assembler"/>
    <s v="Jewelry Making (Fine Jewelry) NC II; Jewelry Making (Fine Jewelry) NC III"/>
    <m/>
    <s v="TESDA QSO"/>
    <m/>
    <m/>
  </r>
  <r>
    <s v="IT Technical Support Personnel (Healthcare)"/>
    <x v="4"/>
    <x v="17"/>
    <s v="HEI - Non PRC"/>
    <n v="3512"/>
    <s v="IT Support Technician"/>
    <m/>
    <m/>
    <s v="TESDA LMI Report"/>
    <s v="Healthcare"/>
    <s v="Yes"/>
  </r>
  <r>
    <s v="IT Business Analyst Assistant"/>
    <x v="2"/>
    <x v="13"/>
    <s v="HEI - Non PRC"/>
    <n v="2511"/>
    <s v="IT business analyst"/>
    <s v="Bachelor of Science in Information Systems"/>
    <m/>
    <s v="PSCED"/>
    <m/>
    <m/>
  </r>
  <r>
    <s v="Irrigation Technician"/>
    <x v="1"/>
    <x v="46"/>
    <s v="TESDA NC"/>
    <n v="3142"/>
    <s v="Irrigation technician"/>
    <s v="Pressurized Irrigation System Installation and Maintenance NC II, Solar Powered Irrigation System (SPIS) Operation and Maintenance Level II"/>
    <m/>
    <s v="TESDA QSO"/>
    <m/>
    <s v="Solar Powered Irrigation System (SPIS) Operator And Maintenance Officer Pressurized Irrigation Technician"/>
  </r>
  <r>
    <s v="Junior Risk Analyst"/>
    <x v="15"/>
    <x v="65"/>
    <s v="HEI - Non PRC"/>
    <n v="2413"/>
    <s v="Investment analyst"/>
    <s v="Bachelor of Statistics and Research"/>
    <m/>
    <s v="PSCED"/>
    <m/>
    <m/>
  </r>
  <r>
    <s v="Inventory Analyst"/>
    <x v="10"/>
    <x v="18"/>
    <s v="TESDA NC"/>
    <n v="4321"/>
    <s v="Inventory clerk"/>
    <s v="Warehouse Inventory Analysis and Control Level III"/>
    <m/>
    <s v="TESDA QSO"/>
    <m/>
    <m/>
  </r>
  <r>
    <s v="Inventory Clerk (Transportation and Storage)"/>
    <x v="10"/>
    <x v="18"/>
    <s v="HEI - Non PRC"/>
    <n v="4321"/>
    <s v="Inventory clerk"/>
    <m/>
    <m/>
    <s v="TESDA LMI Report"/>
    <s v="Logistics and Supply chain"/>
    <s v="Yes"/>
  </r>
  <r>
    <s v="Inventory Management Assistant"/>
    <x v="10"/>
    <x v="18"/>
    <s v="HEI - Non PRC"/>
    <n v="4321"/>
    <s v="Inventory clerk"/>
    <s v="Bachelor of Science in Supply Management"/>
    <m/>
    <s v="PSCED"/>
    <m/>
    <m/>
  </r>
  <r>
    <s v="Web Developer Intern"/>
    <x v="2"/>
    <x v="13"/>
    <s v="HEI - Non PRC"/>
    <n v="2513"/>
    <s v="Internet developer"/>
    <s v="Bachelor of Science in Computer Science and Information Technology"/>
    <m/>
    <s v="PSCED"/>
    <m/>
    <m/>
  </r>
  <r>
    <s v="Exhibit Design Assistant"/>
    <x v="11"/>
    <x v="20"/>
    <s v="HEI - Non PRC"/>
    <n v="2163"/>
    <s v="Interior Designer and Decorator"/>
    <s v="Bachelor of Industrial Design; Bachelor of Science in Industrial Design"/>
    <m/>
    <s v="PSCED"/>
    <m/>
    <m/>
  </r>
  <r>
    <s v="Interior Design Assistant"/>
    <x v="8"/>
    <x v="133"/>
    <s v="HEI – PRC"/>
    <n v="3432"/>
    <s v="Interior designer"/>
    <s v="Bachelor of Science in Interior Design"/>
    <s v="Licensed Interior Designer"/>
    <s v="PRC"/>
    <m/>
    <m/>
  </r>
  <r>
    <s v="Language Teaching Assistant"/>
    <x v="0"/>
    <x v="0"/>
    <s v="HEI - Non PRC"/>
    <n v="2353"/>
    <s v="Intensive language teacher"/>
    <s v="Bachelor of Arts in European Languages"/>
    <m/>
    <s v="PSCED"/>
    <m/>
    <m/>
  </r>
  <r>
    <s v="Medical Claims Associate"/>
    <x v="4"/>
    <x v="17"/>
    <s v="HEI - Non PRC"/>
    <n v="4312"/>
    <s v="Insurance Claims Clerk"/>
    <m/>
    <m/>
    <s v="TESDA LMI Report"/>
    <s v="Healthcare"/>
    <s v="No"/>
  </r>
  <r>
    <s v="Insurance Processors"/>
    <x v="15"/>
    <x v="134"/>
    <s v="TESDA NC"/>
    <n v="3321"/>
    <s v="Insurance broker"/>
    <s v="Microinsurance Services (Mutual Benefit) NC II"/>
    <m/>
    <s v="TESDA QSO"/>
    <m/>
    <m/>
  </r>
  <r>
    <s v="Risk Management Assistant"/>
    <x v="15"/>
    <x v="65"/>
    <s v="HEI - Non PRC"/>
    <n v="3321"/>
    <s v="Insurance adviser"/>
    <s v="Bachelor of Science in Management of Financial Institutions"/>
    <m/>
    <s v="PSCED"/>
    <m/>
    <m/>
  </r>
  <r>
    <s v="Instrumentation And Automation Technician"/>
    <x v="3"/>
    <x v="104"/>
    <s v="TESDA NC"/>
    <n v="3119"/>
    <s v="Instrument technician"/>
    <s v="Instrumentation and Control Servicing NC II"/>
    <m/>
    <s v="TESDA QSO"/>
    <m/>
    <m/>
  </r>
  <r>
    <s v="Laboratory And Metrology Calibration Technician"/>
    <x v="3"/>
    <x v="104"/>
    <s v="TESDA NC"/>
    <n v="3119"/>
    <s v="Instrument technician"/>
    <s v="Laboratory and Metrology/Calibration Services NC II"/>
    <m/>
    <s v="TESDA QSO"/>
    <m/>
    <m/>
  </r>
  <r>
    <s v="English Education Materials Writer"/>
    <x v="0"/>
    <x v="0"/>
    <s v="HEI - Non PRC"/>
    <n v="2351"/>
    <s v="Instructional Designer / Curriculum Developer"/>
    <s v="Bachelor of Arts in English Language and Literature Studies"/>
    <m/>
    <s v="PSCED"/>
    <m/>
    <m/>
  </r>
  <r>
    <s v="Hospital Caregiver"/>
    <x v="4"/>
    <x v="17"/>
    <s v="TESDA NC"/>
    <n v="5321"/>
    <s v="Institution-based caregiver"/>
    <m/>
    <m/>
    <s v="TESDA LMI Report"/>
    <s v="Healthcare"/>
    <s v="No"/>
  </r>
  <r>
    <s v="Senior Caregiver"/>
    <x v="4"/>
    <x v="135"/>
    <s v="TESDA NC"/>
    <n v="5321"/>
    <s v="Institution-based caregiver"/>
    <s v="Caregiving (Elderly) NC II"/>
    <m/>
    <s v="TESDA QSO"/>
    <m/>
    <m/>
  </r>
  <r>
    <s v="Community Infectious Disease Management Officer"/>
    <x v="4"/>
    <x v="4"/>
    <s v="TESDA NC"/>
    <n v="2212"/>
    <s v="Infectious diseases specialist"/>
    <s v="Barangay Infectious Disease Management Services Level II"/>
    <m/>
    <s v="TESDA QSO"/>
    <m/>
    <m/>
  </r>
  <r>
    <s v="Talent Attraction and Management Associate"/>
    <x v="5"/>
    <x v="95"/>
    <s v="HEI - Non PRC"/>
    <n v="2423"/>
    <s v="Industrial relations management specialist"/>
    <m/>
    <m/>
    <s v="PSF"/>
    <s v="Human Capital"/>
    <m/>
  </r>
  <r>
    <s v="Talent Management Specialist"/>
    <x v="5"/>
    <x v="95"/>
    <s v="HEI - Non PRC"/>
    <n v="2423"/>
    <s v="Industrial relations management specialist"/>
    <m/>
    <m/>
    <s v="PSF"/>
    <s v="Human Capital"/>
    <m/>
  </r>
  <r>
    <s v="Maintenance Fitter"/>
    <x v="3"/>
    <x v="53"/>
    <s v="HEI - Non PRC"/>
    <n v="7233"/>
    <s v="Industrial machinery fitter"/>
    <s v="Bachelor of Science in Mechanical Technology"/>
    <m/>
    <s v="PSCED"/>
    <m/>
    <m/>
  </r>
  <r>
    <s v="Industrial Scheduler                        "/>
    <x v="8"/>
    <x v="12"/>
    <s v="HEI - Non PRC"/>
    <n v="8211"/>
    <s v="Industrial machinery assembler"/>
    <s v="Bachelor of Science in Manufacturing Engineering"/>
    <m/>
    <s v="PSCED"/>
    <m/>
    <m/>
  </r>
  <r>
    <s v="Manufacturing Equipment Technician"/>
    <x v="3"/>
    <x v="125"/>
    <s v="HEI - Non PRC"/>
    <n v="3115"/>
    <s v="Industrial machinery and tools technician"/>
    <m/>
    <m/>
    <s v="TESDA Workplace Skills and Satisfaction Survey Report"/>
    <s v="Manufacturing"/>
    <s v="No"/>
  </r>
  <r>
    <s v="Mechanical Designer"/>
    <x v="3"/>
    <x v="136"/>
    <s v="HEI - Non PRC"/>
    <n v="3115"/>
    <s v="Industrial machinery and tools technician"/>
    <m/>
    <m/>
    <s v="TESDA Workplace Skills and Satisfaction Survey Report"/>
    <s v="Manufacturing"/>
    <s v="No"/>
  </r>
  <r>
    <s v="Industrial Electrician"/>
    <x v="14"/>
    <x v="108"/>
    <s v="TESDA NC"/>
    <n v="7411"/>
    <s v="Industrial electrician"/>
    <s v="Electrical Installation and Maintenance NC III"/>
    <m/>
    <s v="TESDA QSO"/>
    <m/>
    <m/>
  </r>
  <r>
    <s v="Programmable Logic Controller - Programming (Manufacturing)"/>
    <x v="3"/>
    <x v="137"/>
    <s v="HEI - Non PRC"/>
    <n v="3512"/>
    <s v="Industrial automation Technician"/>
    <m/>
    <m/>
    <s v="TESDA Workplace Skills and Satisfaction Survey Report"/>
    <s v="Manufacturing"/>
    <s v="Yes"/>
  </r>
  <r>
    <s v="Logistics Support Clerk"/>
    <x v="10"/>
    <x v="18"/>
    <s v="HEI - Non PRC"/>
    <n v="4323"/>
    <s v="Incoming-freight clerk"/>
    <m/>
    <m/>
    <s v="TESDA LMI Report"/>
    <s v="Logistics and Supply chain"/>
    <s v="No"/>
  </r>
  <r>
    <s v="Import Coordinator"/>
    <x v="10"/>
    <x v="18"/>
    <s v="TESDA NC"/>
    <n v="3331"/>
    <s v="Import/Export Clerk"/>
    <s v="Multimodal Transport Operations and Logistics (Seafreight Import) Services NC II, Multimodal Transport Operations and Logistics (Seafreight Import) Services NC III"/>
    <m/>
    <s v="TESDA QSO"/>
    <m/>
    <m/>
  </r>
  <r>
    <s v="Book Illustrator"/>
    <x v="11"/>
    <x v="20"/>
    <s v="TESDA NC"/>
    <n v="2166"/>
    <s v="Illustrator"/>
    <s v="Illustration NC II"/>
    <m/>
    <s v="TESDA QSO"/>
    <m/>
    <m/>
  </r>
  <r>
    <s v="Character Illustrator"/>
    <x v="11"/>
    <x v="20"/>
    <s v="HEI - Non PRC"/>
    <n v="2166"/>
    <s v="Illustrator"/>
    <s v="Bachelor of Science in Digital Illustration and Animation"/>
    <m/>
    <s v="PSCED"/>
    <m/>
    <m/>
  </r>
  <r>
    <s v="Junior Illustrator"/>
    <x v="11"/>
    <x v="20"/>
    <s v="HEI - Non PRC"/>
    <n v="2166"/>
    <s v="Illustrator"/>
    <s v="Bachelor of Science in Fine Arts"/>
    <m/>
    <s v="PSCED"/>
    <m/>
    <m/>
  </r>
  <r>
    <s v="Computer Security Support Staff"/>
    <x v="2"/>
    <x v="36"/>
    <s v="TESDA NC"/>
    <n v="2529"/>
    <s v="ICT security specialist"/>
    <s v="Computer Security Incident Handling Level I, Computer Security Incident Handling Level II"/>
    <m/>
    <s v="TESDA QSO"/>
    <m/>
    <m/>
  </r>
  <r>
    <s v="Cyber Threat Analyst"/>
    <x v="2"/>
    <x v="66"/>
    <s v="TESDA NC"/>
    <n v="2529"/>
    <s v="ICT security specialist"/>
    <s v="Cyber Threat Mitigation Level II"/>
    <m/>
    <s v="TESDA QSO"/>
    <m/>
    <m/>
  </r>
  <r>
    <s v="Security Analyst Associate"/>
    <x v="5"/>
    <x v="5"/>
    <s v="HEI - Non PRC"/>
    <n v="2529"/>
    <s v="ICT security specialist"/>
    <m/>
    <m/>
    <s v="PSF"/>
    <s v="Contact Center and Business Process Management"/>
    <m/>
  </r>
  <r>
    <s v="Security Operations Center (SOC) Analyst"/>
    <x v="2"/>
    <x v="66"/>
    <s v="TESDA NC"/>
    <n v="2529"/>
    <s v="ICT security specialist"/>
    <s v="Security Operations Center (SOC) Analysis Level III"/>
    <m/>
    <s v="TESDA QSO"/>
    <m/>
    <m/>
  </r>
  <r>
    <s v="AI Prompter"/>
    <x v="2"/>
    <x v="36"/>
    <s v="TESDA NC"/>
    <n v="2529"/>
    <s v="ICT Consultant"/>
    <s v="Artificial Intelligence (Al) Prompting for Automation Level III"/>
    <m/>
    <s v="TESDA QSO"/>
    <m/>
    <m/>
  </r>
  <r>
    <s v="HR Operations and Technology Specialist"/>
    <x v="5"/>
    <x v="95"/>
    <s v="HEI - Non PRC"/>
    <n v="2423"/>
    <s v="Human resources expert"/>
    <m/>
    <m/>
    <s v="PSF"/>
    <s v="Human Capital"/>
    <m/>
  </r>
  <r>
    <s v="Human Resource Associate"/>
    <x v="5"/>
    <x v="95"/>
    <s v="HEI - Non PRC"/>
    <n v="2423"/>
    <s v="Human resources expert"/>
    <s v="Bachelor of Science in Human Resource Management"/>
    <m/>
    <s v="PSF, LLM"/>
    <s v="Human Capital"/>
    <s v="HR Generalist"/>
  </r>
  <r>
    <s v="Diversity &amp; Inclusion Specialist"/>
    <x v="8"/>
    <x v="39"/>
    <s v="HEI - Non PRC"/>
    <n v="2422"/>
    <s v="Human Resource Officer"/>
    <s v="Bachelor of Arts in Intercultural Studies"/>
    <m/>
    <s v="PSCED"/>
    <m/>
    <m/>
  </r>
  <r>
    <s v="Talent Acquisition Associate"/>
    <x v="5"/>
    <x v="95"/>
    <s v="HEI - Non PRC"/>
    <n v="2422"/>
    <s v="Human Resource Officer"/>
    <s v="Bachelor of Arts in Human Resource Development; Bachelor of Science in Human Resource Capital Development"/>
    <m/>
    <s v="PSF, LLM"/>
    <s v="Human Capital"/>
    <s v="Talent Attraction Specialist"/>
  </r>
  <r>
    <s v="HR Business Partner"/>
    <x v="5"/>
    <x v="95"/>
    <s v="HEI - Non PRC"/>
    <n v="2423"/>
    <s v="Human resource development specialist"/>
    <m/>
    <m/>
    <s v="PSF"/>
    <s v="Human Capital"/>
    <m/>
  </r>
  <r>
    <s v="Labor Relations Specialist"/>
    <x v="5"/>
    <x v="95"/>
    <s v="HEI - Non PRC"/>
    <n v="2423"/>
    <s v="Human resource development specialist"/>
    <m/>
    <m/>
    <s v="PSF"/>
    <s v="Human Capital"/>
    <m/>
  </r>
  <r>
    <s v="Organizational Development Specialist (OD)"/>
    <x v="5"/>
    <x v="95"/>
    <s v="HEI - Non PRC"/>
    <n v="2423"/>
    <s v="Human resource development specialist"/>
    <s v="Bachelor of Arts in Industrial Psychology"/>
    <m/>
    <s v="PSF, LLM"/>
    <s v="Human Capital, Contact Center and Business Process Management"/>
    <s v="HR and Organizational Development Specialist"/>
  </r>
  <r>
    <s v="Human Resource Staff (Construction)"/>
    <x v="14"/>
    <x v="45"/>
    <s v="HEI - Non PRC"/>
    <n v="4416"/>
    <s v="Human resource clerk"/>
    <m/>
    <m/>
    <s v="TESDA LMI Report"/>
    <s v="Construction"/>
    <s v="Yes"/>
  </r>
  <r>
    <s v="HR Assistants / Timekeepers (Construction)"/>
    <x v="14"/>
    <x v="45"/>
    <s v="HEI - Non PRC"/>
    <n v="4416"/>
    <s v="Human resource assistant"/>
    <m/>
    <m/>
    <s v="TESDA LMI Report"/>
    <s v="Construction"/>
    <s v="Yes"/>
  </r>
  <r>
    <s v="Human Resource Assistant (Transportation and Storage)"/>
    <x v="10"/>
    <x v="18"/>
    <s v="HEI - Non PRC"/>
    <n v="4416"/>
    <s v="Human resource assistant"/>
    <m/>
    <m/>
    <s v="TESDA LMI Report"/>
    <s v="Logistics and Supply chain"/>
    <s v="Yes"/>
  </r>
  <r>
    <s v="Hotel Services Attendant"/>
    <x v="6"/>
    <x v="77"/>
    <s v="HEI - Non PRC"/>
    <n v="5151"/>
    <s v="Hotel housekeeping attendant"/>
    <s v="Bachelor of Science in International Hospitality Management"/>
    <m/>
    <s v="PSCED"/>
    <m/>
    <m/>
  </r>
  <r>
    <s v="Housekeeping Attendant"/>
    <x v="6"/>
    <x v="9"/>
    <s v="HS"/>
    <n v="5151"/>
    <s v="Hotel housekeeping attendant"/>
    <s v="High school diploma; Housekeeping NC II, Bachelor of Science in Home Technology Management, Bachelor of Science in Hotel and Restaurant Services Technology, Bachelor of Home Economics"/>
    <m/>
    <s v="TESDA QSO"/>
    <m/>
    <m/>
  </r>
  <r>
    <s v="Hospital Pharmacist"/>
    <x v="4"/>
    <x v="11"/>
    <s v="HEI – PRC"/>
    <n v="2262"/>
    <s v="Hospital pharmacist"/>
    <s v="Bachelor of Science in Industrial Pharmacy"/>
    <s v="Registered Pharmacist"/>
    <s v="PRC, TESDA LMI Report"/>
    <m/>
    <m/>
  </r>
  <r>
    <s v="Hospital Nursing Aide"/>
    <x v="4"/>
    <x v="17"/>
    <s v="TESDA NC"/>
    <n v="5321"/>
    <s v="Hospital nursing aide"/>
    <m/>
    <m/>
    <s v="TESDA LMI Report"/>
    <s v="Healthcare"/>
    <s v="No"/>
  </r>
  <r>
    <s v="Room Attendant"/>
    <x v="6"/>
    <x v="77"/>
    <s v="HEI - Non PRC"/>
    <n v="5321"/>
    <s v="Hospital attendant"/>
    <s v="Bachelor of Hotel, Restaurant and Resort Management; Bachelor of Science in Hotel and Restaurant Administration; Bachelor of Science in International Hotel Management"/>
    <m/>
    <s v="PSCED"/>
    <m/>
    <m/>
  </r>
  <r>
    <s v="Tikog Farmer"/>
    <x v="1"/>
    <x v="58"/>
    <s v="TESDA NC"/>
    <n v="6118"/>
    <s v="Horticulturist"/>
    <s v="Tikog Production Level II"/>
    <m/>
    <s v="TESDA QSO"/>
    <m/>
    <m/>
  </r>
  <r>
    <s v="Agricultural Lab Technician"/>
    <x v="8"/>
    <x v="72"/>
    <s v="HEI – PRC"/>
    <n v="3142"/>
    <s v="Horticultural technician"/>
    <s v="Bachelor of Science in Agricultural Chemistry"/>
    <s v="Licensed Chemist"/>
    <s v="PRC"/>
    <m/>
    <m/>
  </r>
  <r>
    <s v="Horticulture Assistant"/>
    <x v="1"/>
    <x v="43"/>
    <s v="HEI - Non PRC"/>
    <n v="3142"/>
    <s v="Horticultural technician"/>
    <s v="Bachelor of Science in Horticulture"/>
    <m/>
    <s v="PSCED"/>
    <m/>
    <m/>
  </r>
  <r>
    <s v="Caregiver (Newborn)"/>
    <x v="4"/>
    <x v="120"/>
    <s v="TESDA NC"/>
    <n v="5322"/>
    <s v="Home-based caregiver"/>
    <s v="Caregiving (Newborn to Pre-Schooler) NC II"/>
    <m/>
    <s v="TESDA QSO"/>
    <m/>
    <m/>
  </r>
  <r>
    <s v="Caregiver For People With Special Needs"/>
    <x v="4"/>
    <x v="138"/>
    <s v="TESDA NC"/>
    <n v="5322"/>
    <s v="Home-based caregiver"/>
    <s v="Caregiving (Clients with Special Needs) NC II"/>
    <m/>
    <s v="TESDA QSO"/>
    <m/>
    <m/>
  </r>
  <r>
    <s v="Personal Care Aide"/>
    <x v="4"/>
    <x v="120"/>
    <s v="TESDA NC"/>
    <n v="5321"/>
    <s v="Home care aide"/>
    <m/>
    <m/>
    <s v="TESDA LMI Report"/>
    <s v="Healthcare"/>
    <s v="No"/>
  </r>
  <r>
    <s v="History Lecturer"/>
    <x v="0"/>
    <x v="28"/>
    <s v="HEI - Non PRC"/>
    <n v="2633"/>
    <s v="Historian"/>
    <s v="Bachelor of Arts in History"/>
    <m/>
    <s v="PSCED"/>
    <m/>
    <m/>
  </r>
  <r>
    <s v="General Subject High School Teacher"/>
    <x v="0"/>
    <x v="83"/>
    <s v="HEI – PRC"/>
    <n v="2330"/>
    <s v="High school teacher"/>
    <s v="Bachelor of Science in Secondary Education, Bachelor of Education in Secondary Education, Bachelor of Secondary Education, Bachelor of General Education"/>
    <s v="Licensed Professional Teacher (LPT)"/>
    <s v="PRC"/>
    <m/>
    <m/>
  </r>
  <r>
    <s v="Herbal Remedies Research Aide"/>
    <x v="4"/>
    <x v="11"/>
    <s v="HEI - Non PRC"/>
    <n v="3230"/>
    <s v="Herbalist"/>
    <s v="Bachelor of Science in Alternative Medicine"/>
    <m/>
    <s v="PSCED"/>
    <m/>
    <m/>
  </r>
  <r>
    <s v="Service Vehicle Drivers"/>
    <x v="14"/>
    <x v="45"/>
    <s v="HEI - Non PRC"/>
    <n v="8322"/>
    <s v="Heavy truck driver"/>
    <m/>
    <m/>
    <s v="TESDA LMI Report"/>
    <s v="Construction"/>
    <s v="No"/>
  </r>
  <r>
    <s v="Heavy Equipment Operator (High School)"/>
    <x v="14"/>
    <x v="79"/>
    <s v="HS"/>
    <n v="8342"/>
    <s v="Heavy equipment operator"/>
    <s v="HS Diploma"/>
    <m/>
    <s v="Webscrape"/>
    <m/>
    <m/>
  </r>
  <r>
    <s v="Heavy Equipment Mechanic"/>
    <x v="14"/>
    <x v="110"/>
    <s v="TESDA NC"/>
    <n v="7233"/>
    <s v="Heavy equipment mechanic"/>
    <s v="Heavy Equipment Servicing (Mechanical) NC II"/>
    <m/>
    <s v="TESDA QSO"/>
    <m/>
    <m/>
  </r>
  <r>
    <s v="Workforce Wellness Coordinator"/>
    <x v="4"/>
    <x v="4"/>
    <s v="HEI - Non PRC"/>
    <n v="2269"/>
    <s v="Health Program Officer"/>
    <s v="Bachelor of Science in Industrial Psychology"/>
    <m/>
    <s v="PSCED"/>
    <m/>
    <m/>
  </r>
  <r>
    <s v="Medical Records Technician"/>
    <x v="4"/>
    <x v="57"/>
    <s v="HEI - Non PRC"/>
    <n v="3252"/>
    <s v="Health Information Technician"/>
    <m/>
    <m/>
    <s v="TESDA LMI Report"/>
    <s v="Healthcare"/>
    <s v="No"/>
  </r>
  <r>
    <s v="Health Information Management Technician"/>
    <x v="2"/>
    <x v="139"/>
    <s v="HEI - Non PRC"/>
    <n v="3252"/>
    <s v="Health information clerk"/>
    <m/>
    <m/>
    <s v="TESDA Industry Skills Prioritization"/>
    <s v="IT-BPM"/>
    <m/>
  </r>
  <r>
    <s v="Health Services Clerk"/>
    <x v="4"/>
    <x v="140"/>
    <s v="HEI - Non PRC"/>
    <n v="3252"/>
    <s v="Health information clerk"/>
    <s v="Bachelor of Science in Institutional Administration"/>
    <m/>
    <s v="PSCED"/>
    <m/>
    <m/>
  </r>
  <r>
    <s v="Computer Technician"/>
    <x v="2"/>
    <x v="13"/>
    <s v="HEI - Non PRC"/>
    <n v="7422"/>
    <s v="Hardware technician"/>
    <s v="Bachelor of Computer Technology"/>
    <m/>
    <s v="PSCED"/>
    <m/>
    <m/>
  </r>
  <r>
    <s v="Licensed Aquaculturist"/>
    <x v="1"/>
    <x v="46"/>
    <s v="HEI - Non PRC"/>
    <n v="7422"/>
    <s v="Hardware technician"/>
    <s v="Bachelor of Science in Aquaculture"/>
    <m/>
    <s v="PSCED"/>
    <m/>
    <m/>
  </r>
  <r>
    <s v="Wafer Fabrication Technician"/>
    <x v="3"/>
    <x v="49"/>
    <s v="HEI - Non PRC"/>
    <n v="7422"/>
    <s v="Hardware technician"/>
    <s v="Bachelor of Science in Semiconductor Engineering"/>
    <m/>
    <s v="PSCED"/>
    <m/>
    <m/>
  </r>
  <r>
    <s v="Beadwork Accessories Makers"/>
    <x v="3"/>
    <x v="132"/>
    <s v="TESDA NC"/>
    <n v="7319"/>
    <s v="Handicraft worker"/>
    <s v="Beadwork Accessories and Diversified Beadwork Products Making NC II"/>
    <m/>
    <s v="TESDA QSO"/>
    <m/>
    <m/>
  </r>
  <r>
    <s v="Hairdresser"/>
    <x v="16"/>
    <x v="121"/>
    <s v="TESDA NC"/>
    <n v="5141"/>
    <s v="Hair beautician"/>
    <s v="Hairdressing NC II"/>
    <m/>
    <s v="TESDA QSO"/>
    <m/>
    <m/>
  </r>
  <r>
    <s v="Session Guitarist"/>
    <x v="11"/>
    <x v="20"/>
    <s v="HEI - Non PRC"/>
    <n v="2652"/>
    <s v="Guitarist"/>
    <s v="Bachelor of Music in Guitar"/>
    <m/>
    <s v="PSCED"/>
    <m/>
    <m/>
  </r>
  <r>
    <s v="Visual Effects Assistant"/>
    <x v="11"/>
    <x v="20"/>
    <s v="HEI - Non PRC"/>
    <n v="2166"/>
    <s v="Graphic Designer / Multimedia Artist"/>
    <s v="Bachelor of Arts in Multimedia Arts"/>
    <m/>
    <s v="PSCED"/>
    <m/>
    <m/>
  </r>
  <r>
    <s v="Concept Art Assistant"/>
    <x v="11"/>
    <x v="20"/>
    <s v="HEI - Non PRC"/>
    <n v="2166"/>
    <s v="Graphic Designer"/>
    <s v="Bachelor of Tradigital Fine Arts"/>
    <m/>
    <s v="PSCED"/>
    <m/>
    <m/>
  </r>
  <r>
    <s v="Motion Graphics Artist"/>
    <x v="11"/>
    <x v="20"/>
    <s v="TESDA NC"/>
    <n v="2651"/>
    <s v="Graphic artist"/>
    <s v="Film and Video Postproduction Level III"/>
    <m/>
    <s v="TESDA QSO"/>
    <m/>
    <m/>
  </r>
  <r>
    <s v="Visual Graphic Artist"/>
    <x v="11"/>
    <x v="20"/>
    <s v="TESDA NC"/>
    <n v="2651"/>
    <s v="Graphic artist"/>
    <s v="Visual Graphic Design NC III"/>
    <m/>
    <s v="TESDA QSO"/>
    <m/>
    <m/>
  </r>
  <r>
    <s v="Slitter"/>
    <x v="3"/>
    <x v="42"/>
    <s v="TESDA NC"/>
    <n v="7315"/>
    <s v="Glass cutter"/>
    <s v="Halal Food Processing (Slitting - Large Ruminants) Level II"/>
    <m/>
    <s v="TESDA QSO"/>
    <m/>
    <m/>
  </r>
  <r>
    <s v="Geriatric Physical Therapist"/>
    <x v="4"/>
    <x v="57"/>
    <s v="HEI – PRC"/>
    <n v="2264"/>
    <s v="Geriatric physical therapist"/>
    <m/>
    <s v="Registered Physical Therapist"/>
    <s v="PRC, TESDA LMI Report"/>
    <s v="Healthcare"/>
    <s v="No"/>
  </r>
  <r>
    <s v="Geothermal Plant Technician"/>
    <x v="7"/>
    <x v="141"/>
    <s v="HEI - Non PRC"/>
    <n v="2114"/>
    <s v="Geothermal engineer"/>
    <s v="Bachelor of Science in Geothermal Engineering"/>
    <m/>
    <s v="PSCED"/>
    <m/>
    <m/>
  </r>
  <r>
    <s v="Junior Geologist"/>
    <x v="8"/>
    <x v="72"/>
    <s v="HEI – PRC"/>
    <n v="2114"/>
    <s v="Geologist"/>
    <s v="Bachelor of Science in Geological Science and Engineering"/>
    <s v="Licensed Geologist"/>
    <s v="PRC"/>
    <m/>
    <m/>
  </r>
  <r>
    <s v="GIS &amp; Spatial Analyst"/>
    <x v="8"/>
    <x v="39"/>
    <s v="HEI - Non PRC"/>
    <n v="3511"/>
    <s v="Geographic Information Systems (GIS) Technician"/>
    <s v="Bachelor of Science in Geography, Bachelor of Science in Land Use, Design and Management"/>
    <m/>
    <s v="PSCED"/>
    <m/>
    <s v="GIS/Data Mapping Assistant"/>
  </r>
  <r>
    <s v="Ministry Program Assistant"/>
    <x v="4"/>
    <x v="4"/>
    <s v="HEI - Non PRC"/>
    <n v="4111"/>
    <s v="General Office Clerk / Administrative Assistant"/>
    <s v="Bachelor of Arts in Theology"/>
    <m/>
    <s v="PSCED"/>
    <m/>
    <m/>
  </r>
  <r>
    <s v="Co-op Administrative Support"/>
    <x v="5"/>
    <x v="5"/>
    <s v="HEI - Non PRC"/>
    <n v="4111"/>
    <s v="General Office Clerk"/>
    <s v="Bachelor of Cooperatives"/>
    <m/>
    <s v="PSCED"/>
    <m/>
    <m/>
  </r>
  <r>
    <s v="Embassy Administrative Attaché"/>
    <x v="13"/>
    <x v="81"/>
    <s v="HEI - Non PRC"/>
    <n v="4111"/>
    <s v="General Office Clerk"/>
    <s v="Bachelor of Arts in Consular and Diplomatic Affairs"/>
    <m/>
    <s v="PSCED"/>
    <m/>
    <m/>
  </r>
  <r>
    <s v="Seminary Support Staff"/>
    <x v="4"/>
    <x v="4"/>
    <s v="HEI - Non PRC"/>
    <n v="4111"/>
    <s v="General Office Clerk"/>
    <s v="Bachelor of Theology"/>
    <m/>
    <s v="PSCED"/>
    <m/>
    <m/>
  </r>
  <r>
    <s v="Genealogist"/>
    <x v="11"/>
    <x v="40"/>
    <s v="HEI - Non PRC"/>
    <n v="2633"/>
    <s v="Genealogist"/>
    <m/>
    <m/>
    <s v="TESDA Workplace Skills and Satisfaction Survey Report"/>
    <s v="Tourism"/>
    <s v="No"/>
  </r>
  <r>
    <s v="Gas Welder (Oxy-Acetylene)"/>
    <x v="14"/>
    <x v="110"/>
    <s v="TESDA NC"/>
    <n v="7212"/>
    <s v="Gas tungsten arc welder"/>
    <s v="Gas Welding NC II"/>
    <m/>
    <s v="TESDA QSO"/>
    <m/>
    <m/>
  </r>
  <r>
    <s v="Plant Process Operator"/>
    <x v="3"/>
    <x v="53"/>
    <s v="HEI - Non PRC"/>
    <n v="3134"/>
    <s v="Gas plant operator"/>
    <s v="Bachelor of Science in Chemical Process Technology"/>
    <m/>
    <s v="PSCED"/>
    <m/>
    <m/>
  </r>
  <r>
    <s v="Apparel Pattern Designer"/>
    <x v="3"/>
    <x v="21"/>
    <s v="HEI - Non PRC"/>
    <n v="7532"/>
    <s v="Garment patternmaker"/>
    <s v="Bachelor of Garments Technology"/>
    <m/>
    <s v="PSCED"/>
    <m/>
    <m/>
  </r>
  <r>
    <s v="Garment Technician"/>
    <x v="3"/>
    <x v="21"/>
    <s v="HEI - Non PRC"/>
    <n v="2163"/>
    <s v="Garment designer"/>
    <s v="Bachelor of Fashion and Apparel Technology"/>
    <m/>
    <s v="PSCED"/>
    <m/>
    <m/>
  </r>
  <r>
    <s v="Art Gallery Associate"/>
    <x v="11"/>
    <x v="20"/>
    <s v="HEI - Non PRC"/>
    <n v="3433"/>
    <s v="Gallery technician"/>
    <s v="Bachelor of Arts in Arts Management, Bachelor of Arts in Art Studies"/>
    <m/>
    <s v="PSCED"/>
    <m/>
    <s v="Gallery Assistant"/>
  </r>
  <r>
    <s v="Art Gallery Technician"/>
    <x v="11"/>
    <x v="20"/>
    <s v="HEI - Non PRC"/>
    <n v="3432"/>
    <s v="Gallery technician"/>
    <m/>
    <m/>
    <s v="TESDA Workplace Skills and Satisfaction Survey Report"/>
    <s v="Tourism"/>
    <m/>
  </r>
  <r>
    <s v="Wheel-Loader Operator"/>
    <x v="14"/>
    <x v="79"/>
    <s v="TESDA NC"/>
    <n v="8342"/>
    <s v="Front-end loader operator"/>
    <s v="Heavy Equipment Operation (Wheel Loader) NC II"/>
    <m/>
    <s v="TESDA QSO"/>
    <m/>
    <m/>
  </r>
  <r>
    <s v="Laborers and Hand Freight, Stock, and Material Movers"/>
    <x v="10"/>
    <x v="142"/>
    <s v="HS"/>
    <n v="9333"/>
    <s v="Freight handler"/>
    <m/>
    <m/>
    <s v="TESDA LMI Report"/>
    <s v="Logistics and Supply chain"/>
    <s v="No"/>
  </r>
  <r>
    <s v="Logistics Clerk"/>
    <x v="10"/>
    <x v="18"/>
    <s v="HEI - Non PRC"/>
    <n v="4321"/>
    <s v="Freight clerk"/>
    <s v="Bachelor of Arts in Aviation Logistic"/>
    <m/>
    <s v="PSCED"/>
    <m/>
    <m/>
  </r>
  <r>
    <s v="Forklift Operator"/>
    <x v="14"/>
    <x v="79"/>
    <s v="TESDA NC"/>
    <n v="8344"/>
    <s v="Forklift truck operator"/>
    <s v="Heavy Equipment Operation (Forklift) NC II"/>
    <m/>
    <s v="TESDA QSO"/>
    <m/>
    <m/>
  </r>
  <r>
    <s v="Warehouse Forklift Operator"/>
    <x v="10"/>
    <x v="37"/>
    <s v="TESDA NC"/>
    <n v="8344"/>
    <s v="Forklift truck operator"/>
    <s v="Warehouse Forklift Operation Level II"/>
    <m/>
    <s v="TESDA QSO"/>
    <m/>
    <m/>
  </r>
  <r>
    <s v="Forklift Drivers"/>
    <x v="10"/>
    <x v="37"/>
    <s v="TESDA NC"/>
    <n v="8344"/>
    <s v="Forklift truck driver"/>
    <m/>
    <m/>
    <s v="TESDA LMI Report"/>
    <s v="Logistics and Supply chain"/>
    <s v="No"/>
  </r>
  <r>
    <s v="Forging Machine Operator"/>
    <x v="3"/>
    <x v="42"/>
    <s v="TESDA NC"/>
    <n v="7221"/>
    <s v="Forging press worker"/>
    <s v="Forging NC III"/>
    <m/>
    <s v="TESDA QSO"/>
    <m/>
    <m/>
  </r>
  <r>
    <s v="Forestry Extension Assistant"/>
    <x v="1"/>
    <x v="75"/>
    <s v="HEI – PRC"/>
    <n v="2132"/>
    <s v="Forestry adviser"/>
    <s v="Bachelor of Science in Agro-Forestry"/>
    <s v="Registered Forester"/>
    <s v="PRC"/>
    <m/>
    <m/>
  </r>
  <r>
    <s v="Urban Forestry Aide"/>
    <x v="1"/>
    <x v="75"/>
    <s v="HEI – PRC"/>
    <n v="2132"/>
    <s v="Forestry adviser"/>
    <s v="Bachelor of Agriforestry Technology"/>
    <s v="Registered Forester"/>
    <s v="PRC"/>
    <m/>
    <m/>
  </r>
  <r>
    <s v="Forensic Lab Assistant"/>
    <x v="8"/>
    <x v="12"/>
    <s v="HEI - Non PRC"/>
    <n v="3119"/>
    <s v="Forensic science technician"/>
    <s v="Bachelor of Science in Forensic Science"/>
    <m/>
    <s v="PSCED"/>
    <m/>
    <m/>
  </r>
  <r>
    <s v="Forensic Laboratory Analyst"/>
    <x v="8"/>
    <x v="12"/>
    <s v="HEI - Non PRC"/>
    <n v="3119"/>
    <s v="Forensic science technician"/>
    <s v="Bachelor of Forensic Science"/>
    <m/>
    <s v="PSCED"/>
    <m/>
    <m/>
  </r>
  <r>
    <s v="Licensed Criminologist"/>
    <x v="13"/>
    <x v="103"/>
    <s v="HEI – PRC"/>
    <n v="2212"/>
    <s v="Forensic pathologist"/>
    <s v="Bachelor of Science in Criminology"/>
    <s v="Licensed Criminologist"/>
    <s v="PRC"/>
    <m/>
    <m/>
  </r>
  <r>
    <s v="China Desk Specialist"/>
    <x v="8"/>
    <x v="39"/>
    <s v="HEI - Non PRC"/>
    <n v="2422"/>
    <s v="Foreign Service Officer"/>
    <s v="Bachelor of Arts in International Studies Major in Chinese Studies"/>
    <m/>
    <s v="PSCED"/>
    <m/>
    <m/>
  </r>
  <r>
    <s v="Multilateral Affairs Analyst"/>
    <x v="8"/>
    <x v="39"/>
    <s v="HEI - Non PRC"/>
    <n v="2422"/>
    <s v="Foreign Service Officer"/>
    <s v="Bachelor of Science in Diplomacy and International Relations"/>
    <m/>
    <s v="PSCED"/>
    <m/>
    <m/>
  </r>
  <r>
    <s v="Shoe Cutter"/>
    <x v="3"/>
    <x v="143"/>
    <s v="TESDA NC"/>
    <n v="7536"/>
    <s v="Footwear cutter"/>
    <s v="Shoemaking NC I, Shoemaking NC II"/>
    <m/>
    <s v="TESDA QSO"/>
    <m/>
    <s v="Upper Shoe Maker"/>
  </r>
  <r>
    <s v="Agribusiness Assistant"/>
    <x v="1"/>
    <x v="1"/>
    <s v="HEI - Non PRC"/>
    <n v="5246"/>
    <s v="Food service assistant"/>
    <s v="Bachelor of Agricultural Entrepreneurship; Bachelor of Science in Agri-Business Economics; Bachelor of Science in Agribusiness Management"/>
    <m/>
    <s v="PSCED"/>
    <m/>
    <m/>
  </r>
  <r>
    <s v="Culinary Tour Assistant"/>
    <x v="6"/>
    <x v="19"/>
    <s v="HEI - Non PRC"/>
    <n v="5246"/>
    <s v="Food service assistant"/>
    <s v="Bachelor of Science in Tourism and Restaurant Management"/>
    <m/>
    <s v="PSCED"/>
    <m/>
    <m/>
  </r>
  <r>
    <s v="Food Service Worker"/>
    <x v="6"/>
    <x v="19"/>
    <s v="HEI - Non PRC"/>
    <n v="5246"/>
    <s v="Food service assistant"/>
    <s v="Bachelor of Science in Food Service Management, Bachelor of Food Management"/>
    <m/>
    <s v="PSCED"/>
    <m/>
    <s v="Restaurant Service Crew"/>
  </r>
  <r>
    <s v="Institutional Catering Assistant"/>
    <x v="6"/>
    <x v="144"/>
    <s v="HEI - Non PRC"/>
    <n v="5246"/>
    <s v="Food service assistant"/>
    <s v="Bachelor of Science in Food Service and Institutional Management; Bachelor of Science in Hotel, Restaurant and Institution Management"/>
    <m/>
    <s v="PSCED"/>
    <m/>
    <s v="Institutional Food Service Aide"/>
  </r>
  <r>
    <s v="Kitchen Staff"/>
    <x v="6"/>
    <x v="144"/>
    <s v="HEI - Non PRC"/>
    <n v="5246"/>
    <s v="Food service assistant"/>
    <s v="Bachelor of Science in International Hospitality Management Specialized in Culinary Arts and Kitchen Operation"/>
    <m/>
    <s v="PSCED"/>
    <m/>
    <s v="Kitchen Staff, Kitchen Helper, Kitchen Porter"/>
  </r>
  <r>
    <s v="Food Safety Auditor                         "/>
    <x v="3"/>
    <x v="60"/>
    <s v="HEI – PRC"/>
    <n v="3257"/>
    <s v="Food sanitation and safety inspector"/>
    <s v="Bachelor of Science in Food Technology and Entrepreneurship"/>
    <s v="Licensed Food Technologist"/>
    <s v="PRC"/>
    <m/>
    <m/>
  </r>
  <r>
    <s v="Food Safety Officer"/>
    <x v="6"/>
    <x v="144"/>
    <s v="HEI - Non PRC"/>
    <n v="3257"/>
    <s v="Food sanitation and safety inspector"/>
    <m/>
    <m/>
    <s v="TESDA Workplace Skills and Satisfaction Survey Report"/>
    <s v="Tourism"/>
    <s v="No"/>
  </r>
  <r>
    <s v="Food and Beverage Attendant"/>
    <x v="6"/>
    <x v="19"/>
    <s v="HEI - Non PRC"/>
    <n v="5131"/>
    <s v="Food attendant"/>
    <s v="Bachelor of Hotel and Restaurant Service Technology, Bachelor of Science in Hospitality and Restaurant Management"/>
    <m/>
    <s v="PSCED"/>
    <m/>
    <m/>
  </r>
  <r>
    <s v="Food Processing Worker"/>
    <x v="3"/>
    <x v="60"/>
    <s v="TESDA NC"/>
    <n v="7511"/>
    <s v="Food and Related Products Machine Operator"/>
    <s v="Coconut Sugar Processing Level II, Mango Processing Level II, Food Processing NC II, Virgin Coconut Oil Processing (Centrifuge Method) Level II"/>
    <m/>
    <s v="TESDA QSO"/>
    <m/>
    <m/>
  </r>
  <r>
    <s v="Taro Processor"/>
    <x v="3"/>
    <x v="111"/>
    <s v="TESDA NC"/>
    <n v="8160"/>
    <s v="Food and related product machine operator"/>
    <s v="Taro Processing Level II"/>
    <m/>
    <s v="TESDA QSO"/>
    <m/>
    <m/>
  </r>
  <r>
    <s v="Nutrition Program Assistant"/>
    <x v="4"/>
    <x v="11"/>
    <s v="HEI – PRC"/>
    <n v="2265"/>
    <s v="Food and nutrition specialist"/>
    <s v="Bachelor of Nutrition and Dietetics, Bachelor of Science in Food and Nutrition"/>
    <s v="Registered Nutritionist-Dietitian"/>
    <s v="PRC"/>
    <m/>
    <s v="Nutrition Services Assistant"/>
  </r>
  <r>
    <s v="R&amp;D Food Specialist                         "/>
    <x v="3"/>
    <x v="60"/>
    <s v="HEI – PRC"/>
    <n v="2265"/>
    <s v="Food and nutrition specialist"/>
    <s v="Bachelor of Food Technology"/>
    <s v="Licensed Food Technologist"/>
    <s v="PRC"/>
    <m/>
    <m/>
  </r>
  <r>
    <s v="Plant Propagator"/>
    <x v="1"/>
    <x v="43"/>
    <s v="TESDA NC"/>
    <n v="6118"/>
    <s v="Foliage propagator"/>
    <s v="Rubber Production NC II"/>
    <m/>
    <s v="TESDA QSO"/>
    <m/>
    <m/>
  </r>
  <r>
    <s v="Air Traffic Radio Communications Officer"/>
    <x v="10"/>
    <x v="33"/>
    <s v="HEI - Non PRC"/>
    <n v="3154"/>
    <s v="Flight radio operator"/>
    <s v="Bachelor of Arts in Aviation Communication"/>
    <m/>
    <s v="PSCED"/>
    <m/>
    <m/>
  </r>
  <r>
    <s v="Flight Engineers"/>
    <x v="10"/>
    <x v="18"/>
    <s v="HEI - Non PRC"/>
    <n v="3153"/>
    <s v="Flight engineer"/>
    <m/>
    <m/>
    <s v="TESDA LMI Report"/>
    <s v="Logistics and Supply chain"/>
    <s v="No"/>
  </r>
  <r>
    <s v="Airline Ground Staff"/>
    <x v="10"/>
    <x v="33"/>
    <s v="HEI - Non PRC"/>
    <n v="5111"/>
    <s v="Flight attendant"/>
    <s v="Bachelor of Science in Airline Business Administration/Management, Bachelor of Arts in Aviation Tourism"/>
    <m/>
    <s v="PSCED"/>
    <m/>
    <s v="Ground Services Crew"/>
  </r>
  <r>
    <s v="Ground Operations Crew Member"/>
    <x v="10"/>
    <x v="33"/>
    <s v="HEI - Non PRC"/>
    <n v="5111"/>
    <s v="Flight Attendant"/>
    <s v="Bachelor of Science in Air Transportation"/>
    <m/>
    <s v="PSCED"/>
    <m/>
    <m/>
  </r>
  <r>
    <s v="Fitness Instructor"/>
    <x v="11"/>
    <x v="50"/>
    <s v="HEI - Non PRC"/>
    <n v="3422"/>
    <s v="Fitness Instructor"/>
    <s v="Bachelor of Sports Science, Bachelor of Physical Wellness, Bachelor of Science in Physical Education"/>
    <m/>
    <s v="PSCED"/>
    <m/>
    <s v="Fitness Trainer, Strength Training Assistant"/>
  </r>
  <r>
    <s v="Fish Quality Inspector"/>
    <x v="1"/>
    <x v="145"/>
    <s v="HEI – PRC"/>
    <n v="3359"/>
    <s v="Fisheries inspector"/>
    <s v="Bachelor of Science in Fisheries"/>
    <s v="Licensed Fisheries Technologist"/>
    <s v="PRC"/>
    <m/>
    <m/>
  </r>
  <r>
    <s v="Inland Water Fisheries Assistant"/>
    <x v="1"/>
    <x v="46"/>
    <s v="HEI – PRC"/>
    <n v="2132"/>
    <s v="Fisheries adviser"/>
    <s v="Bachelor of Science in Inland Fisheries"/>
    <s v="Licensed Fisheries Technologist"/>
    <s v="PRC"/>
    <m/>
    <m/>
  </r>
  <r>
    <s v="Fish Packaging Worker"/>
    <x v="3"/>
    <x v="86"/>
    <s v="TESDA NC"/>
    <n v="7511"/>
    <s v="Fish processing worker"/>
    <s v="Fish Products Packaging NC II"/>
    <m/>
    <s v="TESDA QSO"/>
    <m/>
    <m/>
  </r>
  <r>
    <s v="Fish Processing Technician"/>
    <x v="1"/>
    <x v="46"/>
    <s v="HEI – PRC"/>
    <n v="7511"/>
    <s v="Fish processing worker"/>
    <s v="Bachelor of Science in Fisheries Technology"/>
    <s v="Licensed Fisheries Technologist"/>
    <s v="PRC"/>
    <m/>
    <m/>
  </r>
  <r>
    <s v="Hatchery Farm Worker"/>
    <x v="1"/>
    <x v="46"/>
    <s v="TESDA NC"/>
    <n v="6225"/>
    <s v="Fish hatchery/nursery farm operator"/>
    <s v="Aquaculture (Hatchery Operation) NC II"/>
    <m/>
    <s v="TESDA QSO"/>
    <m/>
    <m/>
  </r>
  <r>
    <s v="Aquaculture Business Assistant"/>
    <x v="1"/>
    <x v="1"/>
    <s v="HEI – PRC"/>
    <n v="6221"/>
    <s v="Fish Farm Worker"/>
    <s v="Bachelor of Science in Agri-Fisheries Business Management"/>
    <s v="Licensed Fisheries Technologist"/>
    <s v="PRC"/>
    <m/>
    <m/>
  </r>
  <r>
    <s v="Fishery Operations Assistant"/>
    <x v="1"/>
    <x v="46"/>
    <s v="HEI - Non PRC"/>
    <n v="6221"/>
    <s v="Fish Farm Worker"/>
    <s v="Bachelor of Science in Fishery Business Management"/>
    <m/>
    <s v="PSCED"/>
    <m/>
    <m/>
  </r>
  <r>
    <s v="Municipal Fisherman"/>
    <x v="1"/>
    <x v="145"/>
    <s v="TESDA NC"/>
    <n v="6221"/>
    <s v="Fish Farm Worker"/>
    <s v="Fish Capture NC II"/>
    <m/>
    <s v="TESDA QSO"/>
    <m/>
    <m/>
  </r>
  <r>
    <s v="Sonar Fishing Operator"/>
    <x v="1"/>
    <x v="145"/>
    <s v="TESDA NC"/>
    <n v="6222"/>
    <s v="Fish Farm Worker"/>
    <s v="Sonar Fishing Operation Level III"/>
    <m/>
    <s v="TESDA QSO"/>
    <m/>
    <m/>
  </r>
  <r>
    <s v="First-Aider"/>
    <x v="4"/>
    <x v="4"/>
    <s v="TESDA NC"/>
    <n v="5329"/>
    <s v="First aid attendant"/>
    <s v="Emergency Medical Services NC II"/>
    <m/>
    <s v="TESDA QSO"/>
    <m/>
    <m/>
  </r>
  <r>
    <s v="Rough And Finishing Carpenter"/>
    <x v="14"/>
    <x v="45"/>
    <s v="TESDA NC"/>
    <n v="7115"/>
    <s v="Finish carpenter"/>
    <s v="Carpentry NC II"/>
    <m/>
    <s v="TESDA QSO"/>
    <m/>
    <m/>
  </r>
  <r>
    <s v="Junior Business Analyst"/>
    <x v="15"/>
    <x v="65"/>
    <s v="HEI - Non PRC"/>
    <n v="2413"/>
    <s v="Financial analyst"/>
    <s v="Bachelor of Arts in Business Engineering; Bachelor of Information Management, Bachelor of Science in Business Administration; Bachelor of Science in Management Engineering; Bachelor of Science in Managerial Accounting, Bachelor of Science in Business Economics, Bachelor of Science in Applied Corporate Management"/>
    <m/>
    <s v="PSCED"/>
    <m/>
    <m/>
  </r>
  <r>
    <s v="Junior Financial Analyst"/>
    <x v="15"/>
    <x v="146"/>
    <s v="HEI – PRC"/>
    <n v="2413"/>
    <s v="Financial analyst"/>
    <s v="Bachelor of Science in Financial and Management Accounting; Bachelor of Science in Management and Accountancy"/>
    <s v="Certified Public Accountant (CPA)"/>
    <s v="PRC"/>
    <m/>
    <m/>
  </r>
  <r>
    <s v="Junior Financial Market Analyst"/>
    <x v="15"/>
    <x v="146"/>
    <s v="HEI - Non PRC"/>
    <n v="2413"/>
    <s v="Financial analyst"/>
    <s v="Bachelor of Science in Applied Economics Major in Financial Economics"/>
    <m/>
    <s v="PSCED"/>
    <m/>
    <m/>
  </r>
  <r>
    <s v="Risk Analyst"/>
    <x v="5"/>
    <x v="5"/>
    <s v="HEI - Non PRC"/>
    <n v="2413"/>
    <s v="Financial analyst"/>
    <m/>
    <m/>
    <s v="PSF"/>
    <s v="Contact Center and Business Process Management"/>
    <m/>
  </r>
  <r>
    <s v="Investment Accountant"/>
    <x v="15"/>
    <x v="55"/>
    <s v="HEI – PRC"/>
    <n v="2411"/>
    <s v="Financial accountant"/>
    <s v="Bachelor of Science in Financial Accounting"/>
    <s v="Certified Public Accountant (CPA)"/>
    <s v="PRC"/>
    <m/>
    <m/>
  </r>
  <r>
    <s v="Storyboard Assistant"/>
    <x v="11"/>
    <x v="20"/>
    <s v="HEI - Non PRC"/>
    <n v="2654"/>
    <s v="Film, Stage and Related Director and Producer"/>
    <s v="Bachelor of Science in Animation"/>
    <m/>
    <s v="PSCED"/>
    <m/>
    <m/>
  </r>
  <r>
    <s v="Film and Video Editor"/>
    <x v="2"/>
    <x v="71"/>
    <s v="HEI - Non PRC"/>
    <n v="2654"/>
    <s v="Film editor"/>
    <s v="Bachelor of Arts in Film"/>
    <m/>
    <s v="PSCED"/>
    <m/>
    <m/>
  </r>
  <r>
    <s v="Postproduction Assistant"/>
    <x v="2"/>
    <x v="71"/>
    <s v="TESDA NC"/>
    <n v="2654"/>
    <s v="Film editor"/>
    <s v="Film and Video Postproduction Level III"/>
    <m/>
    <s v="TESDA QSO"/>
    <m/>
    <m/>
  </r>
  <r>
    <s v="Video Post-Production Editor"/>
    <x v="2"/>
    <x v="71"/>
    <s v="TESDA NC"/>
    <n v="2654"/>
    <s v="Film editor"/>
    <s v="Film and Video Postproduction NC III"/>
    <m/>
    <s v="TESDA QSO"/>
    <m/>
    <m/>
  </r>
  <r>
    <s v="Data Management Assistant"/>
    <x v="5"/>
    <x v="96"/>
    <s v="HEI - Non PRC"/>
    <n v="4415"/>
    <s v="Filing Clerk"/>
    <s v="Bachelor of Science in Information Science and Management"/>
    <m/>
    <s v="PSCED"/>
    <m/>
    <m/>
  </r>
  <r>
    <s v="Document Controller (Construction)"/>
    <x v="14"/>
    <x v="45"/>
    <s v="HEI - Non PRC"/>
    <n v="4415"/>
    <s v="Filing clerk"/>
    <m/>
    <m/>
    <s v="TESDA LMI Report"/>
    <s v="Construction"/>
    <s v="Yes"/>
  </r>
  <r>
    <s v="Clerk (Healthcare)"/>
    <x v="4"/>
    <x v="17"/>
    <s v="HEI - Non PRC"/>
    <n v="4419"/>
    <s v="File Clerk"/>
    <m/>
    <m/>
    <s v="TESDA LMI Report"/>
    <s v="Healthcare"/>
    <s v="Yes"/>
  </r>
  <r>
    <s v="Crop Field Technician"/>
    <x v="1"/>
    <x v="59"/>
    <s v="HEI - Non PRC"/>
    <n v="3142"/>
    <s v="Field crop technician"/>
    <s v="Bachelor of Science in Agricultural Technology"/>
    <m/>
    <s v="PSCED"/>
    <m/>
    <m/>
  </r>
  <r>
    <s v="Licensed Agriculturist"/>
    <x v="1"/>
    <x v="59"/>
    <s v="HEI – PRC"/>
    <n v="3142"/>
    <s v="Field crop technician"/>
    <s v="Bachelor of Agricultural Science"/>
    <s v="Licensed Agriculturist"/>
    <s v="PRC"/>
    <m/>
    <m/>
  </r>
  <r>
    <s v="Abaca Fiber Stripper And Classifier"/>
    <x v="1"/>
    <x v="1"/>
    <s v="TESDA NC"/>
    <n v="7318"/>
    <s v="Fiber classer"/>
    <s v="Abaca Fiber Classifying and Grading Level II"/>
    <m/>
    <s v="TESDA QSO"/>
    <m/>
    <m/>
  </r>
  <r>
    <s v="Brand Designer"/>
    <x v="8"/>
    <x v="67"/>
    <s v="HEI - Non PRC"/>
    <n v="2163"/>
    <s v="Fashion designer"/>
    <s v="Bachelor of Science in Graphics and Design"/>
    <m/>
    <s v="PSCED"/>
    <m/>
    <m/>
  </r>
  <r>
    <s v="Fashion Designer"/>
    <x v="3"/>
    <x v="21"/>
    <s v="TESDA NC"/>
    <n v="2163"/>
    <s v="Fashion designer"/>
    <s v="Fashion Design (Apparel) NC III"/>
    <m/>
    <s v="TESDA QSO"/>
    <m/>
    <m/>
  </r>
  <r>
    <s v="Organic Vegetable Farmer"/>
    <x v="1"/>
    <x v="43"/>
    <s v="TESDA NC"/>
    <n v="6130"/>
    <s v="Farmer (mixed farming)"/>
    <s v="Organic Agriculture Production NC II, Vegetable Seed Production Level III, Urban Microgreens Production Level II"/>
    <m/>
    <s v="TESDA QSO"/>
    <m/>
    <s v="Vegetable Seed Producer, Microgreens Grower"/>
  </r>
  <r>
    <s v="4-Wheel Tractor Mechanic"/>
    <x v="1"/>
    <x v="1"/>
    <s v="TESDA NC"/>
    <n v="7233"/>
    <s v="Farm tractor mechanic"/>
    <s v="Agricultural Machinery Servicing (4-Wheel Tractor) NC III"/>
    <m/>
    <s v="TESDA QSO"/>
    <m/>
    <m/>
  </r>
  <r>
    <s v="Farm Equipment Fabricator"/>
    <x v="3"/>
    <x v="147"/>
    <s v="TESDA NC"/>
    <n v="7233"/>
    <s v="Farm machinery repairer"/>
    <s v="Farm Equipment Fabrication (Precision Rice Seeder) Level II"/>
    <m/>
    <s v="TESDA QSO"/>
    <m/>
    <m/>
  </r>
  <r>
    <s v="Executive Secretary"/>
    <x v="5"/>
    <x v="96"/>
    <s v="HEI - Non PRC"/>
    <n v="3343"/>
    <s v="Executive secretary"/>
    <s v="Bachelor of Science in Secretarial Administration, Bachelor of Science in Secretarial, Bachelor of Arts in Computer Secretarial"/>
    <m/>
    <s v="PSCED"/>
    <m/>
    <m/>
  </r>
  <r>
    <s v="Chef"/>
    <x v="6"/>
    <x v="19"/>
    <s v="HEI - Non PRC"/>
    <n v="3434"/>
    <s v="Executive chef"/>
    <m/>
    <m/>
    <s v="TESDA Workplace Skills and Satisfaction Survey Report"/>
    <s v="Tourism"/>
    <s v="No"/>
  </r>
  <r>
    <s v="Business Innovation Assistant"/>
    <x v="8"/>
    <x v="12"/>
    <s v="HEI - Non PRC"/>
    <n v="3343"/>
    <s v="Executive assistant"/>
    <s v="Bachelor of Science in Entrepreneurial Technology"/>
    <m/>
    <s v="PSCED"/>
    <m/>
    <m/>
  </r>
  <r>
    <s v="Executive Assistant (Airline)"/>
    <x v="5"/>
    <x v="96"/>
    <s v="HEI - Non PRC"/>
    <n v="3343"/>
    <s v="Executive assistant"/>
    <s v="Bachelor of Science in Airline Secretarial Administration"/>
    <m/>
    <s v="PSCED"/>
    <m/>
    <m/>
  </r>
  <r>
    <s v="Hydraulic Excavator Operator"/>
    <x v="14"/>
    <x v="79"/>
    <s v="TESDA NC"/>
    <n v="8342"/>
    <s v="Excavator operator"/>
    <s v="Heavy Equipment Operation (Hydraulic Excavator) NC II"/>
    <m/>
    <s v="TESDA QSO"/>
    <m/>
    <m/>
  </r>
  <r>
    <s v="Events Assistant"/>
    <x v="5"/>
    <x v="5"/>
    <s v="HEI - Non PRC"/>
    <n v="3332"/>
    <s v="Events coordinator"/>
    <s v="Bachelor of Science in Leisure and Tourism Management, Bachelor of Science in Hospitality Management"/>
    <m/>
    <s v="PSCED"/>
    <m/>
    <s v="Event Registration Staff"/>
  </r>
  <r>
    <s v="Sports Events Assistant"/>
    <x v="11"/>
    <x v="50"/>
    <s v="HEI - Non PRC"/>
    <n v="3332"/>
    <s v="Events coordinator"/>
    <s v="Bachelor of Sports and Recreational Management"/>
    <m/>
    <s v="PSCED"/>
    <m/>
    <m/>
  </r>
  <r>
    <s v="Sanitation and Disinfection Officer (Healthcare)"/>
    <x v="4"/>
    <x v="17"/>
    <s v="HEI – PRC"/>
    <n v="3257"/>
    <s v="Environmental sanitation inspector"/>
    <m/>
    <s v="Licensed Sanitary Engineer"/>
    <s v="PRC, TESDA LMI Report"/>
    <s v="Healthcare"/>
    <s v="Yes"/>
  </r>
  <r>
    <s v="Sanitation Inspector"/>
    <x v="4"/>
    <x v="140"/>
    <s v="HEI - Non PRC"/>
    <n v="3257"/>
    <s v="Environmental sanitation inspector"/>
    <s v="Bachelor of Science in Sanitary Science"/>
    <m/>
    <s v="PSCED"/>
    <m/>
    <m/>
  </r>
  <r>
    <s v="Climate Science Research Assistant"/>
    <x v="8"/>
    <x v="72"/>
    <s v="HEI - Non PRC"/>
    <n v="2133"/>
    <s v="Environmental research scientist"/>
    <s v="Bachelor of Science in Environmental Studies"/>
    <m/>
    <s v="PSCED"/>
    <m/>
    <m/>
  </r>
  <r>
    <s v="Coastal Resource Assistant"/>
    <x v="1"/>
    <x v="46"/>
    <s v="HEI - Non PRC"/>
    <n v="2133"/>
    <s v="Environmental Protection Associate Professional"/>
    <s v="Bachelor of Science in Aquatic Resources Management and Technology"/>
    <m/>
    <s v="PSCED"/>
    <m/>
    <m/>
  </r>
  <r>
    <s v="Ecological Survey Assistant"/>
    <x v="8"/>
    <x v="12"/>
    <s v="HEI - Non PRC"/>
    <n v="2269"/>
    <s v="Environmental Protection and Conservation Professional"/>
    <s v="Bachelor of Science in Ecology"/>
    <m/>
    <s v="PSCED"/>
    <m/>
    <m/>
  </r>
  <r>
    <s v="Natural Resource Planner"/>
    <x v="8"/>
    <x v="12"/>
    <s v="HEI - Non PRC"/>
    <n v="2133"/>
    <s v="Environmental planner"/>
    <s v="Bachelor of Science in Environmental Science"/>
    <m/>
    <s v="PSCED"/>
    <m/>
    <m/>
  </r>
  <r>
    <s v="Environmental Impact Analyst                "/>
    <x v="9"/>
    <x v="148"/>
    <s v="HEI - Non PRC"/>
    <n v="2133"/>
    <s v="Environmental impact assessment specialist"/>
    <s v="Bachelor of Science in Environmental Engineering"/>
    <m/>
    <s v="PSCED"/>
    <m/>
    <m/>
  </r>
  <r>
    <s v="Environment and Occupational Safety and Health Specialist (Manufacturing)"/>
    <x v="3"/>
    <x v="53"/>
    <s v="HEI - Non PRC"/>
    <n v="2263"/>
    <s v="Environmental health officer"/>
    <m/>
    <m/>
    <s v="TESDA Workplace Skills and Satisfaction Survey Report"/>
    <s v="Manufacturing"/>
    <s v="Yes"/>
  </r>
  <r>
    <s v="Environmental Health Assistant"/>
    <x v="4"/>
    <x v="11"/>
    <s v="HEI - Non PRC"/>
    <n v="2263"/>
    <s v="Environmental health officer"/>
    <s v="Bachelor of Science in Human Biology"/>
    <m/>
    <s v="PSCED"/>
    <m/>
    <m/>
  </r>
  <r>
    <s v="Pollution Control Officer (Manufacturing)"/>
    <x v="3"/>
    <x v="93"/>
    <s v="HEI - Non PRC"/>
    <n v="2263"/>
    <s v="Environmental health officer"/>
    <m/>
    <m/>
    <s v="TESDA Workplace Skills and Satisfaction Survey Report"/>
    <s v="Manufacturing"/>
    <s v="No"/>
  </r>
  <r>
    <s v="Sanitary Engineer"/>
    <x v="3"/>
    <x v="149"/>
    <s v="HEI - Non PRC"/>
    <n v="2143"/>
    <s v="Environmental engineer"/>
    <m/>
    <m/>
    <s v="TESDA Workplace Skills and Satisfaction Survey Report"/>
    <s v="Manufacturing"/>
    <s v="No"/>
  </r>
  <r>
    <s v="Environmental Engineer"/>
    <x v="8"/>
    <x v="27"/>
    <s v="HEI - Non PRC"/>
    <n v="2133"/>
    <s v="Environmental consultant"/>
    <m/>
    <m/>
    <s v="TESDA Workplace Skills and Satisfaction Survey Report"/>
    <s v="Tourism"/>
    <s v="Yes"/>
  </r>
  <r>
    <s v="Environmental Compliance Analyst"/>
    <x v="9"/>
    <x v="148"/>
    <s v="HEI - Non PRC"/>
    <n v="2143"/>
    <s v="Environmental analyst"/>
    <s v="Bachelor of Science in Environmental Development/Environmental Hygiene/Science"/>
    <m/>
    <s v="PSCED"/>
    <m/>
    <m/>
  </r>
  <r>
    <s v="Environmental Field Assistant"/>
    <x v="8"/>
    <x v="12"/>
    <s v="HEI - Non PRC"/>
    <n v="2143"/>
    <s v="Environmental analyst"/>
    <s v="Bachelor of Arts in Environmental Science, Bachelor of Science in Human Ecology and Environmental Science"/>
    <m/>
    <s v="PSCED"/>
    <m/>
    <m/>
  </r>
  <r>
    <s v="Licensed Chemist"/>
    <x v="8"/>
    <x v="72"/>
    <s v="HEI – PRC"/>
    <n v="2143"/>
    <s v="Environmental analyst"/>
    <s v="Bachelor of Science in Chemistry"/>
    <s v="Licensed Chemist"/>
    <s v="PRC"/>
    <m/>
    <m/>
  </r>
  <r>
    <s v="Research Assistant (Physical Sciences)"/>
    <x v="8"/>
    <x v="72"/>
    <s v="HEI - Non PRC"/>
    <n v="2143"/>
    <s v="Environmental analyst"/>
    <s v="Bachelor of Science in Natural Sciences and Mathematics, Bachelor of Science in Physics-Mathematics, Bachelor of Science in Applied Physical Sciences"/>
    <m/>
    <s v="PSCED"/>
    <m/>
    <m/>
  </r>
  <r>
    <s v="Sustainability Assistant"/>
    <x v="8"/>
    <x v="12"/>
    <s v="HEI - Non PRC"/>
    <n v="2133"/>
    <s v="Environmental adviser"/>
    <s v="Bachelor of Science in Environmental Science and Technology"/>
    <m/>
    <s v="PSCED"/>
    <m/>
    <s v="Sustainability Coordinator                  "/>
  </r>
  <r>
    <s v="Pollution Control Officer (Healthcare)"/>
    <x v="4"/>
    <x v="17"/>
    <s v="HEI - Non PRC"/>
    <n v="2133"/>
    <s v="Environment quality controller"/>
    <m/>
    <m/>
    <s v="TESDA LMI Report"/>
    <s v="Healthcare"/>
    <s v="Yes"/>
  </r>
  <r>
    <s v="Enumerator"/>
    <x v="8"/>
    <x v="12"/>
    <s v="TESDA NC"/>
    <n v="4227"/>
    <s v="Enumerator"/>
    <s v="Data Collection NC II"/>
    <m/>
    <s v="TESDA QSO"/>
    <m/>
    <m/>
  </r>
  <r>
    <s v="Jobs Coordinator (Transportation and Storage)"/>
    <x v="10"/>
    <x v="18"/>
    <s v="HEI - Non PRC"/>
    <n v="4416"/>
    <s v="Employment clerk"/>
    <m/>
    <m/>
    <s v="TESDA LMI Report"/>
    <s v="Logistics and Supply chain"/>
    <s v="Yes"/>
  </r>
  <r>
    <s v="Performance and Rewards Associate"/>
    <x v="5"/>
    <x v="95"/>
    <s v="HEI - Non PRC"/>
    <n v="4416"/>
    <s v="Employee benefits service clerk"/>
    <m/>
    <m/>
    <s v="PSF"/>
    <s v="Human Capital"/>
    <m/>
  </r>
  <r>
    <s v="Performance Specialist"/>
    <x v="5"/>
    <x v="95"/>
    <s v="HEI - Non PRC"/>
    <n v="4416"/>
    <s v="Employee benefits service clerk"/>
    <m/>
    <m/>
    <s v="PSF"/>
    <s v="Human Capital"/>
    <m/>
  </r>
  <r>
    <s v="Rewards Specialist"/>
    <x v="5"/>
    <x v="95"/>
    <s v="HEI - Non PRC"/>
    <n v="2351"/>
    <s v="Employee benefits service clerk"/>
    <m/>
    <m/>
    <s v="PSF"/>
    <s v="Human Capital"/>
    <m/>
  </r>
  <r>
    <s v="Civil Defense Program Staff"/>
    <x v="13"/>
    <x v="41"/>
    <s v="HEI - Non PRC"/>
    <n v="5411"/>
    <s v="Emergency Response Planner"/>
    <s v="Bachelor of Arts in Peace and Security Studies, Bachelor of Science in Public Safety Administration"/>
    <m/>
    <s v="PSCED"/>
    <m/>
    <s v="Civil Defense Operations Clerk"/>
  </r>
  <r>
    <s v="Emergency Medical Technician"/>
    <x v="4"/>
    <x v="4"/>
    <s v="TESDA NC"/>
    <n v="3258"/>
    <s v="Emergency medical technician"/>
    <s v="Emergency Medical Services NC III"/>
    <m/>
    <s v="TESDA QSO"/>
    <m/>
    <m/>
  </r>
  <r>
    <s v="Embroiderer"/>
    <x v="3"/>
    <x v="150"/>
    <s v="TESDA NC"/>
    <n v="7533"/>
    <s v="Embroiderer"/>
    <s v="Hand Embroidery NC II, Embroidery Level II"/>
    <m/>
    <s v="TESDA QSO"/>
    <m/>
    <m/>
  </r>
  <r>
    <s v="Embedded Systems Technician"/>
    <x v="3"/>
    <x v="49"/>
    <s v="HEI – PRC"/>
    <n v="7422"/>
    <s v="Embedded Systems Technician"/>
    <s v="Bachelor of Science in Electronics Engineering Technology"/>
    <s v="Licensed Electronics Engineer"/>
    <s v="PRC"/>
    <m/>
    <m/>
  </r>
  <r>
    <s v="Embedded Systems Developer"/>
    <x v="2"/>
    <x v="13"/>
    <s v="HEI - Non PRC"/>
    <n v="2512"/>
    <s v="Embedded Systems Developer"/>
    <s v="Bachelor of Computer Engineering"/>
    <m/>
    <s v="PSCED"/>
    <m/>
    <m/>
  </r>
  <r>
    <s v="Embalmer"/>
    <x v="4"/>
    <x v="11"/>
    <s v="TESDA NC"/>
    <n v="5163"/>
    <s v="Embalmer"/>
    <m/>
    <m/>
    <s v="TESDA LMI Report"/>
    <s v="Healthcare"/>
    <s v="No"/>
  </r>
  <r>
    <s v="Elevator Installer"/>
    <x v="14"/>
    <x v="110"/>
    <s v="TESDA NC"/>
    <n v="3115"/>
    <s v="Elevator technician"/>
    <s v="Elevator Installation Level II"/>
    <m/>
    <s v="TESDA QSO"/>
    <m/>
    <m/>
  </r>
  <r>
    <s v="Control Systems Technician"/>
    <x v="7"/>
    <x v="10"/>
    <s v="HEI – PRC"/>
    <n v="3114"/>
    <s v="Electronics system technician"/>
    <s v="Bachelor of Science in Electrical Engineering Technology"/>
    <s v="Licensed Electrical Engineer"/>
    <s v="PRC"/>
    <m/>
    <m/>
  </r>
  <r>
    <s v="Cooling Systems Technician"/>
    <x v="7"/>
    <x v="10"/>
    <s v="HEI - Non PRC"/>
    <n v="3114"/>
    <s v="Electronics system technician"/>
    <s v="Bachelor of Science in Refrigeration and Air-conditioning Technology"/>
    <m/>
    <s v="PSCED"/>
    <m/>
    <m/>
  </r>
  <r>
    <s v="Electronics Repair Technician"/>
    <x v="3"/>
    <x v="48"/>
    <s v="HEI - Non PRC"/>
    <n v="3114"/>
    <s v="Electronics system technician"/>
    <s v="Bachelor of Science in Computer Electronics"/>
    <m/>
    <s v="PSCED"/>
    <m/>
    <m/>
  </r>
  <r>
    <s v="Field Service Technician (Electronics)"/>
    <x v="3"/>
    <x v="48"/>
    <s v="HEI - Non PRC"/>
    <n v="3114"/>
    <s v="Electronics system technician"/>
    <s v="Bachelor of Science in Electronics Technology"/>
    <m/>
    <s v="PSCED"/>
    <m/>
    <m/>
  </r>
  <r>
    <s v="IT Technician"/>
    <x v="2"/>
    <x v="13"/>
    <s v="HEI - Non PRC"/>
    <n v="3114"/>
    <s v="Electronics system technician"/>
    <s v="Bachelor of Science in Computer Technology"/>
    <m/>
    <s v="PSCED"/>
    <m/>
    <m/>
  </r>
  <r>
    <s v="Bench Technician (Electronics)"/>
    <x v="3"/>
    <x v="48"/>
    <s v="HEI - Non PRC"/>
    <n v="3114"/>
    <s v="Electronics engineering technician"/>
    <s v="Bachelor of Science in Electronics and Computer Technology"/>
    <m/>
    <s v="PSCED"/>
    <m/>
    <m/>
  </r>
  <r>
    <s v="Semiconductor Machine Technician"/>
    <x v="3"/>
    <x v="49"/>
    <s v="TESDA NC"/>
    <n v="3114"/>
    <s v="Electronics engineering technician"/>
    <s v="Electronics/Semiconductor Production Line Machine Servicing NC III"/>
    <m/>
    <s v="TESDA QSO"/>
    <m/>
    <m/>
  </r>
  <r>
    <s v="Electronics Design Engineer"/>
    <x v="3"/>
    <x v="49"/>
    <s v="HEI – PRC"/>
    <n v="2152"/>
    <s v="Electronics Design Engineer"/>
    <s v="Bachelor of Science in Electronics and Communications Engineering"/>
    <s v="Licensed Electronics Engineer"/>
    <s v="PRC"/>
    <m/>
    <m/>
  </r>
  <r>
    <s v="Mobile Phones And Handheld Gadgets Technician"/>
    <x v="3"/>
    <x v="48"/>
    <s v="TESDA NC"/>
    <n v="3114"/>
    <s v="Electronics and communication equipment technician"/>
    <s v="Mobile Phones and Handheld Gadgets Servicing NC III"/>
    <m/>
    <s v="TESDA QSO"/>
    <m/>
    <m/>
  </r>
  <r>
    <s v="Analog / Digital Chip Analyst"/>
    <x v="3"/>
    <x v="49"/>
    <s v="HEI - Non PRC"/>
    <n v="2152"/>
    <s v="Electronic product test engineer"/>
    <m/>
    <m/>
    <s v="TESDA Workplace Skills and Satisfaction Survey Report"/>
    <s v="Manufacturing"/>
    <s v="No"/>
  </r>
  <r>
    <s v="Electrical Appliance Servicer"/>
    <x v="16"/>
    <x v="118"/>
    <s v="HEI - Non PRC"/>
    <n v="7421"/>
    <s v="Electronic equipment servicer"/>
    <s v="Bachelor of Science in Home Technology"/>
    <m/>
    <s v="PSCED"/>
    <m/>
    <m/>
  </r>
  <r>
    <s v="Computer Assembler"/>
    <x v="3"/>
    <x v="137"/>
    <s v="TESDA NC"/>
    <n v="8212"/>
    <s v="Electronic equipment assembler"/>
    <s v="Computer Systems Servicing NC II"/>
    <m/>
    <s v="TESDA QSO"/>
    <m/>
    <m/>
  </r>
  <r>
    <s v="Consumer Electronics Assembler"/>
    <x v="3"/>
    <x v="48"/>
    <s v="TESDA NC"/>
    <n v="8212"/>
    <s v="Electronic equipment assembler"/>
    <s v="Consumer Electronics NC II (Superseded)"/>
    <m/>
    <s v="TESDA QSO"/>
    <m/>
    <m/>
  </r>
  <r>
    <s v="Electronic Products Assembler"/>
    <x v="3"/>
    <x v="49"/>
    <s v="TESDA NC"/>
    <n v="8212"/>
    <s v="Electronic equipment assembler"/>
    <s v="Electronic Products Assembly and Servicing NC II"/>
    <m/>
    <s v="TESDA QSO"/>
    <m/>
    <m/>
  </r>
  <r>
    <s v="HDD FOL Operator"/>
    <x v="3"/>
    <x v="49"/>
    <s v="TESDA NC"/>
    <n v="8212"/>
    <s v="Electronic equipment assembler"/>
    <s v="Hard Disk Drive (HDD) Front-of-line (FOL) Operations NC II"/>
    <m/>
    <s v="TESDA QSO"/>
    <m/>
    <m/>
  </r>
  <r>
    <s v="Solar Night Light And Post Lamp Assembler"/>
    <x v="3"/>
    <x v="151"/>
    <s v="TESDA NC"/>
    <n v="8212"/>
    <s v="Electronic equipment assembler"/>
    <s v="Solar Night Light and Post Lamp Assembly and Installation Services Level II"/>
    <m/>
    <s v="TESDA QSO"/>
    <m/>
    <m/>
  </r>
  <r>
    <s v="Tower Light Tenders"/>
    <x v="14"/>
    <x v="110"/>
    <s v="HEI - Non PRC"/>
    <n v="8212"/>
    <s v="Electromechanical equipment assembler"/>
    <m/>
    <m/>
    <s v="TESDA LMI Report"/>
    <s v="Construction"/>
    <s v="No"/>
  </r>
  <r>
    <s v="2D Echocardiography Technician"/>
    <x v="4"/>
    <x v="57"/>
    <s v="HEI - Non PRC"/>
    <n v="3211"/>
    <s v="Electrocardiographic equipment technician"/>
    <m/>
    <m/>
    <s v="TESDA LMI Report"/>
    <s v="Healthcare"/>
    <s v="No"/>
  </r>
  <r>
    <s v="Automotive Electrical Assembly Technician"/>
    <x v="3"/>
    <x v="3"/>
    <s v="TESDA NC"/>
    <n v="3113"/>
    <s v="Electrical engineering technician"/>
    <s v="Automotive Electrical Assembly NC II, Automotive Electrical Assembly NC III"/>
    <m/>
    <s v="TESDA QSO"/>
    <m/>
    <m/>
  </r>
  <r>
    <s v="Electrical Systems Technician"/>
    <x v="7"/>
    <x v="10"/>
    <s v="HEI – PRC"/>
    <n v="3113"/>
    <s v="Electrical engineering technician"/>
    <s v="Bachelor of Electrical Technology, Bachelor of Science in Electrical Technology"/>
    <s v="Licensed Electrical Engineer"/>
    <s v="PRC"/>
    <m/>
    <s v="Electrical Technician"/>
  </r>
  <r>
    <s v="Electrical Technician (Automotive)"/>
    <x v="3"/>
    <x v="3"/>
    <s v="TESDA NC"/>
    <n v="3113"/>
    <s v="Electrical engineering technician"/>
    <s v="Automotive Servicing (Electrical Repair) NC II"/>
    <m/>
    <s v="TESDA QSO"/>
    <m/>
    <m/>
  </r>
  <r>
    <s v="Energy Auditors"/>
    <x v="3"/>
    <x v="106"/>
    <s v="HEI - Non PRC"/>
    <n v="3113"/>
    <s v="Electrical engineering technician"/>
    <m/>
    <m/>
    <s v="TESDA Workplace Skills and Satisfaction Survey Report"/>
    <s v="Manufacturing"/>
    <s v="Yes"/>
  </r>
  <r>
    <s v="Energy Conservation Officer"/>
    <x v="7"/>
    <x v="10"/>
    <s v="TESDA NC"/>
    <n v="3113"/>
    <s v="Electrical engineering technician"/>
    <s v="Energy Efficiency and Conservation Level III"/>
    <m/>
    <s v="TESDA QSO"/>
    <m/>
    <m/>
  </r>
  <r>
    <s v="Programmable Logic Controller - Electrical (Manufacturing)"/>
    <x v="3"/>
    <x v="152"/>
    <s v="HEI - Non PRC"/>
    <n v="3113"/>
    <s v="Electrical engineering technician"/>
    <m/>
    <m/>
    <s v="TESDA Workplace Skills and Satisfaction Survey Report"/>
    <s v="Manufacturing"/>
    <s v="Yes"/>
  </r>
  <r>
    <s v="Programmable Logic Controller Specialist / Technician (Manufacturing)"/>
    <x v="3"/>
    <x v="152"/>
    <s v="HEI - Non PRC"/>
    <n v="3114"/>
    <s v="Electrical engineering Technician"/>
    <m/>
    <m/>
    <s v="TESDA Workplace Skills and Satisfaction Survey Report"/>
    <s v="Manufacturing"/>
    <s v="Yes"/>
  </r>
  <r>
    <s v="Electrical Distribution Engineer"/>
    <x v="7"/>
    <x v="10"/>
    <s v="HEI – PRC"/>
    <n v="2151"/>
    <s v="Electrical engineer"/>
    <s v="Bachelor of Science in Electrical Technology and Management"/>
    <s v="Licensed Electrical Engineer"/>
    <s v="PRC"/>
    <m/>
    <m/>
  </r>
  <r>
    <s v="Semiconductor Operator "/>
    <x v="3"/>
    <x v="49"/>
    <s v="TESDA NC"/>
    <n v="8212"/>
    <s v="Electrical assembler"/>
    <s v="Semiconductor Back-End Operation NC II, Semiconductor Front-of-Line Operation NC II"/>
    <m/>
    <s v="TESDA QSO"/>
    <m/>
    <s v="Semiconductor Backend, Semiconductor Front-Of-Line Operator"/>
  </r>
  <r>
    <s v="Automotive Mechanic Specialized In EV Power"/>
    <x v="3"/>
    <x v="153"/>
    <s v="TESDA NC"/>
    <n v="7414"/>
    <s v="Electric Vehicle (EV) mechanic"/>
    <s v="Pure Battery Propelled Electric Vehicle Servicing Level II"/>
    <m/>
    <s v="TESDA QSO"/>
    <m/>
    <m/>
  </r>
  <r>
    <s v="EV Battery Automotive Mechanic "/>
    <x v="3"/>
    <x v="153"/>
    <s v="TESDA NC"/>
    <n v="7414"/>
    <s v="Electric Vehicle (EV) mechanic"/>
    <s v="Battery Electric Vehicle Servicing (PUV) Level II"/>
    <m/>
    <s v="TESDA QSO"/>
    <m/>
    <m/>
  </r>
  <r>
    <s v="Diesel Power Plant Operator"/>
    <x v="7"/>
    <x v="10"/>
    <s v="TESDA NC"/>
    <n v="3131"/>
    <s v="Electric power plant operator"/>
    <s v="Diesel Power Plant Operation and Maintenance NC II, Diesel Power Plant Operation and Maintenance NC III"/>
    <m/>
    <s v="TESDA QSO"/>
    <m/>
    <m/>
  </r>
  <r>
    <s v="Electric Power Distribution Line Worker"/>
    <x v="7"/>
    <x v="10"/>
    <s v="TESDA NC"/>
    <n v="7413"/>
    <s v="Electric power line worker"/>
    <s v="Electric Power Distribution Line Construction NC II"/>
    <m/>
    <s v="TESDA QSO"/>
    <m/>
    <m/>
  </r>
  <r>
    <s v="Maintenance Line Worker"/>
    <x v="7"/>
    <x v="10"/>
    <s v="TESDA NC"/>
    <n v="7413"/>
    <s v="Electric power line worker"/>
    <s v="Electric Power Distribution Operation and Maintenance NC III"/>
    <m/>
    <s v="TESDA QSO"/>
    <m/>
    <s v="Maintenance Laborer"/>
  </r>
  <r>
    <s v="Electric Discharge Machine-Sinking Operator"/>
    <x v="3"/>
    <x v="42"/>
    <s v="TESDA NC"/>
    <n v="7212"/>
    <s v="Electric arc welder"/>
    <s v="Electric Discharge Machine (EDM) Sinking Operation NC II"/>
    <m/>
    <s v="TESDA QSO"/>
    <m/>
    <m/>
  </r>
  <r>
    <s v="Junior Economic Analyst"/>
    <x v="8"/>
    <x v="39"/>
    <s v="HEI - Non PRC"/>
    <n v="2631"/>
    <s v="Economist"/>
    <s v="Bachelor of Science in Management Economics, Bachelor of Science in Business Economics, Bachelor of Arts in Applied Economics; Bachelor of Science in Mathematical Science"/>
    <m/>
    <s v="PSCED"/>
    <m/>
    <m/>
  </r>
  <r>
    <s v="Junior Trade and Culture Analyst"/>
    <x v="13"/>
    <x v="41"/>
    <s v="HEI - Non PRC"/>
    <n v="2421"/>
    <s v="Economic Analyst / Cultural Affairs Officer"/>
    <s v="Bachelor of Arts in Chinese Studies"/>
    <m/>
    <s v="PSCED"/>
    <m/>
    <m/>
  </r>
  <r>
    <s v="Economic Data Analyst"/>
    <x v="8"/>
    <x v="39"/>
    <s v="HEI - Non PRC"/>
    <n v="2631"/>
    <s v="Economic analyst"/>
    <s v="Bachelor of Science in Applied Economics"/>
    <m/>
    <s v="PSCED"/>
    <m/>
    <m/>
  </r>
  <r>
    <s v="Economic Policy Researcher"/>
    <x v="8"/>
    <x v="39"/>
    <s v="HEI - Non PRC"/>
    <n v="2631"/>
    <s v="Economic analyst"/>
    <s v="Bachelor of Arts in Economics, Bachelor of Arts Major in Humanities with Professional Certificate in Industrial Economics"/>
    <m/>
    <s v="PSCED"/>
    <m/>
    <m/>
  </r>
  <r>
    <s v="International Cooperation Analyst"/>
    <x v="8"/>
    <x v="39"/>
    <s v="HEI - Non PRC"/>
    <n v="2631"/>
    <s v="Economic analyst"/>
    <s v="Bachelor of Science in International Relations"/>
    <m/>
    <s v="PSCED"/>
    <m/>
    <m/>
  </r>
  <r>
    <s v="Junior Quantitative Analyst"/>
    <x v="15"/>
    <x v="146"/>
    <s v="HEI - Non PRC"/>
    <n v="2631"/>
    <s v="Economic analyst"/>
    <s v="Bachelor of Science in Applied Mathematics"/>
    <m/>
    <s v="PSCED"/>
    <m/>
    <m/>
  </r>
  <r>
    <s v="U.S. Country Desk Analyst"/>
    <x v="8"/>
    <x v="39"/>
    <s v="HEI - Non PRC"/>
    <n v="2631"/>
    <s v="Economic analyst"/>
    <s v="Bachelor of Arts in International Studies Major in American Studies"/>
    <m/>
    <s v="PSCED"/>
    <m/>
    <m/>
  </r>
  <r>
    <s v="Economics Instructor"/>
    <x v="0"/>
    <x v="28"/>
    <s v="HEI - Non PRC"/>
    <n v="2631"/>
    <s v="Economic adviser"/>
    <s v="Bachelor of Science in Economics"/>
    <m/>
    <s v="PSCED"/>
    <m/>
    <m/>
  </r>
  <r>
    <s v="Sanitary Landfill Facility (SLF) Spotter"/>
    <x v="9"/>
    <x v="16"/>
    <s v="TESDA NC"/>
    <n v="9312"/>
    <s v="Earthmoving laborer"/>
    <s v="Sanitary Landfill Operations NC II"/>
    <m/>
    <s v="TESDA QSO"/>
    <m/>
    <m/>
  </r>
  <r>
    <s v="Family Life Educator"/>
    <x v="4"/>
    <x v="4"/>
    <s v="HEI - Non PRC"/>
    <n v="2342"/>
    <s v="Early childhood educator"/>
    <s v="Bachelor of Science in Family Life and Child Development"/>
    <m/>
    <s v="PSCED"/>
    <m/>
    <m/>
  </r>
  <r>
    <s v="Off-Highway Dump Truck (Rigid) Operator"/>
    <x v="14"/>
    <x v="79"/>
    <s v="TESDA NC"/>
    <n v="8332"/>
    <s v="Dump truck driver"/>
    <s v="Heavy Equipment Operation (Rigid Off-Highway Dump Truck) NC II"/>
    <m/>
    <s v="TESDA QSO"/>
    <m/>
    <m/>
  </r>
  <r>
    <s v="Rigid On-Highway Dump Truck Operator"/>
    <x v="14"/>
    <x v="79"/>
    <s v="TESDA NC"/>
    <n v="8332"/>
    <s v="Dump truck driver"/>
    <s v="Heavy Equipment Operation (Rigid On-Highway Dump Truck) NC II"/>
    <m/>
    <s v="TESDA QSO"/>
    <m/>
    <m/>
  </r>
  <r>
    <s v="Kiln Operator"/>
    <x v="3"/>
    <x v="154"/>
    <s v="HEI - Non PRC"/>
    <n v="7521"/>
    <s v="Dry kiln operator"/>
    <s v="Bachelor of Science in Ceramic Engineering"/>
    <m/>
    <s v="PSCED"/>
    <m/>
    <m/>
  </r>
  <r>
    <s v="Dressmaker"/>
    <x v="3"/>
    <x v="56"/>
    <s v="TESDA NC"/>
    <n v="7531"/>
    <s v="Dressmaker"/>
    <s v="Dressmaking NC II"/>
    <m/>
    <s v="TESDA QSO"/>
    <m/>
    <m/>
  </r>
  <r>
    <s v="Drafting Technician"/>
    <x v="3"/>
    <x v="104"/>
    <s v="HEI - Non PRC"/>
    <n v="3118"/>
    <s v="Draftsman, mechanical"/>
    <s v="Bachelor of Science in Industrial Arts"/>
    <m/>
    <s v="PSCED"/>
    <m/>
    <m/>
  </r>
  <r>
    <s v="Mechanical Draftsman"/>
    <x v="8"/>
    <x v="27"/>
    <s v="HEI - Non PRC"/>
    <n v="3118"/>
    <s v="Draftsman, mechanical"/>
    <s v="Bachelor of Science in Mechanical Design, Fabrication and Technology"/>
    <m/>
    <s v="PSCED"/>
    <m/>
    <m/>
  </r>
  <r>
    <s v="Architectural Drafter"/>
    <x v="8"/>
    <x v="27"/>
    <s v="HEI – PRC"/>
    <n v="3118"/>
    <s v="Draftsman, architectural"/>
    <s v="Bachelor of Architectural Drafting"/>
    <s v="Licensed Architect"/>
    <s v="PRC"/>
    <m/>
    <m/>
  </r>
  <r>
    <s v="Drafting Technician (Architecture)"/>
    <x v="8"/>
    <x v="27"/>
    <s v="HEI – PRC"/>
    <n v="3118"/>
    <s v="Draftsman, architectural"/>
    <s v="Bachelor of Science in Architectural Drafting"/>
    <s v="Licensed Architect"/>
    <s v="PRC"/>
    <m/>
    <m/>
  </r>
  <r>
    <s v="Draftsman"/>
    <x v="14"/>
    <x v="110"/>
    <s v="TESDA NC"/>
    <n v="3118"/>
    <s v="Draftsman"/>
    <s v="Technical Drafting NC II, Mechanical Drafting NC I"/>
    <m/>
    <s v="TESDA QSO"/>
    <m/>
    <m/>
  </r>
  <r>
    <s v="UI/UX Designer"/>
    <x v="2"/>
    <x v="13"/>
    <s v="HEI - Non PRC"/>
    <n v="3432"/>
    <s v="Display designer"/>
    <s v="Bachelor of Science in Digital Media and Interactive Arts"/>
    <m/>
    <s v="PSCED"/>
    <m/>
    <m/>
  </r>
  <r>
    <s v="Visual Designer"/>
    <x v="11"/>
    <x v="20"/>
    <s v="HEI - Non PRC"/>
    <n v="3432"/>
    <s v="Display designer"/>
    <s v="Bachelor of Digital Arts; Bachelor of Science in Visual Communication"/>
    <m/>
    <s v="PSCED"/>
    <m/>
    <m/>
  </r>
  <r>
    <s v="Digital Content Strategist"/>
    <x v="8"/>
    <x v="67"/>
    <s v="HEI - Non PRC"/>
    <n v="2513"/>
    <s v="Digital content developers"/>
    <s v="Bachelor of Arts in Communication and Media Studies, Bachelor of Arts Major in Humanities with Professional Certificate in Communication, Bachelor of Communication"/>
    <m/>
    <s v="PSCED"/>
    <m/>
    <s v="Content Strategist, Junior Content Strategist"/>
  </r>
  <r>
    <s v="Graphic Designer"/>
    <x v="2"/>
    <x v="36"/>
    <s v="HEI - Non PRC"/>
    <n v="2513"/>
    <s v="Digital content developers"/>
    <s v="Bachelor of Science in Graphics Design and Multimedia"/>
    <m/>
    <s v="PSCED"/>
    <m/>
    <m/>
  </r>
  <r>
    <s v="Interactive Content Developer"/>
    <x v="2"/>
    <x v="13"/>
    <s v="HEI - Non PRC"/>
    <n v="2513"/>
    <s v="Digital content developers"/>
    <s v="Bachelor of Science in Entertaiment &amp;amp; Multimedia Computing"/>
    <m/>
    <s v="PSCED"/>
    <m/>
    <m/>
  </r>
  <r>
    <s v="Digital Background Painting "/>
    <x v="2"/>
    <x v="71"/>
    <s v="HEI - Non PRC"/>
    <n v="2166"/>
    <s v="Digital artist"/>
    <m/>
    <m/>
    <s v="TESDA Industry Skills Prioritization"/>
    <s v="IT-BPM"/>
    <m/>
  </r>
  <r>
    <s v="Licensed Nutritionist and Dietician"/>
    <x v="4"/>
    <x v="11"/>
    <s v="HEI – PRC"/>
    <n v="2265"/>
    <s v="Dietetic consultant"/>
    <s v="Bachelor of Science in Nutrition and Dietetics"/>
    <s v="Registered Nutritionist-Dietitian"/>
    <s v="PRC, TESDA LMI Report"/>
    <m/>
    <m/>
  </r>
  <r>
    <s v="Nutritional Product Developer"/>
    <x v="3"/>
    <x v="60"/>
    <s v="HEI – PRC"/>
    <n v="2265"/>
    <s v="Dietetic consultant"/>
    <s v="Bachelor of Science in Nutrition and Food Technology"/>
    <s v="Licensed Food Technologist"/>
    <s v="PRC"/>
    <m/>
    <m/>
  </r>
  <r>
    <s v="Dialysis Nurse"/>
    <x v="4"/>
    <x v="57"/>
    <s v="HEI – PRC"/>
    <n v="2221"/>
    <s v="Dialysis nurse"/>
    <m/>
    <s v="Registered Nurse (RN)"/>
    <s v="PRC, TESDA LMI Report"/>
    <s v="Healthcare"/>
    <s v="No"/>
  </r>
  <r>
    <s v="Design Engineer"/>
    <x v="8"/>
    <x v="27"/>
    <s v="HEI – PRC"/>
    <n v="2141"/>
    <s v="Design Engineer"/>
    <s v="Bachelor of Mechanical Engineering Technology"/>
    <s v="Licensed Mechanical Engineer"/>
    <s v="PRC"/>
    <m/>
    <m/>
  </r>
  <r>
    <s v="Dentist"/>
    <x v="4"/>
    <x v="57"/>
    <s v="HEI – PRC"/>
    <n v="2261"/>
    <s v="Dentist"/>
    <m/>
    <s v="Licensed Dentist"/>
    <s v="PRC, TESDA LMI Report"/>
    <s v="Healthcare"/>
    <s v="No"/>
  </r>
  <r>
    <s v="Licensed Dentist"/>
    <x v="4"/>
    <x v="57"/>
    <s v="HEI – PRC"/>
    <n v="2261"/>
    <s v="Dentist"/>
    <s v="Doctor of Dental Medicine or equivalent "/>
    <s v="Licensed Dentist"/>
    <s v="PRC"/>
    <m/>
    <m/>
  </r>
  <r>
    <s v="Dental Laboratory Technician "/>
    <x v="4"/>
    <x v="57"/>
    <s v="TESDA NC"/>
    <n v="3214"/>
    <s v="Dental technician"/>
    <s v="Dental Laboratory Technology Services (Fixed Dentures/Restorations) NC II, Dental Laboratory Technology Services (Removable Dentures/Appliances) NC II"/>
    <m/>
    <s v="TESDA QSO"/>
    <m/>
    <m/>
  </r>
  <r>
    <s v="Dental Hygienist"/>
    <x v="4"/>
    <x v="57"/>
    <s v="TESDA NC"/>
    <n v="3251"/>
    <s v="Dental hygienist"/>
    <s v="Dental Hygiene Level IV"/>
    <m/>
    <s v="TESDA LMI Report, LLM"/>
    <m/>
    <m/>
  </r>
  <r>
    <s v="Dental Laboratory Assistant"/>
    <x v="4"/>
    <x v="57"/>
    <s v="TESDA NC"/>
    <n v="3251"/>
    <s v="Dental assistant"/>
    <s v="Dental Laboratory Technology Services NC I"/>
    <m/>
    <s v="TESDA LMI Report, LLM"/>
    <m/>
    <m/>
  </r>
  <r>
    <s v="Data Analyst Associate"/>
    <x v="2"/>
    <x v="66"/>
    <s v="TESDA NC"/>
    <n v="2521"/>
    <s v="Database analyst"/>
    <s v="Data Analytics Level III, Bachelor of Arts in Applied Mathematics, Bachelor of Applied Statistics; Bachelor of Science in Experimental Statistics"/>
    <m/>
    <s v="TESDA QSO"/>
    <m/>
    <m/>
  </r>
  <r>
    <s v="Data Quality Specialist"/>
    <x v="2"/>
    <x v="66"/>
    <s v="HEI - Non PRC"/>
    <n v="2521"/>
    <s v="Database analyst"/>
    <m/>
    <m/>
    <s v="PSF"/>
    <m/>
    <m/>
  </r>
  <r>
    <s v="E-Commerce Data Analyst"/>
    <x v="2"/>
    <x v="66"/>
    <s v="TESDA NC"/>
    <n v="2521"/>
    <s v="Database analyst"/>
    <s v="E-Commerce Operations Level III"/>
    <m/>
    <s v="TESDA QSO"/>
    <m/>
    <m/>
  </r>
  <r>
    <s v="Associate Data Engineer"/>
    <x v="2"/>
    <x v="66"/>
    <s v="HEI - Non PRC"/>
    <n v="2521"/>
    <s v="Database administrator"/>
    <m/>
    <m/>
    <s v="PSF"/>
    <m/>
    <m/>
  </r>
  <r>
    <s v="Junior Database Administrator"/>
    <x v="2"/>
    <x v="13"/>
    <s v="HEI - Non PRC"/>
    <n v="2521"/>
    <s v="Database administrator"/>
    <s v="Bachelor of Science in Information Management"/>
    <m/>
    <s v="PSCED"/>
    <m/>
    <m/>
  </r>
  <r>
    <s v="Population Data Scientist"/>
    <x v="8"/>
    <x v="39"/>
    <s v="HEI - Non PRC"/>
    <n v="2124"/>
    <s v="Data scientist"/>
    <s v="Bachelor of Science in Demography"/>
    <m/>
    <s v="PSCED"/>
    <m/>
    <m/>
  </r>
  <r>
    <s v="Data Annotation Associate"/>
    <x v="2"/>
    <x v="66"/>
    <s v="TESDA NC"/>
    <n v="2124"/>
    <s v="Data science specialist"/>
    <s v="Data Collection and Annotation (Data Science/Artificial Intelligence) Level II"/>
    <m/>
    <s v="TESDA QSO"/>
    <m/>
    <m/>
  </r>
  <r>
    <s v="Data Encoding Associate"/>
    <x v="2"/>
    <x v="66"/>
    <s v="TESDA NC"/>
    <n v="4132"/>
    <s v="Data science specialist"/>
    <s v="Data Encoding and Management Level II, Data Processing and Management (Program Registration &amp; Training) Level II, Data Processing and Management (Competency Assessment &amp; Certification) Level II"/>
    <m/>
    <s v="TESDA QSO"/>
    <m/>
    <s v="Data Collection Specialist, Data Encoder, Data Processing Officer "/>
  </r>
  <r>
    <s v="Metadata Specialist"/>
    <x v="2"/>
    <x v="36"/>
    <s v="HEI - Non PRC"/>
    <n v="2124"/>
    <s v="Data science specialist"/>
    <s v="Bachelor of Science in Library and Information System, Bachelor of Science in Library and Information Science"/>
    <m/>
    <s v="PSCED"/>
    <m/>
    <m/>
  </r>
  <r>
    <s v="Data Encoder (Healthcare Facility)"/>
    <x v="4"/>
    <x v="17"/>
    <s v="TESDA NC"/>
    <n v="4132"/>
    <s v="Data encoder"/>
    <m/>
    <m/>
    <s v="TESDA LMI Report"/>
    <s v="Healthcare"/>
    <s v="Yes"/>
  </r>
  <r>
    <s v="Junior AI Data Governance Officer"/>
    <x v="2"/>
    <x v="66"/>
    <s v="TESDA NC"/>
    <n v="2521"/>
    <s v="Data administrator"/>
    <s v="Data Governance Level IV"/>
    <m/>
    <s v="TESDA QSO"/>
    <m/>
    <m/>
  </r>
  <r>
    <s v="Dairy Farm Milker"/>
    <x v="1"/>
    <x v="23"/>
    <s v="TESDA NC"/>
    <n v="3142"/>
    <s v="Dairy technician"/>
    <s v="Milking Operation NC II"/>
    <m/>
    <s v="TESDA QSO"/>
    <m/>
    <m/>
  </r>
  <r>
    <s v="Milk Processing Technician                  "/>
    <x v="3"/>
    <x v="155"/>
    <s v="HEI - Non PRC"/>
    <n v="3142"/>
    <s v="Dairy technician"/>
    <s v="Bachelor of Dairy Technology"/>
    <m/>
    <s v="PSCED"/>
    <m/>
    <m/>
  </r>
  <r>
    <s v="Customs Officer"/>
    <x v="13"/>
    <x v="41"/>
    <s v="HEI – PRC"/>
    <n v="3351"/>
    <s v="Customs officer"/>
    <s v="Bachelor of Science in Customs Administration"/>
    <s v="Licensed Criminologist"/>
    <s v="PRC"/>
    <m/>
    <m/>
  </r>
  <r>
    <s v="Export Brokerage Clerk"/>
    <x v="10"/>
    <x v="156"/>
    <s v="HEI - Non PRC"/>
    <n v="3351"/>
    <s v="Customs officer"/>
    <m/>
    <m/>
    <s v="TESDA LMI Report"/>
    <s v="Logistics and Supply chain"/>
    <s v="No"/>
  </r>
  <r>
    <s v="Consular Affairs Associate"/>
    <x v="13"/>
    <x v="81"/>
    <s v="HEI - Non PRC"/>
    <n v="3351"/>
    <s v="Customs Inspector"/>
    <s v="Bachelor of Arts in Foreign Service"/>
    <m/>
    <s v="PSCED"/>
    <m/>
    <m/>
  </r>
  <r>
    <s v="Import/Export Documentation Clerk"/>
    <x v="10"/>
    <x v="18"/>
    <s v="HEI - Non PRC"/>
    <n v="3351"/>
    <s v="Customs and Border Inspector"/>
    <s v="Bachelor of Science in Supply Chain Management"/>
    <m/>
    <s v="PSCED"/>
    <m/>
    <m/>
  </r>
  <r>
    <s v="Customer Interaction Specialist"/>
    <x v="2"/>
    <x v="36"/>
    <s v="HEI - Non PRC"/>
    <n v="4222"/>
    <s v="Customer service representative"/>
    <m/>
    <m/>
    <s v="TESDA Industry Skills Prioritization"/>
    <s v="IT-BPM"/>
    <m/>
  </r>
  <r>
    <s v="Customer Service Representative"/>
    <x v="5"/>
    <x v="5"/>
    <s v="HS"/>
    <n v="4222"/>
    <s v="Customer service representative"/>
    <s v="HS Diploma"/>
    <m/>
    <s v="Webscrape"/>
    <m/>
    <m/>
  </r>
  <r>
    <s v="E-Commerce Support Associate"/>
    <x v="12"/>
    <x v="61"/>
    <s v="HEI - Non PRC"/>
    <n v="4222"/>
    <s v="Customer Service Representative"/>
    <s v="Bachelor of Science in E-Commerce Technology"/>
    <m/>
    <s v="PSCED"/>
    <m/>
    <m/>
  </r>
  <r>
    <s v="Civics Curriculum Developer"/>
    <x v="0"/>
    <x v="88"/>
    <s v="HEI - Non PRC"/>
    <n v="2351"/>
    <s v="Curriculum developer"/>
    <s v="Bachelor of Arts in Social Studies"/>
    <m/>
    <s v="PSCED"/>
    <m/>
    <m/>
  </r>
  <r>
    <s v="Curriculum Designer"/>
    <x v="0"/>
    <x v="88"/>
    <s v="TESDA NC"/>
    <n v="2351"/>
    <s v="Curriculum developer"/>
    <s v="Trainers Methodology Level II (Training Designer/Developer)"/>
    <m/>
    <s v="TESDA QSO"/>
    <m/>
    <m/>
  </r>
  <r>
    <s v="Early Learning Materials Developer"/>
    <x v="0"/>
    <x v="0"/>
    <s v="HEI – PRC"/>
    <n v="2351"/>
    <s v="Curriculum Developer"/>
    <s v="Bachelor of Arts Major in Humanities with Professional Certificate in Child and Development Education"/>
    <s v="Licensed Professional Teacher (LPT)"/>
    <s v="PRC"/>
    <m/>
    <m/>
  </r>
  <r>
    <s v="Language Arts Curriculum Developer"/>
    <x v="0"/>
    <x v="0"/>
    <s v="HEI - Non PRC"/>
    <n v="2351"/>
    <s v="Curriculum developer"/>
    <s v="Bachelor of Arts Major in Literature, Bachelor of Arts in Comparative Literature"/>
    <m/>
    <s v="PSCED"/>
    <m/>
    <m/>
  </r>
  <r>
    <s v="ESL Curriculum Assistant"/>
    <x v="0"/>
    <x v="0"/>
    <s v="HEI - Non PRC"/>
    <n v="2351"/>
    <s v="Curriculum coordinator"/>
    <s v="Bachelor of Arts in English Language, Bachelor of Arts Major in Humanities"/>
    <m/>
    <s v="PSCED"/>
    <m/>
    <m/>
  </r>
  <r>
    <s v="Japanese Language and Culture Assistant"/>
    <x v="0"/>
    <x v="0"/>
    <s v="HEI - Non PRC"/>
    <n v="3412"/>
    <s v="Culture center worker assistant"/>
    <s v="Bachelor of Arts in Japanese Studies"/>
    <m/>
    <s v="PSCED"/>
    <m/>
    <m/>
  </r>
  <r>
    <s v="TLE (Industrial Arts) Teacher"/>
    <x v="0"/>
    <x v="83"/>
    <s v="HEI – PRC"/>
    <n v="2355"/>
    <s v="Cultural art teacher (instructor)"/>
    <s v="Bachelor of Industrial Arts Education"/>
    <s v="Licensed Professional Teacher (LPT)"/>
    <s v="PRC"/>
    <m/>
    <m/>
  </r>
  <r>
    <s v="Halal Compliance Specialist"/>
    <x v="19"/>
    <x v="60"/>
    <s v="HEI - Non PRC"/>
    <n v="2632"/>
    <s v="Cultural Anthropologist"/>
    <s v="Bachelor of Arts in Islamic Studies"/>
    <m/>
    <s v="PSCED"/>
    <m/>
    <m/>
  </r>
  <r>
    <s v="Junior Credit Analyst"/>
    <x v="15"/>
    <x v="127"/>
    <s v="HEI - Non PRC"/>
    <n v="3312"/>
    <s v="Credit analyst"/>
    <s v="Bachelor of Science in Finance; Bachelor of Science in Micro Finance"/>
    <m/>
    <s v="PSCED"/>
    <m/>
    <m/>
  </r>
  <r>
    <s v="Creative Writing Instructor"/>
    <x v="2"/>
    <x v="2"/>
    <s v="HEI - Non PRC"/>
    <n v="2641"/>
    <s v="Creative writer"/>
    <s v="Bachelor of Arts in Creative Writing, Bachelor of Arts in Filipino Literature, Bachelor of Arts in English Literature, Bachelor of Arts in Literature, Bachelor of Arts in Malikhaing Pagsulat"/>
    <m/>
    <s v="PSCED"/>
    <m/>
    <m/>
  </r>
  <r>
    <s v="Container Stacker Operator"/>
    <x v="14"/>
    <x v="79"/>
    <s v="TESDA NC"/>
    <n v="8343"/>
    <s v="Crane operator"/>
    <s v="Heavy Equipment Operation (Container Stacker) NC II"/>
    <m/>
    <s v="TESDA QSO"/>
    <m/>
    <m/>
  </r>
  <r>
    <s v="Crane, Hoist and Lift Operator"/>
    <x v="10"/>
    <x v="99"/>
    <s v="TESDA NC"/>
    <n v="8343"/>
    <s v="Crane operator"/>
    <m/>
    <m/>
    <s v="TESDA LMI Report"/>
    <s v="Logistics and Supply chain"/>
    <s v="Yes"/>
  </r>
  <r>
    <s v="Crawler Crane Operator"/>
    <x v="14"/>
    <x v="79"/>
    <s v="TESDA NC"/>
    <n v="8343"/>
    <s v="Crane operator"/>
    <s v="Heavy Equipment Operation (Crawler Crane) NC III"/>
    <m/>
    <s v="TESDA QSO"/>
    <m/>
    <m/>
  </r>
  <r>
    <s v="Tower Crane Operator"/>
    <x v="14"/>
    <x v="79"/>
    <s v="TESDA NC"/>
    <n v="8343"/>
    <s v="Crane operator"/>
    <s v="Heavy Equipment Operation (Tower Crane) NC III"/>
    <m/>
    <s v="TESDA QSO"/>
    <m/>
    <m/>
  </r>
  <r>
    <s v="Truck Mounted Crane Operator"/>
    <x v="14"/>
    <x v="79"/>
    <s v="TESDA NC"/>
    <n v="8343"/>
    <s v="Crane operator"/>
    <s v="Heavy Equipment Operation (Truck Mounted Crane) NC III"/>
    <m/>
    <s v="TESDA QSO"/>
    <m/>
    <m/>
  </r>
  <r>
    <s v="Court Clerk"/>
    <x v="13"/>
    <x v="130"/>
    <s v="HEI - Non PRC"/>
    <n v="3411"/>
    <s v="Court clerk"/>
    <s v="Bachelor of Science in Legal Management"/>
    <m/>
    <s v="PSCED"/>
    <m/>
    <m/>
  </r>
  <r>
    <s v="Cost Accountant"/>
    <x v="15"/>
    <x v="55"/>
    <s v="HEI – PRC"/>
    <n v="2411"/>
    <s v="Cost accountant"/>
    <s v="Bachelor of Science in Accounting Management"/>
    <s v="Certified Public Accountant (CPA)"/>
    <s v="PRC"/>
    <m/>
    <m/>
  </r>
  <r>
    <s v="Project Assistant (Cooperatives)"/>
    <x v="5"/>
    <x v="5"/>
    <s v="HEI - Non PRC"/>
    <n v="3343"/>
    <s v="Cooperative Development Assistant"/>
    <s v="Bachelor of Arts in Liacom; Bachelor of Science in Cooperative Development"/>
    <m/>
    <s v="PSCED"/>
    <m/>
    <m/>
  </r>
  <r>
    <s v="Cook"/>
    <x v="6"/>
    <x v="144"/>
    <s v="TESDA NC"/>
    <n v="5120"/>
    <s v="Cook"/>
    <s v="Food Production (Professional Cookery) NC II, Slow Food Production Level II, Kapampangan Heritage Cooking Level II, Bachelor of Restaurant Management; Bachelor of Science in Culinary Arts, Bachelor of Science in International Hospitality Management Specialized in Cruise Line Operation and Culinary Arts"/>
    <m/>
    <s v="TESDA QSO"/>
    <m/>
    <s v="Slow Food Cook, Kapampangan Cook"/>
  </r>
  <r>
    <s v="Cook (Healthcare Facility)"/>
    <x v="4"/>
    <x v="17"/>
    <s v="TESDA NC"/>
    <n v="5120"/>
    <s v="Cook"/>
    <m/>
    <m/>
    <s v="TESDA LMI Report"/>
    <s v="Healthcare"/>
    <s v="Yes"/>
  </r>
  <r>
    <s v="Local Government Contact Tracer"/>
    <x v="4"/>
    <x v="4"/>
    <s v="TESDA NC"/>
    <n v="3252"/>
    <s v="Contact tracer"/>
    <s v="Contact Tracing Level II"/>
    <m/>
    <s v="TESDA QSO"/>
    <m/>
    <m/>
  </r>
  <r>
    <s v="Steelman"/>
    <x v="14"/>
    <x v="45"/>
    <s v="TESDA NC"/>
    <n v="7214"/>
    <s v="Constructional steel erector"/>
    <s v="Reinforcing Steel Works NC II"/>
    <m/>
    <s v="TESDA QSO"/>
    <m/>
    <m/>
  </r>
  <r>
    <s v="Structural Steel Erector"/>
    <x v="14"/>
    <x v="45"/>
    <s v="TESDA NC"/>
    <n v="7214"/>
    <s v="Constructional steel erector"/>
    <s v="Structural Erection NC II"/>
    <m/>
    <s v="TESDA QSO"/>
    <m/>
    <m/>
  </r>
  <r>
    <s v="Construction Site Assistant (Foreman)"/>
    <x v="14"/>
    <x v="129"/>
    <s v="HEI - Non PRC"/>
    <n v="7111"/>
    <s v="Construction Worker"/>
    <s v="Bachelor of Civil Technology, Bachelor of Science in Civil Technology"/>
    <m/>
    <s v="PSCED"/>
    <m/>
    <m/>
  </r>
  <r>
    <s v="Carbon Steel Plate Welder (MMAW)"/>
    <x v="14"/>
    <x v="110"/>
    <s v="TESDA NC"/>
    <n v="7212"/>
    <s v="Construction welder"/>
    <s v="Manual Metal Arc Welding (MMAW) NC I; Manual Metal Arc Welding (MMAW) NC II"/>
    <m/>
    <s v="TESDA QSO"/>
    <m/>
    <m/>
  </r>
  <r>
    <s v="GTAW/TIG Welder"/>
    <x v="14"/>
    <x v="110"/>
    <s v="TESDA NC"/>
    <n v="7212"/>
    <s v="Construction welder"/>
    <s v="Gas Tungsten Arc Welding (GTAW) NC II, Gas Tungsten Arc Welding (GTAW) NC IV"/>
    <m/>
    <s v="TESDA QSO"/>
    <m/>
    <m/>
  </r>
  <r>
    <s v="Plate Welder (FCAW)"/>
    <x v="14"/>
    <x v="110"/>
    <s v="TESDA NC"/>
    <n v="7212"/>
    <s v="Construction welder"/>
    <s v="Flux-Cored Arc Welding (FCAW) NC I, Flux-Cored Arc Welding (FCAW) NC II, Flux-Cored Arc Welding (FCAW) NC III"/>
    <m/>
    <s v="TESDA QSO"/>
    <m/>
    <m/>
  </r>
  <r>
    <s v="Plate Welder (GMAW)"/>
    <x v="14"/>
    <x v="110"/>
    <s v="TESDA NC"/>
    <n v="7212"/>
    <s v="Construction welder"/>
    <s v="Gas Metal Arc Welding (GMAW) NC I, Gas Metal Arc Welding (GMAW) NC II, Gas Metal Arc Welding (GMAW) NC III"/>
    <m/>
    <s v="TESDA QSO"/>
    <m/>
    <m/>
  </r>
  <r>
    <s v="TIG Plate Welder (Carbon Steel)"/>
    <x v="14"/>
    <x v="110"/>
    <s v="TESDA NC"/>
    <n v="7212"/>
    <s v="Construction welder"/>
    <s v="Gas Tungsten Arc Welding (GTAW) NC IV"/>
    <m/>
    <s v="TESDA QSO"/>
    <m/>
    <m/>
  </r>
  <r>
    <s v="Construction Scheduler"/>
    <x v="14"/>
    <x v="129"/>
    <s v="HEI - Non PRC"/>
    <n v="1323"/>
    <s v="Construction Site Manager"/>
    <s v="Bachelor of Science in Construction Engineering and Management, Bachelor of Science in Construction Management Technology"/>
    <m/>
    <s v="PSCED"/>
    <m/>
    <s v="Project Scheduler"/>
  </r>
  <r>
    <s v="Construction Site Technician"/>
    <x v="14"/>
    <x v="129"/>
    <s v="HEI - Non PRC"/>
    <n v="2142"/>
    <s v="Construction site engineer"/>
    <s v="Bachelor of Science in Construction Technology"/>
    <m/>
    <s v="PSCED"/>
    <m/>
    <m/>
  </r>
  <r>
    <s v="Construction Painter"/>
    <x v="14"/>
    <x v="157"/>
    <s v="TESDA NC"/>
    <n v="7131"/>
    <s v="Construction painter"/>
    <s v="Construction Painting NC II, Construction Painting NC III"/>
    <m/>
    <s v="TESDA QSO"/>
    <m/>
    <m/>
  </r>
  <r>
    <s v="Painter"/>
    <x v="14"/>
    <x v="157"/>
    <s v="HS"/>
    <n v="7131"/>
    <s v="Construction painter"/>
    <s v="HS Diploma"/>
    <m/>
    <s v="Webscrape"/>
    <m/>
    <m/>
  </r>
  <r>
    <s v="Motor-Grader Operator"/>
    <x v="14"/>
    <x v="79"/>
    <s v="TESDA NC"/>
    <n v="8342"/>
    <s v="Construction grader and scraper operator"/>
    <s v="Heavy Equipment Operation (Motor Grader) NC II"/>
    <m/>
    <s v="TESDA QSO"/>
    <m/>
    <m/>
  </r>
  <r>
    <s v="Conservation Scientist"/>
    <x v="8"/>
    <x v="72"/>
    <s v="HEI - Non PRC"/>
    <n v="2132"/>
    <s v="Conservation scientist"/>
    <m/>
    <m/>
    <s v="TESDA Workplace Skills and Satisfaction Survey Report"/>
    <s v="Tourism"/>
    <s v="Yes"/>
  </r>
  <r>
    <s v="Conservation Research Assistant"/>
    <x v="8"/>
    <x v="72"/>
    <s v="HEI - Non PRC"/>
    <n v="2133"/>
    <s v="Conservation officer"/>
    <s v="Bachelor of Science in Human Ecology"/>
    <m/>
    <s v="PSCED"/>
    <m/>
    <m/>
  </r>
  <r>
    <s v="System Formworks Installer"/>
    <x v="14"/>
    <x v="108"/>
    <s v="TESDA NC"/>
    <n v="7114"/>
    <s v="Concrete shutterer"/>
    <s v="System Formworks Installation NC II"/>
    <m/>
    <s v="TESDA QSO"/>
    <m/>
    <m/>
  </r>
  <r>
    <s v="Transit Mixer Operator"/>
    <x v="14"/>
    <x v="79"/>
    <s v="TESDA NC"/>
    <n v="8332"/>
    <s v="Concrete mixer driver"/>
    <s v="Heavy Equipment Operation (Transit Mixer) NC II"/>
    <m/>
    <s v="TESDA QSO"/>
    <m/>
    <m/>
  </r>
  <r>
    <s v="Digital Sales Support Staff"/>
    <x v="12"/>
    <x v="61"/>
    <s v="HEI - Non PRC"/>
    <n v="2434"/>
    <s v="Computers sales representative"/>
    <s v="Bachelor of Science in E-Commerce"/>
    <m/>
    <s v="PSCED"/>
    <m/>
    <m/>
  </r>
  <r>
    <s v="Process Improvement Analyst"/>
    <x v="3"/>
    <x v="53"/>
    <s v="HEI - Non PRC"/>
    <n v="2519"/>
    <s v="Computers quality assurance analyst"/>
    <s v="Bachelor of Science in Industrial Management Engineering"/>
    <m/>
    <s v="PSCED"/>
    <m/>
    <m/>
  </r>
  <r>
    <s v="Quality Improvement Analyst"/>
    <x v="3"/>
    <x v="53"/>
    <s v="HEI - Non PRC"/>
    <n v="2519"/>
    <s v="Computers quality assurance analyst"/>
    <s v="Bachelor of Science in Industrial Engineering"/>
    <m/>
    <s v="PSCED"/>
    <m/>
    <m/>
  </r>
  <r>
    <s v="Software Quality Assurance Assistant"/>
    <x v="2"/>
    <x v="13"/>
    <s v="HEI - Non PRC"/>
    <n v="2519"/>
    <s v="Computers quality assurance analyst"/>
    <s v="Bachelor of Science in Computing"/>
    <m/>
    <s v="PSCED"/>
    <m/>
    <m/>
  </r>
  <r>
    <s v="ESL Trainer"/>
    <x v="0"/>
    <x v="0"/>
    <s v="HEI - Non PRC"/>
    <n v="2356"/>
    <s v="Computer trainer"/>
    <s v="Bachelor of Arts in English Language Studies"/>
    <m/>
    <s v="PSCED"/>
    <m/>
    <m/>
  </r>
  <r>
    <s v="Computer Maintenance Technologist (Healthcare)"/>
    <x v="4"/>
    <x v="17"/>
    <s v="HEI - Non PRC"/>
    <n v="3512"/>
    <s v="Computer Technician"/>
    <m/>
    <m/>
    <s v="TESDA LMI Report"/>
    <s v="Healthcare"/>
    <s v="Yes"/>
  </r>
  <r>
    <s v="Junior Business Process Analyst"/>
    <x v="2"/>
    <x v="117"/>
    <s v="HEI - Non PRC"/>
    <n v="2511"/>
    <s v="Computer systems analyst"/>
    <s v="Bachelor of Science in Business Management"/>
    <m/>
    <s v="PSCED"/>
    <m/>
    <m/>
  </r>
  <r>
    <s v="Junior Information Systems Analyst"/>
    <x v="2"/>
    <x v="13"/>
    <s v="HEI - Non PRC"/>
    <n v="2511"/>
    <s v="Computer systems analyst"/>
    <s v="Bachelor of Science in Computer Information Science"/>
    <m/>
    <s v="PSCED"/>
    <m/>
    <m/>
  </r>
  <r>
    <s v="Junior Systems Administrator"/>
    <x v="2"/>
    <x v="13"/>
    <s v="HEI - Non PRC"/>
    <n v="2522"/>
    <s v="Computer systems administrator"/>
    <s v="Bachelor of Information System"/>
    <m/>
    <s v="PSCED"/>
    <m/>
    <m/>
  </r>
  <r>
    <s v="Interfaith Program Assistant"/>
    <x v="4"/>
    <x v="4"/>
    <s v="HEI - Non PRC"/>
    <n v="3512"/>
    <s v="Computer programming assistant"/>
    <s v="Bachelor of Arts in Religious Studies"/>
    <m/>
    <s v="PSCED"/>
    <m/>
    <m/>
  </r>
  <r>
    <s v="LGU Program Assistant, Local Government Support Staff"/>
    <x v="13"/>
    <x v="107"/>
    <s v="HEI - Non PRC"/>
    <n v="3512"/>
    <s v="Computer programming assistant"/>
    <s v="Bachelor of Science in Public Governance, Bachelor of Public Administration"/>
    <m/>
    <s v="PSCED"/>
    <m/>
    <m/>
  </r>
  <r>
    <s v="M&amp;E Program Assistant"/>
    <x v="8"/>
    <x v="12"/>
    <s v="HEI - Non PRC"/>
    <n v="3512"/>
    <s v="Computer programming assistant"/>
    <s v="Bachelor of Arts Major in Development Studies; Bachelor of Science in Development Management, Bachelor of Science in Development Studies"/>
    <m/>
    <s v="PSCED"/>
    <m/>
    <s v="Development Program Assistant"/>
  </r>
  <r>
    <s v="Program Production Assistant"/>
    <x v="2"/>
    <x v="87"/>
    <s v="HEI - Non PRC"/>
    <n v="3512"/>
    <s v="Computer programming assistant"/>
    <s v="Bachelor of Science in Mass Communication"/>
    <m/>
    <s v="PSCED"/>
    <m/>
    <m/>
  </r>
  <r>
    <s v="Machine Operator"/>
    <x v="3"/>
    <x v="53"/>
    <s v="HEI - Non PRC"/>
    <n v="3511"/>
    <s v="Computer operator"/>
    <s v="Bachelor of Science in Industrial Technology, Bachelor of Industrial Technology"/>
    <m/>
    <s v="PSCED"/>
    <m/>
    <m/>
  </r>
  <r>
    <s v="Management Information Assistant"/>
    <x v="2"/>
    <x v="13"/>
    <s v="HEI - Non PRC"/>
    <n v="3511"/>
    <s v="Computer Operator"/>
    <s v="Bachelor of Science in Management Information System, Bachelor of Science in Information Science, Bachelor of Library and Information Science"/>
    <m/>
    <s v="PSCED"/>
    <m/>
    <s v="Information Management Assistant"/>
  </r>
  <r>
    <s v="Network Cabling Technician"/>
    <x v="2"/>
    <x v="52"/>
    <s v="HEI - Non PRC"/>
    <n v="3513"/>
    <s v="Computer network technician"/>
    <s v="Bachelor of Science in Electronics and Telecommunications Technology"/>
    <m/>
    <s v="PSCED"/>
    <m/>
    <m/>
  </r>
  <r>
    <s v="Network Cabling Technician"/>
    <x v="3"/>
    <x v="128"/>
    <s v="TESDA NC"/>
    <n v="3513"/>
    <s v="Computer network technician"/>
    <s v="Internet of Things (IoT) Network and Cabling Level II"/>
    <m/>
    <s v="TESDA QSO"/>
    <m/>
    <m/>
  </r>
  <r>
    <s v="Network Operations Technician"/>
    <x v="2"/>
    <x v="13"/>
    <s v="HEI - Non PRC"/>
    <n v="3513"/>
    <s v="Computer network technician"/>
    <s v="Bachelor of Science in Computer Network Administration"/>
    <m/>
    <s v="PSCED"/>
    <m/>
    <m/>
  </r>
  <r>
    <s v="Technical Support Specialist"/>
    <x v="2"/>
    <x v="13"/>
    <s v="HEI - Non PRC"/>
    <n v="3511"/>
    <s v="Computer maintenance specialist"/>
    <s v="Bachelor of Science in Business Computer Applications, Bachelor of Science in Information and Communication Technology, Bachelor of Science in Information Technology Service Management"/>
    <m/>
    <s v="PSCED"/>
    <m/>
    <s v="IT Support Associate, IT Support Associate"/>
  </r>
  <r>
    <s v="Cybersecurity Help Desk"/>
    <x v="2"/>
    <x v="36"/>
    <s v="TESDA NC"/>
    <n v="3512"/>
    <s v="Computer help desk operator"/>
    <s v="Cyber Threat Monitoring NC I"/>
    <m/>
    <s v="TESDA QSO"/>
    <m/>
    <m/>
  </r>
  <r>
    <s v="MIS Technical Support (Healthcare)"/>
    <x v="4"/>
    <x v="17"/>
    <s v="HEI - Non PRC"/>
    <n v="3512"/>
    <s v="Computer help desk operator"/>
    <m/>
    <m/>
    <s v="TESDA LMI Report"/>
    <s v="Healthcare"/>
    <s v="Yes"/>
  </r>
  <r>
    <s v="IC Designer"/>
    <x v="3"/>
    <x v="49"/>
    <s v="HEI - Non PRC"/>
    <n v="2152"/>
    <s v="Computer hardware engineer"/>
    <m/>
    <m/>
    <s v="TESDA Workplace Skills and Satisfaction Survey Report"/>
    <s v="Manufacturing"/>
    <s v="No"/>
  </r>
  <r>
    <s v="2D Game Artist"/>
    <x v="11"/>
    <x v="20"/>
    <s v="TESDA NC"/>
    <n v="2166"/>
    <s v="Computer games designer"/>
    <s v="2D Game Art Development NC III"/>
    <m/>
    <s v="TESDA QSO"/>
    <m/>
    <m/>
  </r>
  <r>
    <s v="3D Game Artist"/>
    <x v="11"/>
    <x v="20"/>
    <s v="TESDA NC"/>
    <n v="2166"/>
    <s v="Computer games designer"/>
    <s v="3D Game Art Development NC III"/>
    <m/>
    <s v="TESDA QSO"/>
    <m/>
    <m/>
  </r>
  <r>
    <s v="Game Designer"/>
    <x v="2"/>
    <x v="36"/>
    <s v="HEI - Non PRC"/>
    <n v="2166"/>
    <s v="Computer games designer"/>
    <s v="Bachelor of Science in Game Development"/>
    <m/>
    <s v="PSCED"/>
    <m/>
    <m/>
  </r>
  <r>
    <s v="Game Programmer"/>
    <x v="2"/>
    <x v="13"/>
    <s v="TESDA NC"/>
    <n v="2166"/>
    <s v="Computer games designer"/>
    <s v="Game Programming NC III"/>
    <m/>
    <s v="TESDA QSO"/>
    <m/>
    <m/>
  </r>
  <r>
    <s v="UI/UX Game Artist"/>
    <x v="2"/>
    <x v="71"/>
    <s v="HEI - Non PRC"/>
    <n v="2166"/>
    <s v="Computer games designer"/>
    <m/>
    <m/>
    <s v="TESDA Industry Skills Prioritization"/>
    <s v="IT-BPM"/>
    <m/>
  </r>
  <r>
    <s v="Enterprise Development Assistant"/>
    <x v="5"/>
    <x v="5"/>
    <s v="HEI - Non PRC"/>
    <n v="3512"/>
    <s v="Computer engineering assistant"/>
    <s v="Bachelor of Arts in Cooperative Development; Bachelor of Science in Commerce Major in Business Management with Specialization in Entrepreneurship"/>
    <m/>
    <s v="PSCED"/>
    <m/>
    <m/>
  </r>
  <r>
    <s v="Technical Project Assistant"/>
    <x v="2"/>
    <x v="13"/>
    <s v="HEI - Non PRC"/>
    <n v="3512"/>
    <s v="Computer engineering assistant"/>
    <s v="Bachelor of Science in Technology and Communication Management"/>
    <m/>
    <s v="PSCED"/>
    <m/>
    <m/>
  </r>
  <r>
    <s v="Technology Operations Assistant"/>
    <x v="2"/>
    <x v="13"/>
    <s v="HEI - Non PRC"/>
    <n v="3512"/>
    <s v="Computer engineering assistant"/>
    <s v="Bachelor of Science in Management Technology"/>
    <m/>
    <s v="PSCED"/>
    <m/>
    <m/>
  </r>
  <r>
    <s v="Agricultural Data Assistant"/>
    <x v="1"/>
    <x v="1"/>
    <s v="HEI - Non PRC"/>
    <n v="3512"/>
    <s v="Computer database assistant"/>
    <s v="Bachelor of Science in Agricultural Economics"/>
    <m/>
    <s v="PSCED"/>
    <m/>
    <m/>
  </r>
  <r>
    <s v="Database Assistant"/>
    <x v="2"/>
    <x v="13"/>
    <s v="HEI - Non PRC"/>
    <n v="3512"/>
    <s v="Computer database assistant"/>
    <s v="Bachelor of Information Technology, Bachelor of Arts in Information Technology"/>
    <m/>
    <s v="PSCED"/>
    <m/>
    <s v="Data Support Technician"/>
  </r>
  <r>
    <s v="Junior Applications Analyst"/>
    <x v="2"/>
    <x v="13"/>
    <s v="HEI - Non PRC"/>
    <n v="2512"/>
    <s v="Computer applications engineer"/>
    <s v="Bachelor of Science in Computer Engineering"/>
    <m/>
    <s v="PSCED"/>
    <m/>
    <m/>
  </r>
  <r>
    <s v="Programmer (Manufacturing)"/>
    <x v="3"/>
    <x v="137"/>
    <s v="HEI - Non PRC"/>
    <n v="2512"/>
    <s v="Computer applications engineer"/>
    <m/>
    <m/>
    <s v="TESDA Workplace Skills and Satisfaction Survey Report"/>
    <s v="Manufacturing"/>
    <s v="Yes"/>
  </r>
  <r>
    <s v="CAD Operator"/>
    <x v="14"/>
    <x v="110"/>
    <s v="TESDA NC"/>
    <n v="3511"/>
    <s v="Computer aided design (CAD) operator"/>
    <s v="CAD/CAM Operation NC III"/>
    <m/>
    <s v="TESDA QSO"/>
    <m/>
    <m/>
  </r>
  <r>
    <s v="Delivery Driver"/>
    <x v="10"/>
    <x v="18"/>
    <s v="HS"/>
    <n v="8322"/>
    <s v="Company driver"/>
    <s v="HS Diploma"/>
    <m/>
    <s v="Webscrape"/>
    <m/>
    <m/>
  </r>
  <r>
    <s v="Pastoral Support Worker"/>
    <x v="4"/>
    <x v="4"/>
    <s v="HEI - Non PRC"/>
    <n v="3412"/>
    <s v="Community service worker"/>
    <s v="Bachelor of Arts in Pastoral Development"/>
    <m/>
    <s v="PSCED"/>
    <m/>
    <m/>
  </r>
  <r>
    <s v="Community Health Worker"/>
    <x v="4"/>
    <x v="4"/>
    <s v="TESDA NC"/>
    <n v="3253"/>
    <s v="Community health worker"/>
    <s v="Barangay Health Services NC II"/>
    <m/>
    <s v="TESDA QSO"/>
    <m/>
    <m/>
  </r>
  <r>
    <s v="Community Nutrition Services Worker"/>
    <x v="4"/>
    <x v="4"/>
    <s v="TESDA NC"/>
    <n v="3253"/>
    <s v="Community health worker"/>
    <s v="Community Nutrition Services NC II"/>
    <m/>
    <s v="TESDA QSO"/>
    <m/>
    <m/>
  </r>
  <r>
    <s v="Health Promotion Officer"/>
    <x v="4"/>
    <x v="11"/>
    <s v="HEI - Non PRC"/>
    <n v="2269"/>
    <s v="Community Health Worker"/>
    <s v="Bachelor of Science in Health, Fitness and Lifestyle Management"/>
    <m/>
    <s v="PSCED"/>
    <m/>
    <m/>
  </r>
  <r>
    <s v="Recreation Worker"/>
    <x v="4"/>
    <x v="11"/>
    <s v="HEI - Non PRC"/>
    <n v="3253"/>
    <s v="Community health promoter"/>
    <m/>
    <m/>
    <s v="TESDA LMI Report"/>
    <s v="Healthcare"/>
    <s v="No"/>
  </r>
  <r>
    <s v="Community Outreach Aide"/>
    <x v="4"/>
    <x v="4"/>
    <s v="HEI – PRC"/>
    <n v="3253"/>
    <s v="Community health aide"/>
    <s v="Bachelor of Science in Social Work, Bachelor of Arts in Applied Sociology"/>
    <s v="Registered Social Worker"/>
    <s v="PRC"/>
    <m/>
    <m/>
  </r>
  <r>
    <s v="Community-Based Health Care Worker"/>
    <x v="4"/>
    <x v="4"/>
    <s v="HEI - Non PRC"/>
    <n v="3253"/>
    <s v="Community health aide"/>
    <s v="Bachelor of Science in Community Health Management"/>
    <m/>
    <s v="TESDA LMI Report"/>
    <m/>
    <s v="Community Health Assistant"/>
  </r>
  <r>
    <s v="Wellness Program Aide"/>
    <x v="4"/>
    <x v="11"/>
    <s v="HEI - Non PRC"/>
    <n v="3253"/>
    <s v="Community health aide"/>
    <s v="Bachelor of Science in Complementary and Alternative Medicine"/>
    <m/>
    <s v="PSCED"/>
    <m/>
    <m/>
  </r>
  <r>
    <s v="Community Development Assistant"/>
    <x v="4"/>
    <x v="4"/>
    <s v="HEI – PRC"/>
    <n v="3412"/>
    <s v="Community development worker"/>
    <s v="Bachelor of Arts and Sciences in Community Development; Bachelor of Education Human Ecology, Bachelor of Arts in Community Development"/>
    <s v="Registered Social Worker"/>
    <s v="PRC"/>
    <m/>
    <m/>
  </r>
  <r>
    <s v="Community Mobilization Officer"/>
    <x v="4"/>
    <x v="4"/>
    <s v="HEI - Non PRC"/>
    <n v="3412"/>
    <s v="Community Development Worker"/>
    <s v="Bachelor of Arts in Community Extension"/>
    <m/>
    <s v="PSCED"/>
    <m/>
    <m/>
  </r>
  <r>
    <s v="Community Participation Officer"/>
    <x v="4"/>
    <x v="4"/>
    <s v="HEI - Non PRC"/>
    <n v="3412"/>
    <s v="Community development worker"/>
    <s v="Bachelor of Science in Rural Development"/>
    <m/>
    <s v="PSCED"/>
    <m/>
    <m/>
  </r>
  <r>
    <s v="Home Economics Extension Worker"/>
    <x v="4"/>
    <x v="4"/>
    <s v="HEI - Non PRC"/>
    <n v="3412"/>
    <s v="Community Development Worker"/>
    <s v="Bachelor of Science in Home Economics"/>
    <m/>
    <s v="PSCED"/>
    <m/>
    <m/>
  </r>
  <r>
    <s v="Communications Specialist"/>
    <x v="8"/>
    <x v="67"/>
    <s v="HEI - Non PRC"/>
    <n v="7422"/>
    <s v="Communications technician"/>
    <s v="Bachelor of Arts Major in Communication Arts"/>
    <m/>
    <s v="PSCED"/>
    <m/>
    <m/>
  </r>
  <r>
    <s v="Internal Communications Specialist"/>
    <x v="8"/>
    <x v="67"/>
    <s v="HEI - Non PRC"/>
    <n v="7422"/>
    <s v="Communications technician"/>
    <s v="Bachelor of Arts in Organizational Communication"/>
    <m/>
    <s v="PSCED"/>
    <m/>
    <m/>
  </r>
  <r>
    <s v="Communications Designer"/>
    <x v="8"/>
    <x v="133"/>
    <s v="HEI - Non PRC"/>
    <n v="2513"/>
    <s v="Communications programmer"/>
    <s v="Bachelor of Communication Arts"/>
    <m/>
    <s v="PSCED"/>
    <m/>
    <m/>
  </r>
  <r>
    <s v="Strategic Communications Specialist"/>
    <x v="8"/>
    <x v="67"/>
    <s v="HEI - Non PRC"/>
    <n v="2513"/>
    <s v="Communications programmer"/>
    <s v="Bachelor of Science in Development Communication"/>
    <m/>
    <s v="PSCED"/>
    <m/>
    <m/>
  </r>
  <r>
    <s v="Speed Limitation Device Installer"/>
    <x v="10"/>
    <x v="18"/>
    <s v="TESDA NC"/>
    <n v="7422"/>
    <s v="Communication rigger"/>
    <s v="Speed Limitation Device Servicing NC II"/>
    <m/>
    <s v="TESDA QSO"/>
    <m/>
    <m/>
  </r>
  <r>
    <s v="Professional Photographer"/>
    <x v="11"/>
    <x v="20"/>
    <s v="TESDA NC"/>
    <n v="3431"/>
    <s v="Commercial photographer"/>
    <s v="Photography NC II"/>
    <m/>
    <s v="TESDA QSO"/>
    <m/>
    <m/>
  </r>
  <r>
    <s v="Coffee Farmer Nursery Operator"/>
    <x v="1"/>
    <x v="58"/>
    <s v="TESDA NC"/>
    <n v="6117"/>
    <s v="Coffee farmer"/>
    <s v="Coffee Production Level II, Coffee Nursery Operation Level II"/>
    <m/>
    <s v="TESDA QSO"/>
    <m/>
    <s v="Coffee Grower"/>
  </r>
  <r>
    <s v="Green Coffee Beans Processor"/>
    <x v="1"/>
    <x v="1"/>
    <s v="TESDA NC"/>
    <n v="6117"/>
    <s v="Coffee farmer"/>
    <s v="Coffee Post-Harvest Handling and Processing Level II"/>
    <m/>
    <s v="TESDA QSO"/>
    <m/>
    <m/>
  </r>
  <r>
    <s v="Cocoon Farmer"/>
    <x v="1"/>
    <x v="23"/>
    <s v="TESDA NC"/>
    <n v="6128"/>
    <s v="Cocoon farmer"/>
    <s v="Cocoon Production Level II"/>
    <m/>
    <s v="TESDA QSO"/>
    <m/>
    <m/>
  </r>
  <r>
    <s v="Coconut Farmer"/>
    <x v="1"/>
    <x v="1"/>
    <s v="TESDA NC"/>
    <n v="9211"/>
    <s v="Coconut farm laborer"/>
    <s v="Coconut Production Level II, Agricultural Crops Production NC II"/>
    <m/>
    <s v="TESDA QSO"/>
    <m/>
    <m/>
  </r>
  <r>
    <s v="Digital Fabrication Machine Operator"/>
    <x v="3"/>
    <x v="7"/>
    <s v="TESDA NC"/>
    <n v="7223"/>
    <s v="CNC Machine Operator"/>
    <s v="Digital Fabrication Machine Operation Level III"/>
    <m/>
    <s v="TESDA QSO"/>
    <m/>
    <m/>
  </r>
  <r>
    <s v="Junior Behavioral Health Analyst"/>
    <x v="4"/>
    <x v="4"/>
    <s v="HEI - Non PRC"/>
    <n v="2634"/>
    <s v="Clinical Psychologist"/>
    <s v="Bachelor of Science in Management Psychology and Counseling, Bachelor of Arts in Applied Psychology"/>
    <m/>
    <s v="PSCED"/>
    <m/>
    <s v="Behavioral Science Analyst"/>
  </r>
  <r>
    <s v="Registered Nurse"/>
    <x v="4"/>
    <x v="17"/>
    <s v="HEI – PRC"/>
    <n v="2221"/>
    <s v="Clinical nurse"/>
    <s v="Bachelor of Science in Nursing"/>
    <s v="Registered Nurse (RN)"/>
    <s v="PRC, TESDA LMI Report"/>
    <m/>
    <m/>
  </r>
  <r>
    <s v="Medical Coding Specialist"/>
    <x v="4"/>
    <x v="11"/>
    <s v="TESDA NC"/>
    <n v="3252"/>
    <s v="Clinical coder"/>
    <s v="Medical Coding and Claims Processing NC III"/>
    <m/>
    <s v="TESDA QSO"/>
    <m/>
    <m/>
  </r>
  <r>
    <s v="Clinical Assistant"/>
    <x v="4"/>
    <x v="57"/>
    <s v="HEI - Non PRC"/>
    <n v="3256"/>
    <s v="Clinical assistant"/>
    <m/>
    <m/>
    <s v="TESDA LMI Report"/>
    <s v="Healthcare"/>
    <s v="No"/>
  </r>
  <r>
    <s v="Clinical Research Assistant"/>
    <x v="4"/>
    <x v="11"/>
    <s v="HEI - Non PRC"/>
    <n v="3256"/>
    <s v="Clinical assistant"/>
    <s v="Bachelor of Science in Biomedical Science"/>
    <m/>
    <s v="PSCED"/>
    <m/>
    <m/>
  </r>
  <r>
    <s v="Public Health Research Assistant"/>
    <x v="8"/>
    <x v="12"/>
    <s v="HEI - Non PRC"/>
    <n v="3256"/>
    <s v="Clinical assistant"/>
    <s v="Bachelor of Science in Public Health"/>
    <m/>
    <s v="PSCED"/>
    <m/>
    <m/>
  </r>
  <r>
    <s v="Ward Assistant"/>
    <x v="4"/>
    <x v="57"/>
    <s v="HEI - Non PRC"/>
    <n v="3256"/>
    <s v="Clinical assistant"/>
    <m/>
    <m/>
    <s v="TESDA LMI Report"/>
    <s v="Healthcare"/>
    <s v="No"/>
  </r>
  <r>
    <s v="Ward Attendant"/>
    <x v="4"/>
    <x v="57"/>
    <s v="HEI - Non PRC"/>
    <n v="3256"/>
    <s v="Clinical assistant"/>
    <m/>
    <m/>
    <s v="TESDA LMI Report"/>
    <s v="Healthcare"/>
    <s v="No"/>
  </r>
  <r>
    <s v="Facility Cleaning Specialist"/>
    <x v="6"/>
    <x v="9"/>
    <s v="TESDA NC"/>
    <n v="9112"/>
    <s v="Cleaner"/>
    <s v="Facility Cleaning and Disinfecting Level II"/>
    <m/>
    <s v="TESDA QSO"/>
    <m/>
    <m/>
  </r>
  <r>
    <s v="Medical Claims Representative"/>
    <x v="4"/>
    <x v="17"/>
    <s v="HEI - Non PRC"/>
    <n v="4312"/>
    <s v="Claims Adjuster"/>
    <m/>
    <m/>
    <s v="TESDA LMI Report"/>
    <s v="Healthcare"/>
    <s v="No"/>
  </r>
  <r>
    <s v="Circuit Design Engineer"/>
    <x v="3"/>
    <x v="49"/>
    <s v="HEI – PRC"/>
    <n v="2152"/>
    <s v="Circuit Design Engineer"/>
    <s v="Bachelor of Electronics Engineering"/>
    <s v="Licensed Electronics Engineer"/>
    <s v="PRC"/>
    <m/>
    <m/>
  </r>
  <r>
    <s v="Child Caregiver"/>
    <x v="4"/>
    <x v="120"/>
    <s v="TESDA NC"/>
    <n v="5311"/>
    <s v="Child care worker"/>
    <s v="Caregiving (Grade Schooler to Adolescent) NC II"/>
    <m/>
    <s v="TESDA QSO"/>
    <m/>
    <m/>
  </r>
  <r>
    <s v="Child Development Worker/Teacher"/>
    <x v="0"/>
    <x v="68"/>
    <s v="TESDA NC"/>
    <n v="5311"/>
    <s v="Child care worker"/>
    <s v="Early Childhood Care and Development Services Level III"/>
    <m/>
    <s v="TESDA QSO"/>
    <m/>
    <m/>
  </r>
  <r>
    <s v="Program Support Staff"/>
    <x v="13"/>
    <x v="158"/>
    <s v="HEI - Non PRC"/>
    <n v="5311"/>
    <s v="Child care staff"/>
    <s v="Bachelor of Arts in Public Administration, Bachelor of Science in Public Administration and Legal Studies"/>
    <m/>
    <s v="PSCED"/>
    <m/>
    <m/>
  </r>
  <r>
    <s v="Community Birth Attendant"/>
    <x v="4"/>
    <x v="57"/>
    <s v="HEI – PRC"/>
    <n v="5311"/>
    <s v="Child care attendant"/>
    <s v="Bachelor of Science in Nursing through Diploma in Midwifery"/>
    <s v="Registered Midwife"/>
    <s v="PRC, TESDA LMI Report"/>
    <m/>
    <m/>
  </r>
  <r>
    <s v="Poultry Farmer"/>
    <x v="1"/>
    <x v="23"/>
    <s v="TESDA NC"/>
    <n v="6124"/>
    <s v="Chicken farmer"/>
    <s v="Animal Production (Poultry-Chicken) NC II"/>
    <m/>
    <s v="TESDA QSO"/>
    <m/>
    <m/>
  </r>
  <r>
    <s v="Materials Laboratory Technician"/>
    <x v="8"/>
    <x v="72"/>
    <s v="HEI - Non PRC"/>
    <n v="3111"/>
    <s v="Chemistry technician"/>
    <s v="Bachelor of Science in Applied Physics with Material Science and Engineering"/>
    <m/>
    <s v="PSCED"/>
    <m/>
    <m/>
  </r>
  <r>
    <s v="Product Development Assistant"/>
    <x v="8"/>
    <x v="12"/>
    <s v="HEI - Non PRC"/>
    <n v="3111"/>
    <s v="Chemical Technician"/>
    <s v="Bachelor of Science in Biotechnology"/>
    <m/>
    <s v="PSCED"/>
    <m/>
    <m/>
  </r>
  <r>
    <s v="Chemical Informatics Assistant"/>
    <x v="3"/>
    <x v="93"/>
    <s v="HEI – PRC"/>
    <n v="3133"/>
    <s v="Chemical process technician"/>
    <s v="Bachelor of Science in Chemistry with Applied Computer Systems"/>
    <s v="Licensed Chemist"/>
    <s v="PRC"/>
    <m/>
    <m/>
  </r>
  <r>
    <s v="Chemical Process Operator"/>
    <x v="3"/>
    <x v="93"/>
    <s v="TESDA NC"/>
    <n v="3133"/>
    <s v="Chemical process technician"/>
    <s v="Chemical Process Operations NC III"/>
    <m/>
    <s v="TESDA QSO"/>
    <m/>
    <m/>
  </r>
  <r>
    <s v="Chemical Production Technician"/>
    <x v="3"/>
    <x v="93"/>
    <s v="HEI – PRC"/>
    <n v="3133"/>
    <s v="Chemical process technician"/>
    <s v="Bachelor of Science in Chemical Engineering Technology"/>
    <s v="Licensed Chemist"/>
    <s v="PRC"/>
    <m/>
    <m/>
  </r>
  <r>
    <s v="Process Chemistry Technician"/>
    <x v="8"/>
    <x v="72"/>
    <s v="HEI – PRC"/>
    <n v="3133"/>
    <s v="Chemical process technician"/>
    <s v="Bachelor of Science in Chemistry with Material Science and Engineering; Bachelor of Science in Management of Applied Chemistry"/>
    <s v="Licensed Chemist"/>
    <s v="PRC"/>
    <m/>
    <m/>
  </r>
  <r>
    <s v="Chemical Lab Technologist"/>
    <x v="8"/>
    <x v="72"/>
    <s v="HEI - Non PRC"/>
    <n v="3116"/>
    <s v="Chemical laboratory technician"/>
    <s v="Bachelor of Science in Chemical Technology, Bachelor of Science in Cosmetic Science"/>
    <m/>
    <s v="PSCED"/>
    <m/>
    <s v="Chemical Laboratory Technician"/>
  </r>
  <r>
    <s v="Heat Treater"/>
    <x v="3"/>
    <x v="159"/>
    <s v="TESDA NC"/>
    <n v="3133"/>
    <s v="Chemical heat treating plant operator"/>
    <s v="Heat Treatment NC II"/>
    <m/>
    <s v="TESDA QSO"/>
    <m/>
    <m/>
  </r>
  <r>
    <s v="Chemical Analyst (Agriculture)"/>
    <x v="1"/>
    <x v="1"/>
    <s v="HEI – PRC"/>
    <n v="2145"/>
    <s v="Chemical engineer"/>
    <s v="Bachelor of Science in Agricultural Chemistry; Bachelor of Science in Chemical Research"/>
    <s v="Licensed Chemist"/>
    <s v="PRC"/>
    <m/>
    <m/>
  </r>
  <r>
    <s v="Food Product Developer"/>
    <x v="6"/>
    <x v="19"/>
    <s v="HEI - Non PRC"/>
    <n v="3434"/>
    <s v="Chef"/>
    <s v="Bachelor of Science in Culinary Arts Management; Bachelor of Science in Culinary Management, Bachelor of Culinary and Textile Arts"/>
    <m/>
    <s v="PSCED"/>
    <m/>
    <m/>
  </r>
  <r>
    <s v="Chaplaincy Aide"/>
    <x v="4"/>
    <x v="4"/>
    <s v="HEI - Non PRC"/>
    <n v="2636"/>
    <s v="Chaplain"/>
    <s v="Bachelor of Arts in Christian Ministries"/>
    <m/>
    <s v="PSCED"/>
    <m/>
    <m/>
  </r>
  <r>
    <s v="Construction Lift Passenger/ Material Elevator Operator"/>
    <x v="14"/>
    <x v="90"/>
    <s v="TESDA NC"/>
    <n v="8343"/>
    <s v="Chair-lift operator"/>
    <s v="Construction Lift Passenger/Material Elevator Operation NC II"/>
    <m/>
    <s v="TESDA QSO"/>
    <m/>
    <m/>
  </r>
  <r>
    <s v="Certified Public Accountant (Healthcare)"/>
    <x v="4"/>
    <x v="17"/>
    <s v="HEI – PRC"/>
    <n v="2411"/>
    <s v="Certified Public Accountant"/>
    <m/>
    <s v="Certified Public Accountant (CPA)"/>
    <s v="PRC, TESDA LMI Report"/>
    <s v="Healthcare"/>
    <s v="No"/>
  </r>
  <r>
    <s v="CATV Systems Technician"/>
    <x v="2"/>
    <x v="52"/>
    <s v="TESDA NC"/>
    <n v="3521"/>
    <s v="CCTV operator"/>
    <s v="Cable TV Operation and Maintenance NC III"/>
    <m/>
    <s v="TESDA QSO"/>
    <m/>
    <m/>
  </r>
  <r>
    <s v="Surveillance Officer (CCTV Operation)"/>
    <x v="5"/>
    <x v="160"/>
    <s v="HEI - Non PRC"/>
    <n v="3521"/>
    <s v="CCTV operator"/>
    <s v="Bachelor of Science in Security Management"/>
    <m/>
    <s v="PSCED"/>
    <m/>
    <s v="CCTV Monitoring Operator"/>
  </r>
  <r>
    <s v="Cataloguer"/>
    <x v="11"/>
    <x v="40"/>
    <s v="HEI - Non PRC"/>
    <n v="2622"/>
    <s v="Cataloguer"/>
    <m/>
    <m/>
    <s v="TESDA Workplace Skills and Satisfaction Survey Report"/>
    <s v="Tourism"/>
    <s v="No"/>
  </r>
  <r>
    <s v="Cashier"/>
    <x v="12"/>
    <x v="63"/>
    <s v="HS"/>
    <n v="5230"/>
    <s v="Cashier"/>
    <s v="HS Diploma"/>
    <m/>
    <s v="Webscrape"/>
    <m/>
    <m/>
  </r>
  <r>
    <s v="Specialized Carpenter"/>
    <x v="14"/>
    <x v="45"/>
    <s v="TESDA NC"/>
    <n v="7115"/>
    <s v="Carpenter"/>
    <s v="Carpentry NC III"/>
    <m/>
    <s v="TESDA QSO"/>
    <m/>
    <m/>
  </r>
  <r>
    <s v="Respite Services Home Care Coordinator"/>
    <x v="4"/>
    <x v="11"/>
    <s v="HEI - Non PRC"/>
    <n v="2269"/>
    <s v="Caregiver coordinator"/>
    <m/>
    <m/>
    <s v="TESDA LMI Report"/>
    <s v="Healthcare"/>
    <s v="No"/>
  </r>
  <r>
    <s v="Call Center Staff"/>
    <x v="5"/>
    <x v="161"/>
    <s v="HS"/>
    <n v="4222"/>
    <s v="Call center representative"/>
    <s v="HS Diploma"/>
    <m/>
    <s v="PSF, Webscrape"/>
    <m/>
    <m/>
  </r>
  <r>
    <s v="Contact Center (Call Center) Agent"/>
    <x v="5"/>
    <x v="161"/>
    <s v="TESDA NC"/>
    <n v="4222"/>
    <s v="Call center agent"/>
    <s v="Contact Center Services NC II"/>
    <m/>
    <s v="TESDA QSO"/>
    <m/>
    <m/>
  </r>
  <r>
    <s v="Cacao Farmer"/>
    <x v="1"/>
    <x v="58"/>
    <s v="TESDA NC"/>
    <n v="6117"/>
    <s v="Cacao farmer"/>
    <s v="Cacao Production Level II, Cacao Bean Grading Level II, Cacao Processing Level II"/>
    <m/>
    <s v="TESDA QSO"/>
    <m/>
    <s v="Cacao Bean Grader, Cacao Processor"/>
  </r>
  <r>
    <s v="Cable TV Installer"/>
    <x v="2"/>
    <x v="52"/>
    <s v="TESDA NC"/>
    <n v="7422"/>
    <s v="Cable television installer"/>
    <s v="Cable TV Installation NC II"/>
    <m/>
    <s v="TESDA QSO"/>
    <m/>
    <m/>
  </r>
  <r>
    <s v="Cruise Cabin Attendant"/>
    <x v="6"/>
    <x v="9"/>
    <s v="HEI - Non PRC"/>
    <n v="5111"/>
    <s v="Cabin attendant"/>
    <s v="Bachelor of Science in International Hospitality Management Specialized in Cruise Line Operation and Hotel Services, Bachelor of Science in Hotel and Restaurant Management Cruise Line"/>
    <m/>
    <s v="PSCED"/>
    <m/>
    <m/>
  </r>
  <r>
    <s v="Butterfly Breeder"/>
    <x v="1"/>
    <x v="23"/>
    <s v="TESDA NC"/>
    <n v="6128"/>
    <s v="Butterfly breeder"/>
    <s v="Butterfly Production Level II"/>
    <m/>
    <s v="TESDA QSO"/>
    <m/>
    <m/>
  </r>
  <r>
    <s v="Butler"/>
    <x v="6"/>
    <x v="77"/>
    <s v="HEI - Non PRC"/>
    <n v="5152"/>
    <s v="Butler"/>
    <m/>
    <m/>
    <s v="TESDA Workplace Skills and Satisfaction Survey Report"/>
    <s v="Tourism"/>
    <s v="No"/>
  </r>
  <r>
    <s v="Butcher"/>
    <x v="3"/>
    <x v="74"/>
    <s v="TESDA NC"/>
    <n v="7511"/>
    <s v="Butcher"/>
    <s v="Slaughtering Operations (Large Animal) NC II, Slaughtering Operations (Swine) NC II"/>
    <m/>
    <s v="TESDA QSO"/>
    <m/>
    <m/>
  </r>
  <r>
    <s v="Business Intelligence Analyst"/>
    <x v="2"/>
    <x v="66"/>
    <s v="HEI - Non PRC"/>
    <n v="2421"/>
    <s v="Business consultant"/>
    <m/>
    <m/>
    <s v="PSF"/>
    <m/>
    <m/>
  </r>
  <r>
    <s v="Junior Associate (Consulting)"/>
    <x v="8"/>
    <x v="117"/>
    <s v="HEI - Non PRC"/>
    <n v="2421"/>
    <s v="Business consultant"/>
    <s v="Bachelor of Arts in Management"/>
    <m/>
    <s v="PSCED"/>
    <m/>
    <m/>
  </r>
  <r>
    <s v="Digital Transformation Associate"/>
    <x v="8"/>
    <x v="12"/>
    <s v="HEI - Non PRC"/>
    <n v="2519"/>
    <s v="Business Analyst / IT Analyst"/>
    <s v="Bachelor of Science in Industrial and Commercial Communication"/>
    <m/>
    <s v="PSCED"/>
    <m/>
    <m/>
  </r>
  <r>
    <s v="Passenger Bus Driver"/>
    <x v="10"/>
    <x v="162"/>
    <s v="TESDA NC"/>
    <n v="8331"/>
    <s v="Bus driver"/>
    <s v="Driving (Passenger Bus/Straight Truck) NC III"/>
    <m/>
    <s v="TESDA QSO"/>
    <m/>
    <m/>
  </r>
  <r>
    <s v="Bulldozer Operator"/>
    <x v="14"/>
    <x v="79"/>
    <s v="TESDA NC"/>
    <n v="8342"/>
    <s v="Bulldozer operator"/>
    <s v="Heavy Equipment Operation (Bulldozer) NC II"/>
    <m/>
    <s v="TESDA QSO"/>
    <m/>
    <m/>
  </r>
  <r>
    <s v="Construction Laborer"/>
    <x v="14"/>
    <x v="129"/>
    <s v="HS"/>
    <n v="9313"/>
    <s v="Building work construction laborer"/>
    <s v="HS Diploma"/>
    <m/>
    <s v="Webscrape"/>
    <m/>
    <m/>
  </r>
  <r>
    <s v="Maintenance Laborer "/>
    <x v="14"/>
    <x v="45"/>
    <s v="HS"/>
    <n v="9313"/>
    <s v="Building work construction laborer"/>
    <s v="HS Diploma"/>
    <m/>
    <s v="Webscrape"/>
    <m/>
    <m/>
  </r>
  <r>
    <s v="Building-Wiring Electrician"/>
    <x v="14"/>
    <x v="108"/>
    <s v="TESDA NC"/>
    <n v="7411"/>
    <s v="Building wiring electrician"/>
    <s v="Electrical Installation and Maintenance NC II"/>
    <m/>
    <s v="TESDA QSO"/>
    <m/>
    <m/>
  </r>
  <r>
    <s v="Facilities Management Assistant"/>
    <x v="5"/>
    <x v="163"/>
    <s v="HEI - Non PRC"/>
    <n v="5153"/>
    <s v="Building Caretaker"/>
    <s v="Bachelor of Science in International Business and Entrepreneurial Management, Bachelor of Science in Building Technology Management, Bachelor of Science in Building Property Management"/>
    <m/>
    <s v="PSCED"/>
    <m/>
    <s v="Facilities Support Staff"/>
  </r>
  <r>
    <s v="Building Design Assistant"/>
    <x v="8"/>
    <x v="27"/>
    <s v="HEI – PRC"/>
    <n v="2161"/>
    <s v="Building architect"/>
    <s v="Bachelor of Science in Architectural Technology"/>
    <s v="Licensed Architect"/>
    <s v="PRC"/>
    <m/>
    <m/>
  </r>
  <r>
    <s v="Junior Architectural Technologist"/>
    <x v="8"/>
    <x v="27"/>
    <s v="HEI – PRC"/>
    <n v="2161"/>
    <s v="Building architect"/>
    <s v="Bachelor of Architectural Engineering Technology"/>
    <s v="Licensed Architect"/>
    <s v="PRC"/>
    <m/>
    <m/>
  </r>
  <r>
    <s v="Licensed Architect"/>
    <x v="8"/>
    <x v="27"/>
    <s v="HEI – PRC"/>
    <n v="2161"/>
    <s v="Building architect"/>
    <s v="Bachelor of Science in Architecture"/>
    <s v="Licensed Architect"/>
    <s v="PRC"/>
    <m/>
    <m/>
  </r>
  <r>
    <s v="Junior Budget Analyst"/>
    <x v="15"/>
    <x v="65"/>
    <s v="HEI – PRC"/>
    <n v="2413"/>
    <s v="Budget analyst"/>
    <s v="Bachelor of Science in Management Accounting"/>
    <s v="Certified Public Accountant (CPA)"/>
    <s v="PRC"/>
    <m/>
    <m/>
  </r>
  <r>
    <s v="Broadcast Operations Assistant"/>
    <x v="2"/>
    <x v="87"/>
    <s v="HEI - Non PRC"/>
    <n v="3435"/>
    <s v="Broadcasting program coordinator"/>
    <s v="Bachelor of Arts in Broadcasting"/>
    <m/>
    <s v="PSCED"/>
    <m/>
    <m/>
  </r>
  <r>
    <s v="Community Media Coordinator"/>
    <x v="8"/>
    <x v="67"/>
    <s v="HEI - Non PRC"/>
    <n v="3435"/>
    <s v="Broadcasting program coordinator"/>
    <s v="Bachelor of Arts in Development Communication"/>
    <m/>
    <s v="PSCED"/>
    <m/>
    <m/>
  </r>
  <r>
    <s v="Junior Botanist"/>
    <x v="8"/>
    <x v="72"/>
    <s v="HEI - Non PRC"/>
    <n v="2131"/>
    <s v="Botanist"/>
    <s v="Bachelor of Science in Botany"/>
    <m/>
    <s v="PSCED"/>
    <m/>
    <m/>
  </r>
  <r>
    <s v="Cost Controller"/>
    <x v="15"/>
    <x v="65"/>
    <s v="HEI - Non PRC"/>
    <n v="4311"/>
    <s v="Bookkeeper or Accounting Clerk"/>
    <s v="Bachelor of Science in Management and Industrial Engineering"/>
    <m/>
    <s v="PSCED"/>
    <m/>
    <m/>
  </r>
  <r>
    <s v="Bookkeeper"/>
    <x v="15"/>
    <x v="65"/>
    <s v="TESDA NC"/>
    <n v="3313"/>
    <s v="Bookkeeper"/>
    <s v="Bookkeeping NC III"/>
    <m/>
    <s v="TESDA QSO"/>
    <m/>
    <m/>
  </r>
  <r>
    <s v="Boat Operator (Tourism)"/>
    <x v="10"/>
    <x v="78"/>
    <s v="TESDA NC"/>
    <n v="8350"/>
    <s v="Boatman"/>
    <m/>
    <m/>
    <s v="TESDA Workplace Skills and Satisfaction Survey Report"/>
    <s v="Tourism"/>
    <s v="Yes"/>
  </r>
  <r>
    <s v="Waterside Worker"/>
    <x v="10"/>
    <x v="78"/>
    <s v="HS"/>
    <n v="9333"/>
    <s v="Boat loader"/>
    <m/>
    <m/>
    <s v="TESDA LMI Report"/>
    <s v="Logistics and Supply chain"/>
    <s v="No"/>
  </r>
  <r>
    <s v="Blacksmith"/>
    <x v="3"/>
    <x v="42"/>
    <s v="TESDA NC"/>
    <n v="7221"/>
    <s v="Blacksmith"/>
    <s v="Forging NC II"/>
    <m/>
    <s v="TESDA QSO"/>
    <m/>
    <m/>
  </r>
  <r>
    <s v="Biomedical Technician"/>
    <x v="4"/>
    <x v="11"/>
    <s v="TESDA NC"/>
    <n v="3212"/>
    <s v="Biomedical technician"/>
    <s v="Biomedical Equipment Servicing NC II"/>
    <m/>
    <s v="TESDA QSO"/>
    <m/>
    <m/>
  </r>
  <r>
    <s v="Academic Researcher"/>
    <x v="8"/>
    <x v="39"/>
    <s v="HEI - Non PRC"/>
    <n v="2131"/>
    <s v="Biomedical researcher"/>
    <s v="Bachelor of Arts in English"/>
    <m/>
    <s v="PSCED"/>
    <m/>
    <m/>
  </r>
  <r>
    <s v="Biology Lab Technician"/>
    <x v="8"/>
    <x v="72"/>
    <s v="HEI - Non PRC"/>
    <n v="3212"/>
    <s v="Biological laboratory technician"/>
    <s v="Bachelor of Science in Biology"/>
    <m/>
    <s v="PSCED"/>
    <m/>
    <m/>
  </r>
  <r>
    <s v="Biotech Lab Technician"/>
    <x v="8"/>
    <x v="72"/>
    <s v="HEI - Non PRC"/>
    <n v="3212"/>
    <s v="Biological laboratory technician"/>
    <s v="Bachelor of Science in Agricultural Biotechnology"/>
    <m/>
    <s v="PSCED"/>
    <m/>
    <m/>
  </r>
  <r>
    <s v="Laboratory Technician"/>
    <x v="8"/>
    <x v="72"/>
    <s v="HEI - Non PRC"/>
    <n v="3212"/>
    <s v="Biological laboratory technician"/>
    <s v="Bachelor of Science in Physics, Bachelor of Arts in Biology"/>
    <m/>
    <s v="PSCED"/>
    <m/>
    <m/>
  </r>
  <r>
    <s v="Science Laboratory Assistant"/>
    <x v="8"/>
    <x v="72"/>
    <s v="HEI - Non PRC"/>
    <n v="3212"/>
    <s v="Biological laboratory technician"/>
    <s v="Bachelor of Science in Life Sciences"/>
    <m/>
    <s v="PSCED"/>
    <m/>
    <m/>
  </r>
  <r>
    <s v="Billing &amp; Collection Staff (Construction)"/>
    <x v="14"/>
    <x v="45"/>
    <s v="HEI - Non PRC"/>
    <n v="4214"/>
    <s v="Bill and account collector"/>
    <m/>
    <m/>
    <s v="TESDA LMI Report"/>
    <s v="Construction"/>
    <s v="Yes"/>
  </r>
  <r>
    <s v="Bibliographer"/>
    <x v="11"/>
    <x v="40"/>
    <s v="HEI - Non PRC"/>
    <n v="2622"/>
    <s v="Bibliographer"/>
    <m/>
    <m/>
    <s v="TESDA Workplace Skills and Satisfaction Survey Report"/>
    <s v="Tourism"/>
    <s v="No"/>
  </r>
  <r>
    <s v="Beekeeper"/>
    <x v="1"/>
    <x v="23"/>
    <s v="TESDA NC"/>
    <n v="6128"/>
    <s v="Beekeeper"/>
    <s v="Beekeeping Level II"/>
    <m/>
    <s v="TESDA QSO"/>
    <m/>
    <m/>
  </r>
  <r>
    <s v="Aesthetician"/>
    <x v="16"/>
    <x v="121"/>
    <s v="TESDA NC"/>
    <n v="5142"/>
    <s v="Beautician"/>
    <s v="Aesthetic Services Level III, Beauty Care (Skin Care) Services NC II, Advanced Skin Care Services Level III"/>
    <m/>
    <s v="TESDA QSO"/>
    <m/>
    <s v="Beauty Therapy Assistant, Skin Care Specialist"/>
  </r>
  <r>
    <s v="Eyelash And Eyebrow Technician"/>
    <x v="16"/>
    <x v="121"/>
    <s v="TESDA NC"/>
    <n v="5142"/>
    <s v="Beautician"/>
    <s v="Eyelash and Eyebrow Services Level III"/>
    <m/>
    <s v="TESDA QSO"/>
    <m/>
    <m/>
  </r>
  <r>
    <s v="Artisanal Weaver"/>
    <x v="3"/>
    <x v="14"/>
    <s v="TESDA NC"/>
    <n v="7317"/>
    <s v="Basketry weaver"/>
    <s v="Artisinal Weaving Level II"/>
    <m/>
    <s v="TESDA QSO"/>
    <m/>
    <m/>
  </r>
  <r>
    <s v="Basket Weaver"/>
    <x v="3"/>
    <x v="6"/>
    <s v="TESDA NC"/>
    <n v="7317"/>
    <s v="Basketry weaver"/>
    <s v="Basket Weaving NC II"/>
    <m/>
    <s v="TESDA QSO"/>
    <m/>
    <m/>
  </r>
  <r>
    <s v="Bartender"/>
    <x v="6"/>
    <x v="164"/>
    <s v="TESDA NC"/>
    <n v="5132"/>
    <s v="Barkeeper"/>
    <s v="Bartending NC II"/>
    <m/>
    <s v="TESDA QSO"/>
    <m/>
    <m/>
  </r>
  <r>
    <s v="Barista"/>
    <x v="6"/>
    <x v="164"/>
    <s v="TESDA NC"/>
    <n v="5132"/>
    <s v="Barista"/>
    <s v="Barista NC II"/>
    <m/>
    <s v="TESDA QSO"/>
    <m/>
    <m/>
  </r>
  <r>
    <s v="Barber"/>
    <x v="16"/>
    <x v="121"/>
    <s v="TESDA NC"/>
    <n v="5141"/>
    <s v="Barber"/>
    <s v="Barbering NC II"/>
    <m/>
    <s v="TESDA QSO"/>
    <m/>
    <m/>
  </r>
  <r>
    <s v="Barangay Health Worker"/>
    <x v="4"/>
    <x v="4"/>
    <s v="HEI - Non PRC"/>
    <n v="5321"/>
    <s v="Barangay health aide"/>
    <s v="Bachelor of Community Health Service"/>
    <m/>
    <s v="PSCED, TESDA LMI Report"/>
    <s v="Healthcare"/>
    <s v="Barangay Health Aide"/>
  </r>
  <r>
    <s v="Banking Associate"/>
    <x v="15"/>
    <x v="127"/>
    <s v="HEI - Non PRC"/>
    <n v="2411"/>
    <s v="Bank accountant"/>
    <s v="Bachelor of Science in Banking and Finance"/>
    <m/>
    <s v="PSCED"/>
    <m/>
    <m/>
  </r>
  <r>
    <s v="Bamboo Farmer"/>
    <x v="1"/>
    <x v="58"/>
    <s v="TESDA NC"/>
    <n v="6118"/>
    <s v="Bamboo shoot grower"/>
    <s v="Bamboo Production NC II"/>
    <m/>
    <s v="TESDA QSO"/>
    <m/>
    <m/>
  </r>
  <r>
    <s v="Freight and Furniture Handlers"/>
    <x v="10"/>
    <x v="142"/>
    <s v="HS"/>
    <n v="9333"/>
    <s v="Baggage handler"/>
    <m/>
    <m/>
    <s v="TESDA LMI Report"/>
    <s v="Logistics and Supply chain"/>
    <s v="No"/>
  </r>
  <r>
    <s v="Backhoe Loader Operator"/>
    <x v="14"/>
    <x v="79"/>
    <s v="TESDA NC"/>
    <n v="8342"/>
    <s v="Backhoe operator"/>
    <s v="Heavy Equipment Operation (Backhoe Loader) NC II"/>
    <m/>
    <s v="TESDA QSO"/>
    <m/>
    <m/>
  </r>
  <r>
    <s v="Concrete Pump Operator"/>
    <x v="14"/>
    <x v="110"/>
    <s v="TESDA NC"/>
    <n v="8342"/>
    <s v="Backhoe operator"/>
    <s v="Heavy Equipment Operation (Concrete Pump) NC II"/>
    <m/>
    <s v="TESDA QSO"/>
    <m/>
    <m/>
  </r>
  <r>
    <s v="Screed Operator (Heavy Equipment)"/>
    <x v="14"/>
    <x v="79"/>
    <s v="TESDA NC"/>
    <n v="8342"/>
    <s v="Backhoe operator"/>
    <s v="Heavy Equipment Operation (Screed) NC I"/>
    <m/>
    <s v="TESDA QSO"/>
    <m/>
    <m/>
  </r>
  <r>
    <s v="Automotive Body Specialist"/>
    <x v="3"/>
    <x v="25"/>
    <s v="TESDA NC"/>
    <n v="7231"/>
    <s v="Automotive mechanic"/>
    <s v="Non-Structural Analysis and Damage Repair NC III"/>
    <m/>
    <s v="TESDA QSO"/>
    <m/>
    <m/>
  </r>
  <r>
    <s v="Automotive Chassis Mechanic"/>
    <x v="3"/>
    <x v="3"/>
    <s v="TESDA NC"/>
    <n v="7231"/>
    <s v="Automotive mechanic"/>
    <s v="Automotive Diagnosis (Chassis) NC III"/>
    <m/>
    <s v="TESDA QSO"/>
    <m/>
    <m/>
  </r>
  <r>
    <s v="Automotive Maintenance Staff"/>
    <x v="3"/>
    <x v="3"/>
    <s v="TESDA NC"/>
    <n v="7231"/>
    <s v="Automotive mechanic"/>
    <s v="Automotive Servicing NC I"/>
    <m/>
    <s v="TESDA QSO"/>
    <m/>
    <m/>
  </r>
  <r>
    <s v="Automotive Engine Specialist"/>
    <x v="3"/>
    <x v="3"/>
    <s v="TESDA NC"/>
    <n v="2144"/>
    <s v="Automotive engineer"/>
    <s v="Auto Engine Rebuilding NC II, Automotive Diagnosis (Engine) NC III"/>
    <m/>
    <s v="TESDA QSO"/>
    <m/>
    <m/>
  </r>
  <r>
    <s v="Automotive Mechanical Assembly Technician"/>
    <x v="3"/>
    <x v="3"/>
    <s v="TESDA NC"/>
    <n v="8211"/>
    <s v="Automotive assembly-line machine operator"/>
    <s v="Automotive Mechanical Assembly NC II, Automotive Mechanical Assembly NC III"/>
    <m/>
    <s v="TESDA QSO"/>
    <m/>
    <m/>
  </r>
  <r>
    <s v="Auto-Electrical Diagnosis Technician"/>
    <x v="3"/>
    <x v="3"/>
    <s v="TESDA NC"/>
    <n v="3115"/>
    <s v="Auto service technician"/>
    <s v="Automotive Diagnosis (Electrical) NC III"/>
    <m/>
    <s v="TESDA QSO"/>
    <m/>
    <m/>
  </r>
  <r>
    <s v="Automation Control Technician"/>
    <x v="3"/>
    <x v="7"/>
    <s v="HEI - Non PRC"/>
    <n v="3115"/>
    <s v="Auto service technician"/>
    <s v="Bachelor of Science in Mechatronics Engineering, Bachelor of Science in Electro-Mechanical Technology"/>
    <m/>
    <s v="PSCED"/>
    <m/>
    <s v="Automation Technician"/>
  </r>
  <r>
    <s v="Industrial Automation Technician"/>
    <x v="3"/>
    <x v="7"/>
    <s v="HEI - Non PRC"/>
    <n v="3115"/>
    <s v="Auto service technician"/>
    <s v="Bachelor of Science in Industrial Automation and Mechatronics; Bachelor of Science in Mechatronics"/>
    <m/>
    <s v="PSCED"/>
    <m/>
    <m/>
  </r>
  <r>
    <s v="Body Repair Personnel"/>
    <x v="3"/>
    <x v="25"/>
    <s v="TESDA NC"/>
    <n v="7231"/>
    <s v="Auto body repairer"/>
    <s v="Automotive Body Repairing NC II"/>
    <m/>
    <s v="TESDA QSO"/>
    <m/>
    <m/>
  </r>
  <r>
    <s v="Corporate Auditor"/>
    <x v="15"/>
    <x v="165"/>
    <s v="HEI – PRC"/>
    <n v="2411"/>
    <s v="Auditor"/>
    <s v="Bachelor of Science in Business Administration and Accountancy"/>
    <s v="Certified Public Accountant (CPA)"/>
    <s v="PRC"/>
    <m/>
    <m/>
  </r>
  <r>
    <s v="External Auditor"/>
    <x v="15"/>
    <x v="55"/>
    <s v="HEI – PRC"/>
    <n v="2411"/>
    <s v="Auditor"/>
    <s v="Bachelor of Science in Accountancy"/>
    <s v="Certified Public Accountant (CPA)"/>
    <s v="PRC"/>
    <m/>
    <m/>
  </r>
  <r>
    <s v="Financial Auditor"/>
    <x v="15"/>
    <x v="55"/>
    <s v="HEI – PRC"/>
    <n v="2411"/>
    <s v="Auditor"/>
    <s v="Bachelor of Accountancy"/>
    <s v="Certified Public Accountant (CPA)"/>
    <s v="PRC"/>
    <m/>
    <m/>
  </r>
  <r>
    <s v="Attorney-at-law"/>
    <x v="13"/>
    <x v="130"/>
    <s v="HEI – PRC (Post-Bachelor's)"/>
    <n v="2611"/>
    <s v="Attorney"/>
    <s v="Juris Doctor Law Program"/>
    <m/>
    <s v="PSCED"/>
    <m/>
    <m/>
  </r>
  <r>
    <s v="Astronomical Data Technician"/>
    <x v="8"/>
    <x v="72"/>
    <s v="HEI - Non PRC"/>
    <n v="2111"/>
    <s v="Astronomical scientist"/>
    <s v="Bachelor of Science in Astronomy Technology"/>
    <m/>
    <s v="PSCED"/>
    <m/>
    <m/>
  </r>
  <r>
    <s v="Home-Based Birth Assistant (Registered Midwife)"/>
    <x v="4"/>
    <x v="57"/>
    <s v="HEI – PRC"/>
    <n v="3222"/>
    <s v="Assistant midwife"/>
    <s v="Bachelor of Science in Midwifery"/>
    <s v="Registered Midwife"/>
    <s v="PRC, TESDA LMI Report"/>
    <m/>
    <m/>
  </r>
  <r>
    <s v="Engineering Assistant (Healthcare)"/>
    <x v="4"/>
    <x v="17"/>
    <s v="HEI – PRC"/>
    <n v="3115"/>
    <s v="Assistant Engineer"/>
    <m/>
    <s v="Licensed Civil Engineer"/>
    <s v="PRC, TESDA LMI Report"/>
    <s v="Healthcare"/>
    <s v="Yes"/>
  </r>
  <r>
    <s v="Production Machine Operator"/>
    <x v="3"/>
    <x v="7"/>
    <s v="HS"/>
    <n v="8219"/>
    <s v="Assembler"/>
    <s v="HS Diploma"/>
    <m/>
    <s v="Webscrape"/>
    <m/>
    <m/>
  </r>
  <r>
    <s v="AI Engineer"/>
    <x v="2"/>
    <x v="13"/>
    <s v="HEI - Non PRC"/>
    <n v="2512"/>
    <s v="Artificial intelligence (AI) software developer"/>
    <m/>
    <m/>
    <s v="PSF"/>
    <m/>
    <m/>
  </r>
  <r>
    <s v="Machine Learning Engineer"/>
    <x v="2"/>
    <x v="13"/>
    <s v="HEI - Non PRC"/>
    <n v="2512"/>
    <s v="Artificial intelligence (AI) software developer"/>
    <m/>
    <m/>
    <s v="PSF"/>
    <m/>
    <m/>
  </r>
  <r>
    <s v="Artificial Insemination Technician"/>
    <x v="1"/>
    <x v="23"/>
    <s v="TESDA NC"/>
    <n v="3240"/>
    <s v="Artificial inseminator"/>
    <s v="Artificial Insemination (Large Ruminants) NC II"/>
    <m/>
    <s v="TESDA QSO"/>
    <m/>
    <m/>
  </r>
  <r>
    <s v="Swine Artificial Insemination Technician"/>
    <x v="1"/>
    <x v="23"/>
    <s v="TESDA NC"/>
    <n v="3240"/>
    <s v="Artificial inseminator"/>
    <s v="Artificial Insemination (Swine) NC II"/>
    <m/>
    <s v="TESDA QSO"/>
    <m/>
    <m/>
  </r>
  <r>
    <s v="Water Well Installer"/>
    <x v="14"/>
    <x v="108"/>
    <s v="TESDA NC"/>
    <n v="8113"/>
    <s v="Artesian well driller"/>
    <s v="Water Well Drilling Level II"/>
    <m/>
    <s v="TESDA QSO"/>
    <m/>
    <m/>
  </r>
  <r>
    <s v="Electronics Operator"/>
    <x v="3"/>
    <x v="49"/>
    <s v="TESDA NC"/>
    <n v="8212"/>
    <s v="Armature assembler"/>
    <s v="Electronics Back-End Operation NC II, Electronics Front-of-Line Operation NC II"/>
    <m/>
    <s v="TESDA QSO"/>
    <m/>
    <m/>
  </r>
  <r>
    <s v="Archivist"/>
    <x v="11"/>
    <x v="40"/>
    <s v="HEI – PRC"/>
    <n v="2621"/>
    <s v="Archivist"/>
    <s v="Bachelor of Arts in Library Science"/>
    <s v="Registered Librarian"/>
    <s v="PRC"/>
    <m/>
    <m/>
  </r>
  <r>
    <s v="Heritage Planner"/>
    <x v="11"/>
    <x v="40"/>
    <s v="HEI - Non PRC"/>
    <n v="2621"/>
    <s v="Archivist"/>
    <m/>
    <m/>
    <s v="TESDA Workplace Skills and Satisfaction Survey Report"/>
    <s v="Tourism"/>
    <s v="No"/>
  </r>
  <r>
    <s v="Knowledge Management Officer"/>
    <x v="2"/>
    <x v="36"/>
    <s v="HEI – PRC"/>
    <n v="2622"/>
    <s v="Archivist"/>
    <s v="Bachelor of Library Science and Information Science"/>
    <s v="Registered Librarian"/>
    <s v="PRC"/>
    <m/>
    <m/>
  </r>
  <r>
    <s v="BIM Modeler"/>
    <x v="14"/>
    <x v="110"/>
    <s v="TESDA NC"/>
    <n v="3118"/>
    <s v="Architectural draughtspersons"/>
    <s v="Basic 3D Building Information Modelling NC III"/>
    <m/>
    <s v="TESDA QSO"/>
    <m/>
    <m/>
  </r>
  <r>
    <s v="Aquatic Ecology Technician"/>
    <x v="8"/>
    <x v="72"/>
    <s v="HEI - Non PRC"/>
    <n v="2131"/>
    <s v="Aquatic biologist"/>
    <s v="Bachelor of Science in Aquatic Biology"/>
    <m/>
    <s v="PSCED"/>
    <m/>
    <m/>
  </r>
  <r>
    <s v="Aquaculture Teacher"/>
    <x v="0"/>
    <x v="68"/>
    <s v="HEI – PRC"/>
    <n v="3142"/>
    <s v="Aquaculture technician"/>
    <s v="Bachelor of Science in Fishery Education"/>
    <s v="Licensed Professional Teacher (LPT)"/>
    <s v="PRC"/>
    <m/>
    <m/>
  </r>
  <r>
    <s v="Aquaculture Technician"/>
    <x v="1"/>
    <x v="46"/>
    <s v="HEI - Non PRC"/>
    <n v="3142"/>
    <s v="Aquaculture technician"/>
    <s v="Bachelor of Fishery Technology"/>
    <m/>
    <s v="PSCED"/>
    <m/>
    <m/>
  </r>
  <r>
    <s v="Aquaculture Worker"/>
    <x v="1"/>
    <x v="46"/>
    <s v="TESDA NC"/>
    <n v="3142"/>
    <s v="Aquaculture technician"/>
    <s v="Aquaculture (Grow-out Operation) NC II"/>
    <m/>
    <s v="TESDA QSO"/>
    <m/>
    <m/>
  </r>
  <r>
    <s v="Traditional Animator"/>
    <x v="11"/>
    <x v="20"/>
    <s v="TESDA NC"/>
    <n v="2166"/>
    <s v="Animator"/>
    <s v="2D Animation NC III"/>
    <m/>
    <s v="TESDA QSO"/>
    <m/>
    <m/>
  </r>
  <r>
    <s v="Livestock Agriculture Technician"/>
    <x v="1"/>
    <x v="23"/>
    <s v="HEI – PRC"/>
    <n v="3144"/>
    <s v="Animal Husbandry Technician"/>
    <s v="Bachelor of Animal Science, Bachelor of Science in Animal Husbandry; Bachelor of Science in Animal Technology"/>
    <s v="Licensed Agriculturist"/>
    <s v="PRC"/>
    <m/>
    <m/>
  </r>
  <r>
    <s v="Animal Caretaker"/>
    <x v="1"/>
    <x v="23"/>
    <s v="TESDA NC"/>
    <n v="5164"/>
    <s v="Animal attendant"/>
    <s v="Zoo Animal Welfare Level II"/>
    <m/>
    <s v="TESDA QSO"/>
    <m/>
    <m/>
  </r>
  <r>
    <s v="Ambulance Care Assistant"/>
    <x v="4"/>
    <x v="11"/>
    <s v="TESDA NC"/>
    <n v="3258"/>
    <s v="Ambulance officer"/>
    <s v="Emergency Medical Services NC II"/>
    <m/>
    <s v="TESDA LMI Report"/>
    <s v="Healthcare"/>
    <s v="No"/>
  </r>
  <r>
    <s v="Ambulance Driver"/>
    <x v="4"/>
    <x v="17"/>
    <s v="TESDA NC"/>
    <n v="8322"/>
    <s v="Ambulance driver"/>
    <m/>
    <m/>
    <s v="TESDA LMI Report"/>
    <s v="Healthcare"/>
    <s v="No"/>
  </r>
  <r>
    <s v="Ticketing and Reservations Agent "/>
    <x v="6"/>
    <x v="32"/>
    <s v="HEI - Non PRC"/>
    <n v="4221"/>
    <s v="Airline ticket agent"/>
    <s v="Bachelor of Science in Airline Office Administration; Bachelor of Travel Management, Bachelor of Science in Travel and Tours Management"/>
    <m/>
    <s v="PSCED"/>
    <m/>
    <s v="Ticketing Agent"/>
  </r>
  <r>
    <s v="Aircraft Cleaning Specialist"/>
    <x v="10"/>
    <x v="18"/>
    <s v="TESDA NC"/>
    <n v="3153"/>
    <s v="Aircraft maintenance officer"/>
    <s v="Aircraft Cleaning and Disinfecting Level II"/>
    <m/>
    <s v="TESDA QSO"/>
    <m/>
    <m/>
  </r>
  <r>
    <s v="Flight Operations Assistant"/>
    <x v="10"/>
    <x v="33"/>
    <s v="HEI - Non PRC"/>
    <n v="7232"/>
    <s v="Aircraft maintenance assistant"/>
    <s v="Bachelor of Science in Airline Management"/>
    <m/>
    <s v="PSCED"/>
    <m/>
    <m/>
  </r>
  <r>
    <s v="Flight Dispatch Officer"/>
    <x v="10"/>
    <x v="33"/>
    <s v="HEI - Non PRC"/>
    <n v="4323"/>
    <s v="Aircraft clerical dispatcher"/>
    <s v="Bachelor of Science in Air Traffic Control"/>
    <m/>
    <s v="PSCED"/>
    <m/>
    <m/>
  </r>
  <r>
    <s v="IT Support Technician (Air Transport)"/>
    <x v="10"/>
    <x v="33"/>
    <s v="HEI - Non PRC"/>
    <n v="3155"/>
    <s v="Air traffic safety technician"/>
    <s v="Bachelor of Science in Aviation Information Technology"/>
    <m/>
    <s v="PSCED"/>
    <m/>
    <m/>
  </r>
  <r>
    <s v="Pollution Control Technician                "/>
    <x v="9"/>
    <x v="166"/>
    <s v="HEI - Non PRC"/>
    <n v="2143"/>
    <s v="Air pollution control engineer"/>
    <s v="Bachelor of Science in Environmental Engineering Technology"/>
    <m/>
    <s v="PSCED"/>
    <m/>
    <m/>
  </r>
  <r>
    <s v="Commercial Air-Conditioning Unit Technician"/>
    <x v="7"/>
    <x v="94"/>
    <s v="TESDA NC"/>
    <n v="7127"/>
    <s v="Air conditioning equipment mechanic"/>
    <s v="Commercial Air-conditioning Installation and Servicing NC III"/>
    <m/>
    <s v="TESDA QSO"/>
    <m/>
    <m/>
  </r>
  <r>
    <s v="Mobile Air-Conditioning (MAC) Technician"/>
    <x v="7"/>
    <x v="94"/>
    <s v="TESDA NC"/>
    <n v="7127"/>
    <s v="Air conditioning equipment mechanic"/>
    <s v="Land-Based Transport Mobile Air-conditioning (MAC) Servicing NC II"/>
    <m/>
    <s v="TESDA QSO"/>
    <m/>
    <m/>
  </r>
  <r>
    <s v="Field Agronomist Assistant"/>
    <x v="1"/>
    <x v="43"/>
    <s v="HEI – PRC"/>
    <n v="3142"/>
    <s v="Agronomy technician"/>
    <s v="Bachelor of Science in Agronomy"/>
    <s v="Licensed Agriculturist"/>
    <s v="PRC"/>
    <m/>
    <m/>
  </r>
  <r>
    <s v="Farm Operations Assistant"/>
    <x v="1"/>
    <x v="1"/>
    <s v="HEI – PRC"/>
    <n v="3143"/>
    <s v="Agricultural Technician"/>
    <s v="Digital Agriculture Level II, Bachelor of General Agriculture, Bachelor of Science in Agricultural Management"/>
    <s v="Licensed Agriculturist"/>
    <s v="PRC"/>
    <m/>
    <s v="Farm Management Assistant"/>
  </r>
  <r>
    <s v="Master Tagger"/>
    <x v="1"/>
    <x v="1"/>
    <s v="TESDA NC"/>
    <n v="3142"/>
    <s v="Agricultural technician"/>
    <s v="Banana Care and Control Services Level II"/>
    <m/>
    <s v="TESDA QSO"/>
    <m/>
    <m/>
  </r>
  <r>
    <s v="Agriculture Program Assistant"/>
    <x v="1"/>
    <x v="1"/>
    <s v="HEI - Non PRC"/>
    <n v="3343"/>
    <s v="Agricultural Program Assistant"/>
    <s v="Bachelor of Science in Agricultural Administration"/>
    <m/>
    <s v="PSCED"/>
    <m/>
    <m/>
  </r>
  <r>
    <s v="Agricultural Machinery Operator"/>
    <x v="1"/>
    <x v="1"/>
    <s v="TESDA NC"/>
    <n v="8341"/>
    <s v="Agricultural machinery operator"/>
    <s v="Agricultural Machinery Operation NC II"/>
    <m/>
    <s v="TESDA QSO"/>
    <m/>
    <m/>
  </r>
  <r>
    <s v="Rice Land Preparation Machinery Operator (Hand Tractor)"/>
    <x v="1"/>
    <x v="1"/>
    <s v="TESDA NC"/>
    <n v="8341"/>
    <s v="Agricultural machinery operator"/>
    <s v="Rice Machinery Operations NC II"/>
    <m/>
    <s v="TESDA QSO"/>
    <m/>
    <m/>
  </r>
  <r>
    <s v="Agricultural Laboratory Assistant"/>
    <x v="1"/>
    <x v="1"/>
    <s v="HEI - Non PRC"/>
    <n v="3359"/>
    <s v="Agricultural inspector"/>
    <s v="Bachelor of Agricultural Technology"/>
    <m/>
    <s v="PSCED"/>
    <m/>
    <m/>
  </r>
  <r>
    <s v="Agricultural Extension Officer"/>
    <x v="1"/>
    <x v="1"/>
    <s v="HEI – PRC"/>
    <n v="3143"/>
    <s v="Agricultural Extension Officer"/>
    <s v="Bachelor of Agriculture; Bachelor of Science in Agriculture, Bachelor of Science in Sustainable Agriculture, Bachelor of Practical Agriculture"/>
    <s v="Licensed Agriculturist"/>
    <s v="PRC"/>
    <m/>
    <s v="Agricultural Extension Assistant, Farm Extension Assistant"/>
  </r>
  <r>
    <s v="Licensed Agricultural and Biosystems Engineer"/>
    <x v="1"/>
    <x v="1"/>
    <s v="HEI – PRC"/>
    <n v="2149"/>
    <s v="Agricultural engineer"/>
    <s v="Bachelor of Science in Agricultural and Biosystems Engineering"/>
    <s v="Licensed Agricultural and Biosystems Engineer"/>
    <s v="PRC"/>
    <m/>
    <m/>
  </r>
  <r>
    <s v="Licensed Aeronautical Engineer"/>
    <x v="3"/>
    <x v="167"/>
    <s v="HEI – PRC"/>
    <n v="2144"/>
    <s v="Aeronautical engineer"/>
    <s v="Bachelor of Science in Aeronautical Engineering"/>
    <s v="Licensed Aeronautical Engineer"/>
    <s v="PRC"/>
    <m/>
    <m/>
  </r>
  <r>
    <s v="Agricultural RPA Pilot"/>
    <x v="1"/>
    <x v="1"/>
    <s v="TESDA NC"/>
    <n v="3153"/>
    <s v="Aerial crop sprayer"/>
    <s v="Agricultural Drone Operation Level II"/>
    <m/>
    <s v="TESDA QSO"/>
    <m/>
    <m/>
  </r>
  <r>
    <s v="Advertising Clerk (Tourism)"/>
    <x v="8"/>
    <x v="67"/>
    <s v="HEI - Non PRC"/>
    <n v="4419"/>
    <s v="Advertising clerk"/>
    <m/>
    <m/>
    <s v="TESDA Workplace Skills and Satisfaction Survey Report"/>
    <s v="Tourism"/>
    <s v="Yes"/>
  </r>
  <r>
    <s v="Filipino Content Strategist"/>
    <x v="8"/>
    <x v="67"/>
    <s v="HEI - Non PRC"/>
    <n v="2432"/>
    <s v="Advertising and Public Relations Professional"/>
    <s v="Bachelor of Arts in Philippine Studies Major in Filipino in Mass Media"/>
    <m/>
    <s v="PSCED"/>
    <m/>
    <m/>
  </r>
  <r>
    <s v="Science Content Associate"/>
    <x v="8"/>
    <x v="12"/>
    <s v="HEI - Non PRC"/>
    <n v="2432"/>
    <s v="Advertising and Public Relations Professional"/>
    <s v="Bachelor of Science in Natural Science"/>
    <m/>
    <s v="PSCED"/>
    <m/>
    <m/>
  </r>
  <r>
    <s v="Business Support Coordinator"/>
    <x v="5"/>
    <x v="5"/>
    <s v="HEI - Non PRC"/>
    <n v="3343"/>
    <s v="Administrative Secretary"/>
    <s v="Bachelor of Science in Business"/>
    <m/>
    <s v="PSCED"/>
    <m/>
    <m/>
  </r>
  <r>
    <s v="Admin Staff (Healthcare)"/>
    <x v="4"/>
    <x v="17"/>
    <s v="HEI - Non PRC"/>
    <n v="3343"/>
    <s v="Administrative assistant"/>
    <m/>
    <m/>
    <s v="TESDA LMI Report"/>
    <s v="Healthcare"/>
    <s v="Yes"/>
  </r>
  <r>
    <s v="Administrative Assistant"/>
    <x v="5"/>
    <x v="96"/>
    <s v="HEI - Non PRC"/>
    <n v="3343"/>
    <s v="Administrative assistant"/>
    <s v="Bachelor of Arts in Business Administration, Bachelor of Office Administration; Bachelor of Science in Office Systems Management, Bachelor of Arts in Church Management, Bachelor of Science in Commerce, Bachelor of Business Administration"/>
    <m/>
    <s v="PSCED"/>
    <m/>
    <s v="Administrative Associate, Admin Support Associate"/>
  </r>
  <r>
    <s v="Branch Associate"/>
    <x v="5"/>
    <x v="96"/>
    <s v="HEI - Non PRC"/>
    <n v="3343"/>
    <s v="Administrative Assistant"/>
    <s v="Bachelor of Science in Cooperative"/>
    <m/>
    <s v="PSCED"/>
    <m/>
    <m/>
  </r>
  <r>
    <s v="Community Governance Assistant"/>
    <x v="13"/>
    <x v="41"/>
    <s v="HEI - Non PRC"/>
    <n v="3343"/>
    <s v="Administrative assistant"/>
    <s v="Bachelor of Science in Local Government"/>
    <m/>
    <s v="PSCED"/>
    <m/>
    <m/>
  </r>
  <r>
    <s v="Hospital Administration Associate"/>
    <x v="4"/>
    <x v="17"/>
    <s v="HEI - Non PRC"/>
    <n v="3344"/>
    <s v="Administrative assistant"/>
    <s v="Bachelor of Science in Hospital Administration"/>
    <m/>
    <s v="PSCED"/>
    <m/>
    <m/>
  </r>
  <r>
    <s v="International Affairs Assistant"/>
    <x v="8"/>
    <x v="39"/>
    <s v="HEI - Non PRC"/>
    <n v="3343"/>
    <s v="Administrative assistant"/>
    <s v="Bachelor of Arts in Asian Studies"/>
    <m/>
    <s v="PSCED"/>
    <m/>
    <m/>
  </r>
  <r>
    <s v="Leasing Assistant"/>
    <x v="18"/>
    <x v="97"/>
    <s v="HEI - Non PRC"/>
    <n v="3343"/>
    <s v="Administrative assistant"/>
    <s v="Bachelor of Science in Purchasing and Supply Management"/>
    <m/>
    <s v="PSCED"/>
    <m/>
    <m/>
  </r>
  <r>
    <s v="Operations Assistant"/>
    <x v="5"/>
    <x v="96"/>
    <s v="HEI - Non PRC"/>
    <n v="3343"/>
    <s v="Administrative assistant"/>
    <s v="Bachelor in Business Engineering; Bachelor of Arts in Business Management; Bachelor of Science in Commerce Major in Business Management"/>
    <m/>
    <s v="PSCED"/>
    <m/>
    <m/>
  </r>
  <r>
    <s v="Public Administration Aide"/>
    <x v="13"/>
    <x v="107"/>
    <s v="HEI - Non PRC"/>
    <n v="3343"/>
    <s v="Administrative assistant"/>
    <s v="Bachelor of Science in Public Administration, Bachelor of Arts in Local Government Administration, Bachelor of Public Administration and Governance"/>
    <m/>
    <s v="PSCED"/>
    <m/>
    <m/>
  </r>
  <r>
    <s v="Actuarial Assistant (Healthcare)"/>
    <x v="4"/>
    <x v="17"/>
    <s v="HEI - Non PRC"/>
    <n v="2123"/>
    <s v="Actuarial consultant"/>
    <m/>
    <m/>
    <s v="TESDA LMI Report"/>
    <s v="Healthcare"/>
    <s v="Yes"/>
  </r>
  <r>
    <s v="Actuarial Assistant"/>
    <x v="15"/>
    <x v="134"/>
    <s v="HEI - Non PRC"/>
    <n v="3314"/>
    <s v="Actuarial assistant"/>
    <s v="Bachelor of Science in Actuarial Science"/>
    <m/>
    <s v="PSCED"/>
    <m/>
    <m/>
  </r>
  <r>
    <s v="Treasury Staff (Construction)"/>
    <x v="14"/>
    <x v="45"/>
    <s v="HEI - Non PRC"/>
    <n v="4311"/>
    <s v="Accounts clerk"/>
    <m/>
    <m/>
    <s v="TESDA LMI Report"/>
    <s v="Construction"/>
    <s v="Yes"/>
  </r>
  <r>
    <s v="Accounting Staff (Construction)"/>
    <x v="14"/>
    <x v="45"/>
    <s v="HEI - Non PRC"/>
    <n v="4311"/>
    <s v="Accounting staff"/>
    <m/>
    <m/>
    <s v="TESDA LMI Report"/>
    <s v="Construction"/>
    <s v="Yes"/>
  </r>
  <r>
    <s v="Junior Airline Accounting Clerk "/>
    <x v="10"/>
    <x v="33"/>
    <s v="HEI – PRC"/>
    <n v="4311"/>
    <s v="Accounting clerk"/>
    <s v="Bachelor of Science in Airline Management Accountancy"/>
    <s v="Certified Public Accountant (CPA)"/>
    <s v="PRC"/>
    <m/>
    <m/>
  </r>
  <r>
    <s v="Site Accounting Assistant (Construction)"/>
    <x v="14"/>
    <x v="45"/>
    <s v="HEI - Non PRC"/>
    <n v="4311"/>
    <s v="Accounting clerk"/>
    <m/>
    <m/>
    <s v="TESDA LMI Report"/>
    <s v="Construction"/>
    <s v="Yes"/>
  </r>
  <r>
    <s v="Finance Assistant (Cooperatives)"/>
    <x v="15"/>
    <x v="168"/>
    <s v="HEI - Non PRC"/>
    <n v="3313"/>
    <s v="Accounting assistant"/>
    <s v="Bachelor of Science in Cooperative Management"/>
    <m/>
    <s v="PSCED"/>
    <m/>
    <m/>
  </r>
  <r>
    <s v="Finance Associate"/>
    <x v="15"/>
    <x v="168"/>
    <s v="HEI - Non PRC"/>
    <n v="3313"/>
    <s v="Accounting assistant"/>
    <s v="Bachelor of Science in Financial Management"/>
    <m/>
    <s v="PSCED"/>
    <m/>
    <m/>
  </r>
  <r>
    <s v="Accounting Clerk (Healthcare)"/>
    <x v="4"/>
    <x v="17"/>
    <s v="HEI - Non PRC"/>
    <n v="4311"/>
    <s v="Account-information clerk"/>
    <m/>
    <m/>
    <s v="TESDA LMI Report"/>
    <s v="Healthcare"/>
    <s v="Yes"/>
  </r>
  <r>
    <s v="Certified Public Accountant"/>
    <x v="15"/>
    <x v="55"/>
    <s v="HEI – PRC"/>
    <n v="2411"/>
    <s v="Accountant"/>
    <s v="Bachelor of Science in Accounting"/>
    <s v="Certified Public Accountant (CPA)"/>
    <s v="PRC"/>
    <m/>
    <m/>
  </r>
  <r>
    <s v="Forensic Accountant"/>
    <x v="15"/>
    <x v="55"/>
    <s v="HEI – PRC"/>
    <n v="2411"/>
    <s v="Accountant"/>
    <s v="Bachelor of Science in Accountancy and Financial Management, Bachelor of Science in Forensic Accounting"/>
    <s v="Certified Public Accountant (CPA)"/>
    <s v="PRC"/>
    <m/>
    <m/>
  </r>
  <r>
    <s v="Payroll Accountant"/>
    <x v="15"/>
    <x v="55"/>
    <s v="HEI – PRC"/>
    <n v="2411"/>
    <s v="Accountant"/>
    <s v="Bachelor of Science in Accounting Technology"/>
    <s v="Certified Public Accountant (CPA)"/>
    <s v="PRC"/>
    <m/>
    <m/>
  </r>
  <r>
    <s v="Systems Accountant"/>
    <x v="15"/>
    <x v="55"/>
    <s v="HEI – PRC"/>
    <n v="2411"/>
    <s v="Accountant"/>
    <s v="Bachelor of Science in Accountancy and Computer-based Accounting Systems"/>
    <s v="Certified Public Accountant (CPA)"/>
    <s v="PRC"/>
    <m/>
    <m/>
  </r>
  <r>
    <s v="Abaca Grower"/>
    <x v="1"/>
    <x v="58"/>
    <s v="TESDA NC"/>
    <n v="6116"/>
    <s v="Abaca farmer"/>
    <s v="Abaca Production Level II"/>
    <m/>
    <s v="TESDA QSO"/>
    <m/>
    <m/>
  </r>
  <r>
    <s v="3D Modeller"/>
    <x v="11"/>
    <x v="20"/>
    <s v="TESDA NC"/>
    <n v="2166"/>
    <s v="3D designers"/>
    <s v="3D Animation NC III"/>
    <m/>
    <s v="TESDA QSO"/>
    <m/>
    <m/>
  </r>
  <r>
    <s v="3D Printing Designer"/>
    <x v="3"/>
    <x v="42"/>
    <s v="HEI - Non PRC"/>
    <n v="2166"/>
    <s v="3D designers"/>
    <m/>
    <m/>
    <s v="TESDA Workplace Skills and Satisfaction Survey Report"/>
    <s v="Manufacturing"/>
    <s v="Yes"/>
  </r>
  <r>
    <s v="Accounting Professional (Manufacturing)"/>
    <x v="3"/>
    <x v="53"/>
    <s v="HEI – PRC"/>
    <n v="2411"/>
    <s v="Accountant"/>
    <m/>
    <s v="Certified Public Accountant (CPA)"/>
    <s v="PRC, TESDA Workplace Skills and Satisfaction Survey Report"/>
    <s v="Manufacturing"/>
    <s v="Yes"/>
  </r>
  <r>
    <s v="Agricultural Engineer"/>
    <x v="1"/>
    <x v="1"/>
    <s v="HEI – PRC"/>
    <n v="2144"/>
    <s v="Biosystems engineer"/>
    <m/>
    <s v="Licensed Agricultural and Biosystems Engineer"/>
    <s v="PRC, TESDA Workplace Skills and Satisfaction Survey Report"/>
    <s v="Food and Agriculture"/>
    <m/>
  </r>
  <r>
    <s v="Agricultural Specialist"/>
    <x v="1"/>
    <x v="1"/>
    <s v="HEI – PRC"/>
    <n v="2132"/>
    <s v="Agriculturist"/>
    <m/>
    <s v="Licensed Agriculturist"/>
    <s v="PRC, TESDA Workplace Skills and Satisfaction Survey Report"/>
    <s v="Food and Agriculture"/>
    <m/>
  </r>
  <r>
    <s v="Agronomy Technicians"/>
    <x v="1"/>
    <x v="169"/>
    <s v="HEI – PRC"/>
    <n v="3142"/>
    <s v="Agronomy technician"/>
    <m/>
    <s v="Licensed Agriculturist"/>
    <s v="PRC, TESDA Workplace Skills and Satisfaction Survey Report"/>
    <s v="Food and Agriculture"/>
    <m/>
  </r>
  <r>
    <s v="Alimak Operators"/>
    <x v="14"/>
    <x v="110"/>
    <s v="TESDA NC"/>
    <n v="8344"/>
    <s v="Forklift truck operator"/>
    <m/>
    <m/>
    <s v="TESDA LMI Report"/>
    <s v="Construction"/>
    <s v="No"/>
  </r>
  <r>
    <s v="Baggage Handlers"/>
    <x v="6"/>
    <x v="77"/>
    <s v="HS"/>
    <n v="9333"/>
    <s v="Baggage handler"/>
    <m/>
    <m/>
    <s v="TESDA Workplace Skills and Satisfaction Survey Report"/>
    <s v="Tourism"/>
    <s v="No"/>
  </r>
  <r>
    <s v="Beach Lifeguards"/>
    <x v="6"/>
    <x v="77"/>
    <s v="TESDA NC"/>
    <n v="5419"/>
    <s v="Lifeguard"/>
    <m/>
    <m/>
    <s v="TESDA Workplace Skills and Satisfaction Survey Report"/>
    <s v="Tourism"/>
    <s v="Yes"/>
  </r>
  <r>
    <s v="Bell Boy / Luggage Porter"/>
    <x v="6"/>
    <x v="77"/>
    <s v="HS"/>
    <n v="9621"/>
    <s v="Luggage porter "/>
    <m/>
    <m/>
    <s v="TESDA Workplace Skills and Satisfaction Survey Report"/>
    <s v="Tourism"/>
    <s v="No"/>
  </r>
  <r>
    <s v="Boom Truck Drivers"/>
    <x v="14"/>
    <x v="113"/>
    <s v="HS"/>
    <n v="8332"/>
    <s v="Heavy truck driver"/>
    <m/>
    <m/>
    <s v="TESDA LMI Report"/>
    <s v="Construction"/>
    <s v="No"/>
  </r>
  <r>
    <s v="Bouncer"/>
    <x v="6"/>
    <x v="9"/>
    <s v="HS"/>
    <n v="5414"/>
    <s v="Bouncer"/>
    <m/>
    <m/>
    <s v="TESDA Workplace Skills and Satisfaction Survey Report"/>
    <s v="Tourism"/>
    <s v="No"/>
  </r>
  <r>
    <s v="Cartoonist"/>
    <x v="11"/>
    <x v="20"/>
    <s v="TESDA NC"/>
    <n v="2651"/>
    <s v="Cartoonist"/>
    <m/>
    <m/>
    <s v="TESDA LMI Report"/>
    <m/>
    <m/>
  </r>
  <r>
    <s v="Chemical Sprayer"/>
    <x v="1"/>
    <x v="1"/>
    <s v="TESDA NC"/>
    <n v="6110"/>
    <s v="Fumigator"/>
    <m/>
    <m/>
    <s v="TESDA Workplace Skills and Satisfaction Survey Report"/>
    <s v="Food and Agriculture"/>
    <m/>
  </r>
  <r>
    <s v="Chocolate Maker"/>
    <x v="19"/>
    <x v="60"/>
    <s v="TESDA NC"/>
    <n v="7512"/>
    <s v="Chocolate maker"/>
    <m/>
    <m/>
    <s v="TESDA Workplace Skills and Satisfaction Survey Report"/>
    <s v="Food and Agriculture"/>
    <m/>
  </r>
  <r>
    <s v="Commis Helper"/>
    <x v="6"/>
    <x v="19"/>
    <s v="HS"/>
    <n v="9412"/>
    <s v="Kitchen helper"/>
    <m/>
    <m/>
    <s v="TESDA Workplace Skills and Satisfaction Survey Report"/>
    <s v="Tourism"/>
    <s v="No"/>
  </r>
  <r>
    <s v="Company Driver (Hotel)"/>
    <x v="6"/>
    <x v="77"/>
    <s v="TESDA NC"/>
    <n v="8322"/>
    <s v="Company driver"/>
    <m/>
    <m/>
    <s v="TESDA Workplace Skills and Satisfaction Survey Report"/>
    <s v="Tourism"/>
    <s v="Yes"/>
  </r>
  <r>
    <s v="Conductor"/>
    <x v="10"/>
    <x v="37"/>
    <s v="TESDA NC"/>
    <n v="5112"/>
    <s v="Passenger car conductor"/>
    <m/>
    <m/>
    <s v="TESDA LMI Report"/>
    <s v="Logistics and Supply chain"/>
    <s v="No"/>
  </r>
  <r>
    <s v="Confectioner"/>
    <x v="6"/>
    <x v="19"/>
    <s v="TESDA NC"/>
    <n v="7512"/>
    <s v="Confectioner"/>
    <m/>
    <m/>
    <s v="TESDA Workplace Skills and Satisfaction Survey Report"/>
    <s v="Tourism"/>
    <s v="No"/>
  </r>
  <r>
    <s v="Cultural Dancer"/>
    <x v="11"/>
    <x v="20"/>
    <s v="TESDA NC"/>
    <n v="2653"/>
    <s v="Cultural dancer"/>
    <m/>
    <m/>
    <s v="TESDA Workplace Skills and Satisfaction Survey Report"/>
    <s v="Tourism"/>
    <s v="No"/>
  </r>
  <r>
    <s v="Doorkeeper"/>
    <x v="6"/>
    <x v="77"/>
    <s v="HS"/>
    <n v="5414"/>
    <s v="Doorkeeper"/>
    <m/>
    <m/>
    <s v="TESDA Workplace Skills and Satisfaction Survey Report"/>
    <s v="Tourism"/>
    <s v="No"/>
  </r>
  <r>
    <s v="Drilling Rig Operators"/>
    <x v="14"/>
    <x v="90"/>
    <s v="TESDA NC"/>
    <n v="8111"/>
    <s v="Drilling machine operator"/>
    <m/>
    <m/>
    <s v="TESDA LMI Report"/>
    <s v="Construction"/>
    <s v="No"/>
  </r>
  <r>
    <s v="Elevator Attendant"/>
    <x v="6"/>
    <x v="77"/>
    <s v="HS"/>
    <n v="9629"/>
    <s v="Elevator attendant"/>
    <m/>
    <m/>
    <s v="TESDA Workplace Skills and Satisfaction Survey Report"/>
    <s v="Tourism"/>
    <s v="No"/>
  </r>
  <r>
    <s v="Elevator Installation Technician"/>
    <x v="14"/>
    <x v="108"/>
    <s v="TESDA NC"/>
    <n v="3115"/>
    <s v="Elevator technician"/>
    <m/>
    <m/>
    <s v="TESDA LMI Report"/>
    <s v="Construction"/>
    <s v="No"/>
  </r>
  <r>
    <s v="Equipment Dispatchers"/>
    <x v="14"/>
    <x v="90"/>
    <s v="HS"/>
    <n v="4321"/>
    <s v="Stock dispatch clerk"/>
    <m/>
    <m/>
    <s v="TESDA LMI Report"/>
    <s v="Construction"/>
    <s v="No"/>
  </r>
  <r>
    <s v="Equipment Technicians"/>
    <x v="14"/>
    <x v="90"/>
    <s v="TESDA NC"/>
    <n v="3113"/>
    <s v="Electronics engineering technician"/>
    <m/>
    <m/>
    <s v="TESDA LMI Report"/>
    <s v="Construction"/>
    <s v="No"/>
  </r>
  <r>
    <s v="Equipment Tool Keepers"/>
    <x v="14"/>
    <x v="110"/>
    <s v="HS"/>
    <n v="4321"/>
    <s v="Stock custodian"/>
    <m/>
    <m/>
    <s v="TESDA LMI Report"/>
    <s v="Construction"/>
    <s v="No"/>
  </r>
  <r>
    <s v="Erection Crew"/>
    <x v="14"/>
    <x v="45"/>
    <s v="TESDA NC"/>
    <n v="9313"/>
    <s v="Bricklayer's assistant"/>
    <m/>
    <m/>
    <s v="TESDA LMI Report"/>
    <s v="Construction"/>
    <s v="No"/>
  </r>
  <r>
    <s v="Field Engineers"/>
    <x v="14"/>
    <x v="45"/>
    <s v="HEI – PRC"/>
    <n v="2142"/>
    <s v="Construction site engineer"/>
    <m/>
    <s v="Licensed Civil Engineer"/>
    <s v="PRC, TESDA LMI Report"/>
    <s v="Construction"/>
    <s v="No"/>
  </r>
  <r>
    <s v="Florist"/>
    <x v="16"/>
    <x v="121"/>
    <s v="TESDA NC"/>
    <n v="7549"/>
    <s v="Flower arranger"/>
    <m/>
    <m/>
    <s v="TESDA Workplace Skills and Satisfaction Survey Report"/>
    <s v="Tourism"/>
    <s v="No"/>
  </r>
  <r>
    <s v="Food Technologist"/>
    <x v="1"/>
    <x v="1"/>
    <s v="HEI – PRC"/>
    <n v="2132"/>
    <s v="Farming adviser"/>
    <m/>
    <s v="Licensed Food Technologist"/>
    <s v="PRC, TESDA Workplace Skills and Satisfaction Survey Report"/>
    <s v="Food and Agriculture"/>
    <m/>
  </r>
  <r>
    <s v="Formworks Crew"/>
    <x v="14"/>
    <x v="45"/>
    <s v="TESDA NC"/>
    <n v="9313"/>
    <s v="Building work construction laborer"/>
    <m/>
    <m/>
    <s v="TESDA LMI Report"/>
    <s v="Construction"/>
    <s v="No"/>
  </r>
  <r>
    <s v="Generator Set Tenders"/>
    <x v="14"/>
    <x v="108"/>
    <s v="TESDA NC"/>
    <n v="3131"/>
    <s v="Electric power plant operator"/>
    <m/>
    <m/>
    <s v="TESDA LMI Report"/>
    <s v="Construction"/>
    <s v="No"/>
  </r>
  <r>
    <s v="Gondola Tenders"/>
    <x v="14"/>
    <x v="110"/>
    <s v="TESDA NC"/>
    <n v="8343"/>
    <s v="Hoist operator"/>
    <m/>
    <m/>
    <s v="TESDA LMI Report"/>
    <s v="Construction"/>
    <s v="No"/>
  </r>
  <r>
    <s v="Horse Riding Instructor"/>
    <x v="16"/>
    <x v="121"/>
    <s v="TESDA NC"/>
    <n v="3423"/>
    <s v="Horse riding instructor"/>
    <m/>
    <m/>
    <s v="TESDA Workplace Skills and Satisfaction Survey Report"/>
    <s v="Tourism"/>
    <s v="No"/>
  </r>
  <r>
    <s v="Hotel Cleaners"/>
    <x v="6"/>
    <x v="77"/>
    <s v="HS"/>
    <n v="9112"/>
    <s v="Hotel cleaner"/>
    <m/>
    <m/>
    <s v="TESDA Workplace Skills and Satisfaction Survey Report"/>
    <s v="Tourism"/>
    <s v="Yes"/>
  </r>
  <r>
    <s v="Hotel Duty Engineer"/>
    <x v="6"/>
    <x v="77"/>
    <s v="HEI – PRC"/>
    <n v="2149"/>
    <s v="Hotel duty engineer"/>
    <m/>
    <s v="Licensed Mechanical Engineer"/>
    <s v="PRC, TESDA Workplace Skills and Satisfaction Survey Report"/>
    <s v="Tourism"/>
    <s v="No"/>
  </r>
  <r>
    <s v="Hotel Maintenance"/>
    <x v="6"/>
    <x v="77"/>
    <s v="TESDA NC"/>
    <n v="7411"/>
    <s v="Maintenance electrician"/>
    <m/>
    <m/>
    <s v="TESDA Workplace Skills and Satisfaction Survey Report"/>
    <s v="Tourism"/>
    <s v="Yes"/>
  </r>
  <r>
    <s v="Interior Architect (Tourism)"/>
    <x v="8"/>
    <x v="27"/>
    <s v="HEI – PRC"/>
    <n v="2161"/>
    <s v="Interior architect"/>
    <m/>
    <s v="Licensed Interior Designer"/>
    <s v="PRC, TESDA Workplace Skills and Satisfaction Survey Report"/>
    <s v="Tourism"/>
    <s v="Yes"/>
  </r>
  <r>
    <s v="Laundry Attendant"/>
    <x v="6"/>
    <x v="77"/>
    <s v="HS"/>
    <n v="8157"/>
    <s v="Laundry machine operator"/>
    <m/>
    <m/>
    <s v="TESDA Workplace Skills and Satisfaction Survey Report"/>
    <s v="Tourism"/>
    <s v="Yes"/>
  </r>
  <r>
    <s v="Laundry Machine Operator"/>
    <x v="16"/>
    <x v="170"/>
    <s v="HS"/>
    <n v="8157"/>
    <s v="Laundry machine operator"/>
    <m/>
    <m/>
    <s v="TESDA Workplace Skills and Satisfaction Survey Report"/>
    <s v="Tourism"/>
    <s v="Yes"/>
  </r>
  <r>
    <s v="Librarian"/>
    <x v="11"/>
    <x v="40"/>
    <s v="HEI – PRC"/>
    <n v="2622"/>
    <s v="Librarian"/>
    <m/>
    <s v="Registered Librarian"/>
    <s v="PRC, TESDA Workplace Skills and Satisfaction Survey Report"/>
    <s v="Tourism"/>
    <s v="No"/>
  </r>
  <r>
    <s v="Library Technician"/>
    <x v="11"/>
    <x v="40"/>
    <s v="HEI – PRC"/>
    <n v="3433"/>
    <s v="Library technician"/>
    <m/>
    <s v="Registered Librarian"/>
    <s v="PRC, TESDA Workplace Skills and Satisfaction Survey Report"/>
    <s v="Tourism"/>
    <s v="No"/>
  </r>
  <r>
    <s v="Linen Attendant"/>
    <x v="6"/>
    <x v="77"/>
    <s v="HS"/>
    <n v="5151"/>
    <s v="Hotel housekeeping attendant"/>
    <m/>
    <m/>
    <s v="TESDA Workplace Skills and Satisfaction Survey Report"/>
    <s v="Tourism"/>
    <s v="No"/>
  </r>
  <r>
    <s v="Logistics &amp; Support Staff (Construction)"/>
    <x v="14"/>
    <x v="45"/>
    <s v="TESDA NC"/>
    <n v="4321"/>
    <s v="Warehouse clerk"/>
    <m/>
    <m/>
    <s v="TESDA LMI Report"/>
    <s v="Construction"/>
    <s v="Yes"/>
  </r>
  <r>
    <s v="Maintenance Technician (Construction)"/>
    <x v="14"/>
    <x v="157"/>
    <s v="TESDA NC"/>
    <n v="7411"/>
    <s v="Maintenance electrician"/>
    <m/>
    <m/>
    <s v="TESDA LMI Report"/>
    <s v="Construction"/>
    <s v="Yes"/>
  </r>
  <r>
    <s v="Material Inventory Assistants / Warehouse"/>
    <x v="14"/>
    <x v="45"/>
    <s v="TESDA NC"/>
    <n v="4322"/>
    <s v="Material control and handling clerk"/>
    <m/>
    <m/>
    <s v="TESDA LMI Report"/>
    <s v="Construction"/>
    <s v="No"/>
  </r>
  <r>
    <s v="Materials Testing Technician"/>
    <x v="14"/>
    <x v="45"/>
    <s v="TESDA NC"/>
    <n v="3119"/>
    <s v="Test technician"/>
    <m/>
    <m/>
    <s v="TESDA LMI Report"/>
    <s v="Construction"/>
    <s v="No"/>
  </r>
  <r>
    <s v="Museums / Zoos / Aquariums Personnel"/>
    <x v="11"/>
    <x v="91"/>
    <s v="TESDA NC"/>
    <n v="3433"/>
    <s v="Museum technician"/>
    <m/>
    <m/>
    <s v="TESDA Workplace Skills and Satisfaction Survey Report"/>
    <s v="Tourism"/>
    <s v="No"/>
  </r>
  <r>
    <s v="Packagers"/>
    <x v="1"/>
    <x v="171"/>
    <s v="HS"/>
    <n v="9321"/>
    <s v="Hand packer"/>
    <m/>
    <m/>
    <s v="TESDA Workplace Skills and Satisfaction Survey Report"/>
    <s v="Food and Agriculture"/>
    <m/>
  </r>
  <r>
    <s v="Painting Restorer"/>
    <x v="11"/>
    <x v="40"/>
    <s v="TESDA NC"/>
    <n v="2651"/>
    <s v="Picture restorer"/>
    <m/>
    <m/>
    <s v="TESDA Workplace Skills and Satisfaction Survey Report"/>
    <s v="Tourism"/>
    <s v="No"/>
  </r>
  <r>
    <s v="Pantry Attendant"/>
    <x v="6"/>
    <x v="77"/>
    <s v="HS"/>
    <n v="9412"/>
    <s v="Pantry attendant"/>
    <m/>
    <m/>
    <s v="TESDA Workplace Skills and Satisfaction Survey Report"/>
    <s v="Tourism"/>
    <s v="No"/>
  </r>
  <r>
    <s v="Park and Garden Rangers"/>
    <x v="5"/>
    <x v="163"/>
    <s v="HS"/>
    <n v="6211"/>
    <s v="Forest ranger"/>
    <m/>
    <m/>
    <s v="TESDA Workplace Skills and Satisfaction Survey Report"/>
    <s v="Tourism"/>
    <m/>
  </r>
  <r>
    <s v="Park Sweeper"/>
    <x v="6"/>
    <x v="9"/>
    <s v="HS"/>
    <n v="9613"/>
    <s v="Park sweeper "/>
    <m/>
    <m/>
    <s v="TESDA Workplace Skills and Satisfaction Survey Report"/>
    <s v="Tourism"/>
    <s v="No"/>
  </r>
  <r>
    <s v="Parking Valet"/>
    <x v="6"/>
    <x v="77"/>
    <s v="HS"/>
    <n v="9629"/>
    <s v="Parking attendant"/>
    <m/>
    <m/>
    <s v="TESDA Workplace Skills and Satisfaction Survey Report"/>
    <s v="Tourism"/>
    <s v="No"/>
  </r>
  <r>
    <s v="Photographer"/>
    <x v="11"/>
    <x v="40"/>
    <s v="TESDA NC"/>
    <n v="3431"/>
    <s v="Commercial photographer"/>
    <m/>
    <m/>
    <s v="TESDA Workplace Skills and Satisfaction Survey Report"/>
    <s v="Tourism"/>
    <s v="No"/>
  </r>
  <r>
    <s v="Picture Restorer"/>
    <x v="11"/>
    <x v="40"/>
    <s v="TESDA NC"/>
    <n v="2651"/>
    <s v="Picture restorer"/>
    <m/>
    <m/>
    <s v="TESDA Workplace Skills and Satisfaction Survey Report"/>
    <s v="Tourism"/>
    <s v="No"/>
  </r>
  <r>
    <s v="Pool Lifeguards"/>
    <x v="6"/>
    <x v="77"/>
    <s v="TESDA NC"/>
    <n v="5419"/>
    <s v="Lifeguard"/>
    <m/>
    <m/>
    <s v="TESDA Workplace Skills and Satisfaction Survey Report"/>
    <s v="Tourism"/>
    <s v="No"/>
  </r>
  <r>
    <s v="Post-Harvest Workers"/>
    <x v="1"/>
    <x v="100"/>
    <s v="HS"/>
    <n v="9211"/>
    <s v="Vegetable picker"/>
    <m/>
    <m/>
    <s v="TESDA Workplace Skills and Satisfaction Survey Report"/>
    <s v="Food and Agriculture"/>
    <m/>
  </r>
  <r>
    <s v="Presser (Hand or Machine)"/>
    <x v="6"/>
    <x v="77"/>
    <s v="HS"/>
    <n v="8157"/>
    <s v="Laundry pressing machine operator"/>
    <m/>
    <m/>
    <s v="TESDA Workplace Skills and Satisfaction Survey Report"/>
    <s v="Tourism"/>
    <s v="No"/>
  </r>
  <r>
    <s v="Processing Staff/Worker"/>
    <x v="1"/>
    <x v="100"/>
    <s v="HS"/>
    <n v="8160"/>
    <s v="Food and related products machine operator"/>
    <m/>
    <m/>
    <s v="TESDA Workplace Skills and Satisfaction Survey Report"/>
    <s v="Food and Agriculture"/>
    <m/>
  </r>
  <r>
    <s v="Procurement Staff (Construction)"/>
    <x v="14"/>
    <x v="45"/>
    <s v="HEI – PRC"/>
    <n v="3323"/>
    <s v="Procurement officer"/>
    <m/>
    <s v="Licensed Civil Engineer"/>
    <s v="PRC, TESDA LMI Report"/>
    <s v="Construction"/>
    <s v="Yes"/>
  </r>
  <r>
    <s v="Project Supervisors"/>
    <x v="14"/>
    <x v="45"/>
    <s v="HEI – PRC"/>
    <n v="3123"/>
    <s v="Building construction supervisor"/>
    <m/>
    <s v="Licensed Civil Engineer"/>
    <s v="PRC, TESDA LMI Report"/>
    <s v="Construction"/>
    <s v="No"/>
  </r>
  <r>
    <s v="Public Attendant / Public Area Cleaner"/>
    <x v="5"/>
    <x v="172"/>
    <s v="HS"/>
    <n v="9613"/>
    <s v="Street sweeper "/>
    <m/>
    <m/>
    <s v="TESDA Workplace Skills and Satisfaction Survey Report"/>
    <s v="Tourism"/>
    <m/>
  </r>
  <r>
    <s v="Quality Control Supervisors / Engineers (Construction)"/>
    <x v="14"/>
    <x v="45"/>
    <s v="HEI – PRC"/>
    <n v="3119"/>
    <s v="Quality control technician"/>
    <m/>
    <s v="Licensed Civil Engineer"/>
    <s v="PRC, TESDA LMI Report"/>
    <s v="Construction"/>
    <s v="Yes"/>
  </r>
  <r>
    <s v="Quantity Surveyors (Construction)"/>
    <x v="14"/>
    <x v="79"/>
    <s v="TESDA NC"/>
    <n v="2149"/>
    <s v="Quantity surveyor"/>
    <m/>
    <m/>
    <s v="TESDA LMI Report"/>
    <s v="Construction"/>
    <s v="Yes"/>
  </r>
  <r>
    <s v="Research and Development Officer (Agriculture)"/>
    <x v="1"/>
    <x v="1"/>
    <s v="HEI – PRC"/>
    <n v="2132"/>
    <s v="Horticultural scientist"/>
    <m/>
    <s v="Licensed Agriculturist"/>
    <s v="PRC, TESDA Workplace Skills and Satisfaction Survey Report"/>
    <s v="Food and Agriculture"/>
    <m/>
  </r>
  <r>
    <s v="Sailing Coach"/>
    <x v="16"/>
    <x v="121"/>
    <s v="TESDA NC"/>
    <n v="3423"/>
    <s v="Sailing instructor"/>
    <m/>
    <m/>
    <s v="TESDA Workplace Skills and Satisfaction Survey Report"/>
    <s v="Tourism"/>
    <s v="No"/>
  </r>
  <r>
    <s v="Sandblasting Crew"/>
    <x v="14"/>
    <x v="90"/>
    <s v="HS"/>
    <n v="9313"/>
    <s v="Building work construction laborer"/>
    <m/>
    <m/>
    <s v="TESDA LMI Report"/>
    <s v="Construction"/>
    <s v="No"/>
  </r>
  <r>
    <s v="Sea Patrol (Bantay Dagat)"/>
    <x v="13"/>
    <x v="41"/>
    <s v="HS"/>
    <n v="5414"/>
    <s v="Security patrolman"/>
    <m/>
    <m/>
    <s v="TESDA Workplace Skills and Satisfaction Survey Report"/>
    <s v="Tourism"/>
    <s v="No"/>
  </r>
  <r>
    <s v="Site HR Officers"/>
    <x v="14"/>
    <x v="90"/>
    <s v="TESDA NC"/>
    <n v="4416"/>
    <s v="Human resource clerk"/>
    <m/>
    <m/>
    <s v="TESDA LMI Report"/>
    <s v="Construction"/>
    <s v="Yes"/>
  </r>
  <r>
    <s v="Skid Loader Operators"/>
    <x v="14"/>
    <x v="90"/>
    <s v="HS"/>
    <n v="8342"/>
    <s v="Front-end loader operator"/>
    <m/>
    <m/>
    <s v="TESDA LMI Report"/>
    <s v="Construction"/>
    <s v="No"/>
  </r>
  <r>
    <s v="Spotters"/>
    <x v="14"/>
    <x v="110"/>
    <s v="TESDA NC"/>
    <n v="9313"/>
    <s v="Building work construction laborer"/>
    <m/>
    <m/>
    <s v="TESDA LMI Report"/>
    <s v="Construction"/>
    <s v="No"/>
  </r>
  <r>
    <s v="Stamping Machine Operators"/>
    <x v="14"/>
    <x v="45"/>
    <s v="HEI – PRC"/>
    <n v="7223"/>
    <s v="Machine tool operator"/>
    <m/>
    <s v="Licensed Mechanical Engineer"/>
    <s v="PRC, TESDA LMI Report"/>
    <s v="Construction"/>
    <s v="No"/>
  </r>
  <r>
    <s v="Surf Instructor"/>
    <x v="16"/>
    <x v="121"/>
    <s v="TESDA NC"/>
    <n v="3423"/>
    <s v="Suft instructor"/>
    <m/>
    <m/>
    <s v="TESDA Workplace Skills and Satisfaction Survey Report"/>
    <s v="Tourism"/>
    <s v="No"/>
  </r>
  <r>
    <s v="Tappers"/>
    <x v="1"/>
    <x v="1"/>
    <s v="HS"/>
    <n v="6117"/>
    <s v="Rubber tapper"/>
    <m/>
    <m/>
    <s v="TESDA Workplace Skills and Satisfaction Survey Report"/>
    <s v="Food and Agriculture"/>
    <m/>
  </r>
  <r>
    <s v="Tender Planning &amp; Estimating Staff (Construction)"/>
    <x v="14"/>
    <x v="45"/>
    <s v="TESDA NC"/>
    <n v="2423"/>
    <s v="Human resource development specialist"/>
    <m/>
    <m/>
    <s v="TESDA LMI Report"/>
    <s v="Construction"/>
    <s v="Yes"/>
  </r>
  <r>
    <s v="Tinsmiths"/>
    <x v="14"/>
    <x v="157"/>
    <s v="HS"/>
    <n v="7213"/>
    <s v="Tinsmith"/>
    <m/>
    <m/>
    <s v="TESDA LMI Report"/>
    <s v="Construction"/>
    <s v="No"/>
  </r>
  <r>
    <s v="Toolkeepers"/>
    <x v="14"/>
    <x v="110"/>
    <s v="TESDA NC"/>
    <n v="4321"/>
    <s v="Inventory clerk"/>
    <m/>
    <m/>
    <s v="TESDA LMI Report"/>
    <s v="Construction"/>
    <s v="No"/>
  </r>
  <r>
    <s v="Underwater Diving Instructor"/>
    <x v="16"/>
    <x v="121"/>
    <s v="TESDA NC"/>
    <n v="3423"/>
    <s v="Underwater diving instructor"/>
    <m/>
    <m/>
    <s v="TESDA Workplace Skills and Satisfaction Survey Report"/>
    <s v="Tourism"/>
    <s v="No"/>
  </r>
  <r>
    <s v="Utility Personnel (Tourism)"/>
    <x v="6"/>
    <x v="77"/>
    <s v="TESDA NC"/>
    <n v="9629"/>
    <s v="Utility personnel"/>
    <m/>
    <m/>
    <s v="TESDA Workplace Skills and Satisfaction Survey Report"/>
    <s v="Tourism"/>
    <s v="Yes"/>
  </r>
  <r>
    <s v="Waste Handler (Manufacturing)"/>
    <x v="3"/>
    <x v="60"/>
    <s v="TESDA NC"/>
    <n v="9611"/>
    <s v="Refuse collector"/>
    <m/>
    <m/>
    <s v="TESDA Workplace Skills and Satisfaction Survey Report"/>
    <s v="Manufacturing"/>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4F96A4-C2E6-4006-9EC4-F0A44B001291}" name="PivotTable1" cacheId="13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N1:P199" firstHeaderRow="1" firstDataRow="1" firstDataCol="2"/>
  <pivotFields count="11">
    <pivotField dataField="1" compact="0" outline="0" showAll="0"/>
    <pivotField axis="axisRow" compact="0" outline="0" showAll="0">
      <items count="21">
        <item x="6"/>
        <item x="5"/>
        <item x="1"/>
        <item x="11"/>
        <item x="14"/>
        <item x="0"/>
        <item x="7"/>
        <item x="15"/>
        <item x="4"/>
        <item x="2"/>
        <item x="19"/>
        <item x="3"/>
        <item x="17"/>
        <item x="16"/>
        <item x="8"/>
        <item x="13"/>
        <item x="18"/>
        <item x="10"/>
        <item x="9"/>
        <item x="12"/>
        <item t="default"/>
      </items>
    </pivotField>
    <pivotField axis="axisRow" compact="0" outline="0" showAll="0">
      <items count="174">
        <item x="55"/>
        <item x="65"/>
        <item x="134"/>
        <item x="165"/>
        <item x="158"/>
        <item x="67"/>
        <item x="94"/>
        <item x="23"/>
        <item x="46"/>
        <item x="27"/>
        <item x="164"/>
        <item x="157"/>
        <item x="80"/>
        <item x="5"/>
        <item x="161"/>
        <item x="114"/>
        <item x="172"/>
        <item x="13"/>
        <item x="45"/>
        <item x="129"/>
        <item x="113"/>
        <item x="90"/>
        <item x="35"/>
        <item x="20"/>
        <item x="56"/>
        <item x="66"/>
        <item x="139"/>
        <item x="79"/>
        <item x="88"/>
        <item x="10"/>
        <item x="109"/>
        <item x="108"/>
        <item x="144"/>
        <item x="112"/>
        <item x="145"/>
        <item x="81"/>
        <item x="142"/>
        <item x="156"/>
        <item x="146"/>
        <item x="59"/>
        <item x="169"/>
        <item x="58"/>
        <item x="28"/>
        <item x="17"/>
        <item x="140"/>
        <item x="125"/>
        <item x="130"/>
        <item x="163"/>
        <item x="170"/>
        <item x="40"/>
        <item x="117"/>
        <item x="167"/>
        <item x="93"/>
        <item x="159"/>
        <item x="153"/>
        <item x="25"/>
        <item x="128"/>
        <item x="137"/>
        <item x="48"/>
        <item x="155"/>
        <item x="151"/>
        <item x="106"/>
        <item x="49"/>
        <item x="143"/>
        <item x="8"/>
        <item x="141"/>
        <item x="7"/>
        <item x="123"/>
        <item x="132"/>
        <item x="150"/>
        <item x="104"/>
        <item x="149"/>
        <item x="44"/>
        <item x="154"/>
        <item x="152"/>
        <item x="42"/>
        <item x="60"/>
        <item x="47"/>
        <item x="115"/>
        <item x="3"/>
        <item x="24"/>
        <item x="6"/>
        <item x="131"/>
        <item x="136"/>
        <item x="147"/>
        <item x="21"/>
        <item x="26"/>
        <item x="57"/>
        <item x="89"/>
        <item x="127"/>
        <item x="71"/>
        <item x="96"/>
        <item x="9"/>
        <item x="91"/>
        <item x="0"/>
        <item x="68"/>
        <item x="116"/>
        <item x="168"/>
        <item x="11"/>
        <item x="95"/>
        <item x="36"/>
        <item x="37"/>
        <item x="53"/>
        <item x="102"/>
        <item x="76"/>
        <item x="12"/>
        <item x="120"/>
        <item x="4"/>
        <item x="110"/>
        <item x="33"/>
        <item x="121"/>
        <item x="43"/>
        <item x="34"/>
        <item x="126"/>
        <item x="64"/>
        <item x="100"/>
        <item x="171"/>
        <item x="69"/>
        <item x="119"/>
        <item x="84"/>
        <item x="85"/>
        <item x="105"/>
        <item x="82"/>
        <item x="86"/>
        <item x="111"/>
        <item x="74"/>
        <item x="87"/>
        <item x="92"/>
        <item x="41"/>
        <item x="107"/>
        <item x="103"/>
        <item x="2"/>
        <item x="30"/>
        <item x="98"/>
        <item x="97"/>
        <item x="148"/>
        <item x="122"/>
        <item x="118"/>
        <item x="72"/>
        <item x="39"/>
        <item x="138"/>
        <item x="135"/>
        <item x="19"/>
        <item x="62"/>
        <item x="63"/>
        <item x="124"/>
        <item x="22"/>
        <item x="61"/>
        <item x="101"/>
        <item x="78"/>
        <item x="29"/>
        <item x="83"/>
        <item x="160"/>
        <item x="166"/>
        <item x="77"/>
        <item x="75"/>
        <item x="73"/>
        <item x="70"/>
        <item x="133"/>
        <item x="14"/>
        <item x="50"/>
        <item x="18"/>
        <item x="1"/>
        <item x="51"/>
        <item x="162"/>
        <item x="31"/>
        <item x="32"/>
        <item x="99"/>
        <item x="16"/>
        <item x="15"/>
        <item x="38"/>
        <item x="52"/>
        <item x="5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1"/>
    <field x="2"/>
  </rowFields>
  <rowItems count="198">
    <i>
      <x/>
      <x v="10"/>
    </i>
    <i r="1">
      <x v="32"/>
    </i>
    <i r="1">
      <x v="92"/>
    </i>
    <i r="1">
      <x v="142"/>
    </i>
    <i r="1">
      <x v="154"/>
    </i>
    <i r="1">
      <x v="166"/>
    </i>
    <i t="default">
      <x/>
    </i>
    <i>
      <x v="1"/>
      <x v="13"/>
    </i>
    <i r="1">
      <x v="14"/>
    </i>
    <i r="1">
      <x v="16"/>
    </i>
    <i r="1">
      <x v="47"/>
    </i>
    <i r="1">
      <x v="91"/>
    </i>
    <i r="1">
      <x v="99"/>
    </i>
    <i r="1">
      <x v="122"/>
    </i>
    <i r="1">
      <x v="152"/>
    </i>
    <i t="default">
      <x v="1"/>
    </i>
    <i>
      <x v="2"/>
      <x v="7"/>
    </i>
    <i r="1">
      <x v="8"/>
    </i>
    <i r="1">
      <x v="34"/>
    </i>
    <i r="1">
      <x v="39"/>
    </i>
    <i r="1">
      <x v="40"/>
    </i>
    <i r="1">
      <x v="41"/>
    </i>
    <i r="1">
      <x v="111"/>
    </i>
    <i r="1">
      <x v="115"/>
    </i>
    <i r="1">
      <x v="116"/>
    </i>
    <i r="1">
      <x v="155"/>
    </i>
    <i r="1">
      <x v="162"/>
    </i>
    <i t="default">
      <x v="2"/>
    </i>
    <i>
      <x v="3"/>
      <x v="23"/>
    </i>
    <i r="1">
      <x v="49"/>
    </i>
    <i r="1">
      <x v="93"/>
    </i>
    <i r="1">
      <x v="160"/>
    </i>
    <i t="default">
      <x v="3"/>
    </i>
    <i>
      <x v="4"/>
      <x v="11"/>
    </i>
    <i r="1">
      <x v="18"/>
    </i>
    <i r="1">
      <x v="19"/>
    </i>
    <i r="1">
      <x v="20"/>
    </i>
    <i r="1">
      <x v="21"/>
    </i>
    <i r="1">
      <x v="27"/>
    </i>
    <i r="1">
      <x v="31"/>
    </i>
    <i r="1">
      <x v="108"/>
    </i>
    <i t="default">
      <x v="4"/>
    </i>
    <i>
      <x v="5"/>
      <x v="28"/>
    </i>
    <i r="1">
      <x v="42"/>
    </i>
    <i r="1">
      <x v="94"/>
    </i>
    <i r="1">
      <x v="95"/>
    </i>
    <i r="1">
      <x v="117"/>
    </i>
    <i r="1">
      <x v="118"/>
    </i>
    <i r="1">
      <x v="119"/>
    </i>
    <i r="1">
      <x v="120"/>
    </i>
    <i r="1">
      <x v="151"/>
    </i>
    <i t="default">
      <x v="5"/>
    </i>
    <i>
      <x v="6"/>
      <x v="6"/>
    </i>
    <i r="1">
      <x v="29"/>
    </i>
    <i r="1">
      <x v="30"/>
    </i>
    <i r="1">
      <x v="61"/>
    </i>
    <i r="1">
      <x v="65"/>
    </i>
    <i t="default">
      <x v="6"/>
    </i>
    <i>
      <x v="7"/>
      <x/>
    </i>
    <i r="1">
      <x v="1"/>
    </i>
    <i r="1">
      <x v="2"/>
    </i>
    <i r="1">
      <x v="3"/>
    </i>
    <i r="1">
      <x v="38"/>
    </i>
    <i r="1">
      <x v="89"/>
    </i>
    <i r="1">
      <x v="97"/>
    </i>
    <i t="default">
      <x v="7"/>
    </i>
    <i>
      <x v="8"/>
      <x v="43"/>
    </i>
    <i r="1">
      <x v="44"/>
    </i>
    <i r="1">
      <x v="87"/>
    </i>
    <i r="1">
      <x v="98"/>
    </i>
    <i r="1">
      <x v="106"/>
    </i>
    <i r="1">
      <x v="107"/>
    </i>
    <i r="1">
      <x v="140"/>
    </i>
    <i r="1">
      <x v="141"/>
    </i>
    <i r="1">
      <x v="156"/>
    </i>
    <i t="default">
      <x v="8"/>
    </i>
    <i>
      <x v="9"/>
      <x v="17"/>
    </i>
    <i r="1">
      <x v="25"/>
    </i>
    <i r="1">
      <x v="26"/>
    </i>
    <i r="1">
      <x v="50"/>
    </i>
    <i r="1">
      <x v="90"/>
    </i>
    <i r="1">
      <x v="100"/>
    </i>
    <i r="1">
      <x v="126"/>
    </i>
    <i r="1">
      <x v="131"/>
    </i>
    <i r="1">
      <x v="132"/>
    </i>
    <i r="1">
      <x v="157"/>
    </i>
    <i r="1">
      <x v="171"/>
    </i>
    <i r="1">
      <x v="172"/>
    </i>
    <i t="default">
      <x v="9"/>
    </i>
    <i>
      <x v="10"/>
      <x v="76"/>
    </i>
    <i t="default">
      <x v="10"/>
    </i>
    <i>
      <x v="11"/>
      <x v="12"/>
    </i>
    <i r="1">
      <x v="15"/>
    </i>
    <i r="1">
      <x v="24"/>
    </i>
    <i r="1">
      <x v="45"/>
    </i>
    <i r="1">
      <x v="51"/>
    </i>
    <i r="1">
      <x v="52"/>
    </i>
    <i r="1">
      <x v="53"/>
    </i>
    <i r="1">
      <x v="54"/>
    </i>
    <i r="1">
      <x v="55"/>
    </i>
    <i r="1">
      <x v="56"/>
    </i>
    <i r="1">
      <x v="57"/>
    </i>
    <i r="1">
      <x v="58"/>
    </i>
    <i r="1">
      <x v="59"/>
    </i>
    <i r="1">
      <x v="60"/>
    </i>
    <i r="1">
      <x v="61"/>
    </i>
    <i r="1">
      <x v="62"/>
    </i>
    <i r="1">
      <x v="63"/>
    </i>
    <i r="1">
      <x v="64"/>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102"/>
    </i>
    <i r="1">
      <x v="121"/>
    </i>
    <i r="1">
      <x v="123"/>
    </i>
    <i r="1">
      <x v="124"/>
    </i>
    <i r="1">
      <x v="125"/>
    </i>
    <i r="1">
      <x v="136"/>
    </i>
    <i r="1">
      <x v="148"/>
    </i>
    <i r="1">
      <x v="159"/>
    </i>
    <i t="default">
      <x v="11"/>
    </i>
    <i>
      <x v="12"/>
      <x v="33"/>
    </i>
    <i r="1">
      <x v="88"/>
    </i>
    <i t="default">
      <x v="12"/>
    </i>
    <i>
      <x v="13"/>
      <x v="48"/>
    </i>
    <i r="1">
      <x v="104"/>
    </i>
    <i r="1">
      <x v="110"/>
    </i>
    <i r="1">
      <x v="137"/>
    </i>
    <i t="default">
      <x v="13"/>
    </i>
    <i>
      <x v="14"/>
      <x v="5"/>
    </i>
    <i r="1">
      <x v="9"/>
    </i>
    <i r="1">
      <x v="50"/>
    </i>
    <i r="1">
      <x v="105"/>
    </i>
    <i r="1">
      <x v="138"/>
    </i>
    <i r="1">
      <x v="139"/>
    </i>
    <i r="1">
      <x v="158"/>
    </i>
    <i r="1">
      <x v="163"/>
    </i>
    <i t="default">
      <x v="14"/>
    </i>
    <i>
      <x v="15"/>
      <x v="4"/>
    </i>
    <i r="1">
      <x v="35"/>
    </i>
    <i r="1">
      <x v="46"/>
    </i>
    <i r="1">
      <x v="96"/>
    </i>
    <i r="1">
      <x v="103"/>
    </i>
    <i r="1">
      <x v="127"/>
    </i>
    <i r="1">
      <x v="128"/>
    </i>
    <i r="1">
      <x v="129"/>
    </i>
    <i r="1">
      <x v="130"/>
    </i>
    <i r="1">
      <x v="139"/>
    </i>
    <i t="default">
      <x v="15"/>
    </i>
    <i>
      <x v="16"/>
      <x v="133"/>
    </i>
    <i r="1">
      <x v="134"/>
    </i>
    <i t="default">
      <x v="16"/>
    </i>
    <i>
      <x v="17"/>
      <x v="22"/>
    </i>
    <i r="1">
      <x v="36"/>
    </i>
    <i r="1">
      <x v="37"/>
    </i>
    <i r="1">
      <x v="101"/>
    </i>
    <i r="1">
      <x v="109"/>
    </i>
    <i r="1">
      <x v="112"/>
    </i>
    <i r="1">
      <x v="113"/>
    </i>
    <i r="1">
      <x v="114"/>
    </i>
    <i r="1">
      <x v="149"/>
    </i>
    <i r="1">
      <x v="150"/>
    </i>
    <i r="1">
      <x v="161"/>
    </i>
    <i r="1">
      <x v="164"/>
    </i>
    <i r="1">
      <x v="165"/>
    </i>
    <i r="1">
      <x v="167"/>
    </i>
    <i t="default">
      <x v="17"/>
    </i>
    <i>
      <x v="18"/>
      <x v="135"/>
    </i>
    <i r="1">
      <x v="153"/>
    </i>
    <i r="1">
      <x v="168"/>
    </i>
    <i r="1">
      <x v="169"/>
    </i>
    <i t="default">
      <x v="18"/>
    </i>
    <i>
      <x v="19"/>
      <x v="143"/>
    </i>
    <i r="1">
      <x v="144"/>
    </i>
    <i r="1">
      <x v="145"/>
    </i>
    <i r="1">
      <x v="146"/>
    </i>
    <i r="1">
      <x v="147"/>
    </i>
    <i r="1">
      <x v="170"/>
    </i>
    <i t="default">
      <x v="19"/>
    </i>
    <i t="grand">
      <x/>
    </i>
  </rowItems>
  <colItems count="1">
    <i/>
  </colItems>
  <dataFields count="1">
    <dataField name="Count of Job Tit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B17312-595E-4BD9-8295-FD811FB297AC}" name="PivotTable3" cacheId="13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L2:M8" firstHeaderRow="1" firstDataRow="1" firstDataCol="1"/>
  <pivotFields count="10">
    <pivotField axis="axisRow" dataField="1" compact="0" outline="0" showAll="0">
      <items count="6">
        <item x="1"/>
        <item x="2"/>
        <item x="4"/>
        <item x="3"/>
        <item x="0"/>
        <item t="default"/>
      </items>
    </pivotField>
    <pivotField compact="0" outline="0" showAll="0"/>
    <pivotField compact="0" outline="0" showAll="0"/>
    <pivotField compact="0" outline="0" showAll="0">
      <items count="21">
        <item x="11"/>
        <item x="4"/>
        <item x="1"/>
        <item x="0"/>
        <item x="13"/>
        <item x="8"/>
        <item x="16"/>
        <item x="3"/>
        <item x="10"/>
        <item x="5"/>
        <item x="6"/>
        <item x="9"/>
        <item x="19"/>
        <item x="14"/>
        <item x="2"/>
        <item x="12"/>
        <item x="18"/>
        <item x="7"/>
        <item x="17"/>
        <item x="15"/>
        <item t="default"/>
      </items>
    </pivotField>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6">
    <i>
      <x/>
    </i>
    <i>
      <x v="1"/>
    </i>
    <i>
      <x v="2"/>
    </i>
    <i>
      <x v="3"/>
    </i>
    <i>
      <x v="4"/>
    </i>
    <i t="grand">
      <x/>
    </i>
  </rowItems>
  <colItems count="1">
    <i/>
  </colItems>
  <dataFields count="1">
    <dataField name="Count of Segme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318077-A3AC-4A09-B6EF-51A27682902A}" name="PivotTable2" cacheId="13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H2:I7" firstHeaderRow="1" firstDataRow="1" firstDataCol="1"/>
  <pivotFields count="5">
    <pivotField axis="axisRow" dataField="1" compact="0" outline="0" showAll="0">
      <items count="5">
        <item x="0"/>
        <item x="1"/>
        <item x="2"/>
        <item x="3"/>
        <item t="default"/>
      </items>
    </pivotField>
    <pivotField compact="0" outline="0" showAll="0">
      <items count="1088">
        <item x="755"/>
        <item x="756"/>
        <item x="757"/>
        <item x="758"/>
        <item x="760"/>
        <item x="761"/>
        <item x="76"/>
        <item x="90"/>
        <item x="312"/>
        <item x="239"/>
        <item x="233"/>
        <item x="258"/>
        <item x="249"/>
        <item x="274"/>
        <item x="216"/>
        <item x="286"/>
        <item x="762"/>
        <item x="228"/>
        <item x="463"/>
        <item x="702"/>
        <item x="697"/>
        <item x="655"/>
        <item x="460"/>
        <item x="763"/>
        <item x="764"/>
        <item x="461"/>
        <item x="759"/>
        <item x="565"/>
        <item x="765"/>
        <item x="252"/>
        <item x="766"/>
        <item x="767"/>
        <item x="476"/>
        <item x="701"/>
        <item x="26"/>
        <item x="455"/>
        <item x="457"/>
        <item x="768"/>
        <item x="387"/>
        <item x="419"/>
        <item x="710"/>
        <item x="267"/>
        <item x="603"/>
        <item x="473"/>
        <item x="769"/>
        <item x="344"/>
        <item x="661"/>
        <item x="666"/>
        <item x="614"/>
        <item x="229"/>
        <item x="770"/>
        <item x="771"/>
        <item x="772"/>
        <item x="136"/>
        <item x="524"/>
        <item x="304"/>
        <item x="294"/>
        <item x="773"/>
        <item x="774"/>
        <item x="775"/>
        <item x="453"/>
        <item x="447"/>
        <item x="776"/>
        <item x="777"/>
        <item x="778"/>
        <item x="779"/>
        <item x="780"/>
        <item x="781"/>
        <item x="782"/>
        <item x="783"/>
        <item x="784"/>
        <item x="785"/>
        <item x="787"/>
        <item x="788"/>
        <item x="789"/>
        <item x="790"/>
        <item x="791"/>
        <item x="220"/>
        <item x="551"/>
        <item x="792"/>
        <item x="793"/>
        <item x="794"/>
        <item x="583"/>
        <item x="795"/>
        <item x="796"/>
        <item x="797"/>
        <item x="798"/>
        <item x="799"/>
        <item x="628"/>
        <item x="620"/>
        <item x="422"/>
        <item x="786"/>
        <item x="330"/>
        <item x="321"/>
        <item x="800"/>
        <item x="318"/>
        <item x="801"/>
        <item x="802"/>
        <item x="803"/>
        <item x="804"/>
        <item x="805"/>
        <item x="260"/>
        <item x="154"/>
        <item x="19"/>
        <item x="201"/>
        <item x="200"/>
        <item x="205"/>
        <item x="203"/>
        <item x="645"/>
        <item x="665"/>
        <item x="556"/>
        <item x="806"/>
        <item x="807"/>
        <item x="255"/>
        <item x="245"/>
        <item x="298"/>
        <item x="264"/>
        <item x="191"/>
        <item x="173"/>
        <item x="257"/>
        <item x="808"/>
        <item x="809"/>
        <item x="525"/>
        <item x="816"/>
        <item x="817"/>
        <item x="818"/>
        <item x="819"/>
        <item x="810"/>
        <item x="820"/>
        <item x="740"/>
        <item x="821"/>
        <item x="822"/>
        <item x="823"/>
        <item x="824"/>
        <item x="825"/>
        <item x="295"/>
        <item x="478"/>
        <item x="741"/>
        <item x="618"/>
        <item x="811"/>
        <item x="564"/>
        <item x="49"/>
        <item x="57"/>
        <item x="15"/>
        <item x="345"/>
        <item x="657"/>
        <item x="346"/>
        <item x="503"/>
        <item x="826"/>
        <item x="671"/>
        <item x="827"/>
        <item x="828"/>
        <item x="141"/>
        <item x="43"/>
        <item x="65"/>
        <item x="678"/>
        <item x="125"/>
        <item x="563"/>
        <item x="555"/>
        <item x="51"/>
        <item x="829"/>
        <item x="67"/>
        <item x="333"/>
        <item x="358"/>
        <item x="654"/>
        <item x="711"/>
        <item x="724"/>
        <item x="494"/>
        <item x="456"/>
        <item x="812"/>
        <item x="813"/>
        <item x="814"/>
        <item x="815"/>
        <item x="475"/>
        <item x="830"/>
        <item x="831"/>
        <item x="832"/>
        <item x="442"/>
        <item x="833"/>
        <item x="834"/>
        <item x="835"/>
        <item x="150"/>
        <item x="156"/>
        <item x="124"/>
        <item x="193"/>
        <item x="729"/>
        <item x="180"/>
        <item x="390"/>
        <item x="391"/>
        <item x="206"/>
        <item x="552"/>
        <item x="836"/>
        <item x="837"/>
        <item x="157"/>
        <item x="59"/>
        <item x="481"/>
        <item x="722"/>
        <item x="838"/>
        <item x="717"/>
        <item x="484"/>
        <item x="716"/>
        <item x="392"/>
        <item x="207"/>
        <item x="293"/>
        <item x="839"/>
        <item x="840"/>
        <item x="415"/>
        <item x="33"/>
        <item x="47"/>
        <item x="519"/>
        <item x="841"/>
        <item x="327"/>
        <item x="744"/>
        <item x="842"/>
        <item x="843"/>
        <item x="403"/>
        <item x="397"/>
        <item x="405"/>
        <item x="133"/>
        <item x="844"/>
        <item x="845"/>
        <item x="846"/>
        <item x="91"/>
        <item x="161"/>
        <item x="112"/>
        <item x="674"/>
        <item x="509"/>
        <item x="412"/>
        <item x="248"/>
        <item x="247"/>
        <item x="175"/>
        <item x="254"/>
        <item x="649"/>
        <item x="160"/>
        <item x="152"/>
        <item x="162"/>
        <item x="176"/>
        <item x="640"/>
        <item x="299"/>
        <item x="847"/>
        <item x="848"/>
        <item x="297"/>
        <item x="849"/>
        <item x="850"/>
        <item x="100"/>
        <item x="94"/>
        <item x="221"/>
        <item x="630"/>
        <item x="631"/>
        <item x="465"/>
        <item x="470"/>
        <item x="459"/>
        <item x="571"/>
        <item x="517"/>
        <item x="576"/>
        <item x="208"/>
        <item x="98"/>
        <item x="179"/>
        <item x="549"/>
        <item x="214"/>
        <item x="116"/>
        <item x="88"/>
        <item x="851"/>
        <item x="742"/>
        <item x="739"/>
        <item x="852"/>
        <item x="853"/>
        <item x="854"/>
        <item x="53"/>
        <item x="855"/>
        <item x="316"/>
        <item x="856"/>
        <item x="857"/>
        <item x="376"/>
        <item x="858"/>
        <item x="363"/>
        <item x="366"/>
        <item x="743"/>
        <item x="859"/>
        <item x="860"/>
        <item x="861"/>
        <item x="862"/>
        <item x="691"/>
        <item x="613"/>
        <item x="130"/>
        <item x="73"/>
        <item x="147"/>
        <item x="863"/>
        <item x="731"/>
        <item x="20"/>
        <item x="153"/>
        <item x="864"/>
        <item x="865"/>
        <item x="866"/>
        <item x="262"/>
        <item x="388"/>
        <item x="560"/>
        <item x="569"/>
        <item x="720"/>
        <item x="186"/>
        <item x="284"/>
        <item x="867"/>
        <item x="496"/>
        <item x="868"/>
        <item x="29"/>
        <item x="664"/>
        <item x="869"/>
        <item x="870"/>
        <item x="871"/>
        <item x="612"/>
        <item x="334"/>
        <item x="872"/>
        <item x="261"/>
        <item x="170"/>
        <item x="174"/>
        <item x="119"/>
        <item x="532"/>
        <item x="536"/>
        <item x="538"/>
        <item x="196"/>
        <item x="92"/>
        <item x="111"/>
        <item x="874"/>
        <item x="875"/>
        <item x="500"/>
        <item x="676"/>
        <item x="673"/>
        <item x="677"/>
        <item x="876"/>
        <item x="877"/>
        <item x="679"/>
        <item x="878"/>
        <item x="418"/>
        <item x="416"/>
        <item x="879"/>
        <item x="132"/>
        <item x="414"/>
        <item x="681"/>
        <item x="880"/>
        <item x="881"/>
        <item x="562"/>
        <item x="626"/>
        <item x="882"/>
        <item x="883"/>
        <item x="884"/>
        <item x="588"/>
        <item x="234"/>
        <item x="371"/>
        <item x="885"/>
        <item x="335"/>
        <item x="332"/>
        <item x="338"/>
        <item x="351"/>
        <item x="432"/>
        <item x="360"/>
        <item x="651"/>
        <item x="82"/>
        <item x="93"/>
        <item x="77"/>
        <item x="114"/>
        <item x="142"/>
        <item x="873"/>
        <item x="515"/>
        <item x="540"/>
        <item x="558"/>
        <item x="282"/>
        <item x="287"/>
        <item x="27"/>
        <item x="636"/>
        <item x="886"/>
        <item x="458"/>
        <item x="269"/>
        <item x="401"/>
        <item x="887"/>
        <item x="594"/>
        <item x="61"/>
        <item x="489"/>
        <item x="497"/>
        <item x="888"/>
        <item x="699"/>
        <item x="464"/>
        <item x="709"/>
        <item x="467"/>
        <item x="251"/>
        <item x="535"/>
        <item x="889"/>
        <item x="890"/>
        <item x="24"/>
        <item x="123"/>
        <item x="891"/>
        <item x="428"/>
        <item x="700"/>
        <item x="479"/>
        <item x="653"/>
        <item x="309"/>
        <item x="424"/>
        <item x="213"/>
        <item x="97"/>
        <item x="892"/>
        <item x="3"/>
        <item x="259"/>
        <item x="222"/>
        <item x="643"/>
        <item x="634"/>
        <item x="659"/>
        <item x="171"/>
        <item x="893"/>
        <item x="894"/>
        <item x="895"/>
        <item x="896"/>
        <item x="707"/>
        <item x="706"/>
        <item x="266"/>
        <item x="897"/>
        <item x="502"/>
        <item x="528"/>
        <item x="607"/>
        <item x="898"/>
        <item x="566"/>
        <item x="253"/>
        <item x="899"/>
        <item x="507"/>
        <item x="514"/>
        <item x="900"/>
        <item x="510"/>
        <item x="570"/>
        <item x="689"/>
        <item x="504"/>
        <item x="96"/>
        <item x="608"/>
        <item x="107"/>
        <item x="638"/>
        <item x="632"/>
        <item x="349"/>
        <item x="339"/>
        <item x="704"/>
        <item x="901"/>
        <item x="902"/>
        <item x="903"/>
        <item x="904"/>
        <item x="905"/>
        <item x="572"/>
        <item x="516"/>
        <item x="906"/>
        <item x="383"/>
        <item x="907"/>
        <item x="908"/>
        <item x="30"/>
        <item x="18"/>
        <item x="910"/>
        <item x="25"/>
        <item x="911"/>
        <item x="639"/>
        <item x="448"/>
        <item x="182"/>
        <item x="395"/>
        <item x="139"/>
        <item x="129"/>
        <item x="276"/>
        <item x="579"/>
        <item x="912"/>
        <item x="567"/>
        <item x="531"/>
        <item x="909"/>
        <item x="573"/>
        <item x="521"/>
        <item x="513"/>
        <item x="633"/>
        <item x="438"/>
        <item x="914"/>
        <item x="915"/>
        <item x="211"/>
        <item x="916"/>
        <item x="917"/>
        <item x="918"/>
        <item x="919"/>
        <item x="474"/>
        <item x="913"/>
        <item x="490"/>
        <item x="485"/>
        <item x="268"/>
        <item x="920"/>
        <item x="921"/>
        <item x="745"/>
        <item x="486"/>
        <item x="580"/>
        <item x="922"/>
        <item x="498"/>
        <item x="471"/>
        <item x="719"/>
        <item x="574"/>
        <item x="577"/>
        <item x="506"/>
        <item x="523"/>
        <item x="499"/>
        <item x="501"/>
        <item x="520"/>
        <item x="621"/>
        <item x="224"/>
        <item x="223"/>
        <item x="118"/>
        <item x="411"/>
        <item x="923"/>
        <item x="924"/>
        <item x="925"/>
        <item x="280"/>
        <item x="592"/>
        <item x="425"/>
        <item x="672"/>
        <item x="926"/>
        <item x="172"/>
        <item x="927"/>
        <item x="440"/>
        <item x="375"/>
        <item x="615"/>
        <item x="165"/>
        <item x="367"/>
        <item x="708"/>
        <item x="511"/>
        <item x="522"/>
        <item x="599"/>
        <item x="34"/>
        <item x="928"/>
        <item x="675"/>
        <item x="929"/>
        <item x="17"/>
        <item x="9"/>
        <item x="482"/>
        <item x="62"/>
        <item x="611"/>
        <item x="159"/>
        <item x="106"/>
        <item x="138"/>
        <item x="270"/>
        <item x="930"/>
        <item x="281"/>
        <item x="644"/>
        <item x="377"/>
        <item x="369"/>
        <item x="379"/>
        <item x="272"/>
        <item x="368"/>
        <item x="420"/>
        <item x="143"/>
        <item x="212"/>
        <item x="931"/>
        <item x="296"/>
        <item x="646"/>
        <item x="932"/>
        <item x="662"/>
        <item x="240"/>
        <item x="378"/>
        <item x="323"/>
        <item x="232"/>
        <item x="189"/>
        <item x="342"/>
        <item x="117"/>
        <item x="310"/>
        <item x="374"/>
        <item x="198"/>
        <item x="102"/>
        <item x="652"/>
        <item x="582"/>
        <item x="32"/>
        <item x="933"/>
        <item x="667"/>
        <item x="8"/>
        <item x="303"/>
        <item x="680"/>
        <item x="934"/>
        <item x="0"/>
        <item x="331"/>
        <item x="87"/>
        <item x="585"/>
        <item x="382"/>
        <item x="365"/>
        <item x="384"/>
        <item x="113"/>
        <item x="210"/>
        <item x="935"/>
        <item x="444"/>
        <item x="590"/>
        <item x="526"/>
        <item x="616"/>
        <item x="656"/>
        <item x="306"/>
        <item x="936"/>
        <item x="320"/>
        <item x="317"/>
        <item x="684"/>
        <item x="937"/>
        <item x="663"/>
        <item x="396"/>
        <item x="938"/>
        <item x="105"/>
        <item x="89"/>
        <item x="83"/>
        <item x="939"/>
        <item x="13"/>
        <item x="624"/>
        <item x="290"/>
        <item x="292"/>
        <item x="648"/>
        <item x="79"/>
        <item x="146"/>
        <item x="128"/>
        <item x="121"/>
        <item x="131"/>
        <item x="278"/>
        <item x="352"/>
        <item x="940"/>
        <item x="11"/>
        <item x="441"/>
        <item x="86"/>
        <item x="84"/>
        <item x="101"/>
        <item x="104"/>
        <item x="604"/>
        <item x="698"/>
        <item x="941"/>
        <item x="942"/>
        <item x="466"/>
        <item x="219"/>
        <item x="235"/>
        <item x="943"/>
        <item x="250"/>
        <item x="944"/>
        <item x="187"/>
        <item x="78"/>
        <item x="227"/>
        <item x="230"/>
        <item x="443"/>
        <item x="75"/>
        <item x="694"/>
        <item x="408"/>
        <item x="399"/>
        <item x="945"/>
        <item x="946"/>
        <item x="275"/>
        <item x="452"/>
        <item x="746"/>
        <item x="947"/>
        <item x="948"/>
        <item x="445"/>
        <item x="949"/>
        <item x="642"/>
        <item x="380"/>
        <item x="950"/>
        <item x="951"/>
        <item x="692"/>
        <item x="340"/>
        <item x="325"/>
        <item x="430"/>
        <item x="308"/>
        <item x="353"/>
        <item x="568"/>
        <item x="183"/>
        <item x="169"/>
        <item x="952"/>
        <item x="495"/>
        <item x="197"/>
        <item x="747"/>
        <item x="953"/>
        <item x="954"/>
        <item x="695"/>
        <item x="343"/>
        <item x="449"/>
        <item x="315"/>
        <item x="311"/>
        <item x="589"/>
        <item x="955"/>
        <item x="956"/>
        <item x="451"/>
        <item x="957"/>
        <item x="693"/>
        <item x="184"/>
        <item x="610"/>
        <item x="149"/>
        <item x="158"/>
        <item x="5"/>
        <item x="21"/>
        <item x="164"/>
        <item x="155"/>
        <item x="958"/>
        <item x="493"/>
        <item x="723"/>
        <item x="714"/>
        <item x="959"/>
        <item x="623"/>
        <item x="622"/>
        <item x="629"/>
        <item x="108"/>
        <item x="960"/>
        <item x="166"/>
        <item x="356"/>
        <item x="326"/>
        <item x="439"/>
        <item x="961"/>
        <item x="962"/>
        <item x="436"/>
        <item x="696"/>
        <item x="63"/>
        <item x="963"/>
        <item x="964"/>
        <item x="965"/>
        <item x="966"/>
        <item x="967"/>
        <item x="969"/>
        <item x="968"/>
        <item x="135"/>
        <item x="1"/>
        <item x="6"/>
        <item x="122"/>
        <item x="202"/>
        <item x="970"/>
        <item x="279"/>
        <item x="74"/>
        <item x="54"/>
        <item x="39"/>
        <item x="35"/>
        <item x="598"/>
        <item x="42"/>
        <item x="971"/>
        <item x="337"/>
        <item x="434"/>
        <item x="423"/>
        <item x="372"/>
        <item x="364"/>
        <item x="190"/>
        <item x="192"/>
        <item x="194"/>
        <item x="591"/>
        <item x="972"/>
        <item x="730"/>
        <item x="721"/>
        <item x="690"/>
        <item x="735"/>
        <item x="973"/>
        <item x="273"/>
        <item x="288"/>
        <item x="410"/>
        <item x="974"/>
        <item x="263"/>
        <item x="226"/>
        <item x="400"/>
        <item x="246"/>
        <item x="975"/>
        <item x="37"/>
        <item x="50"/>
        <item x="976"/>
        <item x="977"/>
        <item x="492"/>
        <item x="748"/>
        <item x="980"/>
        <item x="981"/>
        <item x="548"/>
        <item x="534"/>
        <item x="60"/>
        <item x="982"/>
        <item x="728"/>
        <item x="983"/>
        <item x="641"/>
        <item x="127"/>
        <item x="52"/>
        <item x="984"/>
        <item x="472"/>
        <item x="985"/>
        <item x="712"/>
        <item x="986"/>
        <item x="987"/>
        <item x="749"/>
        <item x="109"/>
        <item x="10"/>
        <item x="727"/>
        <item x="302"/>
        <item x="359"/>
        <item x="48"/>
        <item x="988"/>
        <item x="989"/>
        <item x="990"/>
        <item x="305"/>
        <item x="991"/>
        <item x="409"/>
        <item x="992"/>
        <item x="993"/>
        <item x="994"/>
        <item x="995"/>
        <item x="103"/>
        <item x="996"/>
        <item x="561"/>
        <item x="167"/>
        <item x="619"/>
        <item x="301"/>
        <item x="70"/>
        <item x="80"/>
        <item x="215"/>
        <item x="72"/>
        <item x="134"/>
        <item x="431"/>
        <item x="181"/>
        <item x="241"/>
        <item x="997"/>
        <item x="998"/>
        <item x="999"/>
        <item x="725"/>
        <item x="483"/>
        <item x="1000"/>
        <item x="1001"/>
        <item x="581"/>
        <item x="256"/>
        <item x="658"/>
        <item x="670"/>
        <item x="407"/>
        <item x="300"/>
        <item x="1002"/>
        <item x="426"/>
        <item x="647"/>
        <item x="322"/>
        <item x="688"/>
        <item x="28"/>
        <item x="450"/>
        <item x="398"/>
        <item x="437"/>
        <item x="750"/>
        <item x="237"/>
        <item x="454"/>
        <item x="1003"/>
        <item x="1004"/>
        <item x="178"/>
        <item x="148"/>
        <item x="199"/>
        <item x="209"/>
        <item x="242"/>
        <item x="238"/>
        <item x="404"/>
        <item x="120"/>
        <item x="393"/>
        <item x="1005"/>
        <item x="137"/>
        <item x="277"/>
        <item x="553"/>
        <item x="177"/>
        <item x="110"/>
        <item x="95"/>
        <item x="732"/>
        <item x="978"/>
        <item x="979"/>
        <item x="1006"/>
        <item x="650"/>
        <item x="406"/>
        <item x="314"/>
        <item x="687"/>
        <item x="355"/>
        <item x="491"/>
        <item x="738"/>
        <item x="195"/>
        <item x="204"/>
        <item x="736"/>
        <item x="354"/>
        <item x="291"/>
        <item x="1007"/>
        <item x="285"/>
        <item x="617"/>
        <item x="559"/>
        <item x="541"/>
        <item x="218"/>
        <item x="685"/>
        <item x="1008"/>
        <item x="726"/>
        <item x="718"/>
        <item x="715"/>
        <item x="69"/>
        <item x="56"/>
        <item x="602"/>
        <item x="58"/>
        <item x="66"/>
        <item x="606"/>
        <item x="168"/>
        <item x="71"/>
        <item x="341"/>
        <item x="115"/>
        <item x="126"/>
        <item x="348"/>
        <item x="545"/>
        <item x="518"/>
        <item x="575"/>
        <item x="751"/>
        <item x="512"/>
        <item x="289"/>
        <item x="682"/>
        <item x="1009"/>
        <item x="1010"/>
        <item x="468"/>
        <item x="1011"/>
        <item x="1012"/>
        <item x="1013"/>
        <item x="225"/>
        <item x="1014"/>
        <item x="1015"/>
        <item x="508"/>
        <item x="1016"/>
        <item x="1017"/>
        <item x="462"/>
        <item x="480"/>
        <item x="752"/>
        <item x="231"/>
        <item x="1019"/>
        <item x="1020"/>
        <item x="1021"/>
        <item x="554"/>
        <item x="1018"/>
        <item x="1022"/>
        <item x="584"/>
        <item x="357"/>
        <item x="324"/>
        <item x="350"/>
        <item x="587"/>
        <item x="1023"/>
        <item x="31"/>
        <item x="1024"/>
        <item x="1025"/>
        <item x="1026"/>
        <item x="586"/>
        <item x="1027"/>
        <item x="557"/>
        <item x="1028"/>
        <item x="1029"/>
        <item x="1030"/>
        <item x="1031"/>
        <item x="68"/>
        <item x="1032"/>
        <item x="45"/>
        <item x="1033"/>
        <item x="81"/>
        <item x="705"/>
        <item x="1034"/>
        <item x="402"/>
        <item x="435"/>
        <item x="1035"/>
        <item x="1036"/>
        <item x="1037"/>
        <item x="236"/>
        <item x="1038"/>
        <item x="145"/>
        <item x="487"/>
        <item x="713"/>
        <item x="427"/>
        <item x="386"/>
        <item x="370"/>
        <item x="1039"/>
        <item x="362"/>
        <item x="1040"/>
        <item x="1041"/>
        <item x="1042"/>
        <item x="1043"/>
        <item x="38"/>
        <item x="1044"/>
        <item x="593"/>
        <item x="733"/>
        <item x="1045"/>
        <item x="64"/>
        <item x="600"/>
        <item x="529"/>
        <item x="527"/>
        <item x="40"/>
        <item x="389"/>
        <item x="265"/>
        <item x="319"/>
        <item x="328"/>
        <item x="313"/>
        <item x="361"/>
        <item x="1046"/>
        <item x="23"/>
        <item x="753"/>
        <item x="244"/>
        <item x="14"/>
        <item x="163"/>
        <item x="151"/>
        <item x="243"/>
        <item x="530"/>
        <item x="668"/>
        <item x="669"/>
        <item x="1047"/>
        <item x="469"/>
        <item x="1048"/>
        <item x="1049"/>
        <item x="660"/>
        <item x="336"/>
        <item x="433"/>
        <item x="1050"/>
        <item x="1051"/>
        <item x="1052"/>
        <item x="637"/>
        <item x="1054"/>
        <item x="217"/>
        <item x="625"/>
        <item x="1055"/>
        <item x="635"/>
        <item x="188"/>
        <item x="381"/>
        <item x="373"/>
        <item x="271"/>
        <item x="417"/>
        <item x="421"/>
        <item x="1056"/>
        <item x="1057"/>
        <item x="99"/>
        <item x="36"/>
        <item x="546"/>
        <item x="283"/>
        <item x="1053"/>
        <item x="1058"/>
        <item x="1059"/>
        <item x="1060"/>
        <item x="1061"/>
        <item x="1062"/>
        <item x="601"/>
        <item x="596"/>
        <item x="597"/>
        <item x="605"/>
        <item x="1063"/>
        <item x="544"/>
        <item x="539"/>
        <item x="537"/>
        <item x="1064"/>
        <item x="550"/>
        <item x="542"/>
        <item x="1065"/>
        <item x="1066"/>
        <item x="144"/>
        <item x="1067"/>
        <item x="1068"/>
        <item x="85"/>
        <item x="1069"/>
        <item x="547"/>
        <item x="533"/>
        <item x="578"/>
        <item x="543"/>
        <item x="1070"/>
        <item x="609"/>
        <item x="140"/>
        <item x="16"/>
        <item x="1071"/>
        <item x="703"/>
        <item x="394"/>
        <item x="595"/>
        <item x="347"/>
        <item x="1072"/>
        <item x="446"/>
        <item x="477"/>
        <item x="4"/>
        <item x="1073"/>
        <item x="2"/>
        <item x="1074"/>
        <item x="12"/>
        <item x="7"/>
        <item x="1075"/>
        <item x="22"/>
        <item x="44"/>
        <item x="734"/>
        <item x="41"/>
        <item x="55"/>
        <item x="413"/>
        <item x="1076"/>
        <item x="505"/>
        <item x="1077"/>
        <item x="1078"/>
        <item x="754"/>
        <item x="683"/>
        <item x="429"/>
        <item x="686"/>
        <item x="1079"/>
        <item x="307"/>
        <item x="1080"/>
        <item x="1081"/>
        <item x="1082"/>
        <item x="385"/>
        <item x="185"/>
        <item x="488"/>
        <item x="1084"/>
        <item x="1083"/>
        <item x="329"/>
        <item x="1085"/>
        <item x="1086"/>
        <item x="627"/>
        <item x="46"/>
        <item x="737"/>
        <item t="default"/>
      </items>
    </pivotField>
    <pivotField compact="0" outline="0" showAll="0"/>
    <pivotField compact="0" outline="0" showAll="0"/>
    <pivotField compact="0" outline="0" showAll="0"/>
  </pivotFields>
  <rowFields count="1">
    <field x="0"/>
  </rowFields>
  <rowItems count="5">
    <i>
      <x/>
    </i>
    <i>
      <x v="1"/>
    </i>
    <i>
      <x v="2"/>
    </i>
    <i>
      <x v="3"/>
    </i>
    <i t="grand">
      <x/>
    </i>
  </rowItems>
  <colItems count="1">
    <i/>
  </colItems>
  <dataFields count="1">
    <dataField name="Count of Segme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3CF35B-34D4-41EA-B874-8307D1840639}" name="PivotTable1" cacheId="13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N2:O252" firstHeaderRow="1" firstDataRow="1" firstDataCol="2"/>
  <pivotFields count="10">
    <pivotField compact="0" outline="0" showAll="0"/>
    <pivotField axis="axisRow" compact="0" outline="0" showAll="0">
      <items count="227">
        <item x="180"/>
        <item x="63"/>
        <item x="62"/>
        <item x="18"/>
        <item x="184"/>
        <item x="64"/>
        <item x="178"/>
        <item x="28"/>
        <item x="29"/>
        <item x="183"/>
        <item x="1"/>
        <item x="5"/>
        <item x="40"/>
        <item x="136"/>
        <item x="15"/>
        <item x="24"/>
        <item x="117"/>
        <item x="20"/>
        <item x="22"/>
        <item x="82"/>
        <item x="41"/>
        <item x="43"/>
        <item x="47"/>
        <item x="45"/>
        <item x="196"/>
        <item x="36"/>
        <item x="88"/>
        <item x="85"/>
        <item x="46"/>
        <item x="51"/>
        <item x="54"/>
        <item x="42"/>
        <item x="3"/>
        <item x="161"/>
        <item x="164"/>
        <item x="33"/>
        <item x="199"/>
        <item x="65"/>
        <item x="170"/>
        <item x="38"/>
        <item x="31"/>
        <item x="34"/>
        <item x="53"/>
        <item x="74"/>
        <item x="190"/>
        <item x="103"/>
        <item x="59"/>
        <item x="17"/>
        <item x="16"/>
        <item x="167"/>
        <item x="11"/>
        <item x="175"/>
        <item x="39"/>
        <item x="32"/>
        <item x="212"/>
        <item x="182"/>
        <item x="152"/>
        <item x="109"/>
        <item x="120"/>
        <item x="130"/>
        <item x="145"/>
        <item x="90"/>
        <item x="101"/>
        <item x="149"/>
        <item x="154"/>
        <item x="141"/>
        <item x="122"/>
        <item x="118"/>
        <item x="133"/>
        <item x="131"/>
        <item x="153"/>
        <item x="124"/>
        <item x="96"/>
        <item x="137"/>
        <item x="55"/>
        <item x="138"/>
        <item x="104"/>
        <item x="92"/>
        <item x="155"/>
        <item x="95"/>
        <item x="140"/>
        <item x="102"/>
        <item x="126"/>
        <item x="143"/>
        <item x="157"/>
        <item x="144"/>
        <item x="89"/>
        <item x="107"/>
        <item x="147"/>
        <item x="111"/>
        <item x="150"/>
        <item x="100"/>
        <item x="93"/>
        <item x="106"/>
        <item x="110"/>
        <item x="108"/>
        <item x="151"/>
        <item x="129"/>
        <item x="115"/>
        <item x="119"/>
        <item x="113"/>
        <item x="156"/>
        <item x="134"/>
        <item x="127"/>
        <item x="135"/>
        <item x="142"/>
        <item x="99"/>
        <item x="146"/>
        <item x="123"/>
        <item x="114"/>
        <item x="125"/>
        <item x="128"/>
        <item x="139"/>
        <item x="185"/>
        <item x="202"/>
        <item x="66"/>
        <item x="159"/>
        <item x="163"/>
        <item x="162"/>
        <item x="165"/>
        <item x="60"/>
        <item x="80"/>
        <item x="217"/>
        <item x="12"/>
        <item x="9"/>
        <item x="0"/>
        <item x="35"/>
        <item x="49"/>
        <item x="56"/>
        <item x="68"/>
        <item x="19"/>
        <item x="78"/>
        <item x="191"/>
        <item x="97"/>
        <item x="168"/>
        <item x="176"/>
        <item x="10"/>
        <item x="71"/>
        <item x="70"/>
        <item x="44"/>
        <item x="220"/>
        <item x="79"/>
        <item x="197"/>
        <item x="58"/>
        <item x="172"/>
        <item x="173"/>
        <item x="26"/>
        <item x="200"/>
        <item x="48"/>
        <item x="50"/>
        <item x="91"/>
        <item x="21"/>
        <item x="116"/>
        <item x="132"/>
        <item x="121"/>
        <item x="81"/>
        <item x="158"/>
        <item x="75"/>
        <item x="189"/>
        <item x="188"/>
        <item x="57"/>
        <item x="201"/>
        <item x="7"/>
        <item x="14"/>
        <item x="6"/>
        <item x="169"/>
        <item x="94"/>
        <item x="171"/>
        <item x="105"/>
        <item x="187"/>
        <item x="186"/>
        <item x="181"/>
        <item x="73"/>
        <item x="69"/>
        <item x="72"/>
        <item x="2"/>
        <item x="218"/>
        <item x="213"/>
        <item x="211"/>
        <item x="207"/>
        <item x="208"/>
        <item x="209"/>
        <item x="215"/>
        <item x="223"/>
        <item x="214"/>
        <item x="225"/>
        <item x="210"/>
        <item x="77"/>
        <item x="98"/>
        <item x="195"/>
        <item x="52"/>
        <item x="13"/>
        <item x="205"/>
        <item x="4"/>
        <item x="30"/>
        <item x="67"/>
        <item x="84"/>
        <item x="76"/>
        <item x="179"/>
        <item x="112"/>
        <item x="37"/>
        <item x="166"/>
        <item x="160"/>
        <item x="192"/>
        <item x="27"/>
        <item x="25"/>
        <item x="148"/>
        <item x="177"/>
        <item x="83"/>
        <item x="23"/>
        <item x="194"/>
        <item x="198"/>
        <item x="8"/>
        <item x="61"/>
        <item x="174"/>
        <item x="193"/>
        <item x="206"/>
        <item x="203"/>
        <item x="204"/>
        <item x="216"/>
        <item x="224"/>
        <item x="219"/>
        <item x="221"/>
        <item x="222"/>
        <item x="86"/>
        <item x="87"/>
        <item t="default"/>
      </items>
    </pivotField>
    <pivotField axis="axisRow" compact="0" outline="0" showAll="0">
      <items count="22">
        <item x="0"/>
        <item x="1"/>
        <item x="2"/>
        <item x="3"/>
        <item x="4"/>
        <item x="5"/>
        <item x="6"/>
        <item x="7"/>
        <item x="8"/>
        <item x="9"/>
        <item x="10"/>
        <item x="11"/>
        <item x="12"/>
        <item x="13"/>
        <item x="14"/>
        <item x="15"/>
        <item x="16"/>
        <item x="17"/>
        <item x="18"/>
        <item x="19"/>
        <item x="2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2"/>
    <field x="1"/>
  </rowFields>
  <rowItems count="250">
    <i>
      <x/>
      <x v="10"/>
    </i>
    <i r="1">
      <x v="32"/>
    </i>
    <i r="1">
      <x v="125"/>
    </i>
    <i r="1">
      <x v="175"/>
    </i>
    <i r="1">
      <x v="193"/>
    </i>
    <i t="default">
      <x/>
    </i>
    <i>
      <x v="1"/>
      <x v="11"/>
    </i>
    <i t="default">
      <x v="1"/>
    </i>
    <i>
      <x v="2"/>
      <x v="11"/>
    </i>
    <i t="default">
      <x v="2"/>
    </i>
    <i>
      <x v="3"/>
      <x v="3"/>
    </i>
    <i r="1">
      <x v="14"/>
    </i>
    <i r="1">
      <x v="15"/>
    </i>
    <i r="1">
      <x v="17"/>
    </i>
    <i r="1">
      <x v="18"/>
    </i>
    <i r="1">
      <x v="47"/>
    </i>
    <i r="1">
      <x v="48"/>
    </i>
    <i r="1">
      <x v="50"/>
    </i>
    <i r="1">
      <x v="123"/>
    </i>
    <i r="1">
      <x v="124"/>
    </i>
    <i r="1">
      <x v="130"/>
    </i>
    <i r="1">
      <x v="136"/>
    </i>
    <i r="1">
      <x v="151"/>
    </i>
    <i r="1">
      <x v="162"/>
    </i>
    <i r="1">
      <x v="163"/>
    </i>
    <i r="1">
      <x v="164"/>
    </i>
    <i r="1">
      <x v="191"/>
    </i>
    <i r="1">
      <x v="209"/>
    </i>
    <i r="1">
      <x v="212"/>
    </i>
    <i t="default">
      <x v="3"/>
    </i>
    <i>
      <x v="4"/>
      <x v="7"/>
    </i>
    <i r="1">
      <x v="8"/>
    </i>
    <i r="1">
      <x v="35"/>
    </i>
    <i r="1">
      <x v="40"/>
    </i>
    <i r="1">
      <x v="41"/>
    </i>
    <i r="1">
      <x v="53"/>
    </i>
    <i r="1">
      <x v="146"/>
    </i>
    <i r="1">
      <x v="194"/>
    </i>
    <i r="1">
      <x v="204"/>
    </i>
    <i r="1">
      <x v="205"/>
    </i>
    <i t="default">
      <x v="4"/>
    </i>
    <i>
      <x v="5"/>
      <x v="25"/>
    </i>
    <i r="1">
      <x v="39"/>
    </i>
    <i r="1">
      <x v="52"/>
    </i>
    <i r="1">
      <x v="126"/>
    </i>
    <i r="1">
      <x v="200"/>
    </i>
    <i t="default">
      <x v="5"/>
    </i>
    <i>
      <x v="6"/>
      <x v="12"/>
    </i>
    <i r="1">
      <x v="20"/>
    </i>
    <i r="1">
      <x v="21"/>
    </i>
    <i r="1">
      <x v="22"/>
    </i>
    <i r="1">
      <x v="23"/>
    </i>
    <i r="1">
      <x v="28"/>
    </i>
    <i r="1">
      <x v="31"/>
    </i>
    <i r="1">
      <x v="139"/>
    </i>
    <i t="default">
      <x v="6"/>
    </i>
    <i>
      <x v="7"/>
      <x v="29"/>
    </i>
    <i r="1">
      <x v="42"/>
    </i>
    <i r="1">
      <x v="127"/>
    </i>
    <i r="1">
      <x v="148"/>
    </i>
    <i r="1">
      <x v="149"/>
    </i>
    <i r="1">
      <x v="190"/>
    </i>
    <i t="default">
      <x v="7"/>
    </i>
    <i>
      <x v="8"/>
      <x v="30"/>
    </i>
    <i r="1">
      <x v="74"/>
    </i>
    <i t="default">
      <x v="8"/>
    </i>
    <i>
      <x v="9"/>
      <x v="1"/>
    </i>
    <i r="1">
      <x v="2"/>
    </i>
    <i r="1">
      <x v="5"/>
    </i>
    <i r="1">
      <x v="37"/>
    </i>
    <i r="1">
      <x v="46"/>
    </i>
    <i r="1">
      <x v="120"/>
    </i>
    <i r="1">
      <x v="128"/>
    </i>
    <i r="1">
      <x v="143"/>
    </i>
    <i r="1">
      <x v="160"/>
    </i>
    <i r="1">
      <x v="213"/>
    </i>
    <i t="default">
      <x v="9"/>
    </i>
    <i>
      <x v="10"/>
      <x v="43"/>
    </i>
    <i r="1">
      <x v="115"/>
    </i>
    <i r="1">
      <x v="129"/>
    </i>
    <i r="1">
      <x v="137"/>
    </i>
    <i r="1">
      <x v="138"/>
    </i>
    <i r="1">
      <x v="172"/>
    </i>
    <i r="1">
      <x v="173"/>
    </i>
    <i r="1">
      <x v="174"/>
    </i>
    <i r="1">
      <x v="195"/>
    </i>
    <i t="default">
      <x v="10"/>
    </i>
    <i>
      <x v="11"/>
      <x v="19"/>
    </i>
    <i r="1">
      <x v="27"/>
    </i>
    <i r="1">
      <x v="121"/>
    </i>
    <i r="1">
      <x v="131"/>
    </i>
    <i r="1">
      <x v="141"/>
    </i>
    <i r="1">
      <x v="155"/>
    </i>
    <i r="1">
      <x v="157"/>
    </i>
    <i r="1">
      <x v="187"/>
    </i>
    <i r="1">
      <x v="196"/>
    </i>
    <i r="1">
      <x v="197"/>
    </i>
    <i r="1">
      <x v="208"/>
    </i>
    <i r="1">
      <x v="224"/>
    </i>
    <i r="1">
      <x v="225"/>
    </i>
    <i t="default">
      <x v="11"/>
    </i>
    <i>
      <x v="12"/>
      <x v="13"/>
    </i>
    <i r="1">
      <x v="16"/>
    </i>
    <i r="1">
      <x v="26"/>
    </i>
    <i r="1">
      <x v="45"/>
    </i>
    <i r="1">
      <x v="56"/>
    </i>
    <i r="1">
      <x v="57"/>
    </i>
    <i r="1">
      <x v="58"/>
    </i>
    <i r="1">
      <x v="59"/>
    </i>
    <i r="1">
      <x v="60"/>
    </i>
    <i r="1">
      <x v="61"/>
    </i>
    <i r="1">
      <x v="62"/>
    </i>
    <i r="1">
      <x v="63"/>
    </i>
    <i r="1">
      <x v="64"/>
    </i>
    <i r="1">
      <x v="65"/>
    </i>
    <i r="1">
      <x v="66"/>
    </i>
    <i r="1">
      <x v="67"/>
    </i>
    <i r="1">
      <x v="68"/>
    </i>
    <i r="1">
      <x v="69"/>
    </i>
    <i r="1">
      <x v="70"/>
    </i>
    <i r="1">
      <x v="71"/>
    </i>
    <i r="1">
      <x v="72"/>
    </i>
    <i r="1">
      <x v="73"/>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33"/>
    </i>
    <i r="1">
      <x v="150"/>
    </i>
    <i r="1">
      <x v="152"/>
    </i>
    <i r="1">
      <x v="153"/>
    </i>
    <i r="1">
      <x v="154"/>
    </i>
    <i r="1">
      <x v="166"/>
    </i>
    <i r="1">
      <x v="168"/>
    </i>
    <i r="1">
      <x v="188"/>
    </i>
    <i r="1">
      <x v="199"/>
    </i>
    <i r="1">
      <x v="206"/>
    </i>
    <i t="default">
      <x v="12"/>
    </i>
    <i>
      <x v="13"/>
      <x v="33"/>
    </i>
    <i r="1">
      <x v="34"/>
    </i>
    <i r="1">
      <x v="116"/>
    </i>
    <i r="1">
      <x v="117"/>
    </i>
    <i r="1">
      <x v="118"/>
    </i>
    <i r="1">
      <x v="119"/>
    </i>
    <i r="1">
      <x v="156"/>
    </i>
    <i r="1">
      <x v="201"/>
    </i>
    <i r="1">
      <x v="202"/>
    </i>
    <i t="default">
      <x v="13"/>
    </i>
    <i>
      <x v="14"/>
      <x v="38"/>
    </i>
    <i r="1">
      <x v="49"/>
    </i>
    <i r="1">
      <x v="134"/>
    </i>
    <i r="1">
      <x v="144"/>
    </i>
    <i r="1">
      <x v="165"/>
    </i>
    <i r="1">
      <x v="167"/>
    </i>
    <i t="default">
      <x v="14"/>
    </i>
    <i>
      <x v="15"/>
      <x/>
    </i>
    <i r="1">
      <x v="4"/>
    </i>
    <i r="1">
      <x v="6"/>
    </i>
    <i r="1">
      <x v="9"/>
    </i>
    <i r="1">
      <x v="51"/>
    </i>
    <i r="1">
      <x v="55"/>
    </i>
    <i r="1">
      <x v="113"/>
    </i>
    <i r="1">
      <x v="135"/>
    </i>
    <i r="1">
      <x v="145"/>
    </i>
    <i r="1">
      <x v="169"/>
    </i>
    <i r="1">
      <x v="170"/>
    </i>
    <i r="1">
      <x v="171"/>
    </i>
    <i r="1">
      <x v="198"/>
    </i>
    <i r="1">
      <x v="207"/>
    </i>
    <i r="1">
      <x v="214"/>
    </i>
    <i t="default">
      <x v="15"/>
    </i>
    <i>
      <x v="16"/>
      <x v="11"/>
    </i>
    <i t="default">
      <x v="16"/>
    </i>
    <i>
      <x v="17"/>
      <x v="158"/>
    </i>
    <i r="1">
      <x v="159"/>
    </i>
    <i t="default">
      <x v="17"/>
    </i>
    <i>
      <x v="18"/>
      <x v="24"/>
    </i>
    <i r="1">
      <x v="36"/>
    </i>
    <i r="1">
      <x v="44"/>
    </i>
    <i r="1">
      <x v="132"/>
    </i>
    <i r="1">
      <x v="142"/>
    </i>
    <i r="1">
      <x v="147"/>
    </i>
    <i r="1">
      <x v="189"/>
    </i>
    <i r="1">
      <x v="203"/>
    </i>
    <i r="1">
      <x v="210"/>
    </i>
    <i r="1">
      <x v="211"/>
    </i>
    <i r="1">
      <x v="215"/>
    </i>
    <i t="default">
      <x v="18"/>
    </i>
    <i>
      <x v="19"/>
      <x v="114"/>
    </i>
    <i r="1">
      <x v="161"/>
    </i>
    <i r="1">
      <x v="192"/>
    </i>
    <i r="1">
      <x v="216"/>
    </i>
    <i r="1">
      <x v="217"/>
    </i>
    <i r="1">
      <x v="218"/>
    </i>
    <i t="default">
      <x v="19"/>
    </i>
    <i>
      <x v="20"/>
      <x v="54"/>
    </i>
    <i r="1">
      <x v="122"/>
    </i>
    <i r="1">
      <x v="140"/>
    </i>
    <i r="1">
      <x v="176"/>
    </i>
    <i r="1">
      <x v="177"/>
    </i>
    <i r="1">
      <x v="178"/>
    </i>
    <i r="1">
      <x v="179"/>
    </i>
    <i r="1">
      <x v="180"/>
    </i>
    <i r="1">
      <x v="181"/>
    </i>
    <i r="1">
      <x v="182"/>
    </i>
    <i r="1">
      <x v="183"/>
    </i>
    <i r="1">
      <x v="184"/>
    </i>
    <i r="1">
      <x v="185"/>
    </i>
    <i r="1">
      <x v="186"/>
    </i>
    <i r="1">
      <x v="219"/>
    </i>
    <i r="1">
      <x v="220"/>
    </i>
    <i r="1">
      <x v="221"/>
    </i>
    <i r="1">
      <x v="222"/>
    </i>
    <i r="1">
      <x v="223"/>
    </i>
    <i t="default">
      <x v="2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F85C5F-1F04-4C84-868C-E456A287C08F}" name="Table4" displayName="Table4" ref="A1:G1156" totalsRowShown="0">
  <autoFilter ref="A1:G1156" xr:uid="{A3F85C5F-1F04-4C84-868C-E456A287C08F}">
    <filterColumn colId="6">
      <filters blank="1"/>
    </filterColumn>
  </autoFilter>
  <sortState xmlns:xlrd2="http://schemas.microsoft.com/office/spreadsheetml/2017/richdata2" ref="A2:F1156">
    <sortCondition ref="A1:A1156"/>
  </sortState>
  <tableColumns count="7">
    <tableColumn id="1" xr3:uid="{287EB260-38D5-49F5-8462-A2551076CC16}" name="Job Title"/>
    <tableColumn id="2" xr3:uid="{D5E0D122-115B-41E2-A982-D9B916D4D2F5}" name="Job Sector"/>
    <tableColumn id="3" xr3:uid="{612CE86C-D33F-4FC9-9FFD-BCA569AB49D0}" name="Job Subsector"/>
    <tableColumn id="4" xr3:uid="{40E79E62-6E47-47D2-B102-506E1B3285BC}" name="Educational Pathway"/>
    <tableColumn id="6" xr3:uid="{E2DC7A88-F784-447E-A4D9-2EE26BF8B06A}" name="HEI with PRC (Professional Regulation Commission) Exam" dataDxfId="24">
      <calculatedColumnFormula>IF(ISNA(VLOOKUP(Table4[[#This Row],[Job Title]],'Sublist_PRC HEI '!$B$3:$E$171,4,FALSE)),"No","Yes")</calculatedColumnFormula>
    </tableColumn>
    <tableColumn id="5" xr3:uid="{301A3C15-4C69-45BE-A145-4F94DDE206B4}" name="Some HEI" dataDxfId="23">
      <calculatedColumnFormula>VLOOKUP(Table4[[#This Row],[Job Title]],'Sublist_Some HEI'!$B$2:$C$585,2,FALSE)</calculatedColumnFormula>
    </tableColumn>
    <tableColumn id="7" xr3:uid="{830C49EC-551A-42B4-9728-75311D7CD234}" name="Not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6DAF4AE-5952-A74A-A052-7455D2B3B1C1}" name="Table3" displayName="Table3" ref="A1:K1162" totalsRowShown="0" headerRowDxfId="22" dataDxfId="21" tableBorderDxfId="20">
  <autoFilter ref="A1:K1162" xr:uid="{26DAF4AE-5952-A74A-A052-7455D2B3B1C1}">
    <filterColumn colId="3">
      <filters>
        <filter val="HEI – PRC"/>
        <filter val="HEI – PRC (Post-Bachelor's)"/>
      </filters>
    </filterColumn>
  </autoFilter>
  <sortState xmlns:xlrd2="http://schemas.microsoft.com/office/spreadsheetml/2017/richdata2" ref="A2:K1162">
    <sortCondition descending="1" ref="F1:F1162"/>
  </sortState>
  <tableColumns count="11">
    <tableColumn id="1" xr3:uid="{3D747DC7-4ED1-BC4F-8379-F56ACB8EED25}" name="Job Title" dataDxfId="19"/>
    <tableColumn id="2" xr3:uid="{CA1339A8-84C0-774A-A05B-41AE181691F4}" name="Job Sector" dataDxfId="18"/>
    <tableColumn id="3" xr3:uid="{5B7AAB71-5003-B541-9B6C-542BDE899023}" name="Job Subsector" dataDxfId="17"/>
    <tableColumn id="4" xr3:uid="{243B7FEA-821C-FB4A-800F-757E5014C66E}" name="Segment" dataDxfId="16"/>
    <tableColumn id="6" xr3:uid="{16D5CE05-ECB5-5A45-83C0-7B683AE2C5B5}" name="PSOC Code" dataDxfId="15"/>
    <tableColumn id="7" xr3:uid="{0D25223F-469C-EB45-A474-806008AC155D}" name="PSOC Title" dataDxfId="14"/>
    <tableColumn id="8" xr3:uid="{03A5BE3F-C821-0744-8B3D-0C67F4A12E95}" name="Qualification" dataDxfId="13"/>
    <tableColumn id="9" xr3:uid="{6657C4FF-13C2-3C4C-9299-16A15090D9FE}" name="PRC Titles Matched" dataDxfId="12"/>
    <tableColumn id="10" xr3:uid="{69F8C848-E6B0-5F47-A60B-31835A116BFC}" name="Source" dataDxfId="11"/>
    <tableColumn id="11" xr3:uid="{F03AA453-D764-9946-814B-ABA97FC7D4EB}" name="Source Report" dataDxfId="10"/>
    <tableColumn id="12" xr3:uid="{3840A3E4-1E04-0B4A-9CAF-6B432FB8477E}" name="Merged Titles/Duplicates" dataDxfId="9"/>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CD1D9E-13AA-254D-BA95-5EE165747540}" name="Table2" displayName="Table2" ref="A1:J931" totalsRowShown="0" headerRowDxfId="8">
  <autoFilter ref="A1:J931" xr:uid="{63CD1D9E-13AA-254D-BA95-5EE165747540}"/>
  <sortState xmlns:xlrd2="http://schemas.microsoft.com/office/spreadsheetml/2017/richdata2" ref="A2:J931">
    <sortCondition ref="B1:B931"/>
  </sortState>
  <tableColumns count="10">
    <tableColumn id="1" xr3:uid="{7414C0EC-45F1-374A-9A0B-37FD180BF3A5}" name="Segment (Education)"/>
    <tableColumn id="2" xr3:uid="{E2C68B4A-D5D4-FD43-8C3F-3580F7959105}" name="Job Title"/>
    <tableColumn id="3" xr3:uid="{2ED5BED4-4493-A84D-9EAE-5CB05CC86971}" name="Merged Titles"/>
    <tableColumn id="4" xr3:uid="{EF6DA397-568B-F94F-9215-6B3BB5075C31}" name="Job Sector"/>
    <tableColumn id="5" xr3:uid="{4776C74F-38F1-2D49-A717-E9C1B3E5BBDD}" name="Job Subsector"/>
    <tableColumn id="6" xr3:uid="{64524D84-38F0-F240-8596-4F9E373A5656}" name="PSOC Codes"/>
    <tableColumn id="7" xr3:uid="{E1E27971-B50E-1B48-B7C4-5FEECEB7B31F}" name="Updated PSOC Title"/>
    <tableColumn id="8" xr3:uid="{20775548-567C-B54F-AA0E-785BAA98F33D}" name="Minimum Educational Qualification"/>
    <tableColumn id="9" xr3:uid="{01AECB3E-23F0-7D40-8872-4DBCE6331132}" name="PRC License"/>
    <tableColumn id="11" xr3:uid="{7A0235BD-1FD3-F24C-9637-A82870C55CD7}" name="Source"/>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C189EA-E85F-C246-BD73-4E631527E3BD}" name="Table1" displayName="Table1" ref="A1:E1149" totalsRowShown="0" headerRowDxfId="7">
  <autoFilter ref="A1:E1149" xr:uid="{EEC189EA-E85F-C246-BD73-4E631527E3BD}">
    <filterColumn colId="0">
      <filters>
        <filter val="HEI - PRC"/>
      </filters>
    </filterColumn>
  </autoFilter>
  <tableColumns count="5">
    <tableColumn id="1" xr3:uid="{2407B894-CCFA-4A45-B36F-0C49A2E5DFA0}" name="Segment (Education)"/>
    <tableColumn id="2" xr3:uid="{97337ECF-7E91-4E44-AEEA-C74E42C51E8A}" name="Job Title"/>
    <tableColumn id="3" xr3:uid="{6857A531-6557-E147-96C7-5EFBF60C94E2}" name="PSOC Code"/>
    <tableColumn id="4" xr3:uid="{129493E4-245F-9F4E-8761-E1D3E25B5815}" name="Degree Programs"/>
    <tableColumn id="5" xr3:uid="{A299F00F-799B-3D45-BDB7-BB6CB8259B69}" name="Source"/>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FF119BA-FBA4-4F49-95D3-92F1A36CF8CF}" name="Table5" displayName="Table5" ref="A1:I216" totalsRowShown="0">
  <autoFilter ref="A1:I216" xr:uid="{6FF119BA-FBA4-4F49-95D3-92F1A36CF8CF}"/>
  <tableColumns count="9">
    <tableColumn id="1" xr3:uid="{BA88FDA5-CC27-49DA-A0CF-2C8AE0E5AB43}" name="Section Group"/>
    <tableColumn id="2" xr3:uid="{227F6327-77E8-4826-8B1C-FE8FDA88A05C}" name="Subsectors"/>
    <tableColumn id="3" xr3:uid="{3D3D3363-D3A1-447A-B4B2-0E3568178544}" name="Monthly Compensation Estimate (in PhP)" dataDxfId="6"/>
    <tableColumn id="4" xr3:uid="{0EDBB795-2297-46D8-873F-87D91578F577}" name="Wage Potential" dataDxfId="5"/>
    <tableColumn id="5" xr3:uid="{F3175082-EBC9-4B50-B4FB-E6BF81A2C658}" name="Paid Employees" dataDxfId="4"/>
    <tableColumn id="6" xr3:uid="{4ABA022E-6484-4DF2-963C-0728F675D6C3}" name="Availability of Jobs" dataDxfId="3"/>
    <tableColumn id="7" xr3:uid="{D73F4D06-3885-41C7-8B52-36BFB38F4F99}" name="Job Profile Category" dataDxfId="2"/>
    <tableColumn id="8" xr3:uid="{14F81779-22CF-48CE-A84D-0612FF9C9B68}" name="Revenue per Employee (in PhP)" dataDxfId="1"/>
    <tableColumn id="9" xr3:uid="{775734F5-1DD3-470E-A804-1214DCAEAF8A}" name="Revenue per Employee Category" dataDxfId="0"/>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9F4247A-3014-4324-9312-863AD2210F9C}" name="Table28" displayName="Table28" ref="A1:J229" totalsRowShown="0">
  <autoFilter ref="A1:J229" xr:uid="{99F4247A-3014-4324-9312-863AD2210F9C}"/>
  <sortState xmlns:xlrd2="http://schemas.microsoft.com/office/spreadsheetml/2017/richdata2" ref="A2:J229">
    <sortCondition ref="C1:C229"/>
  </sortState>
  <tableColumns count="10">
    <tableColumn id="1" xr3:uid="{C26526F4-EEE5-4953-93C5-0DCC45E32AAD}" name="Section Code"/>
    <tableColumn id="2" xr3:uid="{5A690E0B-D5A5-423B-A340-6A2A25912090}" name="Subsectors"/>
    <tableColumn id="3" xr3:uid="{F2AC03DF-FE90-4E7F-A939-71BCD3899D54}" name="Section Group"/>
    <tableColumn id="4" xr3:uid="{538BE3F6-5B43-424B-8EA2-D84711E702B9}" name="Number of Establishments"/>
    <tableColumn id="5" xr3:uid="{7228A0D2-7275-4160-A5CA-0FCD5BA60F85}" name="Paid Employees"/>
    <tableColumn id="6" xr3:uid="{6AB0EF42-D6A3-46AB-9EBD-E178C329F8F7}" name="Total Revenue (in thousand PhP)"/>
    <tableColumn id="7" xr3:uid="{6EFB4D09-B1EF-4B4D-95A1-02C8BC784292}" name="Revenue over Employees"/>
    <tableColumn id="8" xr3:uid="{AB588C81-5D1E-4978-8BBD-9EAC4D7CF9DE}" name="Average Number of Workers per Establishment"/>
    <tableColumn id="9" xr3:uid="{DC9827AE-67B2-4C64-A7C5-7E6C5ABA1D5B}" name="Average Annual Compensation per Paid Employee (in PhP)"/>
    <tableColumn id="10" xr3:uid="{2814B508-6FB5-4B2A-B5E8-313351EBF9A3}" name="Monthly Compensatio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DA5AE-E689-45C8-BF92-1E8BC0063CC9}">
  <sheetPr filterMode="1"/>
  <dimension ref="A1:F1152"/>
  <sheetViews>
    <sheetView workbookViewId="0">
      <selection activeCell="A2" sqref="A2"/>
    </sheetView>
  </sheetViews>
  <sheetFormatPr defaultRowHeight="15.75"/>
  <cols>
    <col min="1" max="1" width="36.25" customWidth="1"/>
    <col min="2" max="2" width="43.75" customWidth="1"/>
    <col min="3" max="3" width="67.125" customWidth="1"/>
    <col min="4" max="4" width="23.875" customWidth="1"/>
    <col min="5" max="5" width="11.625" customWidth="1"/>
    <col min="6" max="6" width="12.125" customWidth="1"/>
  </cols>
  <sheetData>
    <row r="1" spans="1:6">
      <c r="A1" s="37" t="s">
        <v>0</v>
      </c>
      <c r="B1" s="38" t="s">
        <v>1</v>
      </c>
      <c r="C1" s="38" t="s">
        <v>2</v>
      </c>
      <c r="D1" s="38" t="s">
        <v>3</v>
      </c>
      <c r="E1" s="38" t="s">
        <v>4</v>
      </c>
      <c r="F1" s="38" t="s">
        <v>5</v>
      </c>
    </row>
    <row r="2" spans="1:6">
      <c r="A2" s="35" t="s">
        <v>6</v>
      </c>
      <c r="B2" s="39" t="s">
        <v>7</v>
      </c>
      <c r="C2" s="39" t="s">
        <v>8</v>
      </c>
      <c r="D2" s="39" t="s">
        <v>9</v>
      </c>
      <c r="E2" s="39" t="s">
        <v>10</v>
      </c>
      <c r="F2" s="39" t="s">
        <v>11</v>
      </c>
    </row>
    <row r="3" spans="1:6" hidden="1">
      <c r="A3" s="36" t="s">
        <v>12</v>
      </c>
      <c r="B3" s="40" t="s">
        <v>13</v>
      </c>
      <c r="C3" s="40" t="s">
        <v>14</v>
      </c>
      <c r="D3" s="40" t="s">
        <v>15</v>
      </c>
      <c r="E3" s="40" t="s">
        <v>10</v>
      </c>
      <c r="F3" s="40" t="s">
        <v>10</v>
      </c>
    </row>
    <row r="4" spans="1:6" hidden="1">
      <c r="A4" s="35" t="s">
        <v>16</v>
      </c>
      <c r="B4" s="39" t="s">
        <v>13</v>
      </c>
      <c r="C4" s="39" t="s">
        <v>14</v>
      </c>
      <c r="D4" s="39" t="s">
        <v>15</v>
      </c>
      <c r="E4" s="39" t="s">
        <v>10</v>
      </c>
      <c r="F4" s="39" t="s">
        <v>10</v>
      </c>
    </row>
    <row r="5" spans="1:6" hidden="1">
      <c r="A5" s="36" t="s">
        <v>17</v>
      </c>
      <c r="B5" s="40" t="s">
        <v>13</v>
      </c>
      <c r="C5" s="40" t="s">
        <v>14</v>
      </c>
      <c r="D5" s="40" t="s">
        <v>15</v>
      </c>
      <c r="E5" s="40" t="s">
        <v>10</v>
      </c>
      <c r="F5" s="40" t="s">
        <v>10</v>
      </c>
    </row>
    <row r="6" spans="1:6">
      <c r="A6" s="35" t="s">
        <v>18</v>
      </c>
      <c r="B6" s="39" t="s">
        <v>19</v>
      </c>
      <c r="C6" s="39" t="s">
        <v>20</v>
      </c>
      <c r="D6" s="39" t="s">
        <v>9</v>
      </c>
      <c r="E6" s="39" t="s">
        <v>10</v>
      </c>
      <c r="F6" s="39" t="s">
        <v>10</v>
      </c>
    </row>
    <row r="7" spans="1:6" hidden="1">
      <c r="A7" s="36" t="s">
        <v>21</v>
      </c>
      <c r="B7" s="40" t="s">
        <v>22</v>
      </c>
      <c r="C7" s="40" t="s">
        <v>23</v>
      </c>
      <c r="D7" s="40" t="s">
        <v>15</v>
      </c>
      <c r="E7" s="40" t="s">
        <v>10</v>
      </c>
      <c r="F7" s="40" t="s">
        <v>10</v>
      </c>
    </row>
    <row r="8" spans="1:6" hidden="1">
      <c r="A8" s="35" t="s">
        <v>24</v>
      </c>
      <c r="B8" s="39" t="s">
        <v>22</v>
      </c>
      <c r="C8" s="39" t="s">
        <v>23</v>
      </c>
      <c r="D8" s="39" t="s">
        <v>15</v>
      </c>
      <c r="E8" s="39" t="s">
        <v>10</v>
      </c>
      <c r="F8" s="39" t="s">
        <v>10</v>
      </c>
    </row>
    <row r="9" spans="1:6" hidden="1">
      <c r="A9" s="36" t="s">
        <v>25</v>
      </c>
      <c r="B9" s="40" t="s">
        <v>22</v>
      </c>
      <c r="C9" s="40" t="s">
        <v>26</v>
      </c>
      <c r="D9" s="40" t="s">
        <v>15</v>
      </c>
      <c r="E9" s="40" t="s">
        <v>10</v>
      </c>
      <c r="F9" s="40" t="s">
        <v>10</v>
      </c>
    </row>
    <row r="10" spans="1:6">
      <c r="A10" s="35" t="s">
        <v>27</v>
      </c>
      <c r="B10" s="39" t="s">
        <v>28</v>
      </c>
      <c r="C10" s="39" t="s">
        <v>29</v>
      </c>
      <c r="D10" s="39" t="s">
        <v>9</v>
      </c>
      <c r="E10" s="39" t="s">
        <v>10</v>
      </c>
      <c r="F10" s="39" t="s">
        <v>10</v>
      </c>
    </row>
    <row r="11" spans="1:6">
      <c r="A11" s="36" t="s">
        <v>30</v>
      </c>
      <c r="B11" s="40" t="s">
        <v>7</v>
      </c>
      <c r="C11" s="40" t="s">
        <v>31</v>
      </c>
      <c r="D11" s="40" t="s">
        <v>9</v>
      </c>
      <c r="E11" s="40" t="s">
        <v>10</v>
      </c>
      <c r="F11" s="40" t="s">
        <v>11</v>
      </c>
    </row>
    <row r="12" spans="1:6">
      <c r="A12" s="35" t="s">
        <v>32</v>
      </c>
      <c r="B12" s="39" t="s">
        <v>19</v>
      </c>
      <c r="C12" s="39" t="s">
        <v>33</v>
      </c>
      <c r="D12" s="39" t="s">
        <v>9</v>
      </c>
      <c r="E12" s="39" t="s">
        <v>11</v>
      </c>
      <c r="F12" s="39" t="s">
        <v>10</v>
      </c>
    </row>
    <row r="13" spans="1:6">
      <c r="A13" s="36" t="s">
        <v>34</v>
      </c>
      <c r="B13" s="40" t="s">
        <v>35</v>
      </c>
      <c r="C13" s="40" t="s">
        <v>36</v>
      </c>
      <c r="D13" s="40" t="s">
        <v>9</v>
      </c>
      <c r="E13" s="40" t="s">
        <v>10</v>
      </c>
      <c r="F13" s="40" t="s">
        <v>10</v>
      </c>
    </row>
    <row r="14" spans="1:6">
      <c r="A14" s="35" t="s">
        <v>37</v>
      </c>
      <c r="B14" s="39" t="s">
        <v>38</v>
      </c>
      <c r="C14" s="39" t="s">
        <v>39</v>
      </c>
      <c r="D14" s="39" t="s">
        <v>9</v>
      </c>
      <c r="E14" s="39" t="s">
        <v>10</v>
      </c>
      <c r="F14" s="39" t="s">
        <v>10</v>
      </c>
    </row>
    <row r="15" spans="1:6">
      <c r="A15" s="36" t="s">
        <v>40</v>
      </c>
      <c r="B15" s="40" t="s">
        <v>7</v>
      </c>
      <c r="C15" s="40" t="s">
        <v>31</v>
      </c>
      <c r="D15" s="40" t="s">
        <v>9</v>
      </c>
      <c r="E15" s="40" t="s">
        <v>10</v>
      </c>
      <c r="F15" s="40" t="s">
        <v>10</v>
      </c>
    </row>
    <row r="16" spans="1:6">
      <c r="A16" s="35" t="s">
        <v>41</v>
      </c>
      <c r="B16" s="39" t="s">
        <v>35</v>
      </c>
      <c r="C16" s="39" t="s">
        <v>36</v>
      </c>
      <c r="D16" s="39" t="s">
        <v>9</v>
      </c>
      <c r="E16" s="39" t="s">
        <v>10</v>
      </c>
      <c r="F16" s="39" t="s">
        <v>11</v>
      </c>
    </row>
    <row r="17" spans="1:6">
      <c r="A17" s="36" t="s">
        <v>42</v>
      </c>
      <c r="B17" s="40" t="s">
        <v>7</v>
      </c>
      <c r="C17" s="40" t="s">
        <v>31</v>
      </c>
      <c r="D17" s="40" t="s">
        <v>9</v>
      </c>
      <c r="E17" s="40" t="s">
        <v>10</v>
      </c>
      <c r="F17" s="40" t="s">
        <v>11</v>
      </c>
    </row>
    <row r="18" spans="1:6">
      <c r="A18" s="35" t="s">
        <v>43</v>
      </c>
      <c r="B18" s="39" t="s">
        <v>44</v>
      </c>
      <c r="C18" s="39" t="s">
        <v>45</v>
      </c>
      <c r="D18" s="39" t="s">
        <v>9</v>
      </c>
      <c r="E18" s="39" t="s">
        <v>10</v>
      </c>
      <c r="F18" s="39" t="s">
        <v>11</v>
      </c>
    </row>
    <row r="19" spans="1:6">
      <c r="A19" s="36" t="s">
        <v>46</v>
      </c>
      <c r="B19" s="40" t="s">
        <v>28</v>
      </c>
      <c r="C19" s="40" t="s">
        <v>47</v>
      </c>
      <c r="D19" s="40" t="s">
        <v>9</v>
      </c>
      <c r="E19" s="40" t="s">
        <v>10</v>
      </c>
      <c r="F19" s="40" t="s">
        <v>11</v>
      </c>
    </row>
    <row r="20" spans="1:6" hidden="1">
      <c r="A20" s="35" t="s">
        <v>48</v>
      </c>
      <c r="B20" s="39" t="s">
        <v>49</v>
      </c>
      <c r="C20" s="39" t="s">
        <v>50</v>
      </c>
      <c r="D20" s="39" t="s">
        <v>15</v>
      </c>
      <c r="E20" s="39" t="s">
        <v>10</v>
      </c>
      <c r="F20" s="39" t="s">
        <v>10</v>
      </c>
    </row>
    <row r="21" spans="1:6">
      <c r="A21" s="36" t="s">
        <v>51</v>
      </c>
      <c r="B21" s="40" t="s">
        <v>22</v>
      </c>
      <c r="C21" s="40" t="s">
        <v>23</v>
      </c>
      <c r="D21" s="40" t="s">
        <v>9</v>
      </c>
      <c r="E21" s="40" t="s">
        <v>10</v>
      </c>
      <c r="F21" s="40" t="s">
        <v>11</v>
      </c>
    </row>
    <row r="22" spans="1:6">
      <c r="A22" s="35" t="s">
        <v>52</v>
      </c>
      <c r="B22" s="39" t="s">
        <v>22</v>
      </c>
      <c r="C22" s="39" t="s">
        <v>23</v>
      </c>
      <c r="D22" s="39" t="s">
        <v>9</v>
      </c>
      <c r="E22" s="39" t="s">
        <v>10</v>
      </c>
      <c r="F22" s="39" t="s">
        <v>11</v>
      </c>
    </row>
    <row r="23" spans="1:6">
      <c r="A23" s="36" t="s">
        <v>53</v>
      </c>
      <c r="B23" s="40" t="s">
        <v>22</v>
      </c>
      <c r="C23" s="40" t="s">
        <v>23</v>
      </c>
      <c r="D23" s="40" t="s">
        <v>9</v>
      </c>
      <c r="E23" s="40" t="s">
        <v>11</v>
      </c>
      <c r="F23" s="40" t="s">
        <v>10</v>
      </c>
    </row>
    <row r="24" spans="1:6">
      <c r="A24" s="35" t="s">
        <v>54</v>
      </c>
      <c r="B24" s="39" t="s">
        <v>22</v>
      </c>
      <c r="C24" s="39" t="s">
        <v>23</v>
      </c>
      <c r="D24" s="39" t="s">
        <v>9</v>
      </c>
      <c r="E24" s="39" t="s">
        <v>11</v>
      </c>
      <c r="F24" s="39" t="s">
        <v>10</v>
      </c>
    </row>
    <row r="25" spans="1:6">
      <c r="A25" s="36" t="s">
        <v>55</v>
      </c>
      <c r="B25" s="40" t="s">
        <v>28</v>
      </c>
      <c r="C25" s="40" t="s">
        <v>56</v>
      </c>
      <c r="D25" s="40" t="s">
        <v>9</v>
      </c>
      <c r="E25" s="40" t="s">
        <v>11</v>
      </c>
      <c r="F25" s="40" t="s">
        <v>10</v>
      </c>
    </row>
    <row r="26" spans="1:6">
      <c r="A26" s="35" t="s">
        <v>57</v>
      </c>
      <c r="B26" s="39" t="s">
        <v>22</v>
      </c>
      <c r="C26" s="39" t="s">
        <v>23</v>
      </c>
      <c r="D26" s="39" t="s">
        <v>9</v>
      </c>
      <c r="E26" s="39" t="s">
        <v>10</v>
      </c>
      <c r="F26" s="39" t="s">
        <v>11</v>
      </c>
    </row>
    <row r="27" spans="1:6" hidden="1">
      <c r="A27" s="36" t="s">
        <v>58</v>
      </c>
      <c r="B27" s="40" t="s">
        <v>22</v>
      </c>
      <c r="C27" s="40" t="s">
        <v>23</v>
      </c>
      <c r="D27" s="40" t="s">
        <v>15</v>
      </c>
      <c r="E27" s="40" t="s">
        <v>10</v>
      </c>
      <c r="F27" s="40" t="s">
        <v>10</v>
      </c>
    </row>
    <row r="28" spans="1:6" hidden="1">
      <c r="A28" s="35" t="s">
        <v>59</v>
      </c>
      <c r="B28" s="39" t="s">
        <v>22</v>
      </c>
      <c r="C28" s="39" t="s">
        <v>23</v>
      </c>
      <c r="D28" s="39" t="s">
        <v>15</v>
      </c>
      <c r="E28" s="39" t="s">
        <v>10</v>
      </c>
      <c r="F28" s="39" t="s">
        <v>10</v>
      </c>
    </row>
    <row r="29" spans="1:6">
      <c r="A29" s="36" t="s">
        <v>60</v>
      </c>
      <c r="B29" s="40" t="s">
        <v>22</v>
      </c>
      <c r="C29" s="40" t="s">
        <v>23</v>
      </c>
      <c r="D29" s="40" t="s">
        <v>9</v>
      </c>
      <c r="E29" s="40" t="s">
        <v>11</v>
      </c>
      <c r="F29" s="40" t="s">
        <v>10</v>
      </c>
    </row>
    <row r="30" spans="1:6">
      <c r="A30" s="35" t="s">
        <v>61</v>
      </c>
      <c r="B30" s="39" t="s">
        <v>22</v>
      </c>
      <c r="C30" s="39" t="s">
        <v>23</v>
      </c>
      <c r="D30" s="39" t="s">
        <v>9</v>
      </c>
      <c r="E30" s="39" t="s">
        <v>10</v>
      </c>
      <c r="F30" s="39" t="s">
        <v>11</v>
      </c>
    </row>
    <row r="31" spans="1:6">
      <c r="A31" s="36" t="s">
        <v>62</v>
      </c>
      <c r="B31" s="40" t="s">
        <v>22</v>
      </c>
      <c r="C31" s="40" t="s">
        <v>23</v>
      </c>
      <c r="D31" s="40" t="s">
        <v>9</v>
      </c>
      <c r="E31" s="40" t="s">
        <v>10</v>
      </c>
      <c r="F31" s="40" t="s">
        <v>11</v>
      </c>
    </row>
    <row r="32" spans="1:6">
      <c r="A32" s="35" t="s">
        <v>63</v>
      </c>
      <c r="B32" s="39" t="s">
        <v>22</v>
      </c>
      <c r="C32" s="39" t="s">
        <v>64</v>
      </c>
      <c r="D32" s="39" t="s">
        <v>9</v>
      </c>
      <c r="E32" s="39" t="s">
        <v>11</v>
      </c>
      <c r="F32" s="39" t="s">
        <v>10</v>
      </c>
    </row>
    <row r="33" spans="1:6">
      <c r="A33" s="36" t="s">
        <v>65</v>
      </c>
      <c r="B33" s="40" t="s">
        <v>66</v>
      </c>
      <c r="C33" s="40" t="s">
        <v>67</v>
      </c>
      <c r="D33" s="40" t="s">
        <v>9</v>
      </c>
      <c r="E33" s="40" t="s">
        <v>10</v>
      </c>
      <c r="F33" s="40" t="s">
        <v>10</v>
      </c>
    </row>
    <row r="34" spans="1:6" hidden="1">
      <c r="A34" s="35" t="s">
        <v>68</v>
      </c>
      <c r="B34" s="39" t="s">
        <v>66</v>
      </c>
      <c r="C34" s="39" t="s">
        <v>69</v>
      </c>
      <c r="D34" s="39" t="s">
        <v>15</v>
      </c>
      <c r="E34" s="39" t="s">
        <v>10</v>
      </c>
      <c r="F34" s="39" t="s">
        <v>10</v>
      </c>
    </row>
    <row r="35" spans="1:6">
      <c r="A35" s="36" t="s">
        <v>70</v>
      </c>
      <c r="B35" s="40" t="s">
        <v>71</v>
      </c>
      <c r="C35" s="40" t="s">
        <v>72</v>
      </c>
      <c r="D35" s="40" t="s">
        <v>9</v>
      </c>
      <c r="E35" s="40" t="s">
        <v>10</v>
      </c>
      <c r="F35" s="40" t="s">
        <v>10</v>
      </c>
    </row>
    <row r="36" spans="1:6" hidden="1">
      <c r="A36" s="35" t="s">
        <v>73</v>
      </c>
      <c r="B36" s="39" t="s">
        <v>71</v>
      </c>
      <c r="C36" s="39" t="s">
        <v>74</v>
      </c>
      <c r="D36" s="39" t="s">
        <v>15</v>
      </c>
      <c r="E36" s="39" t="s">
        <v>10</v>
      </c>
      <c r="F36" s="39" t="s">
        <v>10</v>
      </c>
    </row>
    <row r="37" spans="1:6">
      <c r="A37" s="36" t="s">
        <v>75</v>
      </c>
      <c r="B37" s="40" t="s">
        <v>71</v>
      </c>
      <c r="C37" s="40" t="s">
        <v>72</v>
      </c>
      <c r="D37" s="40" t="s">
        <v>9</v>
      </c>
      <c r="E37" s="40" t="s">
        <v>10</v>
      </c>
      <c r="F37" s="40" t="s">
        <v>10</v>
      </c>
    </row>
    <row r="38" spans="1:6" hidden="1">
      <c r="A38" s="35" t="s">
        <v>76</v>
      </c>
      <c r="B38" s="39" t="s">
        <v>71</v>
      </c>
      <c r="C38" s="39" t="s">
        <v>74</v>
      </c>
      <c r="D38" s="39" t="s">
        <v>15</v>
      </c>
      <c r="E38" s="39" t="s">
        <v>10</v>
      </c>
      <c r="F38" s="39" t="s">
        <v>10</v>
      </c>
    </row>
    <row r="39" spans="1:6" hidden="1">
      <c r="A39" s="36" t="s">
        <v>77</v>
      </c>
      <c r="B39" s="40" t="s">
        <v>35</v>
      </c>
      <c r="C39" s="40" t="s">
        <v>78</v>
      </c>
      <c r="D39" s="40" t="s">
        <v>15</v>
      </c>
      <c r="E39" s="40" t="s">
        <v>10</v>
      </c>
      <c r="F39" s="40" t="s">
        <v>10</v>
      </c>
    </row>
    <row r="40" spans="1:6" hidden="1">
      <c r="A40" s="35" t="s">
        <v>79</v>
      </c>
      <c r="B40" s="39" t="s">
        <v>7</v>
      </c>
      <c r="C40" s="39" t="s">
        <v>80</v>
      </c>
      <c r="D40" s="39" t="s">
        <v>15</v>
      </c>
      <c r="E40" s="39" t="s">
        <v>10</v>
      </c>
      <c r="F40" s="39" t="s">
        <v>10</v>
      </c>
    </row>
    <row r="41" spans="1:6" hidden="1">
      <c r="A41" s="36" t="s">
        <v>81</v>
      </c>
      <c r="B41" s="40" t="s">
        <v>7</v>
      </c>
      <c r="C41" s="40" t="s">
        <v>31</v>
      </c>
      <c r="D41" s="40" t="s">
        <v>15</v>
      </c>
      <c r="E41" s="40" t="s">
        <v>10</v>
      </c>
      <c r="F41" s="40" t="s">
        <v>10</v>
      </c>
    </row>
    <row r="42" spans="1:6">
      <c r="A42" s="35" t="s">
        <v>82</v>
      </c>
      <c r="B42" s="39" t="s">
        <v>19</v>
      </c>
      <c r="C42" s="39" t="s">
        <v>83</v>
      </c>
      <c r="D42" s="39" t="s">
        <v>9</v>
      </c>
      <c r="E42" s="39" t="s">
        <v>10</v>
      </c>
      <c r="F42" s="39" t="s">
        <v>10</v>
      </c>
    </row>
    <row r="43" spans="1:6">
      <c r="A43" s="36" t="s">
        <v>84</v>
      </c>
      <c r="B43" s="40" t="s">
        <v>85</v>
      </c>
      <c r="C43" s="40" t="s">
        <v>86</v>
      </c>
      <c r="D43" s="40" t="s">
        <v>9</v>
      </c>
      <c r="E43" s="40" t="s">
        <v>10</v>
      </c>
      <c r="F43" s="40" t="s">
        <v>10</v>
      </c>
    </row>
    <row r="44" spans="1:6" hidden="1">
      <c r="A44" s="35" t="s">
        <v>87</v>
      </c>
      <c r="B44" s="39" t="s">
        <v>22</v>
      </c>
      <c r="C44" s="39" t="s">
        <v>88</v>
      </c>
      <c r="D44" s="39" t="s">
        <v>15</v>
      </c>
      <c r="E44" s="39" t="s">
        <v>10</v>
      </c>
      <c r="F44" s="39" t="s">
        <v>10</v>
      </c>
    </row>
    <row r="45" spans="1:6">
      <c r="A45" s="36" t="s">
        <v>89</v>
      </c>
      <c r="B45" s="40" t="s">
        <v>22</v>
      </c>
      <c r="C45" s="40" t="s">
        <v>88</v>
      </c>
      <c r="D45" s="40" t="s">
        <v>9</v>
      </c>
      <c r="E45" s="40" t="s">
        <v>10</v>
      </c>
      <c r="F45" s="40" t="s">
        <v>11</v>
      </c>
    </row>
    <row r="46" spans="1:6">
      <c r="A46" s="35" t="s">
        <v>90</v>
      </c>
      <c r="B46" s="39" t="s">
        <v>22</v>
      </c>
      <c r="C46" s="39" t="s">
        <v>88</v>
      </c>
      <c r="D46" s="39" t="s">
        <v>9</v>
      </c>
      <c r="E46" s="39" t="s">
        <v>11</v>
      </c>
      <c r="F46" s="39" t="s">
        <v>10</v>
      </c>
    </row>
    <row r="47" spans="1:6">
      <c r="A47" s="36" t="s">
        <v>91</v>
      </c>
      <c r="B47" s="40" t="s">
        <v>19</v>
      </c>
      <c r="C47" s="40" t="s">
        <v>92</v>
      </c>
      <c r="D47" s="40" t="s">
        <v>9</v>
      </c>
      <c r="E47" s="40" t="s">
        <v>10</v>
      </c>
      <c r="F47" s="40" t="s">
        <v>11</v>
      </c>
    </row>
    <row r="48" spans="1:6">
      <c r="A48" s="35" t="s">
        <v>93</v>
      </c>
      <c r="B48" s="39" t="s">
        <v>19</v>
      </c>
      <c r="C48" s="39" t="s">
        <v>92</v>
      </c>
      <c r="D48" s="39" t="s">
        <v>9</v>
      </c>
      <c r="E48" s="39" t="s">
        <v>10</v>
      </c>
      <c r="F48" s="39" t="s">
        <v>10</v>
      </c>
    </row>
    <row r="49" spans="1:6">
      <c r="A49" s="36" t="s">
        <v>94</v>
      </c>
      <c r="B49" s="40" t="s">
        <v>19</v>
      </c>
      <c r="C49" s="40" t="s">
        <v>92</v>
      </c>
      <c r="D49" s="40" t="s">
        <v>9</v>
      </c>
      <c r="E49" s="40" t="s">
        <v>10</v>
      </c>
      <c r="F49" s="40" t="s">
        <v>11</v>
      </c>
    </row>
    <row r="50" spans="1:6" hidden="1">
      <c r="A50" s="35" t="s">
        <v>95</v>
      </c>
      <c r="B50" s="39" t="s">
        <v>66</v>
      </c>
      <c r="C50" s="39" t="s">
        <v>67</v>
      </c>
      <c r="D50" s="39" t="s">
        <v>15</v>
      </c>
      <c r="E50" s="39" t="s">
        <v>10</v>
      </c>
      <c r="F50" s="39" t="s">
        <v>10</v>
      </c>
    </row>
    <row r="51" spans="1:6">
      <c r="A51" s="36" t="s">
        <v>96</v>
      </c>
      <c r="B51" s="40" t="s">
        <v>22</v>
      </c>
      <c r="C51" s="40" t="s">
        <v>23</v>
      </c>
      <c r="D51" s="40" t="s">
        <v>9</v>
      </c>
      <c r="E51" s="40" t="s">
        <v>11</v>
      </c>
      <c r="F51" s="40" t="s">
        <v>10</v>
      </c>
    </row>
    <row r="52" spans="1:6">
      <c r="A52" s="35" t="s">
        <v>97</v>
      </c>
      <c r="B52" s="39" t="s">
        <v>85</v>
      </c>
      <c r="C52" s="39" t="s">
        <v>98</v>
      </c>
      <c r="D52" s="39" t="s">
        <v>9</v>
      </c>
      <c r="E52" s="39" t="s">
        <v>11</v>
      </c>
      <c r="F52" s="39" t="s">
        <v>10</v>
      </c>
    </row>
    <row r="53" spans="1:6">
      <c r="A53" s="36" t="s">
        <v>99</v>
      </c>
      <c r="B53" s="40" t="s">
        <v>22</v>
      </c>
      <c r="C53" s="40" t="s">
        <v>100</v>
      </c>
      <c r="D53" s="40" t="s">
        <v>9</v>
      </c>
      <c r="E53" s="40" t="s">
        <v>10</v>
      </c>
      <c r="F53" s="40" t="s">
        <v>11</v>
      </c>
    </row>
    <row r="54" spans="1:6" hidden="1">
      <c r="A54" s="35" t="s">
        <v>101</v>
      </c>
      <c r="B54" s="39" t="s">
        <v>22</v>
      </c>
      <c r="C54" s="39" t="s">
        <v>100</v>
      </c>
      <c r="D54" s="39" t="s">
        <v>15</v>
      </c>
      <c r="E54" s="39" t="s">
        <v>10</v>
      </c>
      <c r="F54" s="39" t="s">
        <v>10</v>
      </c>
    </row>
    <row r="55" spans="1:6">
      <c r="A55" s="36" t="s">
        <v>102</v>
      </c>
      <c r="B55" s="40" t="s">
        <v>28</v>
      </c>
      <c r="C55" s="40" t="s">
        <v>56</v>
      </c>
      <c r="D55" s="40" t="s">
        <v>9</v>
      </c>
      <c r="E55" s="40" t="s">
        <v>10</v>
      </c>
      <c r="F55" s="40" t="s">
        <v>11</v>
      </c>
    </row>
    <row r="56" spans="1:6">
      <c r="A56" s="35" t="s">
        <v>103</v>
      </c>
      <c r="B56" s="39" t="s">
        <v>28</v>
      </c>
      <c r="C56" s="39" t="s">
        <v>104</v>
      </c>
      <c r="D56" s="39" t="s">
        <v>9</v>
      </c>
      <c r="E56" s="39" t="s">
        <v>11</v>
      </c>
      <c r="F56" s="39" t="s">
        <v>10</v>
      </c>
    </row>
    <row r="57" spans="1:6">
      <c r="A57" s="36" t="s">
        <v>105</v>
      </c>
      <c r="B57" s="40" t="s">
        <v>106</v>
      </c>
      <c r="C57" s="40" t="s">
        <v>107</v>
      </c>
      <c r="D57" s="40" t="s">
        <v>9</v>
      </c>
      <c r="E57" s="40" t="s">
        <v>11</v>
      </c>
      <c r="F57" s="40" t="s">
        <v>10</v>
      </c>
    </row>
    <row r="58" spans="1:6">
      <c r="A58" s="35" t="s">
        <v>108</v>
      </c>
      <c r="B58" s="39" t="s">
        <v>106</v>
      </c>
      <c r="C58" s="39" t="s">
        <v>14</v>
      </c>
      <c r="D58" s="39" t="s">
        <v>9</v>
      </c>
      <c r="E58" s="39" t="s">
        <v>10</v>
      </c>
      <c r="F58" s="39" t="s">
        <v>11</v>
      </c>
    </row>
    <row r="59" spans="1:6">
      <c r="A59" s="36" t="s">
        <v>109</v>
      </c>
      <c r="B59" s="40" t="s">
        <v>106</v>
      </c>
      <c r="C59" s="40" t="s">
        <v>14</v>
      </c>
      <c r="D59" s="40" t="s">
        <v>9</v>
      </c>
      <c r="E59" s="40" t="s">
        <v>10</v>
      </c>
      <c r="F59" s="40" t="s">
        <v>11</v>
      </c>
    </row>
    <row r="60" spans="1:6" hidden="1">
      <c r="A60" s="35" t="s">
        <v>110</v>
      </c>
      <c r="B60" s="39" t="s">
        <v>71</v>
      </c>
      <c r="C60" s="39" t="s">
        <v>111</v>
      </c>
      <c r="D60" s="39" t="s">
        <v>15</v>
      </c>
      <c r="E60" s="39" t="s">
        <v>10</v>
      </c>
      <c r="F60" s="39" t="s">
        <v>10</v>
      </c>
    </row>
    <row r="61" spans="1:6" hidden="1">
      <c r="A61" s="36" t="s">
        <v>112</v>
      </c>
      <c r="B61" s="40" t="s">
        <v>22</v>
      </c>
      <c r="C61" s="40" t="s">
        <v>88</v>
      </c>
      <c r="D61" s="40" t="s">
        <v>15</v>
      </c>
      <c r="E61" s="40" t="s">
        <v>10</v>
      </c>
      <c r="F61" s="40" t="s">
        <v>10</v>
      </c>
    </row>
    <row r="62" spans="1:6" hidden="1">
      <c r="A62" s="35" t="s">
        <v>113</v>
      </c>
      <c r="B62" s="39" t="s">
        <v>19</v>
      </c>
      <c r="C62" s="39" t="s">
        <v>114</v>
      </c>
      <c r="D62" s="39" t="s">
        <v>15</v>
      </c>
      <c r="E62" s="39" t="s">
        <v>10</v>
      </c>
      <c r="F62" s="39" t="s">
        <v>10</v>
      </c>
    </row>
    <row r="63" spans="1:6">
      <c r="A63" s="36" t="s">
        <v>115</v>
      </c>
      <c r="B63" s="40" t="s">
        <v>28</v>
      </c>
      <c r="C63" s="40" t="s">
        <v>29</v>
      </c>
      <c r="D63" s="40" t="s">
        <v>9</v>
      </c>
      <c r="E63" s="40" t="s">
        <v>10</v>
      </c>
      <c r="F63" s="40" t="s">
        <v>10</v>
      </c>
    </row>
    <row r="64" spans="1:6">
      <c r="A64" s="35" t="s">
        <v>116</v>
      </c>
      <c r="B64" s="39" t="s">
        <v>66</v>
      </c>
      <c r="C64" s="39" t="s">
        <v>117</v>
      </c>
      <c r="D64" s="39" t="s">
        <v>9</v>
      </c>
      <c r="E64" s="39" t="s">
        <v>10</v>
      </c>
      <c r="F64" s="39" t="s">
        <v>10</v>
      </c>
    </row>
    <row r="65" spans="1:6">
      <c r="A65" s="36" t="s">
        <v>118</v>
      </c>
      <c r="B65" s="40" t="s">
        <v>28</v>
      </c>
      <c r="C65" s="40" t="s">
        <v>56</v>
      </c>
      <c r="D65" s="40" t="s">
        <v>9</v>
      </c>
      <c r="E65" s="40" t="s">
        <v>10</v>
      </c>
      <c r="F65" s="40" t="s">
        <v>11</v>
      </c>
    </row>
    <row r="66" spans="1:6" hidden="1">
      <c r="A66" s="35" t="s">
        <v>119</v>
      </c>
      <c r="B66" s="39" t="s">
        <v>66</v>
      </c>
      <c r="C66" s="39" t="s">
        <v>120</v>
      </c>
      <c r="D66" s="39" t="s">
        <v>15</v>
      </c>
      <c r="E66" s="39" t="s">
        <v>10</v>
      </c>
      <c r="F66" s="39" t="s">
        <v>10</v>
      </c>
    </row>
    <row r="67" spans="1:6" hidden="1">
      <c r="A67" s="36" t="s">
        <v>121</v>
      </c>
      <c r="B67" s="40" t="s">
        <v>106</v>
      </c>
      <c r="C67" s="40" t="s">
        <v>14</v>
      </c>
      <c r="D67" s="40" t="s">
        <v>15</v>
      </c>
      <c r="E67" s="40" t="s">
        <v>10</v>
      </c>
      <c r="F67" s="40" t="s">
        <v>10</v>
      </c>
    </row>
    <row r="68" spans="1:6" hidden="1">
      <c r="A68" s="35" t="s">
        <v>122</v>
      </c>
      <c r="B68" s="39" t="s">
        <v>19</v>
      </c>
      <c r="C68" s="39" t="s">
        <v>123</v>
      </c>
      <c r="D68" s="39" t="s">
        <v>15</v>
      </c>
      <c r="E68" s="39" t="s">
        <v>10</v>
      </c>
      <c r="F68" s="39" t="s">
        <v>10</v>
      </c>
    </row>
    <row r="69" spans="1:6">
      <c r="A69" s="36" t="s">
        <v>124</v>
      </c>
      <c r="B69" s="40" t="s">
        <v>19</v>
      </c>
      <c r="C69" s="40" t="s">
        <v>125</v>
      </c>
      <c r="D69" s="40" t="s">
        <v>9</v>
      </c>
      <c r="E69" s="40" t="s">
        <v>10</v>
      </c>
      <c r="F69" s="40" t="s">
        <v>11</v>
      </c>
    </row>
    <row r="70" spans="1:6" hidden="1">
      <c r="A70" s="35" t="s">
        <v>126</v>
      </c>
      <c r="B70" s="39" t="s">
        <v>19</v>
      </c>
      <c r="C70" s="39" t="s">
        <v>127</v>
      </c>
      <c r="D70" s="39" t="s">
        <v>15</v>
      </c>
      <c r="E70" s="39" t="s">
        <v>10</v>
      </c>
      <c r="F70" s="39" t="s">
        <v>10</v>
      </c>
    </row>
    <row r="71" spans="1:6" hidden="1">
      <c r="A71" s="36" t="s">
        <v>128</v>
      </c>
      <c r="B71" s="40" t="s">
        <v>19</v>
      </c>
      <c r="C71" s="40" t="s">
        <v>127</v>
      </c>
      <c r="D71" s="40" t="s">
        <v>15</v>
      </c>
      <c r="E71" s="40" t="s">
        <v>10</v>
      </c>
      <c r="F71" s="40" t="s">
        <v>10</v>
      </c>
    </row>
    <row r="72" spans="1:6" hidden="1">
      <c r="A72" s="35" t="s">
        <v>129</v>
      </c>
      <c r="B72" s="39" t="s">
        <v>19</v>
      </c>
      <c r="C72" s="39" t="s">
        <v>123</v>
      </c>
      <c r="D72" s="39" t="s">
        <v>15</v>
      </c>
      <c r="E72" s="39" t="s">
        <v>10</v>
      </c>
      <c r="F72" s="39" t="s">
        <v>10</v>
      </c>
    </row>
    <row r="73" spans="1:6" hidden="1">
      <c r="A73" s="36" t="s">
        <v>130</v>
      </c>
      <c r="B73" s="40" t="s">
        <v>19</v>
      </c>
      <c r="C73" s="40" t="s">
        <v>123</v>
      </c>
      <c r="D73" s="40" t="s">
        <v>15</v>
      </c>
      <c r="E73" s="40" t="s">
        <v>10</v>
      </c>
      <c r="F73" s="40" t="s">
        <v>10</v>
      </c>
    </row>
    <row r="74" spans="1:6" hidden="1">
      <c r="A74" s="35" t="s">
        <v>131</v>
      </c>
      <c r="B74" s="39" t="s">
        <v>19</v>
      </c>
      <c r="C74" s="39" t="s">
        <v>123</v>
      </c>
      <c r="D74" s="39" t="s">
        <v>15</v>
      </c>
      <c r="E74" s="39" t="s">
        <v>10</v>
      </c>
      <c r="F74" s="39" t="s">
        <v>10</v>
      </c>
    </row>
    <row r="75" spans="1:6" hidden="1">
      <c r="A75" s="36" t="s">
        <v>132</v>
      </c>
      <c r="B75" s="40" t="s">
        <v>19</v>
      </c>
      <c r="C75" s="40" t="s">
        <v>123</v>
      </c>
      <c r="D75" s="40" t="s">
        <v>15</v>
      </c>
      <c r="E75" s="40" t="s">
        <v>10</v>
      </c>
      <c r="F75" s="40" t="s">
        <v>10</v>
      </c>
    </row>
    <row r="76" spans="1:6" hidden="1">
      <c r="A76" s="35" t="s">
        <v>133</v>
      </c>
      <c r="B76" s="39" t="s">
        <v>19</v>
      </c>
      <c r="C76" s="39" t="s">
        <v>134</v>
      </c>
      <c r="D76" s="39" t="s">
        <v>15</v>
      </c>
      <c r="E76" s="39" t="s">
        <v>10</v>
      </c>
      <c r="F76" s="39" t="s">
        <v>10</v>
      </c>
    </row>
    <row r="77" spans="1:6" hidden="1">
      <c r="A77" s="36" t="s">
        <v>135</v>
      </c>
      <c r="B77" s="40" t="s">
        <v>19</v>
      </c>
      <c r="C77" s="40" t="s">
        <v>123</v>
      </c>
      <c r="D77" s="40" t="s">
        <v>15</v>
      </c>
      <c r="E77" s="40" t="s">
        <v>10</v>
      </c>
      <c r="F77" s="40" t="s">
        <v>10</v>
      </c>
    </row>
    <row r="78" spans="1:6" hidden="1">
      <c r="A78" s="35" t="s">
        <v>136</v>
      </c>
      <c r="B78" s="39" t="s">
        <v>71</v>
      </c>
      <c r="C78" s="39" t="s">
        <v>74</v>
      </c>
      <c r="D78" s="39" t="s">
        <v>15</v>
      </c>
      <c r="E78" s="39" t="s">
        <v>10</v>
      </c>
      <c r="F78" s="39" t="s">
        <v>10</v>
      </c>
    </row>
    <row r="79" spans="1:6" hidden="1">
      <c r="A79" s="36" t="s">
        <v>137</v>
      </c>
      <c r="B79" s="40" t="s">
        <v>19</v>
      </c>
      <c r="C79" s="40" t="s">
        <v>127</v>
      </c>
      <c r="D79" s="40" t="s">
        <v>15</v>
      </c>
      <c r="E79" s="40" t="s">
        <v>10</v>
      </c>
      <c r="F79" s="40" t="s">
        <v>10</v>
      </c>
    </row>
    <row r="80" spans="1:6" hidden="1">
      <c r="A80" s="35" t="s">
        <v>138</v>
      </c>
      <c r="B80" s="39" t="s">
        <v>19</v>
      </c>
      <c r="C80" s="39" t="s">
        <v>123</v>
      </c>
      <c r="D80" s="39" t="s">
        <v>15</v>
      </c>
      <c r="E80" s="39" t="s">
        <v>10</v>
      </c>
      <c r="F80" s="39" t="s">
        <v>10</v>
      </c>
    </row>
    <row r="81" spans="1:6" hidden="1">
      <c r="A81" s="36" t="s">
        <v>139</v>
      </c>
      <c r="B81" s="40" t="s">
        <v>19</v>
      </c>
      <c r="C81" s="40" t="s">
        <v>140</v>
      </c>
      <c r="D81" s="40" t="s">
        <v>15</v>
      </c>
      <c r="E81" s="40" t="s">
        <v>10</v>
      </c>
      <c r="F81" s="40" t="s">
        <v>10</v>
      </c>
    </row>
    <row r="82" spans="1:6">
      <c r="A82" s="35" t="s">
        <v>141</v>
      </c>
      <c r="B82" s="39" t="s">
        <v>66</v>
      </c>
      <c r="C82" s="39" t="s">
        <v>67</v>
      </c>
      <c r="D82" s="39" t="s">
        <v>9</v>
      </c>
      <c r="E82" s="39" t="s">
        <v>10</v>
      </c>
      <c r="F82" s="39" t="s">
        <v>10</v>
      </c>
    </row>
    <row r="83" spans="1:6" hidden="1">
      <c r="A83" s="36" t="s">
        <v>142</v>
      </c>
      <c r="B83" s="40" t="s">
        <v>66</v>
      </c>
      <c r="C83" s="40" t="s">
        <v>67</v>
      </c>
      <c r="D83" s="40" t="s">
        <v>15</v>
      </c>
      <c r="E83" s="40" t="s">
        <v>10</v>
      </c>
      <c r="F83" s="40" t="s">
        <v>10</v>
      </c>
    </row>
    <row r="84" spans="1:6" hidden="1">
      <c r="A84" s="35" t="s">
        <v>143</v>
      </c>
      <c r="B84" s="39" t="s">
        <v>35</v>
      </c>
      <c r="C84" s="39" t="s">
        <v>144</v>
      </c>
      <c r="D84" s="39" t="s">
        <v>15</v>
      </c>
      <c r="E84" s="39" t="s">
        <v>10</v>
      </c>
      <c r="F84" s="39" t="s">
        <v>10</v>
      </c>
    </row>
    <row r="85" spans="1:6" hidden="1">
      <c r="A85" s="36" t="s">
        <v>145</v>
      </c>
      <c r="B85" s="40" t="s">
        <v>19</v>
      </c>
      <c r="C85" s="40" t="s">
        <v>114</v>
      </c>
      <c r="D85" s="40" t="s">
        <v>15</v>
      </c>
      <c r="E85" s="40" t="s">
        <v>10</v>
      </c>
      <c r="F85" s="40" t="s">
        <v>10</v>
      </c>
    </row>
    <row r="86" spans="1:6" hidden="1">
      <c r="A86" s="35" t="s">
        <v>146</v>
      </c>
      <c r="B86" s="39" t="s">
        <v>147</v>
      </c>
      <c r="C86" s="39" t="s">
        <v>148</v>
      </c>
      <c r="D86" s="39" t="s">
        <v>15</v>
      </c>
      <c r="E86" s="39" t="s">
        <v>10</v>
      </c>
      <c r="F86" s="39" t="s">
        <v>10</v>
      </c>
    </row>
    <row r="87" spans="1:6" hidden="1">
      <c r="A87" s="36" t="s">
        <v>149</v>
      </c>
      <c r="B87" s="40" t="s">
        <v>22</v>
      </c>
      <c r="C87" s="40" t="s">
        <v>26</v>
      </c>
      <c r="D87" s="40" t="s">
        <v>15</v>
      </c>
      <c r="E87" s="40" t="s">
        <v>10</v>
      </c>
      <c r="F87" s="40" t="s">
        <v>10</v>
      </c>
    </row>
    <row r="88" spans="1:6">
      <c r="A88" s="35" t="s">
        <v>150</v>
      </c>
      <c r="B88" s="39" t="s">
        <v>38</v>
      </c>
      <c r="C88" s="39" t="s">
        <v>151</v>
      </c>
      <c r="D88" s="39" t="s">
        <v>9</v>
      </c>
      <c r="E88" s="39" t="s">
        <v>10</v>
      </c>
      <c r="F88" s="39" t="s">
        <v>11</v>
      </c>
    </row>
    <row r="89" spans="1:6">
      <c r="A89" s="36" t="s">
        <v>152</v>
      </c>
      <c r="B89" s="40" t="s">
        <v>7</v>
      </c>
      <c r="C89" s="40" t="s">
        <v>153</v>
      </c>
      <c r="D89" s="40" t="s">
        <v>9</v>
      </c>
      <c r="E89" s="40" t="s">
        <v>10</v>
      </c>
      <c r="F89" s="40" t="s">
        <v>10</v>
      </c>
    </row>
    <row r="90" spans="1:6">
      <c r="A90" s="35" t="s">
        <v>154</v>
      </c>
      <c r="B90" s="39" t="s">
        <v>7</v>
      </c>
      <c r="C90" s="39" t="s">
        <v>80</v>
      </c>
      <c r="D90" s="39" t="s">
        <v>9</v>
      </c>
      <c r="E90" s="39" t="s">
        <v>11</v>
      </c>
      <c r="F90" s="39" t="s">
        <v>10</v>
      </c>
    </row>
    <row r="91" spans="1:6" hidden="1">
      <c r="A91" s="36" t="s">
        <v>155</v>
      </c>
      <c r="B91" s="40" t="s">
        <v>49</v>
      </c>
      <c r="C91" s="40" t="s">
        <v>50</v>
      </c>
      <c r="D91" s="40" t="s">
        <v>15</v>
      </c>
      <c r="E91" s="40" t="s">
        <v>10</v>
      </c>
      <c r="F91" s="40" t="s">
        <v>10</v>
      </c>
    </row>
    <row r="92" spans="1:6" hidden="1">
      <c r="A92" s="35" t="s">
        <v>156</v>
      </c>
      <c r="B92" s="39" t="s">
        <v>147</v>
      </c>
      <c r="C92" s="39" t="s">
        <v>157</v>
      </c>
      <c r="D92" s="39" t="s">
        <v>15</v>
      </c>
      <c r="E92" s="39" t="s">
        <v>10</v>
      </c>
      <c r="F92" s="39" t="s">
        <v>10</v>
      </c>
    </row>
    <row r="93" spans="1:6" hidden="1">
      <c r="A93" s="36" t="s">
        <v>158</v>
      </c>
      <c r="B93" s="40" t="s">
        <v>147</v>
      </c>
      <c r="C93" s="40" t="s">
        <v>157</v>
      </c>
      <c r="D93" s="40" t="s">
        <v>15</v>
      </c>
      <c r="E93" s="40" t="s">
        <v>10</v>
      </c>
      <c r="F93" s="40" t="s">
        <v>10</v>
      </c>
    </row>
    <row r="94" spans="1:6" hidden="1">
      <c r="A94" s="35" t="s">
        <v>159</v>
      </c>
      <c r="B94" s="39" t="s">
        <v>19</v>
      </c>
      <c r="C94" s="39" t="s">
        <v>160</v>
      </c>
      <c r="D94" s="39" t="s">
        <v>15</v>
      </c>
      <c r="E94" s="39" t="s">
        <v>10</v>
      </c>
      <c r="F94" s="39" t="s">
        <v>10</v>
      </c>
    </row>
    <row r="95" spans="1:6" hidden="1">
      <c r="A95" s="36" t="s">
        <v>161</v>
      </c>
      <c r="B95" s="40" t="s">
        <v>19</v>
      </c>
      <c r="C95" s="40" t="s">
        <v>162</v>
      </c>
      <c r="D95" s="40" t="s">
        <v>15</v>
      </c>
      <c r="E95" s="40" t="s">
        <v>10</v>
      </c>
      <c r="F95" s="40" t="s">
        <v>10</v>
      </c>
    </row>
    <row r="96" spans="1:6" hidden="1">
      <c r="A96" s="35" t="s">
        <v>163</v>
      </c>
      <c r="B96" s="39" t="s">
        <v>147</v>
      </c>
      <c r="C96" s="39" t="s">
        <v>148</v>
      </c>
      <c r="D96" s="39" t="s">
        <v>15</v>
      </c>
      <c r="E96" s="39" t="s">
        <v>10</v>
      </c>
      <c r="F96" s="39" t="s">
        <v>10</v>
      </c>
    </row>
    <row r="97" spans="1:6">
      <c r="A97" s="36" t="s">
        <v>164</v>
      </c>
      <c r="B97" s="40" t="s">
        <v>147</v>
      </c>
      <c r="C97" s="40" t="s">
        <v>148</v>
      </c>
      <c r="D97" s="40" t="s">
        <v>9</v>
      </c>
      <c r="E97" s="40" t="s">
        <v>10</v>
      </c>
      <c r="F97" s="40" t="s">
        <v>11</v>
      </c>
    </row>
    <row r="98" spans="1:6" hidden="1">
      <c r="A98" s="35" t="s">
        <v>165</v>
      </c>
      <c r="B98" s="39" t="s">
        <v>19</v>
      </c>
      <c r="C98" s="39" t="s">
        <v>160</v>
      </c>
      <c r="D98" s="39" t="s">
        <v>15</v>
      </c>
      <c r="E98" s="39" t="s">
        <v>10</v>
      </c>
      <c r="F98" s="39" t="s">
        <v>10</v>
      </c>
    </row>
    <row r="99" spans="1:6" hidden="1">
      <c r="A99" s="36" t="s">
        <v>166</v>
      </c>
      <c r="B99" s="40" t="s">
        <v>22</v>
      </c>
      <c r="C99" s="40" t="s">
        <v>88</v>
      </c>
      <c r="D99" s="40" t="s">
        <v>15</v>
      </c>
      <c r="E99" s="40" t="s">
        <v>10</v>
      </c>
      <c r="F99" s="40" t="s">
        <v>10</v>
      </c>
    </row>
    <row r="100" spans="1:6" hidden="1">
      <c r="A100" s="35" t="s">
        <v>167</v>
      </c>
      <c r="B100" s="39" t="s">
        <v>147</v>
      </c>
      <c r="C100" s="39" t="s">
        <v>148</v>
      </c>
      <c r="D100" s="39" t="s">
        <v>15</v>
      </c>
      <c r="E100" s="39" t="s">
        <v>10</v>
      </c>
      <c r="F100" s="39" t="s">
        <v>10</v>
      </c>
    </row>
    <row r="101" spans="1:6">
      <c r="A101" s="36" t="s">
        <v>168</v>
      </c>
      <c r="B101" s="40" t="s">
        <v>19</v>
      </c>
      <c r="C101" s="40" t="s">
        <v>169</v>
      </c>
      <c r="D101" s="40" t="s">
        <v>9</v>
      </c>
      <c r="E101" s="40" t="s">
        <v>10</v>
      </c>
      <c r="F101" s="40" t="s">
        <v>11</v>
      </c>
    </row>
    <row r="102" spans="1:6">
      <c r="A102" s="35" t="s">
        <v>170</v>
      </c>
      <c r="B102" s="39" t="s">
        <v>106</v>
      </c>
      <c r="C102" s="39" t="s">
        <v>107</v>
      </c>
      <c r="D102" s="39" t="s">
        <v>9</v>
      </c>
      <c r="E102" s="39" t="s">
        <v>10</v>
      </c>
      <c r="F102" s="39" t="s">
        <v>10</v>
      </c>
    </row>
    <row r="103" spans="1:6">
      <c r="A103" s="36" t="s">
        <v>171</v>
      </c>
      <c r="B103" s="40" t="s">
        <v>35</v>
      </c>
      <c r="C103" s="40" t="s">
        <v>36</v>
      </c>
      <c r="D103" s="40" t="s">
        <v>9</v>
      </c>
      <c r="E103" s="40" t="s">
        <v>10</v>
      </c>
      <c r="F103" s="40" t="s">
        <v>10</v>
      </c>
    </row>
    <row r="104" spans="1:6" hidden="1">
      <c r="A104" s="35" t="s">
        <v>172</v>
      </c>
      <c r="B104" s="39" t="s">
        <v>35</v>
      </c>
      <c r="C104" s="39" t="s">
        <v>78</v>
      </c>
      <c r="D104" s="39" t="s">
        <v>15</v>
      </c>
      <c r="E104" s="39" t="s">
        <v>10</v>
      </c>
      <c r="F104" s="39" t="s">
        <v>10</v>
      </c>
    </row>
    <row r="105" spans="1:6">
      <c r="A105" s="36" t="s">
        <v>173</v>
      </c>
      <c r="B105" s="40" t="s">
        <v>85</v>
      </c>
      <c r="C105" s="40" t="s">
        <v>86</v>
      </c>
      <c r="D105" s="40" t="s">
        <v>9</v>
      </c>
      <c r="E105" s="40" t="s">
        <v>10</v>
      </c>
      <c r="F105" s="40" t="s">
        <v>10</v>
      </c>
    </row>
    <row r="106" spans="1:6">
      <c r="A106" s="35" t="s">
        <v>174</v>
      </c>
      <c r="B106" s="39" t="s">
        <v>28</v>
      </c>
      <c r="C106" s="39" t="s">
        <v>56</v>
      </c>
      <c r="D106" s="39" t="s">
        <v>9</v>
      </c>
      <c r="E106" s="39" t="s">
        <v>10</v>
      </c>
      <c r="F106" s="39" t="s">
        <v>11</v>
      </c>
    </row>
    <row r="107" spans="1:6" hidden="1">
      <c r="A107" s="36" t="s">
        <v>175</v>
      </c>
      <c r="B107" s="40" t="s">
        <v>7</v>
      </c>
      <c r="C107" s="40" t="s">
        <v>80</v>
      </c>
      <c r="D107" s="40" t="s">
        <v>15</v>
      </c>
      <c r="E107" s="40" t="s">
        <v>10</v>
      </c>
      <c r="F107" s="40" t="s">
        <v>10</v>
      </c>
    </row>
    <row r="108" spans="1:6">
      <c r="A108" s="35" t="s">
        <v>176</v>
      </c>
      <c r="B108" s="39" t="s">
        <v>28</v>
      </c>
      <c r="C108" s="39" t="s">
        <v>56</v>
      </c>
      <c r="D108" s="39" t="s">
        <v>9</v>
      </c>
      <c r="E108" s="39" t="s">
        <v>10</v>
      </c>
      <c r="F108" s="39" t="s">
        <v>11</v>
      </c>
    </row>
    <row r="109" spans="1:6" hidden="1">
      <c r="A109" s="36" t="s">
        <v>177</v>
      </c>
      <c r="B109" s="40" t="s">
        <v>19</v>
      </c>
      <c r="C109" s="40" t="s">
        <v>20</v>
      </c>
      <c r="D109" s="40" t="s">
        <v>15</v>
      </c>
      <c r="E109" s="40" t="s">
        <v>10</v>
      </c>
      <c r="F109" s="40" t="s">
        <v>10</v>
      </c>
    </row>
    <row r="110" spans="1:6" hidden="1">
      <c r="A110" s="35" t="s">
        <v>178</v>
      </c>
      <c r="B110" s="39" t="s">
        <v>19</v>
      </c>
      <c r="C110" s="39" t="s">
        <v>179</v>
      </c>
      <c r="D110" s="39" t="s">
        <v>15</v>
      </c>
      <c r="E110" s="39" t="s">
        <v>10</v>
      </c>
      <c r="F110" s="39" t="s">
        <v>10</v>
      </c>
    </row>
    <row r="111" spans="1:6" hidden="1">
      <c r="A111" s="36" t="s">
        <v>180</v>
      </c>
      <c r="B111" s="40" t="s">
        <v>71</v>
      </c>
      <c r="C111" s="40" t="s">
        <v>181</v>
      </c>
      <c r="D111" s="40" t="s">
        <v>15</v>
      </c>
      <c r="E111" s="40" t="s">
        <v>10</v>
      </c>
      <c r="F111" s="40" t="s">
        <v>10</v>
      </c>
    </row>
    <row r="112" spans="1:6" hidden="1">
      <c r="A112" s="35" t="s">
        <v>182</v>
      </c>
      <c r="B112" s="39" t="s">
        <v>19</v>
      </c>
      <c r="C112" s="39" t="s">
        <v>127</v>
      </c>
      <c r="D112" s="39" t="s">
        <v>15</v>
      </c>
      <c r="E112" s="39" t="s">
        <v>10</v>
      </c>
      <c r="F112" s="39" t="s">
        <v>10</v>
      </c>
    </row>
    <row r="113" spans="1:6" hidden="1">
      <c r="A113" s="36" t="s">
        <v>183</v>
      </c>
      <c r="B113" s="40" t="s">
        <v>13</v>
      </c>
      <c r="C113" s="40" t="s">
        <v>14</v>
      </c>
      <c r="D113" s="40" t="s">
        <v>15</v>
      </c>
      <c r="E113" s="40" t="s">
        <v>10</v>
      </c>
      <c r="F113" s="40" t="s">
        <v>10</v>
      </c>
    </row>
    <row r="114" spans="1:6" hidden="1">
      <c r="A114" s="35" t="s">
        <v>184</v>
      </c>
      <c r="B114" s="39" t="s">
        <v>38</v>
      </c>
      <c r="C114" s="39" t="s">
        <v>185</v>
      </c>
      <c r="D114" s="39" t="s">
        <v>15</v>
      </c>
      <c r="E114" s="39" t="s">
        <v>10</v>
      </c>
      <c r="F114" s="39" t="s">
        <v>10</v>
      </c>
    </row>
    <row r="115" spans="1:6" hidden="1">
      <c r="A115" s="36" t="s">
        <v>186</v>
      </c>
      <c r="B115" s="40" t="s">
        <v>35</v>
      </c>
      <c r="C115" s="40" t="s">
        <v>187</v>
      </c>
      <c r="D115" s="40" t="s">
        <v>15</v>
      </c>
      <c r="E115" s="40" t="s">
        <v>10</v>
      </c>
      <c r="F115" s="40" t="s">
        <v>10</v>
      </c>
    </row>
    <row r="116" spans="1:6" hidden="1">
      <c r="A116" s="35" t="s">
        <v>188</v>
      </c>
      <c r="B116" s="39" t="s">
        <v>147</v>
      </c>
      <c r="C116" s="39" t="s">
        <v>189</v>
      </c>
      <c r="D116" s="39" t="s">
        <v>15</v>
      </c>
      <c r="E116" s="39" t="s">
        <v>10</v>
      </c>
      <c r="F116" s="39" t="s">
        <v>10</v>
      </c>
    </row>
    <row r="117" spans="1:6">
      <c r="A117" s="36" t="s">
        <v>190</v>
      </c>
      <c r="B117" s="40" t="s">
        <v>44</v>
      </c>
      <c r="C117" s="40" t="s">
        <v>45</v>
      </c>
      <c r="D117" s="40" t="s">
        <v>9</v>
      </c>
      <c r="E117" s="40" t="s">
        <v>10</v>
      </c>
      <c r="F117" s="40" t="s">
        <v>11</v>
      </c>
    </row>
    <row r="118" spans="1:6">
      <c r="A118" s="35" t="s">
        <v>191</v>
      </c>
      <c r="B118" s="39" t="s">
        <v>28</v>
      </c>
      <c r="C118" s="39" t="s">
        <v>47</v>
      </c>
      <c r="D118" s="39" t="s">
        <v>9</v>
      </c>
      <c r="E118" s="39" t="s">
        <v>10</v>
      </c>
      <c r="F118" s="39" t="s">
        <v>10</v>
      </c>
    </row>
    <row r="119" spans="1:6">
      <c r="A119" s="36" t="s">
        <v>192</v>
      </c>
      <c r="B119" s="40" t="s">
        <v>193</v>
      </c>
      <c r="C119" s="40" t="s">
        <v>47</v>
      </c>
      <c r="D119" s="40" t="s">
        <v>9</v>
      </c>
      <c r="E119" s="40" t="s">
        <v>10</v>
      </c>
      <c r="F119" s="40" t="s">
        <v>10</v>
      </c>
    </row>
    <row r="120" spans="1:6">
      <c r="A120" s="35" t="s">
        <v>194</v>
      </c>
      <c r="B120" s="39" t="s">
        <v>66</v>
      </c>
      <c r="C120" s="39" t="s">
        <v>195</v>
      </c>
      <c r="D120" s="39" t="s">
        <v>9</v>
      </c>
      <c r="E120" s="39" t="s">
        <v>10</v>
      </c>
      <c r="F120" s="39" t="s">
        <v>11</v>
      </c>
    </row>
    <row r="121" spans="1:6">
      <c r="A121" s="36" t="s">
        <v>196</v>
      </c>
      <c r="B121" s="40" t="s">
        <v>66</v>
      </c>
      <c r="C121" s="40" t="s">
        <v>195</v>
      </c>
      <c r="D121" s="40" t="s">
        <v>9</v>
      </c>
      <c r="E121" s="40" t="s">
        <v>10</v>
      </c>
      <c r="F121" s="40" t="s">
        <v>11</v>
      </c>
    </row>
    <row r="122" spans="1:6">
      <c r="A122" s="35" t="s">
        <v>197</v>
      </c>
      <c r="B122" s="39" t="s">
        <v>66</v>
      </c>
      <c r="C122" s="39" t="s">
        <v>195</v>
      </c>
      <c r="D122" s="39" t="s">
        <v>9</v>
      </c>
      <c r="E122" s="39" t="s">
        <v>10</v>
      </c>
      <c r="F122" s="39" t="s">
        <v>10</v>
      </c>
    </row>
    <row r="123" spans="1:6">
      <c r="A123" s="36" t="s">
        <v>198</v>
      </c>
      <c r="B123" s="40" t="s">
        <v>28</v>
      </c>
      <c r="C123" s="40" t="s">
        <v>104</v>
      </c>
      <c r="D123" s="40" t="s">
        <v>9</v>
      </c>
      <c r="E123" s="40" t="s">
        <v>11</v>
      </c>
      <c r="F123" s="40" t="s">
        <v>10</v>
      </c>
    </row>
    <row r="124" spans="1:6" hidden="1">
      <c r="A124" s="35" t="s">
        <v>199</v>
      </c>
      <c r="B124" s="39" t="s">
        <v>35</v>
      </c>
      <c r="C124" s="39" t="s">
        <v>200</v>
      </c>
      <c r="D124" s="39" t="s">
        <v>15</v>
      </c>
      <c r="E124" s="39" t="s">
        <v>10</v>
      </c>
      <c r="F124" s="39" t="s">
        <v>10</v>
      </c>
    </row>
    <row r="125" spans="1:6" hidden="1">
      <c r="A125" s="36" t="s">
        <v>201</v>
      </c>
      <c r="B125" s="40" t="s">
        <v>35</v>
      </c>
      <c r="C125" s="40" t="s">
        <v>144</v>
      </c>
      <c r="D125" s="40" t="s">
        <v>15</v>
      </c>
      <c r="E125" s="40" t="s">
        <v>10</v>
      </c>
      <c r="F125" s="40" t="s">
        <v>10</v>
      </c>
    </row>
    <row r="126" spans="1:6">
      <c r="A126" s="35" t="s">
        <v>202</v>
      </c>
      <c r="B126" s="39" t="s">
        <v>28</v>
      </c>
      <c r="C126" s="39" t="s">
        <v>47</v>
      </c>
      <c r="D126" s="39" t="s">
        <v>9</v>
      </c>
      <c r="E126" s="39" t="s">
        <v>10</v>
      </c>
      <c r="F126" s="39" t="s">
        <v>10</v>
      </c>
    </row>
    <row r="127" spans="1:6">
      <c r="A127" s="36" t="s">
        <v>203</v>
      </c>
      <c r="B127" s="40" t="s">
        <v>28</v>
      </c>
      <c r="C127" s="40" t="s">
        <v>204</v>
      </c>
      <c r="D127" s="40" t="s">
        <v>9</v>
      </c>
      <c r="E127" s="40" t="s">
        <v>10</v>
      </c>
      <c r="F127" s="40" t="s">
        <v>11</v>
      </c>
    </row>
    <row r="128" spans="1:6">
      <c r="A128" s="35" t="s">
        <v>205</v>
      </c>
      <c r="B128" s="39" t="s">
        <v>66</v>
      </c>
      <c r="C128" s="39" t="s">
        <v>117</v>
      </c>
      <c r="D128" s="39" t="s">
        <v>9</v>
      </c>
      <c r="E128" s="39" t="s">
        <v>10</v>
      </c>
      <c r="F128" s="39" t="s">
        <v>10</v>
      </c>
    </row>
    <row r="129" spans="1:6">
      <c r="A129" s="36" t="s">
        <v>206</v>
      </c>
      <c r="B129" s="40" t="s">
        <v>66</v>
      </c>
      <c r="C129" s="40" t="s">
        <v>207</v>
      </c>
      <c r="D129" s="40" t="s">
        <v>9</v>
      </c>
      <c r="E129" s="40" t="s">
        <v>10</v>
      </c>
      <c r="F129" s="40" t="s">
        <v>11</v>
      </c>
    </row>
    <row r="130" spans="1:6">
      <c r="A130" s="35" t="s">
        <v>208</v>
      </c>
      <c r="B130" s="39" t="s">
        <v>44</v>
      </c>
      <c r="C130" s="39" t="s">
        <v>209</v>
      </c>
      <c r="D130" s="39" t="s">
        <v>9</v>
      </c>
      <c r="E130" s="39" t="s">
        <v>10</v>
      </c>
      <c r="F130" s="39" t="s">
        <v>11</v>
      </c>
    </row>
    <row r="131" spans="1:6" hidden="1">
      <c r="A131" s="36" t="s">
        <v>210</v>
      </c>
      <c r="B131" s="40" t="s">
        <v>19</v>
      </c>
      <c r="C131" s="40" t="s">
        <v>211</v>
      </c>
      <c r="D131" s="40" t="s">
        <v>15</v>
      </c>
      <c r="E131" s="40" t="s">
        <v>10</v>
      </c>
      <c r="F131" s="40" t="s">
        <v>10</v>
      </c>
    </row>
    <row r="132" spans="1:6">
      <c r="A132" s="35" t="s">
        <v>212</v>
      </c>
      <c r="B132" s="39" t="s">
        <v>147</v>
      </c>
      <c r="C132" s="39" t="s">
        <v>148</v>
      </c>
      <c r="D132" s="39" t="s">
        <v>9</v>
      </c>
      <c r="E132" s="39" t="s">
        <v>10</v>
      </c>
      <c r="F132" s="39" t="s">
        <v>10</v>
      </c>
    </row>
    <row r="133" spans="1:6" hidden="1">
      <c r="A133" s="36" t="s">
        <v>213</v>
      </c>
      <c r="B133" s="40" t="s">
        <v>22</v>
      </c>
      <c r="C133" s="40" t="s">
        <v>88</v>
      </c>
      <c r="D133" s="40" t="s">
        <v>15</v>
      </c>
      <c r="E133" s="40" t="s">
        <v>10</v>
      </c>
      <c r="F133" s="40" t="s">
        <v>10</v>
      </c>
    </row>
    <row r="134" spans="1:6" hidden="1">
      <c r="A134" s="35" t="s">
        <v>214</v>
      </c>
      <c r="B134" s="39" t="s">
        <v>66</v>
      </c>
      <c r="C134" s="39" t="s">
        <v>215</v>
      </c>
      <c r="D134" s="39" t="s">
        <v>15</v>
      </c>
      <c r="E134" s="39" t="s">
        <v>10</v>
      </c>
      <c r="F134" s="39" t="s">
        <v>10</v>
      </c>
    </row>
    <row r="135" spans="1:6" hidden="1">
      <c r="A135" s="36" t="s">
        <v>216</v>
      </c>
      <c r="B135" s="40" t="s">
        <v>22</v>
      </c>
      <c r="C135" s="40" t="s">
        <v>26</v>
      </c>
      <c r="D135" s="40" t="s">
        <v>15</v>
      </c>
      <c r="E135" s="40" t="s">
        <v>10</v>
      </c>
      <c r="F135" s="40" t="s">
        <v>10</v>
      </c>
    </row>
    <row r="136" spans="1:6" hidden="1">
      <c r="A136" s="35" t="s">
        <v>217</v>
      </c>
      <c r="B136" s="39" t="s">
        <v>35</v>
      </c>
      <c r="C136" s="39" t="s">
        <v>78</v>
      </c>
      <c r="D136" s="39" t="s">
        <v>15</v>
      </c>
      <c r="E136" s="39" t="s">
        <v>10</v>
      </c>
      <c r="F136" s="39" t="s">
        <v>10</v>
      </c>
    </row>
    <row r="137" spans="1:6" hidden="1">
      <c r="A137" s="36" t="s">
        <v>218</v>
      </c>
      <c r="B137" s="40" t="s">
        <v>35</v>
      </c>
      <c r="C137" s="40" t="s">
        <v>200</v>
      </c>
      <c r="D137" s="40" t="s">
        <v>15</v>
      </c>
      <c r="E137" s="40" t="s">
        <v>10</v>
      </c>
      <c r="F137" s="40" t="s">
        <v>10</v>
      </c>
    </row>
    <row r="138" spans="1:6" hidden="1">
      <c r="A138" s="35" t="s">
        <v>219</v>
      </c>
      <c r="B138" s="39" t="s">
        <v>44</v>
      </c>
      <c r="C138" s="39" t="s">
        <v>220</v>
      </c>
      <c r="D138" s="39" t="s">
        <v>15</v>
      </c>
      <c r="E138" s="39" t="s">
        <v>10</v>
      </c>
      <c r="F138" s="39" t="s">
        <v>10</v>
      </c>
    </row>
    <row r="139" spans="1:6" hidden="1">
      <c r="A139" s="36" t="s">
        <v>221</v>
      </c>
      <c r="B139" s="40" t="s">
        <v>35</v>
      </c>
      <c r="C139" s="40" t="s">
        <v>78</v>
      </c>
      <c r="D139" s="40" t="s">
        <v>15</v>
      </c>
      <c r="E139" s="40" t="s">
        <v>10</v>
      </c>
      <c r="F139" s="40" t="s">
        <v>10</v>
      </c>
    </row>
    <row r="140" spans="1:6" hidden="1">
      <c r="A140" s="35" t="s">
        <v>222</v>
      </c>
      <c r="B140" s="39" t="s">
        <v>35</v>
      </c>
      <c r="C140" s="39" t="s">
        <v>78</v>
      </c>
      <c r="D140" s="39" t="s">
        <v>15</v>
      </c>
      <c r="E140" s="39" t="s">
        <v>10</v>
      </c>
      <c r="F140" s="39" t="s">
        <v>10</v>
      </c>
    </row>
    <row r="141" spans="1:6" hidden="1">
      <c r="A141" s="36" t="s">
        <v>223</v>
      </c>
      <c r="B141" s="40" t="s">
        <v>7</v>
      </c>
      <c r="C141" s="40" t="s">
        <v>224</v>
      </c>
      <c r="D141" s="40" t="s">
        <v>15</v>
      </c>
      <c r="E141" s="40" t="s">
        <v>10</v>
      </c>
      <c r="F141" s="40" t="s">
        <v>10</v>
      </c>
    </row>
    <row r="142" spans="1:6" hidden="1">
      <c r="A142" s="35" t="s">
        <v>225</v>
      </c>
      <c r="B142" s="39" t="s">
        <v>7</v>
      </c>
      <c r="C142" s="39" t="s">
        <v>226</v>
      </c>
      <c r="D142" s="39" t="s">
        <v>15</v>
      </c>
      <c r="E142" s="39" t="s">
        <v>10</v>
      </c>
      <c r="F142" s="39" t="s">
        <v>10</v>
      </c>
    </row>
    <row r="143" spans="1:6" hidden="1">
      <c r="A143" s="36" t="s">
        <v>227</v>
      </c>
      <c r="B143" s="40" t="s">
        <v>7</v>
      </c>
      <c r="C143" s="40" t="s">
        <v>224</v>
      </c>
      <c r="D143" s="40" t="s">
        <v>15</v>
      </c>
      <c r="E143" s="40" t="s">
        <v>10</v>
      </c>
      <c r="F143" s="40" t="s">
        <v>10</v>
      </c>
    </row>
    <row r="144" spans="1:6" hidden="1">
      <c r="A144" s="35" t="s">
        <v>228</v>
      </c>
      <c r="B144" s="39" t="s">
        <v>106</v>
      </c>
      <c r="C144" s="39" t="s">
        <v>14</v>
      </c>
      <c r="D144" s="39" t="s">
        <v>15</v>
      </c>
      <c r="E144" s="39" t="s">
        <v>10</v>
      </c>
      <c r="F144" s="39" t="s">
        <v>10</v>
      </c>
    </row>
    <row r="145" spans="1:6">
      <c r="A145" s="36" t="s">
        <v>229</v>
      </c>
      <c r="B145" s="40" t="s">
        <v>7</v>
      </c>
      <c r="C145" s="40" t="s">
        <v>153</v>
      </c>
      <c r="D145" s="40" t="s">
        <v>9</v>
      </c>
      <c r="E145" s="40" t="s">
        <v>10</v>
      </c>
      <c r="F145" s="40" t="s">
        <v>11</v>
      </c>
    </row>
    <row r="146" spans="1:6" hidden="1">
      <c r="A146" s="35" t="s">
        <v>230</v>
      </c>
      <c r="B146" s="39" t="s">
        <v>231</v>
      </c>
      <c r="C146" s="39" t="s">
        <v>232</v>
      </c>
      <c r="D146" s="39" t="s">
        <v>15</v>
      </c>
      <c r="E146" s="39" t="s">
        <v>10</v>
      </c>
      <c r="F146" s="39" t="s">
        <v>10</v>
      </c>
    </row>
    <row r="147" spans="1:6">
      <c r="A147" s="36" t="s">
        <v>233</v>
      </c>
      <c r="B147" s="40" t="s">
        <v>106</v>
      </c>
      <c r="C147" s="40" t="s">
        <v>107</v>
      </c>
      <c r="D147" s="40" t="s">
        <v>9</v>
      </c>
      <c r="E147" s="40" t="s">
        <v>10</v>
      </c>
      <c r="F147" s="40" t="s">
        <v>10</v>
      </c>
    </row>
    <row r="148" spans="1:6">
      <c r="A148" s="35" t="s">
        <v>234</v>
      </c>
      <c r="B148" s="39" t="s">
        <v>66</v>
      </c>
      <c r="C148" s="39" t="s">
        <v>69</v>
      </c>
      <c r="D148" s="39" t="s">
        <v>9</v>
      </c>
      <c r="E148" s="39" t="s">
        <v>11</v>
      </c>
      <c r="F148" s="39" t="s">
        <v>10</v>
      </c>
    </row>
    <row r="149" spans="1:6" hidden="1">
      <c r="A149" s="36" t="s">
        <v>235</v>
      </c>
      <c r="B149" s="40" t="s">
        <v>66</v>
      </c>
      <c r="C149" s="40" t="s">
        <v>215</v>
      </c>
      <c r="D149" s="40" t="s">
        <v>15</v>
      </c>
      <c r="E149" s="40" t="s">
        <v>10</v>
      </c>
      <c r="F149" s="40" t="s">
        <v>10</v>
      </c>
    </row>
    <row r="150" spans="1:6">
      <c r="A150" s="35" t="s">
        <v>236</v>
      </c>
      <c r="B150" s="39" t="s">
        <v>38</v>
      </c>
      <c r="C150" s="39" t="s">
        <v>237</v>
      </c>
      <c r="D150" s="39" t="s">
        <v>9</v>
      </c>
      <c r="E150" s="39" t="s">
        <v>11</v>
      </c>
      <c r="F150" s="39" t="s">
        <v>10</v>
      </c>
    </row>
    <row r="151" spans="1:6">
      <c r="A151" s="36" t="s">
        <v>238</v>
      </c>
      <c r="B151" s="40" t="s">
        <v>7</v>
      </c>
      <c r="C151" s="40" t="s">
        <v>31</v>
      </c>
      <c r="D151" s="40" t="s">
        <v>9</v>
      </c>
      <c r="E151" s="40" t="s">
        <v>11</v>
      </c>
      <c r="F151" s="40" t="s">
        <v>10</v>
      </c>
    </row>
    <row r="152" spans="1:6">
      <c r="A152" s="35" t="s">
        <v>239</v>
      </c>
      <c r="B152" s="39" t="s">
        <v>7</v>
      </c>
      <c r="C152" s="39" t="s">
        <v>153</v>
      </c>
      <c r="D152" s="39" t="s">
        <v>9</v>
      </c>
      <c r="E152" s="39" t="s">
        <v>10</v>
      </c>
      <c r="F152" s="39" t="s">
        <v>11</v>
      </c>
    </row>
    <row r="153" spans="1:6">
      <c r="A153" s="36" t="s">
        <v>240</v>
      </c>
      <c r="B153" s="40" t="s">
        <v>106</v>
      </c>
      <c r="C153" s="40" t="s">
        <v>14</v>
      </c>
      <c r="D153" s="40" t="s">
        <v>9</v>
      </c>
      <c r="E153" s="40" t="s">
        <v>10</v>
      </c>
      <c r="F153" s="40" t="s">
        <v>10</v>
      </c>
    </row>
    <row r="154" spans="1:6">
      <c r="A154" s="35" t="s">
        <v>241</v>
      </c>
      <c r="B154" s="39" t="s">
        <v>147</v>
      </c>
      <c r="C154" s="39" t="s">
        <v>242</v>
      </c>
      <c r="D154" s="39" t="s">
        <v>9</v>
      </c>
      <c r="E154" s="39" t="s">
        <v>10</v>
      </c>
      <c r="F154" s="39" t="s">
        <v>10</v>
      </c>
    </row>
    <row r="155" spans="1:6">
      <c r="A155" s="36" t="s">
        <v>243</v>
      </c>
      <c r="B155" s="40" t="s">
        <v>147</v>
      </c>
      <c r="C155" s="40" t="s">
        <v>242</v>
      </c>
      <c r="D155" s="40" t="s">
        <v>9</v>
      </c>
      <c r="E155" s="40" t="s">
        <v>10</v>
      </c>
      <c r="F155" s="40" t="s">
        <v>10</v>
      </c>
    </row>
    <row r="156" spans="1:6">
      <c r="A156" s="35" t="s">
        <v>244</v>
      </c>
      <c r="B156" s="39" t="s">
        <v>147</v>
      </c>
      <c r="C156" s="39" t="s">
        <v>242</v>
      </c>
      <c r="D156" s="39" t="s">
        <v>9</v>
      </c>
      <c r="E156" s="39" t="s">
        <v>10</v>
      </c>
      <c r="F156" s="39" t="s">
        <v>10</v>
      </c>
    </row>
    <row r="157" spans="1:6">
      <c r="A157" s="36" t="s">
        <v>245</v>
      </c>
      <c r="B157" s="40" t="s">
        <v>147</v>
      </c>
      <c r="C157" s="40" t="s">
        <v>242</v>
      </c>
      <c r="D157" s="40" t="s">
        <v>9</v>
      </c>
      <c r="E157" s="40" t="s">
        <v>10</v>
      </c>
      <c r="F157" s="40" t="s">
        <v>10</v>
      </c>
    </row>
    <row r="158" spans="1:6">
      <c r="A158" s="35" t="s">
        <v>246</v>
      </c>
      <c r="B158" s="39" t="s">
        <v>147</v>
      </c>
      <c r="C158" s="39" t="s">
        <v>242</v>
      </c>
      <c r="D158" s="39" t="s">
        <v>9</v>
      </c>
      <c r="E158" s="39" t="s">
        <v>10</v>
      </c>
      <c r="F158" s="39" t="s">
        <v>10</v>
      </c>
    </row>
    <row r="159" spans="1:6">
      <c r="A159" s="36" t="s">
        <v>247</v>
      </c>
      <c r="B159" s="40" t="s">
        <v>22</v>
      </c>
      <c r="C159" s="40" t="s">
        <v>23</v>
      </c>
      <c r="D159" s="40" t="s">
        <v>9</v>
      </c>
      <c r="E159" s="40" t="s">
        <v>11</v>
      </c>
      <c r="F159" s="40" t="s">
        <v>10</v>
      </c>
    </row>
    <row r="160" spans="1:6">
      <c r="A160" s="35" t="s">
        <v>248</v>
      </c>
      <c r="B160" s="39" t="s">
        <v>19</v>
      </c>
      <c r="C160" s="39" t="s">
        <v>249</v>
      </c>
      <c r="D160" s="39" t="s">
        <v>9</v>
      </c>
      <c r="E160" s="39" t="s">
        <v>11</v>
      </c>
      <c r="F160" s="39" t="s">
        <v>10</v>
      </c>
    </row>
    <row r="161" spans="1:6">
      <c r="A161" s="36" t="s">
        <v>250</v>
      </c>
      <c r="B161" s="40" t="s">
        <v>28</v>
      </c>
      <c r="C161" s="40" t="s">
        <v>56</v>
      </c>
      <c r="D161" s="40" t="s">
        <v>9</v>
      </c>
      <c r="E161" s="40" t="s">
        <v>10</v>
      </c>
      <c r="F161" s="40" t="s">
        <v>11</v>
      </c>
    </row>
    <row r="162" spans="1:6" hidden="1">
      <c r="A162" s="35" t="s">
        <v>251</v>
      </c>
      <c r="B162" s="39" t="s">
        <v>19</v>
      </c>
      <c r="C162" s="39" t="s">
        <v>249</v>
      </c>
      <c r="D162" s="39" t="s">
        <v>15</v>
      </c>
      <c r="E162" s="39" t="s">
        <v>10</v>
      </c>
      <c r="F162" s="39" t="s">
        <v>10</v>
      </c>
    </row>
    <row r="163" spans="1:6">
      <c r="A163" s="36" t="s">
        <v>252</v>
      </c>
      <c r="B163" s="40" t="s">
        <v>19</v>
      </c>
      <c r="C163" s="40" t="s">
        <v>249</v>
      </c>
      <c r="D163" s="40" t="s">
        <v>9</v>
      </c>
      <c r="E163" s="40" t="s">
        <v>11</v>
      </c>
      <c r="F163" s="40" t="s">
        <v>10</v>
      </c>
    </row>
    <row r="164" spans="1:6" hidden="1">
      <c r="A164" s="35" t="s">
        <v>253</v>
      </c>
      <c r="B164" s="39" t="s">
        <v>22</v>
      </c>
      <c r="C164" s="39" t="s">
        <v>23</v>
      </c>
      <c r="D164" s="39" t="s">
        <v>15</v>
      </c>
      <c r="E164" s="39" t="s">
        <v>10</v>
      </c>
      <c r="F164" s="39" t="s">
        <v>10</v>
      </c>
    </row>
    <row r="165" spans="1:6" hidden="1">
      <c r="A165" s="36" t="s">
        <v>254</v>
      </c>
      <c r="B165" s="40" t="s">
        <v>7</v>
      </c>
      <c r="C165" s="40" t="s">
        <v>224</v>
      </c>
      <c r="D165" s="40" t="s">
        <v>15</v>
      </c>
      <c r="E165" s="40" t="s">
        <v>10</v>
      </c>
      <c r="F165" s="40" t="s">
        <v>10</v>
      </c>
    </row>
    <row r="166" spans="1:6" hidden="1">
      <c r="A166" s="35" t="s">
        <v>255</v>
      </c>
      <c r="B166" s="39" t="s">
        <v>85</v>
      </c>
      <c r="C166" s="39" t="s">
        <v>98</v>
      </c>
      <c r="D166" s="39" t="s">
        <v>15</v>
      </c>
      <c r="E166" s="39" t="s">
        <v>10</v>
      </c>
      <c r="F166" s="39" t="s">
        <v>10</v>
      </c>
    </row>
    <row r="167" spans="1:6">
      <c r="A167" s="36" t="s">
        <v>256</v>
      </c>
      <c r="B167" s="40" t="s">
        <v>28</v>
      </c>
      <c r="C167" s="40" t="s">
        <v>29</v>
      </c>
      <c r="D167" s="40" t="s">
        <v>9</v>
      </c>
      <c r="E167" s="40" t="s">
        <v>10</v>
      </c>
      <c r="F167" s="40" t="s">
        <v>10</v>
      </c>
    </row>
    <row r="168" spans="1:6" hidden="1">
      <c r="A168" s="35" t="s">
        <v>257</v>
      </c>
      <c r="B168" s="39" t="s">
        <v>258</v>
      </c>
      <c r="C168" s="39" t="s">
        <v>259</v>
      </c>
      <c r="D168" s="39" t="s">
        <v>15</v>
      </c>
      <c r="E168" s="39" t="s">
        <v>10</v>
      </c>
      <c r="F168" s="39" t="s">
        <v>10</v>
      </c>
    </row>
    <row r="169" spans="1:6">
      <c r="A169" s="36" t="s">
        <v>260</v>
      </c>
      <c r="B169" s="40" t="s">
        <v>7</v>
      </c>
      <c r="C169" s="40" t="s">
        <v>153</v>
      </c>
      <c r="D169" s="40" t="s">
        <v>9</v>
      </c>
      <c r="E169" s="40" t="s">
        <v>10</v>
      </c>
      <c r="F169" s="40" t="s">
        <v>10</v>
      </c>
    </row>
    <row r="170" spans="1:6">
      <c r="A170" s="35" t="s">
        <v>261</v>
      </c>
      <c r="B170" s="39" t="s">
        <v>19</v>
      </c>
      <c r="C170" s="39" t="s">
        <v>83</v>
      </c>
      <c r="D170" s="39" t="s">
        <v>9</v>
      </c>
      <c r="E170" s="39" t="s">
        <v>11</v>
      </c>
      <c r="F170" s="39" t="s">
        <v>10</v>
      </c>
    </row>
    <row r="171" spans="1:6">
      <c r="A171" s="36" t="s">
        <v>262</v>
      </c>
      <c r="B171" s="40" t="s">
        <v>85</v>
      </c>
      <c r="C171" s="40" t="s">
        <v>263</v>
      </c>
      <c r="D171" s="40" t="s">
        <v>9</v>
      </c>
      <c r="E171" s="40" t="s">
        <v>10</v>
      </c>
      <c r="F171" s="40" t="s">
        <v>10</v>
      </c>
    </row>
    <row r="172" spans="1:6">
      <c r="A172" s="35" t="s">
        <v>264</v>
      </c>
      <c r="B172" s="39" t="s">
        <v>265</v>
      </c>
      <c r="C172" s="39" t="s">
        <v>266</v>
      </c>
      <c r="D172" s="39" t="s">
        <v>9</v>
      </c>
      <c r="E172" s="39" t="s">
        <v>10</v>
      </c>
      <c r="F172" s="39" t="s">
        <v>10</v>
      </c>
    </row>
    <row r="173" spans="1:6">
      <c r="A173" s="36" t="s">
        <v>267</v>
      </c>
      <c r="B173" s="40" t="s">
        <v>265</v>
      </c>
      <c r="C173" s="40" t="s">
        <v>268</v>
      </c>
      <c r="D173" s="40" t="s">
        <v>9</v>
      </c>
      <c r="E173" s="40" t="s">
        <v>11</v>
      </c>
      <c r="F173" s="40" t="s">
        <v>10</v>
      </c>
    </row>
    <row r="174" spans="1:6">
      <c r="A174" s="35" t="s">
        <v>269</v>
      </c>
      <c r="B174" s="39" t="s">
        <v>106</v>
      </c>
      <c r="C174" s="39" t="s">
        <v>14</v>
      </c>
      <c r="D174" s="39" t="s">
        <v>9</v>
      </c>
      <c r="E174" s="39" t="s">
        <v>10</v>
      </c>
      <c r="F174" s="39" t="s">
        <v>10</v>
      </c>
    </row>
    <row r="175" spans="1:6" hidden="1">
      <c r="A175" s="36" t="s">
        <v>270</v>
      </c>
      <c r="B175" s="40" t="s">
        <v>106</v>
      </c>
      <c r="C175" s="40" t="s">
        <v>14</v>
      </c>
      <c r="D175" s="40" t="s">
        <v>15</v>
      </c>
      <c r="E175" s="40" t="s">
        <v>10</v>
      </c>
      <c r="F175" s="40" t="s">
        <v>10</v>
      </c>
    </row>
    <row r="176" spans="1:6">
      <c r="A176" s="35" t="s">
        <v>271</v>
      </c>
      <c r="B176" s="39" t="s">
        <v>7</v>
      </c>
      <c r="C176" s="39" t="s">
        <v>153</v>
      </c>
      <c r="D176" s="39" t="s">
        <v>9</v>
      </c>
      <c r="E176" s="39" t="s">
        <v>10</v>
      </c>
      <c r="F176" s="39" t="s">
        <v>11</v>
      </c>
    </row>
    <row r="177" spans="1:6">
      <c r="A177" s="36" t="s">
        <v>272</v>
      </c>
      <c r="B177" s="40" t="s">
        <v>7</v>
      </c>
      <c r="C177" s="40" t="s">
        <v>31</v>
      </c>
      <c r="D177" s="40" t="s">
        <v>9</v>
      </c>
      <c r="E177" s="40" t="s">
        <v>10</v>
      </c>
      <c r="F177" s="40" t="s">
        <v>11</v>
      </c>
    </row>
    <row r="178" spans="1:6">
      <c r="A178" s="35" t="s">
        <v>273</v>
      </c>
      <c r="B178" s="39" t="s">
        <v>28</v>
      </c>
      <c r="C178" s="39" t="s">
        <v>204</v>
      </c>
      <c r="D178" s="39" t="s">
        <v>9</v>
      </c>
      <c r="E178" s="39" t="s">
        <v>10</v>
      </c>
      <c r="F178" s="39" t="s">
        <v>11</v>
      </c>
    </row>
    <row r="179" spans="1:6">
      <c r="A179" s="36" t="s">
        <v>274</v>
      </c>
      <c r="B179" s="40" t="s">
        <v>28</v>
      </c>
      <c r="C179" s="40" t="s">
        <v>56</v>
      </c>
      <c r="D179" s="40" t="s">
        <v>9</v>
      </c>
      <c r="E179" s="40" t="s">
        <v>10</v>
      </c>
      <c r="F179" s="40" t="s">
        <v>11</v>
      </c>
    </row>
    <row r="180" spans="1:6">
      <c r="A180" s="35" t="s">
        <v>275</v>
      </c>
      <c r="B180" s="39" t="s">
        <v>7</v>
      </c>
      <c r="C180" s="39" t="s">
        <v>8</v>
      </c>
      <c r="D180" s="39" t="s">
        <v>9</v>
      </c>
      <c r="E180" s="39" t="s">
        <v>10</v>
      </c>
      <c r="F180" s="39" t="s">
        <v>11</v>
      </c>
    </row>
    <row r="181" spans="1:6">
      <c r="A181" s="36" t="s">
        <v>276</v>
      </c>
      <c r="B181" s="40" t="s">
        <v>19</v>
      </c>
      <c r="C181" s="40" t="s">
        <v>249</v>
      </c>
      <c r="D181" s="40" t="s">
        <v>9</v>
      </c>
      <c r="E181" s="40" t="s">
        <v>11</v>
      </c>
      <c r="F181" s="40" t="s">
        <v>10</v>
      </c>
    </row>
    <row r="182" spans="1:6">
      <c r="A182" s="35" t="s">
        <v>277</v>
      </c>
      <c r="B182" s="39" t="s">
        <v>7</v>
      </c>
      <c r="C182" s="39" t="s">
        <v>80</v>
      </c>
      <c r="D182" s="39" t="s">
        <v>9</v>
      </c>
      <c r="E182" s="39" t="s">
        <v>10</v>
      </c>
      <c r="F182" s="39" t="s">
        <v>11</v>
      </c>
    </row>
    <row r="183" spans="1:6">
      <c r="A183" s="36" t="s">
        <v>278</v>
      </c>
      <c r="B183" s="40" t="s">
        <v>19</v>
      </c>
      <c r="C183" s="40" t="s">
        <v>92</v>
      </c>
      <c r="D183" s="40" t="s">
        <v>9</v>
      </c>
      <c r="E183" s="40" t="s">
        <v>10</v>
      </c>
      <c r="F183" s="40" t="s">
        <v>11</v>
      </c>
    </row>
    <row r="184" spans="1:6" hidden="1">
      <c r="A184" s="35" t="s">
        <v>279</v>
      </c>
      <c r="B184" s="39" t="s">
        <v>19</v>
      </c>
      <c r="C184" s="39" t="s">
        <v>125</v>
      </c>
      <c r="D184" s="39" t="s">
        <v>15</v>
      </c>
      <c r="E184" s="39" t="s">
        <v>10</v>
      </c>
      <c r="F184" s="39" t="s">
        <v>10</v>
      </c>
    </row>
    <row r="185" spans="1:6" hidden="1">
      <c r="A185" s="36" t="s">
        <v>280</v>
      </c>
      <c r="B185" s="40" t="s">
        <v>19</v>
      </c>
      <c r="C185" s="40" t="s">
        <v>125</v>
      </c>
      <c r="D185" s="40" t="s">
        <v>15</v>
      </c>
      <c r="E185" s="40" t="s">
        <v>10</v>
      </c>
      <c r="F185" s="40" t="s">
        <v>10</v>
      </c>
    </row>
    <row r="186" spans="1:6" hidden="1">
      <c r="A186" s="35" t="s">
        <v>281</v>
      </c>
      <c r="B186" s="39" t="s">
        <v>19</v>
      </c>
      <c r="C186" s="39" t="s">
        <v>125</v>
      </c>
      <c r="D186" s="39" t="s">
        <v>15</v>
      </c>
      <c r="E186" s="39" t="s">
        <v>10</v>
      </c>
      <c r="F186" s="39" t="s">
        <v>10</v>
      </c>
    </row>
    <row r="187" spans="1:6" hidden="1">
      <c r="A187" s="36" t="s">
        <v>282</v>
      </c>
      <c r="B187" s="40" t="s">
        <v>19</v>
      </c>
      <c r="C187" s="40" t="s">
        <v>125</v>
      </c>
      <c r="D187" s="40" t="s">
        <v>15</v>
      </c>
      <c r="E187" s="40" t="s">
        <v>10</v>
      </c>
      <c r="F187" s="40" t="s">
        <v>10</v>
      </c>
    </row>
    <row r="188" spans="1:6">
      <c r="A188" s="35" t="s">
        <v>283</v>
      </c>
      <c r="B188" s="39" t="s">
        <v>22</v>
      </c>
      <c r="C188" s="39" t="s">
        <v>100</v>
      </c>
      <c r="D188" s="39" t="s">
        <v>9</v>
      </c>
      <c r="E188" s="39" t="s">
        <v>10</v>
      </c>
      <c r="F188" s="39" t="s">
        <v>11</v>
      </c>
    </row>
    <row r="189" spans="1:6" hidden="1">
      <c r="A189" s="36" t="s">
        <v>284</v>
      </c>
      <c r="B189" s="40" t="s">
        <v>22</v>
      </c>
      <c r="C189" s="40" t="s">
        <v>23</v>
      </c>
      <c r="D189" s="40" t="s">
        <v>15</v>
      </c>
      <c r="E189" s="40" t="s">
        <v>10</v>
      </c>
      <c r="F189" s="40" t="s">
        <v>10</v>
      </c>
    </row>
    <row r="190" spans="1:6" hidden="1">
      <c r="A190" s="35" t="s">
        <v>285</v>
      </c>
      <c r="B190" s="39" t="s">
        <v>22</v>
      </c>
      <c r="C190" s="39" t="s">
        <v>88</v>
      </c>
      <c r="D190" s="39" t="s">
        <v>15</v>
      </c>
      <c r="E190" s="39" t="s">
        <v>10</v>
      </c>
      <c r="F190" s="39" t="s">
        <v>10</v>
      </c>
    </row>
    <row r="191" spans="1:6" hidden="1">
      <c r="A191" s="36" t="s">
        <v>286</v>
      </c>
      <c r="B191" s="40" t="s">
        <v>22</v>
      </c>
      <c r="C191" s="40" t="s">
        <v>26</v>
      </c>
      <c r="D191" s="40" t="s">
        <v>15</v>
      </c>
      <c r="E191" s="40" t="s">
        <v>10</v>
      </c>
      <c r="F191" s="40" t="s">
        <v>10</v>
      </c>
    </row>
    <row r="192" spans="1:6">
      <c r="A192" s="35" t="s">
        <v>287</v>
      </c>
      <c r="B192" s="39" t="s">
        <v>19</v>
      </c>
      <c r="C192" s="39" t="s">
        <v>288</v>
      </c>
      <c r="D192" s="39" t="s">
        <v>9</v>
      </c>
      <c r="E192" s="39" t="s">
        <v>10</v>
      </c>
      <c r="F192" s="39" t="s">
        <v>10</v>
      </c>
    </row>
    <row r="193" spans="1:6" hidden="1">
      <c r="A193" s="36" t="s">
        <v>289</v>
      </c>
      <c r="B193" s="40" t="s">
        <v>290</v>
      </c>
      <c r="C193" s="40" t="s">
        <v>291</v>
      </c>
      <c r="D193" s="40" t="s">
        <v>15</v>
      </c>
      <c r="E193" s="40" t="s">
        <v>10</v>
      </c>
      <c r="F193" s="40" t="s">
        <v>10</v>
      </c>
    </row>
    <row r="194" spans="1:6" hidden="1">
      <c r="A194" s="35" t="s">
        <v>292</v>
      </c>
      <c r="B194" s="39" t="s">
        <v>71</v>
      </c>
      <c r="C194" s="39" t="s">
        <v>293</v>
      </c>
      <c r="D194" s="39" t="s">
        <v>15</v>
      </c>
      <c r="E194" s="39" t="s">
        <v>10</v>
      </c>
      <c r="F194" s="39" t="s">
        <v>10</v>
      </c>
    </row>
    <row r="195" spans="1:6" hidden="1">
      <c r="A195" s="36" t="s">
        <v>294</v>
      </c>
      <c r="B195" s="40" t="s">
        <v>290</v>
      </c>
      <c r="C195" s="40" t="s">
        <v>291</v>
      </c>
      <c r="D195" s="40" t="s">
        <v>15</v>
      </c>
      <c r="E195" s="40" t="s">
        <v>10</v>
      </c>
      <c r="F195" s="40" t="s">
        <v>10</v>
      </c>
    </row>
    <row r="196" spans="1:6">
      <c r="A196" s="35" t="s">
        <v>295</v>
      </c>
      <c r="B196" s="39" t="s">
        <v>147</v>
      </c>
      <c r="C196" s="39" t="s">
        <v>242</v>
      </c>
      <c r="D196" s="39" t="s">
        <v>9</v>
      </c>
      <c r="E196" s="39" t="s">
        <v>10</v>
      </c>
      <c r="F196" s="39" t="s">
        <v>10</v>
      </c>
    </row>
    <row r="197" spans="1:6" hidden="1">
      <c r="A197" s="36" t="s">
        <v>296</v>
      </c>
      <c r="B197" s="40" t="s">
        <v>147</v>
      </c>
      <c r="C197" s="40" t="s">
        <v>242</v>
      </c>
      <c r="D197" s="40" t="s">
        <v>15</v>
      </c>
      <c r="E197" s="40" t="s">
        <v>10</v>
      </c>
      <c r="F197" s="40" t="s">
        <v>10</v>
      </c>
    </row>
    <row r="198" spans="1:6">
      <c r="A198" s="35" t="s">
        <v>297</v>
      </c>
      <c r="B198" s="39" t="s">
        <v>28</v>
      </c>
      <c r="C198" s="39" t="s">
        <v>47</v>
      </c>
      <c r="D198" s="39" t="s">
        <v>9</v>
      </c>
      <c r="E198" s="39" t="s">
        <v>10</v>
      </c>
      <c r="F198" s="39" t="s">
        <v>10</v>
      </c>
    </row>
    <row r="199" spans="1:6">
      <c r="A199" s="36" t="s">
        <v>298</v>
      </c>
      <c r="B199" s="40" t="s">
        <v>28</v>
      </c>
      <c r="C199" s="40" t="s">
        <v>47</v>
      </c>
      <c r="D199" s="40" t="s">
        <v>9</v>
      </c>
      <c r="E199" s="40" t="s">
        <v>10</v>
      </c>
      <c r="F199" s="40" t="s">
        <v>10</v>
      </c>
    </row>
    <row r="200" spans="1:6">
      <c r="A200" s="35" t="s">
        <v>299</v>
      </c>
      <c r="B200" s="39" t="s">
        <v>28</v>
      </c>
      <c r="C200" s="39" t="s">
        <v>300</v>
      </c>
      <c r="D200" s="39" t="s">
        <v>9</v>
      </c>
      <c r="E200" s="39" t="s">
        <v>10</v>
      </c>
      <c r="F200" s="39" t="s">
        <v>10</v>
      </c>
    </row>
    <row r="201" spans="1:6">
      <c r="A201" s="36" t="s">
        <v>301</v>
      </c>
      <c r="B201" s="40" t="s">
        <v>28</v>
      </c>
      <c r="C201" s="40" t="s">
        <v>47</v>
      </c>
      <c r="D201" s="40" t="s">
        <v>9</v>
      </c>
      <c r="E201" s="40" t="s">
        <v>10</v>
      </c>
      <c r="F201" s="40" t="s">
        <v>10</v>
      </c>
    </row>
    <row r="202" spans="1:6">
      <c r="A202" s="35" t="s">
        <v>302</v>
      </c>
      <c r="B202" s="39" t="s">
        <v>7</v>
      </c>
      <c r="C202" s="39" t="s">
        <v>8</v>
      </c>
      <c r="D202" s="39" t="s">
        <v>9</v>
      </c>
      <c r="E202" s="39" t="s">
        <v>11</v>
      </c>
      <c r="F202" s="39" t="s">
        <v>10</v>
      </c>
    </row>
    <row r="203" spans="1:6">
      <c r="A203" s="36" t="s">
        <v>303</v>
      </c>
      <c r="B203" s="40" t="s">
        <v>7</v>
      </c>
      <c r="C203" s="40" t="s">
        <v>153</v>
      </c>
      <c r="D203" s="40" t="s">
        <v>9</v>
      </c>
      <c r="E203" s="40" t="s">
        <v>11</v>
      </c>
      <c r="F203" s="40" t="s">
        <v>10</v>
      </c>
    </row>
    <row r="204" spans="1:6">
      <c r="A204" s="35" t="s">
        <v>304</v>
      </c>
      <c r="B204" s="39" t="s">
        <v>265</v>
      </c>
      <c r="C204" s="39" t="s">
        <v>265</v>
      </c>
      <c r="D204" s="39" t="s">
        <v>9</v>
      </c>
      <c r="E204" s="39" t="s">
        <v>10</v>
      </c>
      <c r="F204" s="39" t="s">
        <v>11</v>
      </c>
    </row>
    <row r="205" spans="1:6" hidden="1">
      <c r="A205" s="36" t="s">
        <v>305</v>
      </c>
      <c r="B205" s="40" t="s">
        <v>7</v>
      </c>
      <c r="C205" s="40" t="s">
        <v>153</v>
      </c>
      <c r="D205" s="40" t="s">
        <v>15</v>
      </c>
      <c r="E205" s="40" t="s">
        <v>10</v>
      </c>
      <c r="F205" s="40" t="s">
        <v>10</v>
      </c>
    </row>
    <row r="206" spans="1:6" hidden="1">
      <c r="A206" s="35" t="s">
        <v>306</v>
      </c>
      <c r="B206" s="39" t="s">
        <v>7</v>
      </c>
      <c r="C206" s="39" t="s">
        <v>153</v>
      </c>
      <c r="D206" s="39" t="s">
        <v>15</v>
      </c>
      <c r="E206" s="39" t="s">
        <v>10</v>
      </c>
      <c r="F206" s="39" t="s">
        <v>10</v>
      </c>
    </row>
    <row r="207" spans="1:6">
      <c r="A207" s="36" t="s">
        <v>307</v>
      </c>
      <c r="B207" s="40" t="s">
        <v>28</v>
      </c>
      <c r="C207" s="40" t="s">
        <v>47</v>
      </c>
      <c r="D207" s="40" t="s">
        <v>9</v>
      </c>
      <c r="E207" s="40" t="s">
        <v>10</v>
      </c>
      <c r="F207" s="40" t="s">
        <v>11</v>
      </c>
    </row>
    <row r="208" spans="1:6">
      <c r="A208" s="35" t="s">
        <v>308</v>
      </c>
      <c r="B208" s="39" t="s">
        <v>7</v>
      </c>
      <c r="C208" s="39" t="s">
        <v>153</v>
      </c>
      <c r="D208" s="39" t="s">
        <v>9</v>
      </c>
      <c r="E208" s="39" t="s">
        <v>10</v>
      </c>
      <c r="F208" s="39" t="s">
        <v>11</v>
      </c>
    </row>
    <row r="209" spans="1:6">
      <c r="A209" s="36" t="s">
        <v>309</v>
      </c>
      <c r="B209" s="40" t="s">
        <v>7</v>
      </c>
      <c r="C209" s="40" t="s">
        <v>153</v>
      </c>
      <c r="D209" s="40" t="s">
        <v>9</v>
      </c>
      <c r="E209" s="40" t="s">
        <v>10</v>
      </c>
      <c r="F209" s="40" t="s">
        <v>10</v>
      </c>
    </row>
    <row r="210" spans="1:6" hidden="1">
      <c r="A210" s="35" t="s">
        <v>310</v>
      </c>
      <c r="B210" s="39" t="s">
        <v>7</v>
      </c>
      <c r="C210" s="39" t="s">
        <v>153</v>
      </c>
      <c r="D210" s="39" t="s">
        <v>15</v>
      </c>
      <c r="E210" s="39" t="s">
        <v>10</v>
      </c>
      <c r="F210" s="39" t="s">
        <v>10</v>
      </c>
    </row>
    <row r="211" spans="1:6">
      <c r="A211" s="36" t="s">
        <v>311</v>
      </c>
      <c r="B211" s="40" t="s">
        <v>7</v>
      </c>
      <c r="C211" s="40" t="s">
        <v>153</v>
      </c>
      <c r="D211" s="40" t="s">
        <v>9</v>
      </c>
      <c r="E211" s="40" t="s">
        <v>11</v>
      </c>
      <c r="F211" s="40" t="s">
        <v>10</v>
      </c>
    </row>
    <row r="212" spans="1:6">
      <c r="A212" s="35" t="s">
        <v>312</v>
      </c>
      <c r="B212" s="39" t="s">
        <v>7</v>
      </c>
      <c r="C212" s="39" t="s">
        <v>153</v>
      </c>
      <c r="D212" s="39" t="s">
        <v>9</v>
      </c>
      <c r="E212" s="39" t="s">
        <v>10</v>
      </c>
      <c r="F212" s="39" t="s">
        <v>10</v>
      </c>
    </row>
    <row r="213" spans="1:6">
      <c r="A213" s="36" t="s">
        <v>313</v>
      </c>
      <c r="B213" s="40" t="s">
        <v>7</v>
      </c>
      <c r="C213" s="40" t="s">
        <v>80</v>
      </c>
      <c r="D213" s="40" t="s">
        <v>9</v>
      </c>
      <c r="E213" s="40" t="s">
        <v>11</v>
      </c>
      <c r="F213" s="40" t="s">
        <v>10</v>
      </c>
    </row>
    <row r="214" spans="1:6">
      <c r="A214" s="35" t="s">
        <v>314</v>
      </c>
      <c r="B214" s="39" t="s">
        <v>7</v>
      </c>
      <c r="C214" s="39" t="s">
        <v>153</v>
      </c>
      <c r="D214" s="39" t="s">
        <v>9</v>
      </c>
      <c r="E214" s="39" t="s">
        <v>10</v>
      </c>
      <c r="F214" s="39" t="s">
        <v>11</v>
      </c>
    </row>
    <row r="215" spans="1:6">
      <c r="A215" s="36" t="s">
        <v>315</v>
      </c>
      <c r="B215" s="40" t="s">
        <v>35</v>
      </c>
      <c r="C215" s="40" t="s">
        <v>36</v>
      </c>
      <c r="D215" s="40" t="s">
        <v>9</v>
      </c>
      <c r="E215" s="40" t="s">
        <v>10</v>
      </c>
      <c r="F215" s="40" t="s">
        <v>10</v>
      </c>
    </row>
    <row r="216" spans="1:6">
      <c r="A216" s="35" t="s">
        <v>316</v>
      </c>
      <c r="B216" s="39" t="s">
        <v>7</v>
      </c>
      <c r="C216" s="39" t="s">
        <v>153</v>
      </c>
      <c r="D216" s="39" t="s">
        <v>9</v>
      </c>
      <c r="E216" s="39" t="s">
        <v>10</v>
      </c>
      <c r="F216" s="39" t="s">
        <v>10</v>
      </c>
    </row>
    <row r="217" spans="1:6" hidden="1">
      <c r="A217" s="36" t="s">
        <v>317</v>
      </c>
      <c r="B217" s="40" t="s">
        <v>147</v>
      </c>
      <c r="C217" s="40" t="s">
        <v>148</v>
      </c>
      <c r="D217" s="40" t="s">
        <v>15</v>
      </c>
      <c r="E217" s="40" t="s">
        <v>10</v>
      </c>
      <c r="F217" s="40" t="s">
        <v>10</v>
      </c>
    </row>
    <row r="218" spans="1:6">
      <c r="A218" s="35" t="s">
        <v>318</v>
      </c>
      <c r="B218" s="39" t="s">
        <v>265</v>
      </c>
      <c r="C218" s="39" t="s">
        <v>265</v>
      </c>
      <c r="D218" s="39" t="s">
        <v>9</v>
      </c>
      <c r="E218" s="39" t="s">
        <v>10</v>
      </c>
      <c r="F218" s="39" t="s">
        <v>10</v>
      </c>
    </row>
    <row r="219" spans="1:6">
      <c r="A219" s="36" t="s">
        <v>319</v>
      </c>
      <c r="B219" s="40" t="s">
        <v>44</v>
      </c>
      <c r="C219" s="40" t="s">
        <v>209</v>
      </c>
      <c r="D219" s="40" t="s">
        <v>9</v>
      </c>
      <c r="E219" s="40" t="s">
        <v>10</v>
      </c>
      <c r="F219" s="40" t="s">
        <v>10</v>
      </c>
    </row>
    <row r="220" spans="1:6" hidden="1">
      <c r="A220" s="35" t="s">
        <v>320</v>
      </c>
      <c r="B220" s="39" t="s">
        <v>19</v>
      </c>
      <c r="C220" s="39" t="s">
        <v>321</v>
      </c>
      <c r="D220" s="39" t="s">
        <v>15</v>
      </c>
      <c r="E220" s="39" t="s">
        <v>10</v>
      </c>
      <c r="F220" s="39" t="s">
        <v>10</v>
      </c>
    </row>
    <row r="221" spans="1:6">
      <c r="A221" s="36" t="s">
        <v>322</v>
      </c>
      <c r="B221" s="40" t="s">
        <v>7</v>
      </c>
      <c r="C221" s="40" t="s">
        <v>31</v>
      </c>
      <c r="D221" s="40" t="s">
        <v>9</v>
      </c>
      <c r="E221" s="40" t="s">
        <v>10</v>
      </c>
      <c r="F221" s="40" t="s">
        <v>11</v>
      </c>
    </row>
    <row r="222" spans="1:6" hidden="1">
      <c r="A222" s="35" t="s">
        <v>323</v>
      </c>
      <c r="B222" s="39" t="s">
        <v>66</v>
      </c>
      <c r="C222" s="39" t="s">
        <v>69</v>
      </c>
      <c r="D222" s="39" t="s">
        <v>15</v>
      </c>
      <c r="E222" s="39" t="s">
        <v>10</v>
      </c>
      <c r="F222" s="39" t="s">
        <v>10</v>
      </c>
    </row>
    <row r="223" spans="1:6">
      <c r="A223" s="36" t="s">
        <v>324</v>
      </c>
      <c r="B223" s="40" t="s">
        <v>66</v>
      </c>
      <c r="C223" s="40" t="s">
        <v>325</v>
      </c>
      <c r="D223" s="40" t="s">
        <v>9</v>
      </c>
      <c r="E223" s="40" t="s">
        <v>10</v>
      </c>
      <c r="F223" s="40" t="s">
        <v>11</v>
      </c>
    </row>
    <row r="224" spans="1:6">
      <c r="A224" s="35" t="s">
        <v>326</v>
      </c>
      <c r="B224" s="39" t="s">
        <v>66</v>
      </c>
      <c r="C224" s="39" t="s">
        <v>69</v>
      </c>
      <c r="D224" s="39" t="s">
        <v>9</v>
      </c>
      <c r="E224" s="39" t="s">
        <v>10</v>
      </c>
      <c r="F224" s="39" t="s">
        <v>10</v>
      </c>
    </row>
    <row r="225" spans="1:6">
      <c r="A225" s="36" t="s">
        <v>327</v>
      </c>
      <c r="B225" s="40" t="s">
        <v>106</v>
      </c>
      <c r="C225" s="40" t="s">
        <v>14</v>
      </c>
      <c r="D225" s="40" t="s">
        <v>9</v>
      </c>
      <c r="E225" s="40" t="s">
        <v>10</v>
      </c>
      <c r="F225" s="40" t="s">
        <v>11</v>
      </c>
    </row>
    <row r="226" spans="1:6">
      <c r="A226" s="35" t="s">
        <v>328</v>
      </c>
      <c r="B226" s="39" t="s">
        <v>147</v>
      </c>
      <c r="C226" s="39" t="s">
        <v>148</v>
      </c>
      <c r="D226" s="39" t="s">
        <v>9</v>
      </c>
      <c r="E226" s="39" t="s">
        <v>10</v>
      </c>
      <c r="F226" s="39" t="s">
        <v>11</v>
      </c>
    </row>
    <row r="227" spans="1:6" hidden="1">
      <c r="A227" s="36" t="s">
        <v>329</v>
      </c>
      <c r="B227" s="40" t="s">
        <v>35</v>
      </c>
      <c r="C227" s="40" t="s">
        <v>78</v>
      </c>
      <c r="D227" s="40" t="s">
        <v>15</v>
      </c>
      <c r="E227" s="40" t="s">
        <v>10</v>
      </c>
      <c r="F227" s="40" t="s">
        <v>10</v>
      </c>
    </row>
    <row r="228" spans="1:6" hidden="1">
      <c r="A228" s="35" t="s">
        <v>330</v>
      </c>
      <c r="B228" s="39" t="s">
        <v>71</v>
      </c>
      <c r="C228" s="39" t="s">
        <v>111</v>
      </c>
      <c r="D228" s="39" t="s">
        <v>15</v>
      </c>
      <c r="E228" s="39" t="s">
        <v>10</v>
      </c>
      <c r="F228" s="39" t="s">
        <v>10</v>
      </c>
    </row>
    <row r="229" spans="1:6" hidden="1">
      <c r="A229" s="36" t="s">
        <v>331</v>
      </c>
      <c r="B229" s="40" t="s">
        <v>147</v>
      </c>
      <c r="C229" s="40" t="s">
        <v>242</v>
      </c>
      <c r="D229" s="40" t="s">
        <v>15</v>
      </c>
      <c r="E229" s="40" t="s">
        <v>10</v>
      </c>
      <c r="F229" s="40" t="s">
        <v>10</v>
      </c>
    </row>
    <row r="230" spans="1:6">
      <c r="A230" s="35" t="s">
        <v>332</v>
      </c>
      <c r="B230" s="39" t="s">
        <v>28</v>
      </c>
      <c r="C230" s="39" t="s">
        <v>56</v>
      </c>
      <c r="D230" s="39" t="s">
        <v>9</v>
      </c>
      <c r="E230" s="39" t="s">
        <v>10</v>
      </c>
      <c r="F230" s="39" t="s">
        <v>11</v>
      </c>
    </row>
    <row r="231" spans="1:6">
      <c r="A231" s="36" t="s">
        <v>333</v>
      </c>
      <c r="B231" s="40" t="s">
        <v>28</v>
      </c>
      <c r="C231" s="40" t="s">
        <v>56</v>
      </c>
      <c r="D231" s="40" t="s">
        <v>9</v>
      </c>
      <c r="E231" s="40" t="s">
        <v>10</v>
      </c>
      <c r="F231" s="40" t="s">
        <v>10</v>
      </c>
    </row>
    <row r="232" spans="1:6" hidden="1">
      <c r="A232" s="35" t="s">
        <v>334</v>
      </c>
      <c r="B232" s="39" t="s">
        <v>35</v>
      </c>
      <c r="C232" s="39" t="s">
        <v>335</v>
      </c>
      <c r="D232" s="39" t="s">
        <v>15</v>
      </c>
      <c r="E232" s="39" t="s">
        <v>10</v>
      </c>
      <c r="F232" s="39" t="s">
        <v>10</v>
      </c>
    </row>
    <row r="233" spans="1:6" hidden="1">
      <c r="A233" s="36" t="s">
        <v>336</v>
      </c>
      <c r="B233" s="40" t="s">
        <v>35</v>
      </c>
      <c r="C233" s="40" t="s">
        <v>337</v>
      </c>
      <c r="D233" s="40" t="s">
        <v>15</v>
      </c>
      <c r="E233" s="40" t="s">
        <v>10</v>
      </c>
      <c r="F233" s="40" t="s">
        <v>10</v>
      </c>
    </row>
    <row r="234" spans="1:6" hidden="1">
      <c r="A234" s="35" t="s">
        <v>338</v>
      </c>
      <c r="B234" s="39" t="s">
        <v>35</v>
      </c>
      <c r="C234" s="39" t="s">
        <v>339</v>
      </c>
      <c r="D234" s="39" t="s">
        <v>15</v>
      </c>
      <c r="E234" s="39" t="s">
        <v>10</v>
      </c>
      <c r="F234" s="39" t="s">
        <v>10</v>
      </c>
    </row>
    <row r="235" spans="1:6">
      <c r="A235" s="36" t="s">
        <v>340</v>
      </c>
      <c r="B235" s="40" t="s">
        <v>35</v>
      </c>
      <c r="C235" s="40" t="s">
        <v>335</v>
      </c>
      <c r="D235" s="40" t="s">
        <v>9</v>
      </c>
      <c r="E235" s="40" t="s">
        <v>10</v>
      </c>
      <c r="F235" s="40" t="s">
        <v>11</v>
      </c>
    </row>
    <row r="236" spans="1:6">
      <c r="A236" s="35" t="s">
        <v>341</v>
      </c>
      <c r="B236" s="39" t="s">
        <v>35</v>
      </c>
      <c r="C236" s="39" t="s">
        <v>335</v>
      </c>
      <c r="D236" s="39" t="s">
        <v>9</v>
      </c>
      <c r="E236" s="39" t="s">
        <v>10</v>
      </c>
      <c r="F236" s="39" t="s">
        <v>11</v>
      </c>
    </row>
    <row r="237" spans="1:6">
      <c r="A237" s="36" t="s">
        <v>342</v>
      </c>
      <c r="B237" s="40" t="s">
        <v>35</v>
      </c>
      <c r="C237" s="40" t="s">
        <v>335</v>
      </c>
      <c r="D237" s="40" t="s">
        <v>9</v>
      </c>
      <c r="E237" s="40" t="s">
        <v>10</v>
      </c>
      <c r="F237" s="40" t="s">
        <v>11</v>
      </c>
    </row>
    <row r="238" spans="1:6">
      <c r="A238" s="35" t="s">
        <v>343</v>
      </c>
      <c r="B238" s="39" t="s">
        <v>265</v>
      </c>
      <c r="C238" s="39" t="s">
        <v>344</v>
      </c>
      <c r="D238" s="39" t="s">
        <v>9</v>
      </c>
      <c r="E238" s="39" t="s">
        <v>10</v>
      </c>
      <c r="F238" s="39" t="s">
        <v>11</v>
      </c>
    </row>
    <row r="239" spans="1:6" hidden="1">
      <c r="A239" s="36" t="s">
        <v>345</v>
      </c>
      <c r="B239" s="40" t="s">
        <v>19</v>
      </c>
      <c r="C239" s="40" t="s">
        <v>169</v>
      </c>
      <c r="D239" s="40" t="s">
        <v>15</v>
      </c>
      <c r="E239" s="40" t="s">
        <v>10</v>
      </c>
      <c r="F239" s="40" t="s">
        <v>10</v>
      </c>
    </row>
    <row r="240" spans="1:6" hidden="1">
      <c r="A240" s="35" t="s">
        <v>346</v>
      </c>
      <c r="B240" s="39" t="s">
        <v>44</v>
      </c>
      <c r="C240" s="39" t="s">
        <v>220</v>
      </c>
      <c r="D240" s="39" t="s">
        <v>15</v>
      </c>
      <c r="E240" s="39" t="s">
        <v>10</v>
      </c>
      <c r="F240" s="39" t="s">
        <v>10</v>
      </c>
    </row>
    <row r="241" spans="1:6" hidden="1">
      <c r="A241" s="36" t="s">
        <v>347</v>
      </c>
      <c r="B241" s="40" t="s">
        <v>35</v>
      </c>
      <c r="C241" s="40" t="s">
        <v>144</v>
      </c>
      <c r="D241" s="40" t="s">
        <v>15</v>
      </c>
      <c r="E241" s="40" t="s">
        <v>10</v>
      </c>
      <c r="F241" s="40" t="s">
        <v>10</v>
      </c>
    </row>
    <row r="242" spans="1:6">
      <c r="A242" s="35" t="s">
        <v>348</v>
      </c>
      <c r="B242" s="39" t="s">
        <v>66</v>
      </c>
      <c r="C242" s="39" t="s">
        <v>207</v>
      </c>
      <c r="D242" s="39" t="s">
        <v>9</v>
      </c>
      <c r="E242" s="39" t="s">
        <v>10</v>
      </c>
      <c r="F242" s="39" t="s">
        <v>10</v>
      </c>
    </row>
    <row r="243" spans="1:6">
      <c r="A243" s="36" t="s">
        <v>349</v>
      </c>
      <c r="B243" s="40" t="s">
        <v>66</v>
      </c>
      <c r="C243" s="40" t="s">
        <v>207</v>
      </c>
      <c r="D243" s="40" t="s">
        <v>9</v>
      </c>
      <c r="E243" s="40" t="s">
        <v>10</v>
      </c>
      <c r="F243" s="40" t="s">
        <v>10</v>
      </c>
    </row>
    <row r="244" spans="1:6">
      <c r="A244" s="35" t="s">
        <v>350</v>
      </c>
      <c r="B244" s="39" t="s">
        <v>290</v>
      </c>
      <c r="C244" s="39" t="s">
        <v>351</v>
      </c>
      <c r="D244" s="39" t="s">
        <v>9</v>
      </c>
      <c r="E244" s="39" t="s">
        <v>11</v>
      </c>
      <c r="F244" s="39" t="s">
        <v>10</v>
      </c>
    </row>
    <row r="245" spans="1:6" hidden="1">
      <c r="A245" s="36" t="s">
        <v>352</v>
      </c>
      <c r="B245" s="40" t="s">
        <v>147</v>
      </c>
      <c r="C245" s="40" t="s">
        <v>353</v>
      </c>
      <c r="D245" s="40" t="s">
        <v>15</v>
      </c>
      <c r="E245" s="40" t="s">
        <v>10</v>
      </c>
      <c r="F245" s="40" t="s">
        <v>10</v>
      </c>
    </row>
    <row r="246" spans="1:6" hidden="1">
      <c r="A246" s="35" t="s">
        <v>354</v>
      </c>
      <c r="B246" s="39" t="s">
        <v>7</v>
      </c>
      <c r="C246" s="39" t="s">
        <v>31</v>
      </c>
      <c r="D246" s="39" t="s">
        <v>15</v>
      </c>
      <c r="E246" s="39" t="s">
        <v>10</v>
      </c>
      <c r="F246" s="39" t="s">
        <v>10</v>
      </c>
    </row>
    <row r="247" spans="1:6">
      <c r="A247" s="36" t="s">
        <v>355</v>
      </c>
      <c r="B247" s="40" t="s">
        <v>290</v>
      </c>
      <c r="C247" s="40" t="s">
        <v>351</v>
      </c>
      <c r="D247" s="40" t="s">
        <v>9</v>
      </c>
      <c r="E247" s="40" t="s">
        <v>10</v>
      </c>
      <c r="F247" s="40" t="s">
        <v>11</v>
      </c>
    </row>
    <row r="248" spans="1:6">
      <c r="A248" s="35" t="s">
        <v>356</v>
      </c>
      <c r="B248" s="39" t="s">
        <v>44</v>
      </c>
      <c r="C248" s="39" t="s">
        <v>209</v>
      </c>
      <c r="D248" s="39" t="s">
        <v>9</v>
      </c>
      <c r="E248" s="39" t="s">
        <v>10</v>
      </c>
      <c r="F248" s="39" t="s">
        <v>11</v>
      </c>
    </row>
    <row r="249" spans="1:6">
      <c r="A249" s="36" t="s">
        <v>357</v>
      </c>
      <c r="B249" s="40" t="s">
        <v>44</v>
      </c>
      <c r="C249" s="40" t="s">
        <v>209</v>
      </c>
      <c r="D249" s="40" t="s">
        <v>9</v>
      </c>
      <c r="E249" s="40" t="s">
        <v>10</v>
      </c>
      <c r="F249" s="40" t="s">
        <v>11</v>
      </c>
    </row>
    <row r="250" spans="1:6">
      <c r="A250" s="35" t="s">
        <v>358</v>
      </c>
      <c r="B250" s="39" t="s">
        <v>22</v>
      </c>
      <c r="C250" s="39" t="s">
        <v>23</v>
      </c>
      <c r="D250" s="39" t="s">
        <v>9</v>
      </c>
      <c r="E250" s="39" t="s">
        <v>10</v>
      </c>
      <c r="F250" s="39" t="s">
        <v>10</v>
      </c>
    </row>
    <row r="251" spans="1:6">
      <c r="A251" s="36" t="s">
        <v>359</v>
      </c>
      <c r="B251" s="40" t="s">
        <v>38</v>
      </c>
      <c r="C251" s="40" t="s">
        <v>360</v>
      </c>
      <c r="D251" s="40" t="s">
        <v>9</v>
      </c>
      <c r="E251" s="40" t="s">
        <v>11</v>
      </c>
      <c r="F251" s="40" t="s">
        <v>10</v>
      </c>
    </row>
    <row r="252" spans="1:6">
      <c r="A252" s="35" t="s">
        <v>361</v>
      </c>
      <c r="B252" s="39" t="s">
        <v>28</v>
      </c>
      <c r="C252" s="39" t="s">
        <v>47</v>
      </c>
      <c r="D252" s="39" t="s">
        <v>9</v>
      </c>
      <c r="E252" s="39" t="s">
        <v>10</v>
      </c>
      <c r="F252" s="39" t="s">
        <v>10</v>
      </c>
    </row>
    <row r="253" spans="1:6">
      <c r="A253" s="36" t="s">
        <v>362</v>
      </c>
      <c r="B253" s="40" t="s">
        <v>38</v>
      </c>
      <c r="C253" s="40" t="s">
        <v>237</v>
      </c>
      <c r="D253" s="40" t="s">
        <v>9</v>
      </c>
      <c r="E253" s="40" t="s">
        <v>11</v>
      </c>
      <c r="F253" s="40" t="s">
        <v>10</v>
      </c>
    </row>
    <row r="254" spans="1:6">
      <c r="A254" s="35" t="s">
        <v>363</v>
      </c>
      <c r="B254" s="39" t="s">
        <v>38</v>
      </c>
      <c r="C254" s="39" t="s">
        <v>185</v>
      </c>
      <c r="D254" s="39" t="s">
        <v>9</v>
      </c>
      <c r="E254" s="39" t="s">
        <v>10</v>
      </c>
      <c r="F254" s="39" t="s">
        <v>10</v>
      </c>
    </row>
    <row r="255" spans="1:6" hidden="1">
      <c r="A255" s="36" t="s">
        <v>364</v>
      </c>
      <c r="B255" s="40" t="s">
        <v>71</v>
      </c>
      <c r="C255" s="40" t="s">
        <v>74</v>
      </c>
      <c r="D255" s="40" t="s">
        <v>15</v>
      </c>
      <c r="E255" s="40" t="s">
        <v>10</v>
      </c>
      <c r="F255" s="40" t="s">
        <v>10</v>
      </c>
    </row>
    <row r="256" spans="1:6">
      <c r="A256" s="35" t="s">
        <v>365</v>
      </c>
      <c r="B256" s="39" t="s">
        <v>71</v>
      </c>
      <c r="C256" s="39" t="s">
        <v>366</v>
      </c>
      <c r="D256" s="39" t="s">
        <v>9</v>
      </c>
      <c r="E256" s="39" t="s">
        <v>10</v>
      </c>
      <c r="F256" s="39" t="s">
        <v>11</v>
      </c>
    </row>
    <row r="257" spans="1:6">
      <c r="A257" s="36" t="s">
        <v>367</v>
      </c>
      <c r="B257" s="40" t="s">
        <v>265</v>
      </c>
      <c r="C257" s="40" t="s">
        <v>368</v>
      </c>
      <c r="D257" s="40" t="s">
        <v>9</v>
      </c>
      <c r="E257" s="40" t="s">
        <v>10</v>
      </c>
      <c r="F257" s="40" t="s">
        <v>11</v>
      </c>
    </row>
    <row r="258" spans="1:6" hidden="1">
      <c r="A258" s="35" t="s">
        <v>369</v>
      </c>
      <c r="B258" s="39" t="s">
        <v>265</v>
      </c>
      <c r="C258" s="39" t="s">
        <v>265</v>
      </c>
      <c r="D258" s="39" t="s">
        <v>15</v>
      </c>
      <c r="E258" s="39" t="s">
        <v>10</v>
      </c>
      <c r="F258" s="39" t="s">
        <v>10</v>
      </c>
    </row>
    <row r="259" spans="1:6" hidden="1">
      <c r="A259" s="36" t="s">
        <v>370</v>
      </c>
      <c r="B259" s="40" t="s">
        <v>71</v>
      </c>
      <c r="C259" s="40" t="s">
        <v>371</v>
      </c>
      <c r="D259" s="40" t="s">
        <v>15</v>
      </c>
      <c r="E259" s="40" t="s">
        <v>10</v>
      </c>
      <c r="F259" s="40" t="s">
        <v>10</v>
      </c>
    </row>
    <row r="260" spans="1:6" hidden="1">
      <c r="A260" s="35" t="s">
        <v>372</v>
      </c>
      <c r="B260" s="39" t="s">
        <v>35</v>
      </c>
      <c r="C260" s="39" t="s">
        <v>144</v>
      </c>
      <c r="D260" s="39" t="s">
        <v>15</v>
      </c>
      <c r="E260" s="39" t="s">
        <v>10</v>
      </c>
      <c r="F260" s="39" t="s">
        <v>10</v>
      </c>
    </row>
    <row r="261" spans="1:6">
      <c r="A261" s="36" t="s">
        <v>373</v>
      </c>
      <c r="B261" s="40" t="s">
        <v>66</v>
      </c>
      <c r="C261" s="40" t="s">
        <v>207</v>
      </c>
      <c r="D261" s="40" t="s">
        <v>9</v>
      </c>
      <c r="E261" s="40" t="s">
        <v>10</v>
      </c>
      <c r="F261" s="40" t="s">
        <v>10</v>
      </c>
    </row>
    <row r="262" spans="1:6">
      <c r="A262" s="35" t="s">
        <v>374</v>
      </c>
      <c r="B262" s="39" t="s">
        <v>265</v>
      </c>
      <c r="C262" s="39" t="s">
        <v>268</v>
      </c>
      <c r="D262" s="39" t="s">
        <v>9</v>
      </c>
      <c r="E262" s="39" t="s">
        <v>11</v>
      </c>
      <c r="F262" s="39" t="s">
        <v>10</v>
      </c>
    </row>
    <row r="263" spans="1:6">
      <c r="A263" s="36" t="s">
        <v>375</v>
      </c>
      <c r="B263" s="40" t="s">
        <v>22</v>
      </c>
      <c r="C263" s="40" t="s">
        <v>376</v>
      </c>
      <c r="D263" s="40" t="s">
        <v>9</v>
      </c>
      <c r="E263" s="40" t="s">
        <v>10</v>
      </c>
      <c r="F263" s="40" t="s">
        <v>11</v>
      </c>
    </row>
    <row r="264" spans="1:6">
      <c r="A264" s="35" t="s">
        <v>377</v>
      </c>
      <c r="B264" s="39" t="s">
        <v>147</v>
      </c>
      <c r="C264" s="39" t="s">
        <v>189</v>
      </c>
      <c r="D264" s="39" t="s">
        <v>9</v>
      </c>
      <c r="E264" s="39" t="s">
        <v>10</v>
      </c>
      <c r="F264" s="39" t="s">
        <v>11</v>
      </c>
    </row>
    <row r="265" spans="1:6">
      <c r="A265" s="36" t="s">
        <v>378</v>
      </c>
      <c r="B265" s="40" t="s">
        <v>147</v>
      </c>
      <c r="C265" s="40" t="s">
        <v>189</v>
      </c>
      <c r="D265" s="40" t="s">
        <v>9</v>
      </c>
      <c r="E265" s="40" t="s">
        <v>10</v>
      </c>
      <c r="F265" s="40" t="s">
        <v>11</v>
      </c>
    </row>
    <row r="266" spans="1:6">
      <c r="A266" s="35" t="s">
        <v>379</v>
      </c>
      <c r="B266" s="39" t="s">
        <v>147</v>
      </c>
      <c r="C266" s="39" t="s">
        <v>242</v>
      </c>
      <c r="D266" s="39" t="s">
        <v>9</v>
      </c>
      <c r="E266" s="39" t="s">
        <v>10</v>
      </c>
      <c r="F266" s="39" t="s">
        <v>11</v>
      </c>
    </row>
    <row r="267" spans="1:6">
      <c r="A267" s="36" t="s">
        <v>380</v>
      </c>
      <c r="B267" s="40" t="s">
        <v>265</v>
      </c>
      <c r="C267" s="40" t="s">
        <v>381</v>
      </c>
      <c r="D267" s="40" t="s">
        <v>9</v>
      </c>
      <c r="E267" s="40" t="s">
        <v>10</v>
      </c>
      <c r="F267" s="40" t="s">
        <v>10</v>
      </c>
    </row>
    <row r="268" spans="1:6" hidden="1">
      <c r="A268" s="35" t="s">
        <v>382</v>
      </c>
      <c r="B268" s="39" t="s">
        <v>106</v>
      </c>
      <c r="C268" s="39" t="s">
        <v>14</v>
      </c>
      <c r="D268" s="39" t="s">
        <v>15</v>
      </c>
      <c r="E268" s="39" t="s">
        <v>10</v>
      </c>
      <c r="F268" s="39" t="s">
        <v>10</v>
      </c>
    </row>
    <row r="269" spans="1:6">
      <c r="A269" s="36" t="s">
        <v>383</v>
      </c>
      <c r="B269" s="40" t="s">
        <v>106</v>
      </c>
      <c r="C269" s="40" t="s">
        <v>107</v>
      </c>
      <c r="D269" s="40" t="s">
        <v>9</v>
      </c>
      <c r="E269" s="40" t="s">
        <v>10</v>
      </c>
      <c r="F269" s="40" t="s">
        <v>10</v>
      </c>
    </row>
    <row r="270" spans="1:6">
      <c r="A270" s="35" t="s">
        <v>384</v>
      </c>
      <c r="B270" s="39" t="s">
        <v>28</v>
      </c>
      <c r="C270" s="39" t="s">
        <v>47</v>
      </c>
      <c r="D270" s="39" t="s">
        <v>9</v>
      </c>
      <c r="E270" s="39" t="s">
        <v>10</v>
      </c>
      <c r="F270" s="39" t="s">
        <v>10</v>
      </c>
    </row>
    <row r="271" spans="1:6" hidden="1">
      <c r="A271" s="36" t="s">
        <v>385</v>
      </c>
      <c r="B271" s="40" t="s">
        <v>85</v>
      </c>
      <c r="C271" s="40" t="s">
        <v>263</v>
      </c>
      <c r="D271" s="40" t="s">
        <v>15</v>
      </c>
      <c r="E271" s="40" t="s">
        <v>10</v>
      </c>
      <c r="F271" s="40" t="s">
        <v>10</v>
      </c>
    </row>
    <row r="272" spans="1:6">
      <c r="A272" s="35" t="s">
        <v>386</v>
      </c>
      <c r="B272" s="39" t="s">
        <v>66</v>
      </c>
      <c r="C272" s="39" t="s">
        <v>69</v>
      </c>
      <c r="D272" s="39" t="s">
        <v>9</v>
      </c>
      <c r="E272" s="39" t="s">
        <v>10</v>
      </c>
      <c r="F272" s="39" t="s">
        <v>10</v>
      </c>
    </row>
    <row r="273" spans="1:6" hidden="1">
      <c r="A273" s="36" t="s">
        <v>387</v>
      </c>
      <c r="B273" s="40" t="s">
        <v>44</v>
      </c>
      <c r="C273" s="40" t="s">
        <v>209</v>
      </c>
      <c r="D273" s="40" t="s">
        <v>15</v>
      </c>
      <c r="E273" s="40" t="s">
        <v>10</v>
      </c>
      <c r="F273" s="40" t="s">
        <v>10</v>
      </c>
    </row>
    <row r="274" spans="1:6">
      <c r="A274" s="35" t="s">
        <v>388</v>
      </c>
      <c r="B274" s="39" t="s">
        <v>265</v>
      </c>
      <c r="C274" s="39" t="s">
        <v>266</v>
      </c>
      <c r="D274" s="39" t="s">
        <v>9</v>
      </c>
      <c r="E274" s="39" t="s">
        <v>11</v>
      </c>
      <c r="F274" s="39" t="s">
        <v>10</v>
      </c>
    </row>
    <row r="275" spans="1:6" hidden="1">
      <c r="A275" s="36" t="s">
        <v>389</v>
      </c>
      <c r="B275" s="40" t="s">
        <v>66</v>
      </c>
      <c r="C275" s="40" t="s">
        <v>117</v>
      </c>
      <c r="D275" s="40" t="s">
        <v>15</v>
      </c>
      <c r="E275" s="40" t="s">
        <v>10</v>
      </c>
      <c r="F275" s="40" t="s">
        <v>10</v>
      </c>
    </row>
    <row r="276" spans="1:6" hidden="1">
      <c r="A276" s="35" t="s">
        <v>390</v>
      </c>
      <c r="B276" s="39" t="s">
        <v>66</v>
      </c>
      <c r="C276" s="39" t="s">
        <v>69</v>
      </c>
      <c r="D276" s="39" t="s">
        <v>15</v>
      </c>
      <c r="E276" s="39" t="s">
        <v>10</v>
      </c>
      <c r="F276" s="39" t="s">
        <v>10</v>
      </c>
    </row>
    <row r="277" spans="1:6" hidden="1">
      <c r="A277" s="36" t="s">
        <v>391</v>
      </c>
      <c r="B277" s="40" t="s">
        <v>22</v>
      </c>
      <c r="C277" s="40" t="s">
        <v>88</v>
      </c>
      <c r="D277" s="40" t="s">
        <v>15</v>
      </c>
      <c r="E277" s="40" t="s">
        <v>10</v>
      </c>
      <c r="F277" s="40" t="s">
        <v>10</v>
      </c>
    </row>
    <row r="278" spans="1:6" hidden="1">
      <c r="A278" s="35" t="s">
        <v>392</v>
      </c>
      <c r="B278" s="39" t="s">
        <v>106</v>
      </c>
      <c r="C278" s="39" t="s">
        <v>14</v>
      </c>
      <c r="D278" s="39" t="s">
        <v>15</v>
      </c>
      <c r="E278" s="39" t="s">
        <v>10</v>
      </c>
      <c r="F278" s="39" t="s">
        <v>10</v>
      </c>
    </row>
    <row r="279" spans="1:6" hidden="1">
      <c r="A279" s="36" t="s">
        <v>393</v>
      </c>
      <c r="B279" s="40" t="s">
        <v>66</v>
      </c>
      <c r="C279" s="40" t="s">
        <v>117</v>
      </c>
      <c r="D279" s="40" t="s">
        <v>15</v>
      </c>
      <c r="E279" s="40" t="s">
        <v>10</v>
      </c>
      <c r="F279" s="40" t="s">
        <v>10</v>
      </c>
    </row>
    <row r="280" spans="1:6" hidden="1">
      <c r="A280" s="35" t="s">
        <v>394</v>
      </c>
      <c r="B280" s="39" t="s">
        <v>66</v>
      </c>
      <c r="C280" s="39" t="s">
        <v>117</v>
      </c>
      <c r="D280" s="39" t="s">
        <v>15</v>
      </c>
      <c r="E280" s="39" t="s">
        <v>10</v>
      </c>
      <c r="F280" s="39" t="s">
        <v>10</v>
      </c>
    </row>
    <row r="281" spans="1:6" hidden="1">
      <c r="A281" s="36" t="s">
        <v>395</v>
      </c>
      <c r="B281" s="40" t="s">
        <v>7</v>
      </c>
      <c r="C281" s="40" t="s">
        <v>31</v>
      </c>
      <c r="D281" s="40" t="s">
        <v>15</v>
      </c>
      <c r="E281" s="40" t="s">
        <v>10</v>
      </c>
      <c r="F281" s="40" t="s">
        <v>10</v>
      </c>
    </row>
    <row r="282" spans="1:6" hidden="1">
      <c r="A282" s="35" t="s">
        <v>396</v>
      </c>
      <c r="B282" s="39" t="s">
        <v>66</v>
      </c>
      <c r="C282" s="39" t="s">
        <v>117</v>
      </c>
      <c r="D282" s="39" t="s">
        <v>15</v>
      </c>
      <c r="E282" s="39" t="s">
        <v>10</v>
      </c>
      <c r="F282" s="39" t="s">
        <v>10</v>
      </c>
    </row>
    <row r="283" spans="1:6">
      <c r="A283" s="36" t="s">
        <v>397</v>
      </c>
      <c r="B283" s="40" t="s">
        <v>44</v>
      </c>
      <c r="C283" s="40" t="s">
        <v>45</v>
      </c>
      <c r="D283" s="40" t="s">
        <v>9</v>
      </c>
      <c r="E283" s="40" t="s">
        <v>10</v>
      </c>
      <c r="F283" s="40" t="s">
        <v>11</v>
      </c>
    </row>
    <row r="284" spans="1:6">
      <c r="A284" s="35" t="s">
        <v>398</v>
      </c>
      <c r="B284" s="39" t="s">
        <v>66</v>
      </c>
      <c r="C284" s="39" t="s">
        <v>117</v>
      </c>
      <c r="D284" s="39" t="s">
        <v>9</v>
      </c>
      <c r="E284" s="39" t="s">
        <v>10</v>
      </c>
      <c r="F284" s="39" t="s">
        <v>10</v>
      </c>
    </row>
    <row r="285" spans="1:6">
      <c r="A285" s="36" t="s">
        <v>399</v>
      </c>
      <c r="B285" s="40" t="s">
        <v>66</v>
      </c>
      <c r="C285" s="40" t="s">
        <v>117</v>
      </c>
      <c r="D285" s="40" t="s">
        <v>9</v>
      </c>
      <c r="E285" s="40" t="s">
        <v>10</v>
      </c>
      <c r="F285" s="40" t="s">
        <v>10</v>
      </c>
    </row>
    <row r="286" spans="1:6">
      <c r="A286" s="35" t="s">
        <v>400</v>
      </c>
      <c r="B286" s="39" t="s">
        <v>66</v>
      </c>
      <c r="C286" s="39" t="s">
        <v>67</v>
      </c>
      <c r="D286" s="39" t="s">
        <v>9</v>
      </c>
      <c r="E286" s="39" t="s">
        <v>10</v>
      </c>
      <c r="F286" s="39" t="s">
        <v>11</v>
      </c>
    </row>
    <row r="287" spans="1:6" hidden="1">
      <c r="A287" s="36" t="s">
        <v>401</v>
      </c>
      <c r="B287" s="40" t="s">
        <v>71</v>
      </c>
      <c r="C287" s="40" t="s">
        <v>74</v>
      </c>
      <c r="D287" s="40" t="s">
        <v>15</v>
      </c>
      <c r="E287" s="40" t="s">
        <v>10</v>
      </c>
      <c r="F287" s="40" t="s">
        <v>10</v>
      </c>
    </row>
    <row r="288" spans="1:6">
      <c r="A288" s="35" t="s">
        <v>402</v>
      </c>
      <c r="B288" s="39" t="s">
        <v>147</v>
      </c>
      <c r="C288" s="39" t="s">
        <v>242</v>
      </c>
      <c r="D288" s="39" t="s">
        <v>9</v>
      </c>
      <c r="E288" s="39" t="s">
        <v>10</v>
      </c>
      <c r="F288" s="39" t="s">
        <v>10</v>
      </c>
    </row>
    <row r="289" spans="1:6" hidden="1">
      <c r="A289" s="36" t="s">
        <v>403</v>
      </c>
      <c r="B289" s="40" t="s">
        <v>7</v>
      </c>
      <c r="C289" s="40" t="s">
        <v>8</v>
      </c>
      <c r="D289" s="40" t="s">
        <v>15</v>
      </c>
      <c r="E289" s="40" t="s">
        <v>10</v>
      </c>
      <c r="F289" s="40" t="s">
        <v>10</v>
      </c>
    </row>
    <row r="290" spans="1:6" hidden="1">
      <c r="A290" s="35" t="s">
        <v>404</v>
      </c>
      <c r="B290" s="39" t="s">
        <v>7</v>
      </c>
      <c r="C290" s="39" t="s">
        <v>8</v>
      </c>
      <c r="D290" s="39" t="s">
        <v>15</v>
      </c>
      <c r="E290" s="39" t="s">
        <v>10</v>
      </c>
      <c r="F290" s="39" t="s">
        <v>10</v>
      </c>
    </row>
    <row r="291" spans="1:6" hidden="1">
      <c r="A291" s="36" t="s">
        <v>405</v>
      </c>
      <c r="B291" s="40" t="s">
        <v>7</v>
      </c>
      <c r="C291" s="40" t="s">
        <v>8</v>
      </c>
      <c r="D291" s="40" t="s">
        <v>15</v>
      </c>
      <c r="E291" s="40" t="s">
        <v>10</v>
      </c>
      <c r="F291" s="40" t="s">
        <v>10</v>
      </c>
    </row>
    <row r="292" spans="1:6">
      <c r="A292" s="35" t="s">
        <v>406</v>
      </c>
      <c r="B292" s="39" t="s">
        <v>7</v>
      </c>
      <c r="C292" s="39" t="s">
        <v>8</v>
      </c>
      <c r="D292" s="39" t="s">
        <v>9</v>
      </c>
      <c r="E292" s="39" t="s">
        <v>11</v>
      </c>
      <c r="F292" s="39" t="s">
        <v>10</v>
      </c>
    </row>
    <row r="293" spans="1:6" hidden="1">
      <c r="A293" s="36" t="s">
        <v>407</v>
      </c>
      <c r="B293" s="40" t="s">
        <v>13</v>
      </c>
      <c r="C293" s="40" t="s">
        <v>14</v>
      </c>
      <c r="D293" s="40" t="s">
        <v>15</v>
      </c>
      <c r="E293" s="40" t="s">
        <v>10</v>
      </c>
      <c r="F293" s="40" t="s">
        <v>10</v>
      </c>
    </row>
    <row r="294" spans="1:6">
      <c r="A294" s="35" t="s">
        <v>408</v>
      </c>
      <c r="B294" s="39" t="s">
        <v>28</v>
      </c>
      <c r="C294" s="39" t="s">
        <v>104</v>
      </c>
      <c r="D294" s="39" t="s">
        <v>9</v>
      </c>
      <c r="E294" s="39" t="s">
        <v>11</v>
      </c>
      <c r="F294" s="39" t="s">
        <v>10</v>
      </c>
    </row>
    <row r="295" spans="1:6">
      <c r="A295" s="36" t="s">
        <v>409</v>
      </c>
      <c r="B295" s="40" t="s">
        <v>85</v>
      </c>
      <c r="C295" s="40" t="s">
        <v>410</v>
      </c>
      <c r="D295" s="40" t="s">
        <v>9</v>
      </c>
      <c r="E295" s="40" t="s">
        <v>11</v>
      </c>
      <c r="F295" s="40" t="s">
        <v>10</v>
      </c>
    </row>
    <row r="296" spans="1:6">
      <c r="A296" s="35" t="s">
        <v>411</v>
      </c>
      <c r="B296" s="39" t="s">
        <v>28</v>
      </c>
      <c r="C296" s="39" t="s">
        <v>204</v>
      </c>
      <c r="D296" s="39" t="s">
        <v>9</v>
      </c>
      <c r="E296" s="39" t="s">
        <v>10</v>
      </c>
      <c r="F296" s="39" t="s">
        <v>11</v>
      </c>
    </row>
    <row r="297" spans="1:6">
      <c r="A297" s="36" t="s">
        <v>412</v>
      </c>
      <c r="B297" s="40" t="s">
        <v>265</v>
      </c>
      <c r="C297" s="40" t="s">
        <v>413</v>
      </c>
      <c r="D297" s="40" t="s">
        <v>9</v>
      </c>
      <c r="E297" s="40" t="s">
        <v>10</v>
      </c>
      <c r="F297" s="40" t="s">
        <v>10</v>
      </c>
    </row>
    <row r="298" spans="1:6">
      <c r="A298" s="35" t="s">
        <v>414</v>
      </c>
      <c r="B298" s="39" t="s">
        <v>7</v>
      </c>
      <c r="C298" s="39" t="s">
        <v>8</v>
      </c>
      <c r="D298" s="39" t="s">
        <v>9</v>
      </c>
      <c r="E298" s="39" t="s">
        <v>11</v>
      </c>
      <c r="F298" s="39" t="s">
        <v>10</v>
      </c>
    </row>
    <row r="299" spans="1:6" hidden="1">
      <c r="A299" s="36" t="s">
        <v>415</v>
      </c>
      <c r="B299" s="40" t="s">
        <v>290</v>
      </c>
      <c r="C299" s="40" t="s">
        <v>351</v>
      </c>
      <c r="D299" s="40" t="s">
        <v>15</v>
      </c>
      <c r="E299" s="40" t="s">
        <v>10</v>
      </c>
      <c r="F299" s="40" t="s">
        <v>10</v>
      </c>
    </row>
    <row r="300" spans="1:6">
      <c r="A300" s="35" t="s">
        <v>416</v>
      </c>
      <c r="B300" s="39" t="s">
        <v>66</v>
      </c>
      <c r="C300" s="39" t="s">
        <v>120</v>
      </c>
      <c r="D300" s="39" t="s">
        <v>9</v>
      </c>
      <c r="E300" s="39" t="s">
        <v>10</v>
      </c>
      <c r="F300" s="39" t="s">
        <v>10</v>
      </c>
    </row>
    <row r="301" spans="1:6">
      <c r="A301" s="36" t="s">
        <v>417</v>
      </c>
      <c r="B301" s="40" t="s">
        <v>28</v>
      </c>
      <c r="C301" s="40" t="s">
        <v>47</v>
      </c>
      <c r="D301" s="40" t="s">
        <v>9</v>
      </c>
      <c r="E301" s="40" t="s">
        <v>10</v>
      </c>
      <c r="F301" s="40" t="s">
        <v>10</v>
      </c>
    </row>
    <row r="302" spans="1:6" hidden="1">
      <c r="A302" s="35" t="s">
        <v>418</v>
      </c>
      <c r="B302" s="39" t="s">
        <v>19</v>
      </c>
      <c r="C302" s="39" t="s">
        <v>125</v>
      </c>
      <c r="D302" s="39" t="s">
        <v>15</v>
      </c>
      <c r="E302" s="39" t="s">
        <v>10</v>
      </c>
      <c r="F302" s="39" t="s">
        <v>10</v>
      </c>
    </row>
    <row r="303" spans="1:6" hidden="1">
      <c r="A303" s="36" t="s">
        <v>419</v>
      </c>
      <c r="B303" s="40" t="s">
        <v>28</v>
      </c>
      <c r="C303" s="40" t="s">
        <v>47</v>
      </c>
      <c r="D303" s="40" t="s">
        <v>15</v>
      </c>
      <c r="E303" s="40" t="s">
        <v>10</v>
      </c>
      <c r="F303" s="40" t="s">
        <v>10</v>
      </c>
    </row>
    <row r="304" spans="1:6">
      <c r="A304" s="35" t="s">
        <v>420</v>
      </c>
      <c r="B304" s="39" t="s">
        <v>231</v>
      </c>
      <c r="C304" s="39" t="s">
        <v>421</v>
      </c>
      <c r="D304" s="39" t="s">
        <v>9</v>
      </c>
      <c r="E304" s="39" t="s">
        <v>10</v>
      </c>
      <c r="F304" s="39" t="s">
        <v>10</v>
      </c>
    </row>
    <row r="305" spans="1:6">
      <c r="A305" s="36" t="s">
        <v>422</v>
      </c>
      <c r="B305" s="40" t="s">
        <v>28</v>
      </c>
      <c r="C305" s="40" t="s">
        <v>204</v>
      </c>
      <c r="D305" s="40" t="s">
        <v>9</v>
      </c>
      <c r="E305" s="40" t="s">
        <v>10</v>
      </c>
      <c r="F305" s="40" t="s">
        <v>11</v>
      </c>
    </row>
    <row r="306" spans="1:6">
      <c r="A306" s="35" t="s">
        <v>423</v>
      </c>
      <c r="B306" s="39" t="s">
        <v>71</v>
      </c>
      <c r="C306" s="39" t="s">
        <v>74</v>
      </c>
      <c r="D306" s="39" t="s">
        <v>9</v>
      </c>
      <c r="E306" s="39" t="s">
        <v>10</v>
      </c>
      <c r="F306" s="39" t="s">
        <v>11</v>
      </c>
    </row>
    <row r="307" spans="1:6">
      <c r="A307" s="36" t="s">
        <v>424</v>
      </c>
      <c r="B307" s="40" t="s">
        <v>71</v>
      </c>
      <c r="C307" s="40" t="s">
        <v>425</v>
      </c>
      <c r="D307" s="40" t="s">
        <v>9</v>
      </c>
      <c r="E307" s="40" t="s">
        <v>10</v>
      </c>
      <c r="F307" s="40" t="s">
        <v>10</v>
      </c>
    </row>
    <row r="308" spans="1:6">
      <c r="A308" s="35" t="s">
        <v>426</v>
      </c>
      <c r="B308" s="39" t="s">
        <v>28</v>
      </c>
      <c r="C308" s="39" t="s">
        <v>29</v>
      </c>
      <c r="D308" s="39" t="s">
        <v>9</v>
      </c>
      <c r="E308" s="39" t="s">
        <v>10</v>
      </c>
      <c r="F308" s="39" t="s">
        <v>10</v>
      </c>
    </row>
    <row r="309" spans="1:6">
      <c r="A309" s="36" t="s">
        <v>427</v>
      </c>
      <c r="B309" s="40" t="s">
        <v>35</v>
      </c>
      <c r="C309" s="40" t="s">
        <v>36</v>
      </c>
      <c r="D309" s="40" t="s">
        <v>9</v>
      </c>
      <c r="E309" s="40" t="s">
        <v>10</v>
      </c>
      <c r="F309" s="40" t="s">
        <v>10</v>
      </c>
    </row>
    <row r="310" spans="1:6">
      <c r="A310" s="35" t="s">
        <v>428</v>
      </c>
      <c r="B310" s="39" t="s">
        <v>106</v>
      </c>
      <c r="C310" s="39" t="s">
        <v>107</v>
      </c>
      <c r="D310" s="39" t="s">
        <v>9</v>
      </c>
      <c r="E310" s="39" t="s">
        <v>10</v>
      </c>
      <c r="F310" s="39" t="s">
        <v>10</v>
      </c>
    </row>
    <row r="311" spans="1:6" hidden="1">
      <c r="A311" s="36" t="s">
        <v>429</v>
      </c>
      <c r="B311" s="40" t="s">
        <v>290</v>
      </c>
      <c r="C311" s="40" t="s">
        <v>291</v>
      </c>
      <c r="D311" s="40" t="s">
        <v>15</v>
      </c>
      <c r="E311" s="40" t="s">
        <v>10</v>
      </c>
      <c r="F311" s="40" t="s">
        <v>10</v>
      </c>
    </row>
    <row r="312" spans="1:6" hidden="1">
      <c r="A312" s="35" t="s">
        <v>430</v>
      </c>
      <c r="B312" s="39" t="s">
        <v>147</v>
      </c>
      <c r="C312" s="39" t="s">
        <v>148</v>
      </c>
      <c r="D312" s="39" t="s">
        <v>15</v>
      </c>
      <c r="E312" s="39" t="s">
        <v>10</v>
      </c>
      <c r="F312" s="39" t="s">
        <v>10</v>
      </c>
    </row>
    <row r="313" spans="1:6">
      <c r="A313" s="36" t="s">
        <v>431</v>
      </c>
      <c r="B313" s="40" t="s">
        <v>19</v>
      </c>
      <c r="C313" s="40" t="s">
        <v>432</v>
      </c>
      <c r="D313" s="40" t="s">
        <v>9</v>
      </c>
      <c r="E313" s="40" t="s">
        <v>10</v>
      </c>
      <c r="F313" s="40" t="s">
        <v>11</v>
      </c>
    </row>
    <row r="314" spans="1:6">
      <c r="A314" s="35" t="s">
        <v>433</v>
      </c>
      <c r="B314" s="39" t="s">
        <v>28</v>
      </c>
      <c r="C314" s="39" t="s">
        <v>104</v>
      </c>
      <c r="D314" s="39" t="s">
        <v>9</v>
      </c>
      <c r="E314" s="39" t="s">
        <v>11</v>
      </c>
      <c r="F314" s="39" t="s">
        <v>10</v>
      </c>
    </row>
    <row r="315" spans="1:6" hidden="1">
      <c r="A315" s="36" t="s">
        <v>434</v>
      </c>
      <c r="B315" s="40" t="s">
        <v>35</v>
      </c>
      <c r="C315" s="40" t="s">
        <v>78</v>
      </c>
      <c r="D315" s="40" t="s">
        <v>15</v>
      </c>
      <c r="E315" s="40" t="s">
        <v>10</v>
      </c>
      <c r="F315" s="40" t="s">
        <v>10</v>
      </c>
    </row>
    <row r="316" spans="1:6" hidden="1">
      <c r="A316" s="35" t="s">
        <v>435</v>
      </c>
      <c r="B316" s="39" t="s">
        <v>19</v>
      </c>
      <c r="C316" s="39" t="s">
        <v>436</v>
      </c>
      <c r="D316" s="39" t="s">
        <v>15</v>
      </c>
      <c r="E316" s="39" t="s">
        <v>10</v>
      </c>
      <c r="F316" s="39" t="s">
        <v>10</v>
      </c>
    </row>
    <row r="317" spans="1:6" hidden="1">
      <c r="A317" s="36" t="s">
        <v>437</v>
      </c>
      <c r="B317" s="40" t="s">
        <v>35</v>
      </c>
      <c r="C317" s="40" t="s">
        <v>337</v>
      </c>
      <c r="D317" s="40" t="s">
        <v>15</v>
      </c>
      <c r="E317" s="40" t="s">
        <v>10</v>
      </c>
      <c r="F317" s="40" t="s">
        <v>10</v>
      </c>
    </row>
    <row r="318" spans="1:6" hidden="1">
      <c r="A318" s="35" t="s">
        <v>438</v>
      </c>
      <c r="B318" s="39" t="s">
        <v>19</v>
      </c>
      <c r="C318" s="39" t="s">
        <v>439</v>
      </c>
      <c r="D318" s="39" t="s">
        <v>15</v>
      </c>
      <c r="E318" s="39" t="s">
        <v>10</v>
      </c>
      <c r="F318" s="39" t="s">
        <v>10</v>
      </c>
    </row>
    <row r="319" spans="1:6">
      <c r="A319" s="36" t="s">
        <v>440</v>
      </c>
      <c r="B319" s="40" t="s">
        <v>85</v>
      </c>
      <c r="C319" s="40" t="s">
        <v>410</v>
      </c>
      <c r="D319" s="40" t="s">
        <v>9</v>
      </c>
      <c r="E319" s="40" t="s">
        <v>11</v>
      </c>
      <c r="F319" s="40" t="s">
        <v>10</v>
      </c>
    </row>
    <row r="320" spans="1:6">
      <c r="A320" s="35" t="s">
        <v>441</v>
      </c>
      <c r="B320" s="39" t="s">
        <v>28</v>
      </c>
      <c r="C320" s="39" t="s">
        <v>204</v>
      </c>
      <c r="D320" s="39" t="s">
        <v>9</v>
      </c>
      <c r="E320" s="39" t="s">
        <v>10</v>
      </c>
      <c r="F320" s="39" t="s">
        <v>11</v>
      </c>
    </row>
    <row r="321" spans="1:6" hidden="1">
      <c r="A321" s="36" t="s">
        <v>442</v>
      </c>
      <c r="B321" s="40" t="s">
        <v>66</v>
      </c>
      <c r="C321" s="40" t="s">
        <v>117</v>
      </c>
      <c r="D321" s="40" t="s">
        <v>15</v>
      </c>
      <c r="E321" s="40" t="s">
        <v>10</v>
      </c>
      <c r="F321" s="40" t="s">
        <v>10</v>
      </c>
    </row>
    <row r="322" spans="1:6">
      <c r="A322" s="35" t="s">
        <v>443</v>
      </c>
      <c r="B322" s="39" t="s">
        <v>231</v>
      </c>
      <c r="C322" s="39" t="s">
        <v>421</v>
      </c>
      <c r="D322" s="39" t="s">
        <v>9</v>
      </c>
      <c r="E322" s="39" t="s">
        <v>10</v>
      </c>
      <c r="F322" s="39" t="s">
        <v>11</v>
      </c>
    </row>
    <row r="323" spans="1:6">
      <c r="A323" s="36" t="s">
        <v>444</v>
      </c>
      <c r="B323" s="40" t="s">
        <v>28</v>
      </c>
      <c r="C323" s="40" t="s">
        <v>29</v>
      </c>
      <c r="D323" s="40" t="s">
        <v>9</v>
      </c>
      <c r="E323" s="40" t="s">
        <v>10</v>
      </c>
      <c r="F323" s="40" t="s">
        <v>10</v>
      </c>
    </row>
    <row r="324" spans="1:6">
      <c r="A324" s="35" t="s">
        <v>445</v>
      </c>
      <c r="B324" s="39" t="s">
        <v>28</v>
      </c>
      <c r="C324" s="39" t="s">
        <v>29</v>
      </c>
      <c r="D324" s="39" t="s">
        <v>9</v>
      </c>
      <c r="E324" s="39" t="s">
        <v>10</v>
      </c>
      <c r="F324" s="39" t="s">
        <v>10</v>
      </c>
    </row>
    <row r="325" spans="1:6">
      <c r="A325" s="36" t="s">
        <v>446</v>
      </c>
      <c r="B325" s="40" t="s">
        <v>85</v>
      </c>
      <c r="C325" s="40" t="s">
        <v>86</v>
      </c>
      <c r="D325" s="40" t="s">
        <v>9</v>
      </c>
      <c r="E325" s="40" t="s">
        <v>10</v>
      </c>
      <c r="F325" s="40" t="s">
        <v>10</v>
      </c>
    </row>
    <row r="326" spans="1:6">
      <c r="A326" s="35" t="s">
        <v>447</v>
      </c>
      <c r="B326" s="39" t="s">
        <v>147</v>
      </c>
      <c r="C326" s="39" t="s">
        <v>189</v>
      </c>
      <c r="D326" s="39" t="s">
        <v>9</v>
      </c>
      <c r="E326" s="39" t="s">
        <v>10</v>
      </c>
      <c r="F326" s="39" t="s">
        <v>10</v>
      </c>
    </row>
    <row r="327" spans="1:6">
      <c r="A327" s="36" t="s">
        <v>448</v>
      </c>
      <c r="B327" s="40" t="s">
        <v>147</v>
      </c>
      <c r="C327" s="40" t="s">
        <v>189</v>
      </c>
      <c r="D327" s="40" t="s">
        <v>9</v>
      </c>
      <c r="E327" s="40" t="s">
        <v>10</v>
      </c>
      <c r="F327" s="40" t="s">
        <v>11</v>
      </c>
    </row>
    <row r="328" spans="1:6">
      <c r="A328" s="35" t="s">
        <v>449</v>
      </c>
      <c r="B328" s="39" t="s">
        <v>28</v>
      </c>
      <c r="C328" s="39" t="s">
        <v>204</v>
      </c>
      <c r="D328" s="39" t="s">
        <v>9</v>
      </c>
      <c r="E328" s="39" t="s">
        <v>10</v>
      </c>
      <c r="F328" s="39" t="s">
        <v>11</v>
      </c>
    </row>
    <row r="329" spans="1:6">
      <c r="A329" s="36" t="s">
        <v>450</v>
      </c>
      <c r="B329" s="40" t="s">
        <v>66</v>
      </c>
      <c r="C329" s="40" t="s">
        <v>195</v>
      </c>
      <c r="D329" s="40" t="s">
        <v>9</v>
      </c>
      <c r="E329" s="40" t="s">
        <v>10</v>
      </c>
      <c r="F329" s="40" t="s">
        <v>11</v>
      </c>
    </row>
    <row r="330" spans="1:6">
      <c r="A330" s="35" t="s">
        <v>451</v>
      </c>
      <c r="B330" s="39" t="s">
        <v>85</v>
      </c>
      <c r="C330" s="39" t="s">
        <v>410</v>
      </c>
      <c r="D330" s="39" t="s">
        <v>9</v>
      </c>
      <c r="E330" s="39" t="s">
        <v>10</v>
      </c>
      <c r="F330" s="39" t="s">
        <v>11</v>
      </c>
    </row>
    <row r="331" spans="1:6" hidden="1">
      <c r="A331" s="36" t="s">
        <v>452</v>
      </c>
      <c r="B331" s="40" t="s">
        <v>19</v>
      </c>
      <c r="C331" s="40" t="s">
        <v>20</v>
      </c>
      <c r="D331" s="40" t="s">
        <v>15</v>
      </c>
      <c r="E331" s="40" t="s">
        <v>10</v>
      </c>
      <c r="F331" s="40" t="s">
        <v>10</v>
      </c>
    </row>
    <row r="332" spans="1:6" hidden="1">
      <c r="A332" s="35" t="s">
        <v>453</v>
      </c>
      <c r="B332" s="39" t="s">
        <v>290</v>
      </c>
      <c r="C332" s="39" t="s">
        <v>351</v>
      </c>
      <c r="D332" s="39" t="s">
        <v>15</v>
      </c>
      <c r="E332" s="39" t="s">
        <v>10</v>
      </c>
      <c r="F332" s="39" t="s">
        <v>10</v>
      </c>
    </row>
    <row r="333" spans="1:6">
      <c r="A333" s="36" t="s">
        <v>454</v>
      </c>
      <c r="B333" s="40" t="s">
        <v>49</v>
      </c>
      <c r="C333" s="40" t="s">
        <v>455</v>
      </c>
      <c r="D333" s="40" t="s">
        <v>9</v>
      </c>
      <c r="E333" s="40" t="s">
        <v>10</v>
      </c>
      <c r="F333" s="40" t="s">
        <v>10</v>
      </c>
    </row>
    <row r="334" spans="1:6">
      <c r="A334" s="35" t="s">
        <v>456</v>
      </c>
      <c r="B334" s="39" t="s">
        <v>290</v>
      </c>
      <c r="C334" s="39" t="s">
        <v>351</v>
      </c>
      <c r="D334" s="39" t="s">
        <v>9</v>
      </c>
      <c r="E334" s="39" t="s">
        <v>11</v>
      </c>
      <c r="F334" s="39" t="s">
        <v>10</v>
      </c>
    </row>
    <row r="335" spans="1:6">
      <c r="A335" s="36" t="s">
        <v>457</v>
      </c>
      <c r="B335" s="40" t="s">
        <v>290</v>
      </c>
      <c r="C335" s="40" t="s">
        <v>351</v>
      </c>
      <c r="D335" s="40" t="s">
        <v>9</v>
      </c>
      <c r="E335" s="40" t="s">
        <v>11</v>
      </c>
      <c r="F335" s="40" t="s">
        <v>10</v>
      </c>
    </row>
    <row r="336" spans="1:6" hidden="1">
      <c r="A336" s="35" t="s">
        <v>458</v>
      </c>
      <c r="B336" s="39" t="s">
        <v>19</v>
      </c>
      <c r="C336" s="39" t="s">
        <v>123</v>
      </c>
      <c r="D336" s="39" t="s">
        <v>15</v>
      </c>
      <c r="E336" s="39" t="s">
        <v>10</v>
      </c>
      <c r="F336" s="39" t="s">
        <v>10</v>
      </c>
    </row>
    <row r="337" spans="1:6" hidden="1">
      <c r="A337" s="36" t="s">
        <v>459</v>
      </c>
      <c r="B337" s="40" t="s">
        <v>19</v>
      </c>
      <c r="C337" s="40" t="s">
        <v>83</v>
      </c>
      <c r="D337" s="40" t="s">
        <v>15</v>
      </c>
      <c r="E337" s="40" t="s">
        <v>10</v>
      </c>
      <c r="F337" s="40" t="s">
        <v>10</v>
      </c>
    </row>
    <row r="338" spans="1:6">
      <c r="A338" s="35" t="s">
        <v>460</v>
      </c>
      <c r="B338" s="39" t="s">
        <v>19</v>
      </c>
      <c r="C338" s="39" t="s">
        <v>83</v>
      </c>
      <c r="D338" s="39" t="s">
        <v>9</v>
      </c>
      <c r="E338" s="39" t="s">
        <v>11</v>
      </c>
      <c r="F338" s="39" t="s">
        <v>10</v>
      </c>
    </row>
    <row r="339" spans="1:6" hidden="1">
      <c r="A339" s="36" t="s">
        <v>461</v>
      </c>
      <c r="B339" s="40" t="s">
        <v>19</v>
      </c>
      <c r="C339" s="40" t="s">
        <v>83</v>
      </c>
      <c r="D339" s="40" t="s">
        <v>15</v>
      </c>
      <c r="E339" s="40" t="s">
        <v>10</v>
      </c>
      <c r="F339" s="40" t="s">
        <v>10</v>
      </c>
    </row>
    <row r="340" spans="1:6">
      <c r="A340" s="35" t="s">
        <v>462</v>
      </c>
      <c r="B340" s="39" t="s">
        <v>19</v>
      </c>
      <c r="C340" s="39" t="s">
        <v>169</v>
      </c>
      <c r="D340" s="39" t="s">
        <v>9</v>
      </c>
      <c r="E340" s="39" t="s">
        <v>10</v>
      </c>
      <c r="F340" s="39" t="s">
        <v>11</v>
      </c>
    </row>
    <row r="341" spans="1:6">
      <c r="A341" s="36" t="s">
        <v>463</v>
      </c>
      <c r="B341" s="40" t="s">
        <v>19</v>
      </c>
      <c r="C341" s="40" t="s">
        <v>169</v>
      </c>
      <c r="D341" s="40" t="s">
        <v>9</v>
      </c>
      <c r="E341" s="40" t="s">
        <v>10</v>
      </c>
      <c r="F341" s="40" t="s">
        <v>11</v>
      </c>
    </row>
    <row r="342" spans="1:6" hidden="1">
      <c r="A342" s="35" t="s">
        <v>464</v>
      </c>
      <c r="B342" s="39" t="s">
        <v>147</v>
      </c>
      <c r="C342" s="39" t="s">
        <v>148</v>
      </c>
      <c r="D342" s="39" t="s">
        <v>15</v>
      </c>
      <c r="E342" s="39" t="s">
        <v>10</v>
      </c>
      <c r="F342" s="39" t="s">
        <v>10</v>
      </c>
    </row>
    <row r="343" spans="1:6" hidden="1">
      <c r="A343" s="36" t="s">
        <v>465</v>
      </c>
      <c r="B343" s="40" t="s">
        <v>35</v>
      </c>
      <c r="C343" s="40" t="s">
        <v>200</v>
      </c>
      <c r="D343" s="40" t="s">
        <v>15</v>
      </c>
      <c r="E343" s="40" t="s">
        <v>10</v>
      </c>
      <c r="F343" s="40" t="s">
        <v>10</v>
      </c>
    </row>
    <row r="344" spans="1:6" hidden="1">
      <c r="A344" s="35" t="s">
        <v>466</v>
      </c>
      <c r="B344" s="39" t="s">
        <v>35</v>
      </c>
      <c r="C344" s="39" t="s">
        <v>78</v>
      </c>
      <c r="D344" s="39" t="s">
        <v>15</v>
      </c>
      <c r="E344" s="39" t="s">
        <v>10</v>
      </c>
      <c r="F344" s="39" t="s">
        <v>10</v>
      </c>
    </row>
    <row r="345" spans="1:6" hidden="1">
      <c r="A345" s="36" t="s">
        <v>467</v>
      </c>
      <c r="B345" s="40" t="s">
        <v>7</v>
      </c>
      <c r="C345" s="40" t="s">
        <v>80</v>
      </c>
      <c r="D345" s="40" t="s">
        <v>15</v>
      </c>
      <c r="E345" s="40" t="s">
        <v>10</v>
      </c>
      <c r="F345" s="40" t="s">
        <v>10</v>
      </c>
    </row>
    <row r="346" spans="1:6">
      <c r="A346" s="35" t="s">
        <v>468</v>
      </c>
      <c r="B346" s="39" t="s">
        <v>265</v>
      </c>
      <c r="C346" s="39" t="s">
        <v>344</v>
      </c>
      <c r="D346" s="39" t="s">
        <v>9</v>
      </c>
      <c r="E346" s="39" t="s">
        <v>10</v>
      </c>
      <c r="F346" s="39" t="s">
        <v>11</v>
      </c>
    </row>
    <row r="347" spans="1:6">
      <c r="A347" s="36" t="s">
        <v>469</v>
      </c>
      <c r="B347" s="40" t="s">
        <v>66</v>
      </c>
      <c r="C347" s="40" t="s">
        <v>325</v>
      </c>
      <c r="D347" s="40" t="s">
        <v>9</v>
      </c>
      <c r="E347" s="40" t="s">
        <v>10</v>
      </c>
      <c r="F347" s="40" t="s">
        <v>10</v>
      </c>
    </row>
    <row r="348" spans="1:6">
      <c r="A348" s="35" t="s">
        <v>470</v>
      </c>
      <c r="B348" s="39" t="s">
        <v>19</v>
      </c>
      <c r="C348" s="39" t="s">
        <v>83</v>
      </c>
      <c r="D348" s="39" t="s">
        <v>9</v>
      </c>
      <c r="E348" s="39" t="s">
        <v>11</v>
      </c>
      <c r="F348" s="39" t="s">
        <v>10</v>
      </c>
    </row>
    <row r="349" spans="1:6" hidden="1">
      <c r="A349" s="36" t="s">
        <v>471</v>
      </c>
      <c r="B349" s="40" t="s">
        <v>19</v>
      </c>
      <c r="C349" s="40" t="s">
        <v>472</v>
      </c>
      <c r="D349" s="40" t="s">
        <v>15</v>
      </c>
      <c r="E349" s="40" t="s">
        <v>10</v>
      </c>
      <c r="F349" s="40" t="s">
        <v>10</v>
      </c>
    </row>
    <row r="350" spans="1:6" hidden="1">
      <c r="A350" s="35" t="s">
        <v>473</v>
      </c>
      <c r="B350" s="39" t="s">
        <v>7</v>
      </c>
      <c r="C350" s="39" t="s">
        <v>153</v>
      </c>
      <c r="D350" s="39" t="s">
        <v>15</v>
      </c>
      <c r="E350" s="39" t="s">
        <v>10</v>
      </c>
      <c r="F350" s="39" t="s">
        <v>10</v>
      </c>
    </row>
    <row r="351" spans="1:6">
      <c r="A351" s="36" t="s">
        <v>474</v>
      </c>
      <c r="B351" s="40" t="s">
        <v>265</v>
      </c>
      <c r="C351" s="40" t="s">
        <v>266</v>
      </c>
      <c r="D351" s="40" t="s">
        <v>9</v>
      </c>
      <c r="E351" s="40" t="s">
        <v>10</v>
      </c>
      <c r="F351" s="40" t="s">
        <v>10</v>
      </c>
    </row>
    <row r="352" spans="1:6">
      <c r="A352" s="35" t="s">
        <v>475</v>
      </c>
      <c r="B352" s="39" t="s">
        <v>44</v>
      </c>
      <c r="C352" s="39" t="s">
        <v>476</v>
      </c>
      <c r="D352" s="39" t="s">
        <v>9</v>
      </c>
      <c r="E352" s="39" t="s">
        <v>10</v>
      </c>
      <c r="F352" s="39" t="s">
        <v>10</v>
      </c>
    </row>
    <row r="353" spans="1:6">
      <c r="A353" s="36" t="s">
        <v>477</v>
      </c>
      <c r="B353" s="40" t="s">
        <v>19</v>
      </c>
      <c r="C353" s="40" t="s">
        <v>478</v>
      </c>
      <c r="D353" s="40" t="s">
        <v>9</v>
      </c>
      <c r="E353" s="40" t="s">
        <v>10</v>
      </c>
      <c r="F353" s="40" t="s">
        <v>10</v>
      </c>
    </row>
    <row r="354" spans="1:6" hidden="1">
      <c r="A354" s="35" t="s">
        <v>479</v>
      </c>
      <c r="B354" s="39" t="s">
        <v>290</v>
      </c>
      <c r="C354" s="39" t="s">
        <v>351</v>
      </c>
      <c r="D354" s="39" t="s">
        <v>15</v>
      </c>
      <c r="E354" s="39" t="s">
        <v>10</v>
      </c>
      <c r="F354" s="39" t="s">
        <v>10</v>
      </c>
    </row>
    <row r="355" spans="1:6" hidden="1">
      <c r="A355" s="36" t="s">
        <v>480</v>
      </c>
      <c r="B355" s="40" t="s">
        <v>19</v>
      </c>
      <c r="C355" s="40" t="s">
        <v>481</v>
      </c>
      <c r="D355" s="40" t="s">
        <v>15</v>
      </c>
      <c r="E355" s="40" t="s">
        <v>10</v>
      </c>
      <c r="F355" s="40" t="s">
        <v>10</v>
      </c>
    </row>
    <row r="356" spans="1:6" hidden="1">
      <c r="A356" s="35" t="s">
        <v>482</v>
      </c>
      <c r="B356" s="39" t="s">
        <v>19</v>
      </c>
      <c r="C356" s="39" t="s">
        <v>162</v>
      </c>
      <c r="D356" s="39" t="s">
        <v>15</v>
      </c>
      <c r="E356" s="39" t="s">
        <v>10</v>
      </c>
      <c r="F356" s="39" t="s">
        <v>10</v>
      </c>
    </row>
    <row r="357" spans="1:6">
      <c r="A357" s="36" t="s">
        <v>483</v>
      </c>
      <c r="B357" s="40" t="s">
        <v>7</v>
      </c>
      <c r="C357" s="40" t="s">
        <v>31</v>
      </c>
      <c r="D357" s="40" t="s">
        <v>9</v>
      </c>
      <c r="E357" s="40" t="s">
        <v>11</v>
      </c>
      <c r="F357" s="40" t="s">
        <v>10</v>
      </c>
    </row>
    <row r="358" spans="1:6">
      <c r="A358" s="35" t="s">
        <v>484</v>
      </c>
      <c r="B358" s="39" t="s">
        <v>85</v>
      </c>
      <c r="C358" s="39" t="s">
        <v>410</v>
      </c>
      <c r="D358" s="39" t="s">
        <v>9</v>
      </c>
      <c r="E358" s="39" t="s">
        <v>10</v>
      </c>
      <c r="F358" s="39" t="s">
        <v>10</v>
      </c>
    </row>
    <row r="359" spans="1:6">
      <c r="A359" s="36" t="s">
        <v>485</v>
      </c>
      <c r="B359" s="40" t="s">
        <v>85</v>
      </c>
      <c r="C359" s="40" t="s">
        <v>486</v>
      </c>
      <c r="D359" s="40" t="s">
        <v>9</v>
      </c>
      <c r="E359" s="40" t="s">
        <v>11</v>
      </c>
      <c r="F359" s="40" t="s">
        <v>10</v>
      </c>
    </row>
    <row r="360" spans="1:6">
      <c r="A360" s="35" t="s">
        <v>487</v>
      </c>
      <c r="B360" s="39" t="s">
        <v>44</v>
      </c>
      <c r="C360" s="39" t="s">
        <v>209</v>
      </c>
      <c r="D360" s="39" t="s">
        <v>9</v>
      </c>
      <c r="E360" s="39" t="s">
        <v>10</v>
      </c>
      <c r="F360" s="39" t="s">
        <v>11</v>
      </c>
    </row>
    <row r="361" spans="1:6" hidden="1">
      <c r="A361" s="36" t="s">
        <v>488</v>
      </c>
      <c r="B361" s="40" t="s">
        <v>28</v>
      </c>
      <c r="C361" s="40" t="s">
        <v>204</v>
      </c>
      <c r="D361" s="40" t="s">
        <v>15</v>
      </c>
      <c r="E361" s="40" t="s">
        <v>10</v>
      </c>
      <c r="F361" s="40" t="s">
        <v>10</v>
      </c>
    </row>
    <row r="362" spans="1:6">
      <c r="A362" s="35" t="s">
        <v>489</v>
      </c>
      <c r="B362" s="39" t="s">
        <v>19</v>
      </c>
      <c r="C362" s="39" t="s">
        <v>33</v>
      </c>
      <c r="D362" s="39" t="s">
        <v>9</v>
      </c>
      <c r="E362" s="39" t="s">
        <v>10</v>
      </c>
      <c r="F362" s="39" t="s">
        <v>10</v>
      </c>
    </row>
    <row r="363" spans="1:6">
      <c r="A363" s="36" t="s">
        <v>490</v>
      </c>
      <c r="B363" s="40" t="s">
        <v>35</v>
      </c>
      <c r="C363" s="40" t="s">
        <v>337</v>
      </c>
      <c r="D363" s="40" t="s">
        <v>9</v>
      </c>
      <c r="E363" s="40" t="s">
        <v>10</v>
      </c>
      <c r="F363" s="40" t="s">
        <v>10</v>
      </c>
    </row>
    <row r="364" spans="1:6">
      <c r="A364" s="35" t="s">
        <v>491</v>
      </c>
      <c r="B364" s="39" t="s">
        <v>492</v>
      </c>
      <c r="C364" s="39" t="s">
        <v>493</v>
      </c>
      <c r="D364" s="39" t="s">
        <v>9</v>
      </c>
      <c r="E364" s="39" t="s">
        <v>10</v>
      </c>
      <c r="F364" s="39" t="s">
        <v>10</v>
      </c>
    </row>
    <row r="365" spans="1:6">
      <c r="A365" s="36" t="s">
        <v>494</v>
      </c>
      <c r="B365" s="40" t="s">
        <v>28</v>
      </c>
      <c r="C365" s="40" t="s">
        <v>104</v>
      </c>
      <c r="D365" s="40" t="s">
        <v>9</v>
      </c>
      <c r="E365" s="40" t="s">
        <v>10</v>
      </c>
      <c r="F365" s="40" t="s">
        <v>10</v>
      </c>
    </row>
    <row r="366" spans="1:6">
      <c r="A366" s="35" t="s">
        <v>495</v>
      </c>
      <c r="B366" s="39" t="s">
        <v>28</v>
      </c>
      <c r="C366" s="39" t="s">
        <v>204</v>
      </c>
      <c r="D366" s="39" t="s">
        <v>9</v>
      </c>
      <c r="E366" s="39" t="s">
        <v>10</v>
      </c>
      <c r="F366" s="39" t="s">
        <v>11</v>
      </c>
    </row>
    <row r="367" spans="1:6">
      <c r="A367" s="36" t="s">
        <v>496</v>
      </c>
      <c r="B367" s="40" t="s">
        <v>7</v>
      </c>
      <c r="C367" s="40" t="s">
        <v>80</v>
      </c>
      <c r="D367" s="40" t="s">
        <v>9</v>
      </c>
      <c r="E367" s="40" t="s">
        <v>10</v>
      </c>
      <c r="F367" s="40" t="s">
        <v>11</v>
      </c>
    </row>
    <row r="368" spans="1:6">
      <c r="A368" s="35" t="s">
        <v>497</v>
      </c>
      <c r="B368" s="39" t="s">
        <v>492</v>
      </c>
      <c r="C368" s="39" t="s">
        <v>493</v>
      </c>
      <c r="D368" s="39" t="s">
        <v>9</v>
      </c>
      <c r="E368" s="39" t="s">
        <v>10</v>
      </c>
      <c r="F368" s="39" t="s">
        <v>10</v>
      </c>
    </row>
    <row r="369" spans="1:6" hidden="1">
      <c r="A369" s="36" t="s">
        <v>498</v>
      </c>
      <c r="B369" s="40" t="s">
        <v>35</v>
      </c>
      <c r="C369" s="40" t="s">
        <v>337</v>
      </c>
      <c r="D369" s="40" t="s">
        <v>15</v>
      </c>
      <c r="E369" s="40" t="s">
        <v>10</v>
      </c>
      <c r="F369" s="40" t="s">
        <v>10</v>
      </c>
    </row>
    <row r="370" spans="1:6" hidden="1">
      <c r="A370" s="35" t="s">
        <v>499</v>
      </c>
      <c r="B370" s="39" t="s">
        <v>35</v>
      </c>
      <c r="C370" s="39" t="s">
        <v>337</v>
      </c>
      <c r="D370" s="39" t="s">
        <v>15</v>
      </c>
      <c r="E370" s="39" t="s">
        <v>10</v>
      </c>
      <c r="F370" s="39" t="s">
        <v>10</v>
      </c>
    </row>
    <row r="371" spans="1:6" hidden="1">
      <c r="A371" s="36" t="s">
        <v>500</v>
      </c>
      <c r="B371" s="40" t="s">
        <v>35</v>
      </c>
      <c r="C371" s="40" t="s">
        <v>78</v>
      </c>
      <c r="D371" s="40" t="s">
        <v>15</v>
      </c>
      <c r="E371" s="40" t="s">
        <v>10</v>
      </c>
      <c r="F371" s="40" t="s">
        <v>10</v>
      </c>
    </row>
    <row r="372" spans="1:6" hidden="1">
      <c r="A372" s="35" t="s">
        <v>501</v>
      </c>
      <c r="B372" s="39" t="s">
        <v>35</v>
      </c>
      <c r="C372" s="39" t="s">
        <v>36</v>
      </c>
      <c r="D372" s="39" t="s">
        <v>15</v>
      </c>
      <c r="E372" s="39" t="s">
        <v>10</v>
      </c>
      <c r="F372" s="39" t="s">
        <v>10</v>
      </c>
    </row>
    <row r="373" spans="1:6">
      <c r="A373" s="36" t="s">
        <v>502</v>
      </c>
      <c r="B373" s="40" t="s">
        <v>85</v>
      </c>
      <c r="C373" s="40" t="s">
        <v>410</v>
      </c>
      <c r="D373" s="40" t="s">
        <v>9</v>
      </c>
      <c r="E373" s="40" t="s">
        <v>10</v>
      </c>
      <c r="F373" s="40" t="s">
        <v>11</v>
      </c>
    </row>
    <row r="374" spans="1:6">
      <c r="A374" s="35" t="s">
        <v>503</v>
      </c>
      <c r="B374" s="39" t="s">
        <v>85</v>
      </c>
      <c r="C374" s="39" t="s">
        <v>410</v>
      </c>
      <c r="D374" s="39" t="s">
        <v>9</v>
      </c>
      <c r="E374" s="39" t="s">
        <v>10</v>
      </c>
      <c r="F374" s="39" t="s">
        <v>10</v>
      </c>
    </row>
    <row r="375" spans="1:6">
      <c r="A375" s="36" t="s">
        <v>504</v>
      </c>
      <c r="B375" s="40" t="s">
        <v>71</v>
      </c>
      <c r="C375" s="40" t="s">
        <v>371</v>
      </c>
      <c r="D375" s="40" t="s">
        <v>9</v>
      </c>
      <c r="E375" s="40" t="s">
        <v>11</v>
      </c>
      <c r="F375" s="40" t="s">
        <v>10</v>
      </c>
    </row>
    <row r="376" spans="1:6">
      <c r="A376" s="35" t="s">
        <v>505</v>
      </c>
      <c r="B376" s="39" t="s">
        <v>28</v>
      </c>
      <c r="C376" s="39" t="s">
        <v>29</v>
      </c>
      <c r="D376" s="39" t="s">
        <v>9</v>
      </c>
      <c r="E376" s="39" t="s">
        <v>10</v>
      </c>
      <c r="F376" s="39" t="s">
        <v>11</v>
      </c>
    </row>
    <row r="377" spans="1:6">
      <c r="A377" s="36" t="s">
        <v>506</v>
      </c>
      <c r="B377" s="40" t="s">
        <v>28</v>
      </c>
      <c r="C377" s="40" t="s">
        <v>29</v>
      </c>
      <c r="D377" s="40" t="s">
        <v>9</v>
      </c>
      <c r="E377" s="40" t="s">
        <v>10</v>
      </c>
      <c r="F377" s="40" t="s">
        <v>10</v>
      </c>
    </row>
    <row r="378" spans="1:6" hidden="1">
      <c r="A378" s="35" t="s">
        <v>507</v>
      </c>
      <c r="B378" s="39" t="s">
        <v>19</v>
      </c>
      <c r="C378" s="39" t="s">
        <v>134</v>
      </c>
      <c r="D378" s="39" t="s">
        <v>15</v>
      </c>
      <c r="E378" s="39" t="s">
        <v>10</v>
      </c>
      <c r="F378" s="39" t="s">
        <v>10</v>
      </c>
    </row>
    <row r="379" spans="1:6">
      <c r="A379" s="36" t="s">
        <v>508</v>
      </c>
      <c r="B379" s="40" t="s">
        <v>44</v>
      </c>
      <c r="C379" s="40" t="s">
        <v>209</v>
      </c>
      <c r="D379" s="40" t="s">
        <v>9</v>
      </c>
      <c r="E379" s="40" t="s">
        <v>10</v>
      </c>
      <c r="F379" s="40" t="s">
        <v>11</v>
      </c>
    </row>
    <row r="380" spans="1:6">
      <c r="A380" s="35" t="s">
        <v>509</v>
      </c>
      <c r="B380" s="39" t="s">
        <v>44</v>
      </c>
      <c r="C380" s="39" t="s">
        <v>45</v>
      </c>
      <c r="D380" s="39" t="s">
        <v>9</v>
      </c>
      <c r="E380" s="39" t="s">
        <v>10</v>
      </c>
      <c r="F380" s="39" t="s">
        <v>11</v>
      </c>
    </row>
    <row r="381" spans="1:6">
      <c r="A381" s="36" t="s">
        <v>510</v>
      </c>
      <c r="B381" s="40" t="s">
        <v>44</v>
      </c>
      <c r="C381" s="40" t="s">
        <v>45</v>
      </c>
      <c r="D381" s="40" t="s">
        <v>9</v>
      </c>
      <c r="E381" s="40" t="s">
        <v>10</v>
      </c>
      <c r="F381" s="40" t="s">
        <v>11</v>
      </c>
    </row>
    <row r="382" spans="1:6">
      <c r="A382" s="35" t="s">
        <v>511</v>
      </c>
      <c r="B382" s="39" t="s">
        <v>7</v>
      </c>
      <c r="C382" s="39" t="s">
        <v>8</v>
      </c>
      <c r="D382" s="39" t="s">
        <v>9</v>
      </c>
      <c r="E382" s="39" t="s">
        <v>10</v>
      </c>
      <c r="F382" s="39" t="s">
        <v>10</v>
      </c>
    </row>
    <row r="383" spans="1:6">
      <c r="A383" s="36" t="s">
        <v>512</v>
      </c>
      <c r="B383" s="40" t="s">
        <v>106</v>
      </c>
      <c r="C383" s="40" t="s">
        <v>14</v>
      </c>
      <c r="D383" s="40" t="s">
        <v>9</v>
      </c>
      <c r="E383" s="40" t="s">
        <v>10</v>
      </c>
      <c r="F383" s="40" t="s">
        <v>11</v>
      </c>
    </row>
    <row r="384" spans="1:6">
      <c r="A384" s="35" t="s">
        <v>513</v>
      </c>
      <c r="B384" s="39" t="s">
        <v>106</v>
      </c>
      <c r="C384" s="39" t="s">
        <v>107</v>
      </c>
      <c r="D384" s="39" t="s">
        <v>9</v>
      </c>
      <c r="E384" s="39" t="s">
        <v>10</v>
      </c>
      <c r="F384" s="39" t="s">
        <v>10</v>
      </c>
    </row>
    <row r="385" spans="1:6">
      <c r="A385" s="36" t="s">
        <v>514</v>
      </c>
      <c r="B385" s="40" t="s">
        <v>71</v>
      </c>
      <c r="C385" s="40" t="s">
        <v>515</v>
      </c>
      <c r="D385" s="40" t="s">
        <v>9</v>
      </c>
      <c r="E385" s="40" t="s">
        <v>10</v>
      </c>
      <c r="F385" s="40" t="s">
        <v>11</v>
      </c>
    </row>
    <row r="386" spans="1:6">
      <c r="A386" s="35" t="s">
        <v>516</v>
      </c>
      <c r="B386" s="39" t="s">
        <v>38</v>
      </c>
      <c r="C386" s="39" t="s">
        <v>237</v>
      </c>
      <c r="D386" s="39" t="s">
        <v>9</v>
      </c>
      <c r="E386" s="39" t="s">
        <v>11</v>
      </c>
      <c r="F386" s="39" t="s">
        <v>10</v>
      </c>
    </row>
    <row r="387" spans="1:6" hidden="1">
      <c r="A387" s="36" t="s">
        <v>517</v>
      </c>
      <c r="B387" s="40" t="s">
        <v>49</v>
      </c>
      <c r="C387" s="40" t="s">
        <v>50</v>
      </c>
      <c r="D387" s="40" t="s">
        <v>15</v>
      </c>
      <c r="E387" s="40" t="s">
        <v>10</v>
      </c>
      <c r="F387" s="40" t="s">
        <v>10</v>
      </c>
    </row>
    <row r="388" spans="1:6">
      <c r="A388" s="35" t="s">
        <v>518</v>
      </c>
      <c r="B388" s="39" t="s">
        <v>19</v>
      </c>
      <c r="C388" s="39" t="s">
        <v>519</v>
      </c>
      <c r="D388" s="39" t="s">
        <v>9</v>
      </c>
      <c r="E388" s="39" t="s">
        <v>10</v>
      </c>
      <c r="F388" s="39" t="s">
        <v>10</v>
      </c>
    </row>
    <row r="389" spans="1:6">
      <c r="A389" s="36" t="s">
        <v>520</v>
      </c>
      <c r="B389" s="40" t="s">
        <v>44</v>
      </c>
      <c r="C389" s="40" t="s">
        <v>521</v>
      </c>
      <c r="D389" s="40" t="s">
        <v>9</v>
      </c>
      <c r="E389" s="40" t="s">
        <v>10</v>
      </c>
      <c r="F389" s="40" t="s">
        <v>11</v>
      </c>
    </row>
    <row r="390" spans="1:6" hidden="1">
      <c r="A390" s="35" t="s">
        <v>522</v>
      </c>
      <c r="B390" s="39" t="s">
        <v>147</v>
      </c>
      <c r="C390" s="39" t="s">
        <v>189</v>
      </c>
      <c r="D390" s="39" t="s">
        <v>15</v>
      </c>
      <c r="E390" s="39" t="s">
        <v>10</v>
      </c>
      <c r="F390" s="39" t="s">
        <v>10</v>
      </c>
    </row>
    <row r="391" spans="1:6">
      <c r="A391" s="36" t="s">
        <v>523</v>
      </c>
      <c r="B391" s="40" t="s">
        <v>19</v>
      </c>
      <c r="C391" s="40" t="s">
        <v>83</v>
      </c>
      <c r="D391" s="40" t="s">
        <v>9</v>
      </c>
      <c r="E391" s="40" t="s">
        <v>10</v>
      </c>
      <c r="F391" s="40" t="s">
        <v>11</v>
      </c>
    </row>
    <row r="392" spans="1:6">
      <c r="A392" s="35" t="s">
        <v>524</v>
      </c>
      <c r="B392" s="39" t="s">
        <v>85</v>
      </c>
      <c r="C392" s="39" t="s">
        <v>98</v>
      </c>
      <c r="D392" s="39" t="s">
        <v>9</v>
      </c>
      <c r="E392" s="39" t="s">
        <v>11</v>
      </c>
      <c r="F392" s="39" t="s">
        <v>10</v>
      </c>
    </row>
    <row r="393" spans="1:6">
      <c r="A393" s="36" t="s">
        <v>525</v>
      </c>
      <c r="B393" s="40" t="s">
        <v>7</v>
      </c>
      <c r="C393" s="40" t="s">
        <v>153</v>
      </c>
      <c r="D393" s="40" t="s">
        <v>9</v>
      </c>
      <c r="E393" s="40" t="s">
        <v>10</v>
      </c>
      <c r="F393" s="40" t="s">
        <v>11</v>
      </c>
    </row>
    <row r="394" spans="1:6">
      <c r="A394" s="35" t="s">
        <v>526</v>
      </c>
      <c r="B394" s="39" t="s">
        <v>7</v>
      </c>
      <c r="C394" s="39" t="s">
        <v>153</v>
      </c>
      <c r="D394" s="39" t="s">
        <v>9</v>
      </c>
      <c r="E394" s="39" t="s">
        <v>10</v>
      </c>
      <c r="F394" s="39" t="s">
        <v>10</v>
      </c>
    </row>
    <row r="395" spans="1:6">
      <c r="A395" s="36" t="s">
        <v>527</v>
      </c>
      <c r="B395" s="40" t="s">
        <v>7</v>
      </c>
      <c r="C395" s="40" t="s">
        <v>153</v>
      </c>
      <c r="D395" s="40" t="s">
        <v>9</v>
      </c>
      <c r="E395" s="40" t="s">
        <v>10</v>
      </c>
      <c r="F395" s="40" t="s">
        <v>10</v>
      </c>
    </row>
    <row r="396" spans="1:6" hidden="1">
      <c r="A396" s="35" t="s">
        <v>528</v>
      </c>
      <c r="B396" s="39" t="s">
        <v>19</v>
      </c>
      <c r="C396" s="39" t="s">
        <v>529</v>
      </c>
      <c r="D396" s="39" t="s">
        <v>15</v>
      </c>
      <c r="E396" s="39" t="s">
        <v>10</v>
      </c>
      <c r="F396" s="39" t="s">
        <v>10</v>
      </c>
    </row>
    <row r="397" spans="1:6">
      <c r="A397" s="36" t="s">
        <v>530</v>
      </c>
      <c r="B397" s="40" t="s">
        <v>22</v>
      </c>
      <c r="C397" s="40" t="s">
        <v>23</v>
      </c>
      <c r="D397" s="40" t="s">
        <v>9</v>
      </c>
      <c r="E397" s="40" t="s">
        <v>11</v>
      </c>
      <c r="F397" s="40" t="s">
        <v>10</v>
      </c>
    </row>
    <row r="398" spans="1:6">
      <c r="A398" s="35" t="s">
        <v>531</v>
      </c>
      <c r="B398" s="39" t="s">
        <v>22</v>
      </c>
      <c r="C398" s="39" t="s">
        <v>376</v>
      </c>
      <c r="D398" s="39" t="s">
        <v>9</v>
      </c>
      <c r="E398" s="39" t="s">
        <v>10</v>
      </c>
      <c r="F398" s="39" t="s">
        <v>11</v>
      </c>
    </row>
    <row r="399" spans="1:6">
      <c r="A399" s="36" t="s">
        <v>532</v>
      </c>
      <c r="B399" s="40" t="s">
        <v>22</v>
      </c>
      <c r="C399" s="40" t="s">
        <v>88</v>
      </c>
      <c r="D399" s="40" t="s">
        <v>9</v>
      </c>
      <c r="E399" s="40" t="s">
        <v>10</v>
      </c>
      <c r="F399" s="40" t="s">
        <v>11</v>
      </c>
    </row>
    <row r="400" spans="1:6">
      <c r="A400" s="35" t="s">
        <v>533</v>
      </c>
      <c r="B400" s="39" t="s">
        <v>147</v>
      </c>
      <c r="C400" s="39" t="s">
        <v>189</v>
      </c>
      <c r="D400" s="39" t="s">
        <v>9</v>
      </c>
      <c r="E400" s="39" t="s">
        <v>10</v>
      </c>
      <c r="F400" s="39" t="s">
        <v>11</v>
      </c>
    </row>
    <row r="401" spans="1:6" hidden="1">
      <c r="A401" s="36" t="s">
        <v>534</v>
      </c>
      <c r="B401" s="40" t="s">
        <v>19</v>
      </c>
      <c r="C401" s="40" t="s">
        <v>92</v>
      </c>
      <c r="D401" s="40" t="s">
        <v>15</v>
      </c>
      <c r="E401" s="40" t="s">
        <v>10</v>
      </c>
      <c r="F401" s="40" t="s">
        <v>10</v>
      </c>
    </row>
    <row r="402" spans="1:6">
      <c r="A402" s="35" t="s">
        <v>535</v>
      </c>
      <c r="B402" s="39" t="s">
        <v>106</v>
      </c>
      <c r="C402" s="39" t="s">
        <v>14</v>
      </c>
      <c r="D402" s="39" t="s">
        <v>9</v>
      </c>
      <c r="E402" s="39" t="s">
        <v>10</v>
      </c>
      <c r="F402" s="39" t="s">
        <v>11</v>
      </c>
    </row>
    <row r="403" spans="1:6">
      <c r="A403" s="36" t="s">
        <v>536</v>
      </c>
      <c r="B403" s="40" t="s">
        <v>231</v>
      </c>
      <c r="C403" s="40" t="s">
        <v>537</v>
      </c>
      <c r="D403" s="40" t="s">
        <v>9</v>
      </c>
      <c r="E403" s="40" t="s">
        <v>10</v>
      </c>
      <c r="F403" s="40" t="s">
        <v>11</v>
      </c>
    </row>
    <row r="404" spans="1:6" hidden="1">
      <c r="A404" s="35" t="s">
        <v>538</v>
      </c>
      <c r="B404" s="39" t="s">
        <v>66</v>
      </c>
      <c r="C404" s="39" t="s">
        <v>215</v>
      </c>
      <c r="D404" s="39" t="s">
        <v>15</v>
      </c>
      <c r="E404" s="39" t="s">
        <v>10</v>
      </c>
      <c r="F404" s="39" t="s">
        <v>10</v>
      </c>
    </row>
    <row r="405" spans="1:6">
      <c r="A405" s="36" t="s">
        <v>539</v>
      </c>
      <c r="B405" s="40" t="s">
        <v>66</v>
      </c>
      <c r="C405" s="40" t="s">
        <v>215</v>
      </c>
      <c r="D405" s="40" t="s">
        <v>9</v>
      </c>
      <c r="E405" s="40" t="s">
        <v>10</v>
      </c>
      <c r="F405" s="40" t="s">
        <v>11</v>
      </c>
    </row>
    <row r="406" spans="1:6">
      <c r="A406" s="35" t="s">
        <v>540</v>
      </c>
      <c r="B406" s="39" t="s">
        <v>22</v>
      </c>
      <c r="C406" s="39" t="s">
        <v>541</v>
      </c>
      <c r="D406" s="39" t="s">
        <v>9</v>
      </c>
      <c r="E406" s="39" t="s">
        <v>11</v>
      </c>
      <c r="F406" s="39" t="s">
        <v>10</v>
      </c>
    </row>
    <row r="407" spans="1:6">
      <c r="A407" s="36" t="s">
        <v>542</v>
      </c>
      <c r="B407" s="40" t="s">
        <v>7</v>
      </c>
      <c r="C407" s="40" t="s">
        <v>153</v>
      </c>
      <c r="D407" s="40" t="s">
        <v>9</v>
      </c>
      <c r="E407" s="40" t="s">
        <v>10</v>
      </c>
      <c r="F407" s="40" t="s">
        <v>11</v>
      </c>
    </row>
    <row r="408" spans="1:6">
      <c r="A408" s="35" t="s">
        <v>543</v>
      </c>
      <c r="B408" s="39" t="s">
        <v>35</v>
      </c>
      <c r="C408" s="39" t="s">
        <v>36</v>
      </c>
      <c r="D408" s="39" t="s">
        <v>9</v>
      </c>
      <c r="E408" s="39" t="s">
        <v>11</v>
      </c>
      <c r="F408" s="39" t="s">
        <v>10</v>
      </c>
    </row>
    <row r="409" spans="1:6">
      <c r="A409" s="36" t="s">
        <v>544</v>
      </c>
      <c r="B409" s="40" t="s">
        <v>28</v>
      </c>
      <c r="C409" s="40" t="s">
        <v>56</v>
      </c>
      <c r="D409" s="40" t="s">
        <v>9</v>
      </c>
      <c r="E409" s="40" t="s">
        <v>10</v>
      </c>
      <c r="F409" s="40" t="s">
        <v>11</v>
      </c>
    </row>
    <row r="410" spans="1:6">
      <c r="A410" s="35" t="s">
        <v>545</v>
      </c>
      <c r="B410" s="39" t="s">
        <v>19</v>
      </c>
      <c r="C410" s="39" t="s">
        <v>169</v>
      </c>
      <c r="D410" s="39" t="s">
        <v>9</v>
      </c>
      <c r="E410" s="39" t="s">
        <v>10</v>
      </c>
      <c r="F410" s="39" t="s">
        <v>11</v>
      </c>
    </row>
    <row r="411" spans="1:6">
      <c r="A411" s="36" t="s">
        <v>546</v>
      </c>
      <c r="B411" s="40" t="s">
        <v>28</v>
      </c>
      <c r="C411" s="40" t="s">
        <v>47</v>
      </c>
      <c r="D411" s="40" t="s">
        <v>9</v>
      </c>
      <c r="E411" s="40" t="s">
        <v>10</v>
      </c>
      <c r="F411" s="40" t="s">
        <v>10</v>
      </c>
    </row>
    <row r="412" spans="1:6">
      <c r="A412" s="35" t="s">
        <v>547</v>
      </c>
      <c r="B412" s="39" t="s">
        <v>85</v>
      </c>
      <c r="C412" s="39" t="s">
        <v>410</v>
      </c>
      <c r="D412" s="39" t="s">
        <v>9</v>
      </c>
      <c r="E412" s="39" t="s">
        <v>10</v>
      </c>
      <c r="F412" s="39" t="s">
        <v>10</v>
      </c>
    </row>
    <row r="413" spans="1:6" hidden="1">
      <c r="A413" s="36" t="s">
        <v>548</v>
      </c>
      <c r="B413" s="40" t="s">
        <v>49</v>
      </c>
      <c r="C413" s="40" t="s">
        <v>549</v>
      </c>
      <c r="D413" s="40" t="s">
        <v>15</v>
      </c>
      <c r="E413" s="40" t="s">
        <v>10</v>
      </c>
      <c r="F413" s="40" t="s">
        <v>10</v>
      </c>
    </row>
    <row r="414" spans="1:6">
      <c r="A414" s="35" t="s">
        <v>550</v>
      </c>
      <c r="B414" s="39" t="s">
        <v>66</v>
      </c>
      <c r="C414" s="39" t="s">
        <v>120</v>
      </c>
      <c r="D414" s="39" t="s">
        <v>9</v>
      </c>
      <c r="E414" s="39" t="s">
        <v>10</v>
      </c>
      <c r="F414" s="39" t="s">
        <v>10</v>
      </c>
    </row>
    <row r="415" spans="1:6">
      <c r="A415" s="36" t="s">
        <v>551</v>
      </c>
      <c r="B415" s="40" t="s">
        <v>38</v>
      </c>
      <c r="C415" s="40" t="s">
        <v>552</v>
      </c>
      <c r="D415" s="40" t="s">
        <v>9</v>
      </c>
      <c r="E415" s="40" t="s">
        <v>10</v>
      </c>
      <c r="F415" s="40" t="s">
        <v>11</v>
      </c>
    </row>
    <row r="416" spans="1:6">
      <c r="A416" s="35" t="s">
        <v>553</v>
      </c>
      <c r="B416" s="39" t="s">
        <v>38</v>
      </c>
      <c r="C416" s="39" t="s">
        <v>552</v>
      </c>
      <c r="D416" s="39" t="s">
        <v>9</v>
      </c>
      <c r="E416" s="39" t="s">
        <v>10</v>
      </c>
      <c r="F416" s="39" t="s">
        <v>11</v>
      </c>
    </row>
    <row r="417" spans="1:6">
      <c r="A417" s="36" t="s">
        <v>554</v>
      </c>
      <c r="B417" s="40" t="s">
        <v>38</v>
      </c>
      <c r="C417" s="40" t="s">
        <v>237</v>
      </c>
      <c r="D417" s="40" t="s">
        <v>9</v>
      </c>
      <c r="E417" s="40" t="s">
        <v>11</v>
      </c>
      <c r="F417" s="40" t="s">
        <v>10</v>
      </c>
    </row>
    <row r="418" spans="1:6" hidden="1">
      <c r="A418" s="35" t="s">
        <v>555</v>
      </c>
      <c r="B418" s="39" t="s">
        <v>35</v>
      </c>
      <c r="C418" s="39" t="s">
        <v>36</v>
      </c>
      <c r="D418" s="39" t="s">
        <v>15</v>
      </c>
      <c r="E418" s="39" t="s">
        <v>10</v>
      </c>
      <c r="F418" s="39" t="s">
        <v>10</v>
      </c>
    </row>
    <row r="419" spans="1:6" hidden="1">
      <c r="A419" s="36" t="s">
        <v>556</v>
      </c>
      <c r="B419" s="40" t="s">
        <v>7</v>
      </c>
      <c r="C419" s="40" t="s">
        <v>153</v>
      </c>
      <c r="D419" s="40" t="s">
        <v>15</v>
      </c>
      <c r="E419" s="40" t="s">
        <v>10</v>
      </c>
      <c r="F419" s="40" t="s">
        <v>10</v>
      </c>
    </row>
    <row r="420" spans="1:6" hidden="1">
      <c r="A420" s="35" t="s">
        <v>557</v>
      </c>
      <c r="B420" s="39" t="s">
        <v>19</v>
      </c>
      <c r="C420" s="39" t="s">
        <v>432</v>
      </c>
      <c r="D420" s="39" t="s">
        <v>15</v>
      </c>
      <c r="E420" s="39" t="s">
        <v>10</v>
      </c>
      <c r="F420" s="39" t="s">
        <v>10</v>
      </c>
    </row>
    <row r="421" spans="1:6" hidden="1">
      <c r="A421" s="36" t="s">
        <v>558</v>
      </c>
      <c r="B421" s="40" t="s">
        <v>19</v>
      </c>
      <c r="C421" s="40" t="s">
        <v>559</v>
      </c>
      <c r="D421" s="40" t="s">
        <v>15</v>
      </c>
      <c r="E421" s="40" t="s">
        <v>10</v>
      </c>
      <c r="F421" s="40" t="s">
        <v>10</v>
      </c>
    </row>
    <row r="422" spans="1:6">
      <c r="A422" s="35" t="s">
        <v>560</v>
      </c>
      <c r="B422" s="39" t="s">
        <v>22</v>
      </c>
      <c r="C422" s="39" t="s">
        <v>100</v>
      </c>
      <c r="D422" s="39" t="s">
        <v>9</v>
      </c>
      <c r="E422" s="39" t="s">
        <v>11</v>
      </c>
      <c r="F422" s="39" t="s">
        <v>10</v>
      </c>
    </row>
    <row r="423" spans="1:6">
      <c r="A423" s="36" t="s">
        <v>561</v>
      </c>
      <c r="B423" s="40" t="s">
        <v>22</v>
      </c>
      <c r="C423" s="40" t="s">
        <v>562</v>
      </c>
      <c r="D423" s="40" t="s">
        <v>9</v>
      </c>
      <c r="E423" s="40" t="s">
        <v>11</v>
      </c>
      <c r="F423" s="40" t="s">
        <v>10</v>
      </c>
    </row>
    <row r="424" spans="1:6">
      <c r="A424" s="35" t="s">
        <v>563</v>
      </c>
      <c r="B424" s="39" t="s">
        <v>22</v>
      </c>
      <c r="C424" s="39" t="s">
        <v>100</v>
      </c>
      <c r="D424" s="39" t="s">
        <v>9</v>
      </c>
      <c r="E424" s="39" t="s">
        <v>10</v>
      </c>
      <c r="F424" s="39" t="s">
        <v>11</v>
      </c>
    </row>
    <row r="425" spans="1:6" hidden="1">
      <c r="A425" s="36" t="s">
        <v>564</v>
      </c>
      <c r="B425" s="40" t="s">
        <v>22</v>
      </c>
      <c r="C425" s="40" t="s">
        <v>100</v>
      </c>
      <c r="D425" s="40" t="s">
        <v>15</v>
      </c>
      <c r="E425" s="40" t="s">
        <v>10</v>
      </c>
      <c r="F425" s="40" t="s">
        <v>10</v>
      </c>
    </row>
    <row r="426" spans="1:6">
      <c r="A426" s="35" t="s">
        <v>565</v>
      </c>
      <c r="B426" s="39" t="s">
        <v>106</v>
      </c>
      <c r="C426" s="39" t="s">
        <v>566</v>
      </c>
      <c r="D426" s="39" t="s">
        <v>9</v>
      </c>
      <c r="E426" s="39" t="s">
        <v>10</v>
      </c>
      <c r="F426" s="39" t="s">
        <v>10</v>
      </c>
    </row>
    <row r="427" spans="1:6">
      <c r="A427" s="36" t="s">
        <v>567</v>
      </c>
      <c r="B427" s="40" t="s">
        <v>106</v>
      </c>
      <c r="C427" s="40" t="s">
        <v>566</v>
      </c>
      <c r="D427" s="40" t="s">
        <v>9</v>
      </c>
      <c r="E427" s="40" t="s">
        <v>10</v>
      </c>
      <c r="F427" s="40" t="s">
        <v>11</v>
      </c>
    </row>
    <row r="428" spans="1:6" hidden="1">
      <c r="A428" s="35" t="s">
        <v>568</v>
      </c>
      <c r="B428" s="39" t="s">
        <v>66</v>
      </c>
      <c r="C428" s="39" t="s">
        <v>569</v>
      </c>
      <c r="D428" s="39" t="s">
        <v>15</v>
      </c>
      <c r="E428" s="39" t="s">
        <v>10</v>
      </c>
      <c r="F428" s="39" t="s">
        <v>10</v>
      </c>
    </row>
    <row r="429" spans="1:6">
      <c r="A429" s="36" t="s">
        <v>570</v>
      </c>
      <c r="B429" s="40" t="s">
        <v>71</v>
      </c>
      <c r="C429" s="40" t="s">
        <v>72</v>
      </c>
      <c r="D429" s="40" t="s">
        <v>9</v>
      </c>
      <c r="E429" s="40" t="s">
        <v>10</v>
      </c>
      <c r="F429" s="40" t="s">
        <v>10</v>
      </c>
    </row>
    <row r="430" spans="1:6">
      <c r="A430" s="35" t="s">
        <v>571</v>
      </c>
      <c r="B430" s="39" t="s">
        <v>71</v>
      </c>
      <c r="C430" s="39" t="s">
        <v>74</v>
      </c>
      <c r="D430" s="39" t="s">
        <v>9</v>
      </c>
      <c r="E430" s="39" t="s">
        <v>10</v>
      </c>
      <c r="F430" s="39" t="s">
        <v>10</v>
      </c>
    </row>
    <row r="431" spans="1:6">
      <c r="A431" s="36" t="s">
        <v>572</v>
      </c>
      <c r="B431" s="40" t="s">
        <v>71</v>
      </c>
      <c r="C431" s="40" t="s">
        <v>72</v>
      </c>
      <c r="D431" s="40" t="s">
        <v>9</v>
      </c>
      <c r="E431" s="40" t="s">
        <v>10</v>
      </c>
      <c r="F431" s="40" t="s">
        <v>11</v>
      </c>
    </row>
    <row r="432" spans="1:6" hidden="1">
      <c r="A432" s="35" t="s">
        <v>573</v>
      </c>
      <c r="B432" s="39" t="s">
        <v>49</v>
      </c>
      <c r="C432" s="39" t="s">
        <v>50</v>
      </c>
      <c r="D432" s="39" t="s">
        <v>15</v>
      </c>
      <c r="E432" s="39" t="s">
        <v>10</v>
      </c>
      <c r="F432" s="39" t="s">
        <v>10</v>
      </c>
    </row>
    <row r="433" spans="1:6">
      <c r="A433" s="36" t="s">
        <v>574</v>
      </c>
      <c r="B433" s="40" t="s">
        <v>147</v>
      </c>
      <c r="C433" s="40" t="s">
        <v>242</v>
      </c>
      <c r="D433" s="40" t="s">
        <v>9</v>
      </c>
      <c r="E433" s="40" t="s">
        <v>10</v>
      </c>
      <c r="F433" s="40" t="s">
        <v>11</v>
      </c>
    </row>
    <row r="434" spans="1:6" hidden="1">
      <c r="A434" s="35" t="s">
        <v>575</v>
      </c>
      <c r="B434" s="39" t="s">
        <v>19</v>
      </c>
      <c r="C434" s="39" t="s">
        <v>259</v>
      </c>
      <c r="D434" s="39" t="s">
        <v>15</v>
      </c>
      <c r="E434" s="39" t="s">
        <v>10</v>
      </c>
      <c r="F434" s="39" t="s">
        <v>10</v>
      </c>
    </row>
    <row r="435" spans="1:6">
      <c r="A435" s="36" t="s">
        <v>576</v>
      </c>
      <c r="B435" s="40" t="s">
        <v>147</v>
      </c>
      <c r="C435" s="40" t="s">
        <v>242</v>
      </c>
      <c r="D435" s="40" t="s">
        <v>9</v>
      </c>
      <c r="E435" s="40" t="s">
        <v>10</v>
      </c>
      <c r="F435" s="40" t="s">
        <v>10</v>
      </c>
    </row>
    <row r="436" spans="1:6">
      <c r="A436" s="35" t="s">
        <v>577</v>
      </c>
      <c r="B436" s="39" t="s">
        <v>19</v>
      </c>
      <c r="C436" s="39" t="s">
        <v>259</v>
      </c>
      <c r="D436" s="39" t="s">
        <v>9</v>
      </c>
      <c r="E436" s="39" t="s">
        <v>11</v>
      </c>
      <c r="F436" s="39" t="s">
        <v>10</v>
      </c>
    </row>
    <row r="437" spans="1:6">
      <c r="A437" s="36" t="s">
        <v>578</v>
      </c>
      <c r="B437" s="40" t="s">
        <v>147</v>
      </c>
      <c r="C437" s="40" t="s">
        <v>353</v>
      </c>
      <c r="D437" s="40" t="s">
        <v>9</v>
      </c>
      <c r="E437" s="40" t="s">
        <v>10</v>
      </c>
      <c r="F437" s="40" t="s">
        <v>10</v>
      </c>
    </row>
    <row r="438" spans="1:6">
      <c r="A438" s="35" t="s">
        <v>579</v>
      </c>
      <c r="B438" s="39" t="s">
        <v>147</v>
      </c>
      <c r="C438" s="39" t="s">
        <v>242</v>
      </c>
      <c r="D438" s="39" t="s">
        <v>9</v>
      </c>
      <c r="E438" s="39" t="s">
        <v>10</v>
      </c>
      <c r="F438" s="39" t="s">
        <v>10</v>
      </c>
    </row>
    <row r="439" spans="1:6">
      <c r="A439" s="36" t="s">
        <v>580</v>
      </c>
      <c r="B439" s="40" t="s">
        <v>22</v>
      </c>
      <c r="C439" s="40" t="s">
        <v>23</v>
      </c>
      <c r="D439" s="40" t="s">
        <v>9</v>
      </c>
      <c r="E439" s="40" t="s">
        <v>11</v>
      </c>
      <c r="F439" s="40" t="s">
        <v>10</v>
      </c>
    </row>
    <row r="440" spans="1:6">
      <c r="A440" s="35" t="s">
        <v>581</v>
      </c>
      <c r="B440" s="39" t="s">
        <v>28</v>
      </c>
      <c r="C440" s="39" t="s">
        <v>29</v>
      </c>
      <c r="D440" s="39" t="s">
        <v>9</v>
      </c>
      <c r="E440" s="39" t="s">
        <v>10</v>
      </c>
      <c r="F440" s="39" t="s">
        <v>10</v>
      </c>
    </row>
    <row r="441" spans="1:6">
      <c r="A441" s="36" t="s">
        <v>582</v>
      </c>
      <c r="B441" s="40" t="s">
        <v>85</v>
      </c>
      <c r="C441" s="40" t="s">
        <v>98</v>
      </c>
      <c r="D441" s="40" t="s">
        <v>9</v>
      </c>
      <c r="E441" s="40" t="s">
        <v>11</v>
      </c>
      <c r="F441" s="40" t="s">
        <v>10</v>
      </c>
    </row>
    <row r="442" spans="1:6">
      <c r="A442" s="35" t="s">
        <v>583</v>
      </c>
      <c r="B442" s="39" t="s">
        <v>28</v>
      </c>
      <c r="C442" s="39" t="s">
        <v>29</v>
      </c>
      <c r="D442" s="39" t="s">
        <v>9</v>
      </c>
      <c r="E442" s="39" t="s">
        <v>10</v>
      </c>
      <c r="F442" s="39" t="s">
        <v>11</v>
      </c>
    </row>
    <row r="443" spans="1:6">
      <c r="A443" s="36" t="s">
        <v>584</v>
      </c>
      <c r="B443" s="40" t="s">
        <v>38</v>
      </c>
      <c r="C443" s="40" t="s">
        <v>237</v>
      </c>
      <c r="D443" s="40" t="s">
        <v>9</v>
      </c>
      <c r="E443" s="40" t="s">
        <v>11</v>
      </c>
      <c r="F443" s="40" t="s">
        <v>10</v>
      </c>
    </row>
    <row r="444" spans="1:6">
      <c r="A444" s="35" t="s">
        <v>585</v>
      </c>
      <c r="B444" s="39" t="s">
        <v>28</v>
      </c>
      <c r="C444" s="39" t="s">
        <v>204</v>
      </c>
      <c r="D444" s="39" t="s">
        <v>9</v>
      </c>
      <c r="E444" s="39" t="s">
        <v>10</v>
      </c>
      <c r="F444" s="39" t="s">
        <v>11</v>
      </c>
    </row>
    <row r="445" spans="1:6">
      <c r="A445" s="36" t="s">
        <v>586</v>
      </c>
      <c r="B445" s="40" t="s">
        <v>28</v>
      </c>
      <c r="C445" s="40" t="s">
        <v>204</v>
      </c>
      <c r="D445" s="40" t="s">
        <v>9</v>
      </c>
      <c r="E445" s="40" t="s">
        <v>10</v>
      </c>
      <c r="F445" s="40" t="s">
        <v>10</v>
      </c>
    </row>
    <row r="446" spans="1:6">
      <c r="A446" s="35" t="s">
        <v>587</v>
      </c>
      <c r="B446" s="39" t="s">
        <v>22</v>
      </c>
      <c r="C446" s="39" t="s">
        <v>588</v>
      </c>
      <c r="D446" s="39" t="s">
        <v>9</v>
      </c>
      <c r="E446" s="39" t="s">
        <v>11</v>
      </c>
      <c r="F446" s="39" t="s">
        <v>10</v>
      </c>
    </row>
    <row r="447" spans="1:6" hidden="1">
      <c r="A447" s="36" t="s">
        <v>589</v>
      </c>
      <c r="B447" s="40" t="s">
        <v>19</v>
      </c>
      <c r="C447" s="40" t="s">
        <v>20</v>
      </c>
      <c r="D447" s="40" t="s">
        <v>15</v>
      </c>
      <c r="E447" s="40" t="s">
        <v>10</v>
      </c>
      <c r="F447" s="40" t="s">
        <v>10</v>
      </c>
    </row>
    <row r="448" spans="1:6" hidden="1">
      <c r="A448" s="35" t="s">
        <v>590</v>
      </c>
      <c r="B448" s="39" t="s">
        <v>71</v>
      </c>
      <c r="C448" s="39" t="s">
        <v>111</v>
      </c>
      <c r="D448" s="39" t="s">
        <v>15</v>
      </c>
      <c r="E448" s="39" t="s">
        <v>10</v>
      </c>
      <c r="F448" s="39" t="s">
        <v>10</v>
      </c>
    </row>
    <row r="449" spans="1:6" hidden="1">
      <c r="A449" s="36" t="s">
        <v>591</v>
      </c>
      <c r="B449" s="40" t="s">
        <v>35</v>
      </c>
      <c r="C449" s="40" t="s">
        <v>144</v>
      </c>
      <c r="D449" s="40" t="s">
        <v>15</v>
      </c>
      <c r="E449" s="40" t="s">
        <v>10</v>
      </c>
      <c r="F449" s="40" t="s">
        <v>10</v>
      </c>
    </row>
    <row r="450" spans="1:6" hidden="1">
      <c r="A450" s="35" t="s">
        <v>592</v>
      </c>
      <c r="B450" s="39" t="s">
        <v>35</v>
      </c>
      <c r="C450" s="39" t="s">
        <v>36</v>
      </c>
      <c r="D450" s="39" t="s">
        <v>15</v>
      </c>
      <c r="E450" s="39" t="s">
        <v>10</v>
      </c>
      <c r="F450" s="39" t="s">
        <v>10</v>
      </c>
    </row>
    <row r="451" spans="1:6" hidden="1">
      <c r="A451" s="36" t="s">
        <v>593</v>
      </c>
      <c r="B451" s="40" t="s">
        <v>19</v>
      </c>
      <c r="C451" s="40" t="s">
        <v>594</v>
      </c>
      <c r="D451" s="40" t="s">
        <v>15</v>
      </c>
      <c r="E451" s="40" t="s">
        <v>10</v>
      </c>
      <c r="F451" s="40" t="s">
        <v>10</v>
      </c>
    </row>
    <row r="452" spans="1:6" hidden="1">
      <c r="A452" s="35" t="s">
        <v>595</v>
      </c>
      <c r="B452" s="39" t="s">
        <v>19</v>
      </c>
      <c r="C452" s="39" t="s">
        <v>594</v>
      </c>
      <c r="D452" s="39" t="s">
        <v>15</v>
      </c>
      <c r="E452" s="39" t="s">
        <v>10</v>
      </c>
      <c r="F452" s="39" t="s">
        <v>10</v>
      </c>
    </row>
    <row r="453" spans="1:6" hidden="1">
      <c r="A453" s="36" t="s">
        <v>596</v>
      </c>
      <c r="B453" s="40" t="s">
        <v>19</v>
      </c>
      <c r="C453" s="40" t="s">
        <v>594</v>
      </c>
      <c r="D453" s="40" t="s">
        <v>15</v>
      </c>
      <c r="E453" s="40" t="s">
        <v>10</v>
      </c>
      <c r="F453" s="40" t="s">
        <v>10</v>
      </c>
    </row>
    <row r="454" spans="1:6" hidden="1">
      <c r="A454" s="35" t="s">
        <v>597</v>
      </c>
      <c r="B454" s="39" t="s">
        <v>71</v>
      </c>
      <c r="C454" s="39" t="s">
        <v>598</v>
      </c>
      <c r="D454" s="39" t="s">
        <v>15</v>
      </c>
      <c r="E454" s="39" t="s">
        <v>10</v>
      </c>
      <c r="F454" s="39" t="s">
        <v>10</v>
      </c>
    </row>
    <row r="455" spans="1:6">
      <c r="A455" s="36" t="s">
        <v>599</v>
      </c>
      <c r="B455" s="40" t="s">
        <v>66</v>
      </c>
      <c r="C455" s="40" t="s">
        <v>67</v>
      </c>
      <c r="D455" s="40" t="s">
        <v>9</v>
      </c>
      <c r="E455" s="40" t="s">
        <v>10</v>
      </c>
      <c r="F455" s="40" t="s">
        <v>10</v>
      </c>
    </row>
    <row r="456" spans="1:6" hidden="1">
      <c r="A456" s="35" t="s">
        <v>600</v>
      </c>
      <c r="B456" s="39" t="s">
        <v>147</v>
      </c>
      <c r="C456" s="39" t="s">
        <v>189</v>
      </c>
      <c r="D456" s="39" t="s">
        <v>15</v>
      </c>
      <c r="E456" s="39" t="s">
        <v>10</v>
      </c>
      <c r="F456" s="39" t="s">
        <v>10</v>
      </c>
    </row>
    <row r="457" spans="1:6">
      <c r="A457" s="36" t="s">
        <v>601</v>
      </c>
      <c r="B457" s="40" t="s">
        <v>66</v>
      </c>
      <c r="C457" s="40" t="s">
        <v>67</v>
      </c>
      <c r="D457" s="40" t="s">
        <v>9</v>
      </c>
      <c r="E457" s="40" t="s">
        <v>10</v>
      </c>
      <c r="F457" s="40" t="s">
        <v>10</v>
      </c>
    </row>
    <row r="458" spans="1:6" hidden="1">
      <c r="A458" s="35" t="s">
        <v>602</v>
      </c>
      <c r="B458" s="39" t="s">
        <v>66</v>
      </c>
      <c r="C458" s="39" t="s">
        <v>67</v>
      </c>
      <c r="D458" s="39" t="s">
        <v>15</v>
      </c>
      <c r="E458" s="39" t="s">
        <v>10</v>
      </c>
      <c r="F458" s="39" t="s">
        <v>10</v>
      </c>
    </row>
    <row r="459" spans="1:6" hidden="1">
      <c r="A459" s="36" t="s">
        <v>603</v>
      </c>
      <c r="B459" s="40" t="s">
        <v>19</v>
      </c>
      <c r="C459" s="40" t="s">
        <v>604</v>
      </c>
      <c r="D459" s="40" t="s">
        <v>15</v>
      </c>
      <c r="E459" s="40" t="s">
        <v>10</v>
      </c>
      <c r="F459" s="40" t="s">
        <v>10</v>
      </c>
    </row>
    <row r="460" spans="1:6">
      <c r="A460" s="35" t="s">
        <v>605</v>
      </c>
      <c r="B460" s="39" t="s">
        <v>66</v>
      </c>
      <c r="C460" s="39" t="s">
        <v>69</v>
      </c>
      <c r="D460" s="39" t="s">
        <v>9</v>
      </c>
      <c r="E460" s="39" t="s">
        <v>10</v>
      </c>
      <c r="F460" s="39" t="s">
        <v>10</v>
      </c>
    </row>
    <row r="461" spans="1:6" hidden="1">
      <c r="A461" s="36" t="s">
        <v>606</v>
      </c>
      <c r="B461" s="40" t="s">
        <v>66</v>
      </c>
      <c r="C461" s="40" t="s">
        <v>67</v>
      </c>
      <c r="D461" s="40" t="s">
        <v>15</v>
      </c>
      <c r="E461" s="40" t="s">
        <v>10</v>
      </c>
      <c r="F461" s="40" t="s">
        <v>10</v>
      </c>
    </row>
    <row r="462" spans="1:6">
      <c r="A462" s="35" t="s">
        <v>607</v>
      </c>
      <c r="B462" s="39" t="s">
        <v>19</v>
      </c>
      <c r="C462" s="39" t="s">
        <v>92</v>
      </c>
      <c r="D462" s="39" t="s">
        <v>9</v>
      </c>
      <c r="E462" s="39" t="s">
        <v>10</v>
      </c>
      <c r="F462" s="39" t="s">
        <v>11</v>
      </c>
    </row>
    <row r="463" spans="1:6" hidden="1">
      <c r="A463" s="36" t="s">
        <v>608</v>
      </c>
      <c r="B463" s="40" t="s">
        <v>35</v>
      </c>
      <c r="C463" s="40" t="s">
        <v>78</v>
      </c>
      <c r="D463" s="40" t="s">
        <v>15</v>
      </c>
      <c r="E463" s="40" t="s">
        <v>10</v>
      </c>
      <c r="F463" s="40" t="s">
        <v>10</v>
      </c>
    </row>
    <row r="464" spans="1:6">
      <c r="A464" s="35" t="s">
        <v>609</v>
      </c>
      <c r="B464" s="39" t="s">
        <v>106</v>
      </c>
      <c r="C464" s="39" t="s">
        <v>107</v>
      </c>
      <c r="D464" s="39" t="s">
        <v>9</v>
      </c>
      <c r="E464" s="39" t="s">
        <v>10</v>
      </c>
      <c r="F464" s="39" t="s">
        <v>10</v>
      </c>
    </row>
    <row r="465" spans="1:6">
      <c r="A465" s="36" t="s">
        <v>610</v>
      </c>
      <c r="B465" s="40" t="s">
        <v>85</v>
      </c>
      <c r="C465" s="40" t="s">
        <v>611</v>
      </c>
      <c r="D465" s="40" t="s">
        <v>9</v>
      </c>
      <c r="E465" s="40" t="s">
        <v>11</v>
      </c>
      <c r="F465" s="40" t="s">
        <v>10</v>
      </c>
    </row>
    <row r="466" spans="1:6">
      <c r="A466" s="35" t="s">
        <v>612</v>
      </c>
      <c r="B466" s="39" t="s">
        <v>85</v>
      </c>
      <c r="C466" s="39" t="s">
        <v>613</v>
      </c>
      <c r="D466" s="39" t="s">
        <v>9</v>
      </c>
      <c r="E466" s="39" t="s">
        <v>11</v>
      </c>
      <c r="F466" s="39" t="s">
        <v>10</v>
      </c>
    </row>
    <row r="467" spans="1:6" hidden="1">
      <c r="A467" s="36" t="s">
        <v>614</v>
      </c>
      <c r="B467" s="40" t="s">
        <v>35</v>
      </c>
      <c r="C467" s="40" t="s">
        <v>200</v>
      </c>
      <c r="D467" s="40" t="s">
        <v>15</v>
      </c>
      <c r="E467" s="40" t="s">
        <v>10</v>
      </c>
      <c r="F467" s="40" t="s">
        <v>10</v>
      </c>
    </row>
    <row r="468" spans="1:6">
      <c r="A468" s="35" t="s">
        <v>615</v>
      </c>
      <c r="B468" s="39" t="s">
        <v>290</v>
      </c>
      <c r="C468" s="39" t="s">
        <v>616</v>
      </c>
      <c r="D468" s="39" t="s">
        <v>9</v>
      </c>
      <c r="E468" s="39" t="s">
        <v>10</v>
      </c>
      <c r="F468" s="39" t="s">
        <v>11</v>
      </c>
    </row>
    <row r="469" spans="1:6">
      <c r="A469" s="36" t="s">
        <v>617</v>
      </c>
      <c r="B469" s="40" t="s">
        <v>7</v>
      </c>
      <c r="C469" s="40" t="s">
        <v>8</v>
      </c>
      <c r="D469" s="40" t="s">
        <v>9</v>
      </c>
      <c r="E469" s="40" t="s">
        <v>11</v>
      </c>
      <c r="F469" s="40" t="s">
        <v>10</v>
      </c>
    </row>
    <row r="470" spans="1:6">
      <c r="A470" s="35" t="s">
        <v>618</v>
      </c>
      <c r="B470" s="39" t="s">
        <v>28</v>
      </c>
      <c r="C470" s="39" t="s">
        <v>29</v>
      </c>
      <c r="D470" s="39" t="s">
        <v>9</v>
      </c>
      <c r="E470" s="39" t="s">
        <v>10</v>
      </c>
      <c r="F470" s="39" t="s">
        <v>10</v>
      </c>
    </row>
    <row r="471" spans="1:6">
      <c r="A471" s="36" t="s">
        <v>619</v>
      </c>
      <c r="B471" s="40" t="s">
        <v>28</v>
      </c>
      <c r="C471" s="40" t="s">
        <v>204</v>
      </c>
      <c r="D471" s="40" t="s">
        <v>9</v>
      </c>
      <c r="E471" s="40" t="s">
        <v>10</v>
      </c>
      <c r="F471" s="40" t="s">
        <v>11</v>
      </c>
    </row>
    <row r="472" spans="1:6" hidden="1">
      <c r="A472" s="35" t="s">
        <v>620</v>
      </c>
      <c r="B472" s="39" t="s">
        <v>35</v>
      </c>
      <c r="C472" s="39" t="s">
        <v>78</v>
      </c>
      <c r="D472" s="39" t="s">
        <v>15</v>
      </c>
      <c r="E472" s="39" t="s">
        <v>10</v>
      </c>
      <c r="F472" s="39" t="s">
        <v>10</v>
      </c>
    </row>
    <row r="473" spans="1:6">
      <c r="A473" s="36" t="s">
        <v>621</v>
      </c>
      <c r="B473" s="40" t="s">
        <v>265</v>
      </c>
      <c r="C473" s="40" t="s">
        <v>265</v>
      </c>
      <c r="D473" s="40" t="s">
        <v>9</v>
      </c>
      <c r="E473" s="40" t="s">
        <v>10</v>
      </c>
      <c r="F473" s="40" t="s">
        <v>10</v>
      </c>
    </row>
    <row r="474" spans="1:6">
      <c r="A474" s="35" t="s">
        <v>622</v>
      </c>
      <c r="B474" s="39" t="s">
        <v>265</v>
      </c>
      <c r="C474" s="39" t="s">
        <v>623</v>
      </c>
      <c r="D474" s="39" t="s">
        <v>9</v>
      </c>
      <c r="E474" s="39" t="s">
        <v>10</v>
      </c>
      <c r="F474" s="39" t="s">
        <v>11</v>
      </c>
    </row>
    <row r="475" spans="1:6">
      <c r="A475" s="36" t="s">
        <v>624</v>
      </c>
      <c r="B475" s="40" t="s">
        <v>66</v>
      </c>
      <c r="C475" s="40" t="s">
        <v>69</v>
      </c>
      <c r="D475" s="40" t="s">
        <v>9</v>
      </c>
      <c r="E475" s="40" t="s">
        <v>10</v>
      </c>
      <c r="F475" s="40" t="s">
        <v>10</v>
      </c>
    </row>
    <row r="476" spans="1:6" hidden="1">
      <c r="A476" s="35" t="s">
        <v>625</v>
      </c>
      <c r="B476" s="39" t="s">
        <v>22</v>
      </c>
      <c r="C476" s="39" t="s">
        <v>23</v>
      </c>
      <c r="D476" s="39" t="s">
        <v>15</v>
      </c>
      <c r="E476" s="39" t="s">
        <v>10</v>
      </c>
      <c r="F476" s="39" t="s">
        <v>10</v>
      </c>
    </row>
    <row r="477" spans="1:6">
      <c r="A477" s="36" t="s">
        <v>626</v>
      </c>
      <c r="B477" s="40" t="s">
        <v>71</v>
      </c>
      <c r="C477" s="40" t="s">
        <v>72</v>
      </c>
      <c r="D477" s="40" t="s">
        <v>9</v>
      </c>
      <c r="E477" s="40" t="s">
        <v>10</v>
      </c>
      <c r="F477" s="40" t="s">
        <v>10</v>
      </c>
    </row>
    <row r="478" spans="1:6" hidden="1">
      <c r="A478" s="35" t="s">
        <v>627</v>
      </c>
      <c r="B478" s="39" t="s">
        <v>35</v>
      </c>
      <c r="C478" s="39" t="s">
        <v>78</v>
      </c>
      <c r="D478" s="39" t="s">
        <v>15</v>
      </c>
      <c r="E478" s="39" t="s">
        <v>10</v>
      </c>
      <c r="F478" s="39" t="s">
        <v>10</v>
      </c>
    </row>
    <row r="479" spans="1:6">
      <c r="A479" s="36" t="s">
        <v>628</v>
      </c>
      <c r="B479" s="40" t="s">
        <v>147</v>
      </c>
      <c r="C479" s="40" t="s">
        <v>148</v>
      </c>
      <c r="D479" s="40" t="s">
        <v>9</v>
      </c>
      <c r="E479" s="40" t="s">
        <v>10</v>
      </c>
      <c r="F479" s="40" t="s">
        <v>11</v>
      </c>
    </row>
    <row r="480" spans="1:6">
      <c r="A480" s="35" t="s">
        <v>629</v>
      </c>
      <c r="B480" s="39" t="s">
        <v>19</v>
      </c>
      <c r="C480" s="39" t="s">
        <v>259</v>
      </c>
      <c r="D480" s="39" t="s">
        <v>9</v>
      </c>
      <c r="E480" s="39" t="s">
        <v>10</v>
      </c>
      <c r="F480" s="39" t="s">
        <v>10</v>
      </c>
    </row>
    <row r="481" spans="1:6" hidden="1">
      <c r="A481" s="36" t="s">
        <v>630</v>
      </c>
      <c r="B481" s="40" t="s">
        <v>49</v>
      </c>
      <c r="C481" s="40" t="s">
        <v>50</v>
      </c>
      <c r="D481" s="40" t="s">
        <v>15</v>
      </c>
      <c r="E481" s="40" t="s">
        <v>10</v>
      </c>
      <c r="F481" s="40" t="s">
        <v>10</v>
      </c>
    </row>
    <row r="482" spans="1:6">
      <c r="A482" s="35" t="s">
        <v>631</v>
      </c>
      <c r="B482" s="39" t="s">
        <v>258</v>
      </c>
      <c r="C482" s="39" t="s">
        <v>259</v>
      </c>
      <c r="D482" s="39" t="s">
        <v>9</v>
      </c>
      <c r="E482" s="39" t="s">
        <v>10</v>
      </c>
      <c r="F482" s="39" t="s">
        <v>10</v>
      </c>
    </row>
    <row r="483" spans="1:6" hidden="1">
      <c r="A483" s="36" t="s">
        <v>632</v>
      </c>
      <c r="B483" s="40" t="s">
        <v>19</v>
      </c>
      <c r="C483" s="40" t="s">
        <v>559</v>
      </c>
      <c r="D483" s="40" t="s">
        <v>15</v>
      </c>
      <c r="E483" s="40" t="s">
        <v>10</v>
      </c>
      <c r="F483" s="40" t="s">
        <v>10</v>
      </c>
    </row>
    <row r="484" spans="1:6" hidden="1">
      <c r="A484" s="35" t="s">
        <v>633</v>
      </c>
      <c r="B484" s="39" t="s">
        <v>19</v>
      </c>
      <c r="C484" s="39" t="s">
        <v>211</v>
      </c>
      <c r="D484" s="39" t="s">
        <v>15</v>
      </c>
      <c r="E484" s="39" t="s">
        <v>10</v>
      </c>
      <c r="F484" s="39" t="s">
        <v>10</v>
      </c>
    </row>
    <row r="485" spans="1:6" hidden="1">
      <c r="A485" s="36" t="s">
        <v>634</v>
      </c>
      <c r="B485" s="40" t="s">
        <v>19</v>
      </c>
      <c r="C485" s="40" t="s">
        <v>114</v>
      </c>
      <c r="D485" s="40" t="s">
        <v>15</v>
      </c>
      <c r="E485" s="40" t="s">
        <v>10</v>
      </c>
      <c r="F485" s="40" t="s">
        <v>10</v>
      </c>
    </row>
    <row r="486" spans="1:6" hidden="1">
      <c r="A486" s="35" t="s">
        <v>635</v>
      </c>
      <c r="B486" s="39" t="s">
        <v>22</v>
      </c>
      <c r="C486" s="39" t="s">
        <v>100</v>
      </c>
      <c r="D486" s="39" t="s">
        <v>15</v>
      </c>
      <c r="E486" s="39" t="s">
        <v>10</v>
      </c>
      <c r="F486" s="39" t="s">
        <v>10</v>
      </c>
    </row>
    <row r="487" spans="1:6" hidden="1">
      <c r="A487" s="36" t="s">
        <v>636</v>
      </c>
      <c r="B487" s="40" t="s">
        <v>19</v>
      </c>
      <c r="C487" s="40" t="s">
        <v>83</v>
      </c>
      <c r="D487" s="40" t="s">
        <v>15</v>
      </c>
      <c r="E487" s="40" t="s">
        <v>10</v>
      </c>
      <c r="F487" s="40" t="s">
        <v>10</v>
      </c>
    </row>
    <row r="488" spans="1:6">
      <c r="A488" s="35" t="s">
        <v>637</v>
      </c>
      <c r="B488" s="39" t="s">
        <v>19</v>
      </c>
      <c r="C488" s="39" t="s">
        <v>33</v>
      </c>
      <c r="D488" s="39" t="s">
        <v>9</v>
      </c>
      <c r="E488" s="39" t="s">
        <v>10</v>
      </c>
      <c r="F488" s="39" t="s">
        <v>10</v>
      </c>
    </row>
    <row r="489" spans="1:6">
      <c r="A489" s="36" t="s">
        <v>638</v>
      </c>
      <c r="B489" s="40" t="s">
        <v>66</v>
      </c>
      <c r="C489" s="40" t="s">
        <v>639</v>
      </c>
      <c r="D489" s="40" t="s">
        <v>9</v>
      </c>
      <c r="E489" s="40" t="s">
        <v>10</v>
      </c>
      <c r="F489" s="40" t="s">
        <v>11</v>
      </c>
    </row>
    <row r="490" spans="1:6">
      <c r="A490" s="35" t="s">
        <v>640</v>
      </c>
      <c r="B490" s="39" t="s">
        <v>7</v>
      </c>
      <c r="C490" s="39" t="s">
        <v>80</v>
      </c>
      <c r="D490" s="39" t="s">
        <v>9</v>
      </c>
      <c r="E490" s="39" t="s">
        <v>10</v>
      </c>
      <c r="F490" s="39" t="s">
        <v>11</v>
      </c>
    </row>
    <row r="491" spans="1:6">
      <c r="A491" s="36" t="s">
        <v>641</v>
      </c>
      <c r="B491" s="40" t="s">
        <v>7</v>
      </c>
      <c r="C491" s="40" t="s">
        <v>80</v>
      </c>
      <c r="D491" s="40" t="s">
        <v>9</v>
      </c>
      <c r="E491" s="40" t="s">
        <v>10</v>
      </c>
      <c r="F491" s="40" t="s">
        <v>10</v>
      </c>
    </row>
    <row r="492" spans="1:6">
      <c r="A492" s="35" t="s">
        <v>642</v>
      </c>
      <c r="B492" s="39" t="s">
        <v>7</v>
      </c>
      <c r="C492" s="39" t="s">
        <v>643</v>
      </c>
      <c r="D492" s="39" t="s">
        <v>9</v>
      </c>
      <c r="E492" s="39" t="s">
        <v>10</v>
      </c>
      <c r="F492" s="39" t="s">
        <v>11</v>
      </c>
    </row>
    <row r="493" spans="1:6" hidden="1">
      <c r="A493" s="36" t="s">
        <v>644</v>
      </c>
      <c r="B493" s="40" t="s">
        <v>19</v>
      </c>
      <c r="C493" s="40" t="s">
        <v>645</v>
      </c>
      <c r="D493" s="40" t="s">
        <v>15</v>
      </c>
      <c r="E493" s="40" t="s">
        <v>10</v>
      </c>
      <c r="F493" s="40" t="s">
        <v>10</v>
      </c>
    </row>
    <row r="494" spans="1:6" hidden="1">
      <c r="A494" s="35" t="s">
        <v>646</v>
      </c>
      <c r="B494" s="39" t="s">
        <v>35</v>
      </c>
      <c r="C494" s="39" t="s">
        <v>78</v>
      </c>
      <c r="D494" s="39" t="s">
        <v>15</v>
      </c>
      <c r="E494" s="39" t="s">
        <v>10</v>
      </c>
      <c r="F494" s="39" t="s">
        <v>10</v>
      </c>
    </row>
    <row r="495" spans="1:6" hidden="1">
      <c r="A495" s="36" t="s">
        <v>647</v>
      </c>
      <c r="B495" s="40" t="s">
        <v>35</v>
      </c>
      <c r="C495" s="40" t="s">
        <v>144</v>
      </c>
      <c r="D495" s="40" t="s">
        <v>15</v>
      </c>
      <c r="E495" s="40" t="s">
        <v>10</v>
      </c>
      <c r="F495" s="40" t="s">
        <v>10</v>
      </c>
    </row>
    <row r="496" spans="1:6">
      <c r="A496" s="35" t="s">
        <v>648</v>
      </c>
      <c r="B496" s="39" t="s">
        <v>7</v>
      </c>
      <c r="C496" s="39" t="s">
        <v>80</v>
      </c>
      <c r="D496" s="39" t="s">
        <v>9</v>
      </c>
      <c r="E496" s="39" t="s">
        <v>10</v>
      </c>
      <c r="F496" s="39" t="s">
        <v>11</v>
      </c>
    </row>
    <row r="497" spans="1:6">
      <c r="A497" s="36" t="s">
        <v>649</v>
      </c>
      <c r="B497" s="40" t="s">
        <v>106</v>
      </c>
      <c r="C497" s="40" t="s">
        <v>107</v>
      </c>
      <c r="D497" s="40" t="s">
        <v>9</v>
      </c>
      <c r="E497" s="40" t="s">
        <v>10</v>
      </c>
      <c r="F497" s="40" t="s">
        <v>11</v>
      </c>
    </row>
    <row r="498" spans="1:6">
      <c r="A498" s="35" t="s">
        <v>650</v>
      </c>
      <c r="B498" s="39" t="s">
        <v>106</v>
      </c>
      <c r="C498" s="39" t="s">
        <v>107</v>
      </c>
      <c r="D498" s="39" t="s">
        <v>9</v>
      </c>
      <c r="E498" s="39" t="s">
        <v>10</v>
      </c>
      <c r="F498" s="39" t="s">
        <v>10</v>
      </c>
    </row>
    <row r="499" spans="1:6">
      <c r="A499" s="36" t="s">
        <v>651</v>
      </c>
      <c r="B499" s="40" t="s">
        <v>106</v>
      </c>
      <c r="C499" s="40" t="s">
        <v>107</v>
      </c>
      <c r="D499" s="40" t="s">
        <v>9</v>
      </c>
      <c r="E499" s="40" t="s">
        <v>10</v>
      </c>
      <c r="F499" s="40" t="s">
        <v>11</v>
      </c>
    </row>
    <row r="500" spans="1:6">
      <c r="A500" s="35" t="s">
        <v>652</v>
      </c>
      <c r="B500" s="39" t="s">
        <v>106</v>
      </c>
      <c r="C500" s="39" t="s">
        <v>107</v>
      </c>
      <c r="D500" s="39" t="s">
        <v>9</v>
      </c>
      <c r="E500" s="39" t="s">
        <v>10</v>
      </c>
      <c r="F500" s="39" t="s">
        <v>11</v>
      </c>
    </row>
    <row r="501" spans="1:6">
      <c r="A501" s="36" t="s">
        <v>653</v>
      </c>
      <c r="B501" s="40" t="s">
        <v>85</v>
      </c>
      <c r="C501" s="40" t="s">
        <v>613</v>
      </c>
      <c r="D501" s="40" t="s">
        <v>9</v>
      </c>
      <c r="E501" s="40" t="s">
        <v>11</v>
      </c>
      <c r="F501" s="40" t="s">
        <v>10</v>
      </c>
    </row>
    <row r="502" spans="1:6">
      <c r="A502" s="35" t="s">
        <v>654</v>
      </c>
      <c r="B502" s="39" t="s">
        <v>85</v>
      </c>
      <c r="C502" s="39" t="s">
        <v>86</v>
      </c>
      <c r="D502" s="39" t="s">
        <v>9</v>
      </c>
      <c r="E502" s="39" t="s">
        <v>10</v>
      </c>
      <c r="F502" s="39" t="s">
        <v>10</v>
      </c>
    </row>
    <row r="503" spans="1:6">
      <c r="A503" s="36" t="s">
        <v>655</v>
      </c>
      <c r="B503" s="40" t="s">
        <v>7</v>
      </c>
      <c r="C503" s="40" t="s">
        <v>153</v>
      </c>
      <c r="D503" s="40" t="s">
        <v>9</v>
      </c>
      <c r="E503" s="40" t="s">
        <v>10</v>
      </c>
      <c r="F503" s="40" t="s">
        <v>10</v>
      </c>
    </row>
    <row r="504" spans="1:6">
      <c r="A504" s="35" t="s">
        <v>656</v>
      </c>
      <c r="B504" s="39" t="s">
        <v>7</v>
      </c>
      <c r="C504" s="39" t="s">
        <v>8</v>
      </c>
      <c r="D504" s="39" t="s">
        <v>9</v>
      </c>
      <c r="E504" s="39" t="s">
        <v>11</v>
      </c>
      <c r="F504" s="39" t="s">
        <v>10</v>
      </c>
    </row>
    <row r="505" spans="1:6" hidden="1">
      <c r="A505" s="36" t="s">
        <v>657</v>
      </c>
      <c r="B505" s="40" t="s">
        <v>49</v>
      </c>
      <c r="C505" s="40" t="s">
        <v>50</v>
      </c>
      <c r="D505" s="40" t="s">
        <v>15</v>
      </c>
      <c r="E505" s="40" t="s">
        <v>10</v>
      </c>
      <c r="F505" s="40" t="s">
        <v>10</v>
      </c>
    </row>
    <row r="506" spans="1:6">
      <c r="A506" s="35" t="s">
        <v>658</v>
      </c>
      <c r="B506" s="39" t="s">
        <v>22</v>
      </c>
      <c r="C506" s="39" t="s">
        <v>541</v>
      </c>
      <c r="D506" s="39" t="s">
        <v>9</v>
      </c>
      <c r="E506" s="39" t="s">
        <v>10</v>
      </c>
      <c r="F506" s="39" t="s">
        <v>11</v>
      </c>
    </row>
    <row r="507" spans="1:6">
      <c r="A507" s="36" t="s">
        <v>659</v>
      </c>
      <c r="B507" s="40" t="s">
        <v>7</v>
      </c>
      <c r="C507" s="40" t="s">
        <v>31</v>
      </c>
      <c r="D507" s="40" t="s">
        <v>9</v>
      </c>
      <c r="E507" s="40" t="s">
        <v>10</v>
      </c>
      <c r="F507" s="40" t="s">
        <v>11</v>
      </c>
    </row>
    <row r="508" spans="1:6" hidden="1">
      <c r="A508" s="35" t="s">
        <v>660</v>
      </c>
      <c r="B508" s="39" t="s">
        <v>7</v>
      </c>
      <c r="C508" s="39" t="s">
        <v>31</v>
      </c>
      <c r="D508" s="39" t="s">
        <v>15</v>
      </c>
      <c r="E508" s="39" t="s">
        <v>10</v>
      </c>
      <c r="F508" s="39" t="s">
        <v>10</v>
      </c>
    </row>
    <row r="509" spans="1:6" hidden="1">
      <c r="A509" s="36" t="s">
        <v>661</v>
      </c>
      <c r="B509" s="40" t="s">
        <v>7</v>
      </c>
      <c r="C509" s="40" t="s">
        <v>31</v>
      </c>
      <c r="D509" s="40" t="s">
        <v>15</v>
      </c>
      <c r="E509" s="40" t="s">
        <v>10</v>
      </c>
      <c r="F509" s="40" t="s">
        <v>10</v>
      </c>
    </row>
    <row r="510" spans="1:6">
      <c r="A510" s="35" t="s">
        <v>662</v>
      </c>
      <c r="B510" s="39" t="s">
        <v>7</v>
      </c>
      <c r="C510" s="39" t="s">
        <v>80</v>
      </c>
      <c r="D510" s="39" t="s">
        <v>9</v>
      </c>
      <c r="E510" s="39" t="s">
        <v>11</v>
      </c>
      <c r="F510" s="39" t="s">
        <v>10</v>
      </c>
    </row>
    <row r="511" spans="1:6">
      <c r="A511" s="36" t="s">
        <v>663</v>
      </c>
      <c r="B511" s="40" t="s">
        <v>66</v>
      </c>
      <c r="C511" s="40" t="s">
        <v>67</v>
      </c>
      <c r="D511" s="40" t="s">
        <v>9</v>
      </c>
      <c r="E511" s="40" t="s">
        <v>10</v>
      </c>
      <c r="F511" s="40" t="s">
        <v>10</v>
      </c>
    </row>
    <row r="512" spans="1:6" hidden="1">
      <c r="A512" s="35" t="s">
        <v>664</v>
      </c>
      <c r="B512" s="39" t="s">
        <v>147</v>
      </c>
      <c r="C512" s="39" t="s">
        <v>148</v>
      </c>
      <c r="D512" s="39" t="s">
        <v>15</v>
      </c>
      <c r="E512" s="39" t="s">
        <v>10</v>
      </c>
      <c r="F512" s="39" t="s">
        <v>10</v>
      </c>
    </row>
    <row r="513" spans="1:6">
      <c r="A513" s="36" t="s">
        <v>665</v>
      </c>
      <c r="B513" s="40" t="s">
        <v>147</v>
      </c>
      <c r="C513" s="40" t="s">
        <v>148</v>
      </c>
      <c r="D513" s="40" t="s">
        <v>9</v>
      </c>
      <c r="E513" s="40" t="s">
        <v>11</v>
      </c>
      <c r="F513" s="40" t="s">
        <v>10</v>
      </c>
    </row>
    <row r="514" spans="1:6" hidden="1">
      <c r="A514" s="35" t="s">
        <v>666</v>
      </c>
      <c r="B514" s="39" t="s">
        <v>147</v>
      </c>
      <c r="C514" s="39" t="s">
        <v>148</v>
      </c>
      <c r="D514" s="39" t="s">
        <v>15</v>
      </c>
      <c r="E514" s="39" t="s">
        <v>10</v>
      </c>
      <c r="F514" s="39" t="s">
        <v>10</v>
      </c>
    </row>
    <row r="515" spans="1:6">
      <c r="A515" s="36" t="s">
        <v>667</v>
      </c>
      <c r="B515" s="40" t="s">
        <v>147</v>
      </c>
      <c r="C515" s="40" t="s">
        <v>148</v>
      </c>
      <c r="D515" s="40" t="s">
        <v>9</v>
      </c>
      <c r="E515" s="40" t="s">
        <v>10</v>
      </c>
      <c r="F515" s="40" t="s">
        <v>11</v>
      </c>
    </row>
    <row r="516" spans="1:6">
      <c r="A516" s="35" t="s">
        <v>668</v>
      </c>
      <c r="B516" s="39" t="s">
        <v>147</v>
      </c>
      <c r="C516" s="39" t="s">
        <v>148</v>
      </c>
      <c r="D516" s="39" t="s">
        <v>9</v>
      </c>
      <c r="E516" s="39" t="s">
        <v>10</v>
      </c>
      <c r="F516" s="39" t="s">
        <v>11</v>
      </c>
    </row>
    <row r="517" spans="1:6">
      <c r="A517" s="36" t="s">
        <v>669</v>
      </c>
      <c r="B517" s="40" t="s">
        <v>49</v>
      </c>
      <c r="C517" s="40" t="s">
        <v>455</v>
      </c>
      <c r="D517" s="40" t="s">
        <v>9</v>
      </c>
      <c r="E517" s="40" t="s">
        <v>10</v>
      </c>
      <c r="F517" s="40" t="s">
        <v>11</v>
      </c>
    </row>
    <row r="518" spans="1:6" hidden="1">
      <c r="A518" s="35" t="s">
        <v>670</v>
      </c>
      <c r="B518" s="39" t="s">
        <v>147</v>
      </c>
      <c r="C518" s="39" t="s">
        <v>189</v>
      </c>
      <c r="D518" s="39" t="s">
        <v>15</v>
      </c>
      <c r="E518" s="39" t="s">
        <v>10</v>
      </c>
      <c r="F518" s="39" t="s">
        <v>10</v>
      </c>
    </row>
    <row r="519" spans="1:6">
      <c r="A519" s="36" t="s">
        <v>671</v>
      </c>
      <c r="B519" s="40" t="s">
        <v>35</v>
      </c>
      <c r="C519" s="40" t="s">
        <v>36</v>
      </c>
      <c r="D519" s="40" t="s">
        <v>9</v>
      </c>
      <c r="E519" s="40" t="s">
        <v>10</v>
      </c>
      <c r="F519" s="40" t="s">
        <v>10</v>
      </c>
    </row>
    <row r="520" spans="1:6">
      <c r="A520" s="35" t="s">
        <v>672</v>
      </c>
      <c r="B520" s="39" t="s">
        <v>44</v>
      </c>
      <c r="C520" s="39" t="s">
        <v>476</v>
      </c>
      <c r="D520" s="39" t="s">
        <v>9</v>
      </c>
      <c r="E520" s="39" t="s">
        <v>10</v>
      </c>
      <c r="F520" s="39" t="s">
        <v>10</v>
      </c>
    </row>
    <row r="521" spans="1:6">
      <c r="A521" s="36" t="s">
        <v>673</v>
      </c>
      <c r="B521" s="40" t="s">
        <v>44</v>
      </c>
      <c r="C521" s="40" t="s">
        <v>476</v>
      </c>
      <c r="D521" s="40" t="s">
        <v>9</v>
      </c>
      <c r="E521" s="40" t="s">
        <v>10</v>
      </c>
      <c r="F521" s="40" t="s">
        <v>10</v>
      </c>
    </row>
    <row r="522" spans="1:6">
      <c r="A522" s="35" t="s">
        <v>674</v>
      </c>
      <c r="B522" s="39" t="s">
        <v>71</v>
      </c>
      <c r="C522" s="39" t="s">
        <v>74</v>
      </c>
      <c r="D522" s="39" t="s">
        <v>9</v>
      </c>
      <c r="E522" s="39" t="s">
        <v>10</v>
      </c>
      <c r="F522" s="39" t="s">
        <v>11</v>
      </c>
    </row>
    <row r="523" spans="1:6">
      <c r="A523" s="36" t="s">
        <v>675</v>
      </c>
      <c r="B523" s="40" t="s">
        <v>44</v>
      </c>
      <c r="C523" s="40" t="s">
        <v>476</v>
      </c>
      <c r="D523" s="40" t="s">
        <v>9</v>
      </c>
      <c r="E523" s="40" t="s">
        <v>10</v>
      </c>
      <c r="F523" s="40" t="s">
        <v>11</v>
      </c>
    </row>
    <row r="524" spans="1:6">
      <c r="A524" s="35" t="s">
        <v>676</v>
      </c>
      <c r="B524" s="39" t="s">
        <v>35</v>
      </c>
      <c r="C524" s="39" t="s">
        <v>36</v>
      </c>
      <c r="D524" s="39" t="s">
        <v>9</v>
      </c>
      <c r="E524" s="39" t="s">
        <v>10</v>
      </c>
      <c r="F524" s="39" t="s">
        <v>10</v>
      </c>
    </row>
    <row r="525" spans="1:6">
      <c r="A525" s="36" t="s">
        <v>677</v>
      </c>
      <c r="B525" s="40" t="s">
        <v>265</v>
      </c>
      <c r="C525" s="40" t="s">
        <v>266</v>
      </c>
      <c r="D525" s="40" t="s">
        <v>9</v>
      </c>
      <c r="E525" s="40" t="s">
        <v>10</v>
      </c>
      <c r="F525" s="40" t="s">
        <v>10</v>
      </c>
    </row>
    <row r="526" spans="1:6">
      <c r="A526" s="35" t="s">
        <v>678</v>
      </c>
      <c r="B526" s="39" t="s">
        <v>28</v>
      </c>
      <c r="C526" s="39" t="s">
        <v>29</v>
      </c>
      <c r="D526" s="39" t="s">
        <v>9</v>
      </c>
      <c r="E526" s="39" t="s">
        <v>10</v>
      </c>
      <c r="F526" s="39" t="s">
        <v>10</v>
      </c>
    </row>
    <row r="527" spans="1:6">
      <c r="A527" s="36" t="s">
        <v>679</v>
      </c>
      <c r="B527" s="40" t="s">
        <v>290</v>
      </c>
      <c r="C527" s="40" t="s">
        <v>291</v>
      </c>
      <c r="D527" s="40" t="s">
        <v>9</v>
      </c>
      <c r="E527" s="40" t="s">
        <v>10</v>
      </c>
      <c r="F527" s="40" t="s">
        <v>11</v>
      </c>
    </row>
    <row r="528" spans="1:6" hidden="1">
      <c r="A528" s="35" t="s">
        <v>680</v>
      </c>
      <c r="B528" s="39" t="s">
        <v>35</v>
      </c>
      <c r="C528" s="39" t="s">
        <v>144</v>
      </c>
      <c r="D528" s="39" t="s">
        <v>15</v>
      </c>
      <c r="E528" s="39" t="s">
        <v>10</v>
      </c>
      <c r="F528" s="39" t="s">
        <v>10</v>
      </c>
    </row>
    <row r="529" spans="1:6">
      <c r="A529" s="36" t="s">
        <v>681</v>
      </c>
      <c r="B529" s="40" t="s">
        <v>19</v>
      </c>
      <c r="C529" s="40" t="s">
        <v>83</v>
      </c>
      <c r="D529" s="40" t="s">
        <v>9</v>
      </c>
      <c r="E529" s="40" t="s">
        <v>10</v>
      </c>
      <c r="F529" s="40" t="s">
        <v>10</v>
      </c>
    </row>
    <row r="530" spans="1:6" hidden="1">
      <c r="A530" s="35" t="s">
        <v>682</v>
      </c>
      <c r="B530" s="39" t="s">
        <v>290</v>
      </c>
      <c r="C530" s="39" t="s">
        <v>291</v>
      </c>
      <c r="D530" s="39" t="s">
        <v>15</v>
      </c>
      <c r="E530" s="39" t="s">
        <v>10</v>
      </c>
      <c r="F530" s="39" t="s">
        <v>10</v>
      </c>
    </row>
    <row r="531" spans="1:6" hidden="1">
      <c r="A531" s="36" t="s">
        <v>683</v>
      </c>
      <c r="B531" s="40" t="s">
        <v>71</v>
      </c>
      <c r="C531" s="40" t="s">
        <v>74</v>
      </c>
      <c r="D531" s="40" t="s">
        <v>15</v>
      </c>
      <c r="E531" s="40" t="s">
        <v>10</v>
      </c>
      <c r="F531" s="40" t="s">
        <v>10</v>
      </c>
    </row>
    <row r="532" spans="1:6">
      <c r="A532" s="35" t="s">
        <v>684</v>
      </c>
      <c r="B532" s="39" t="s">
        <v>71</v>
      </c>
      <c r="C532" s="39" t="s">
        <v>74</v>
      </c>
      <c r="D532" s="39" t="s">
        <v>9</v>
      </c>
      <c r="E532" s="39" t="s">
        <v>10</v>
      </c>
      <c r="F532" s="39" t="s">
        <v>11</v>
      </c>
    </row>
    <row r="533" spans="1:6">
      <c r="A533" s="36" t="s">
        <v>685</v>
      </c>
      <c r="B533" s="40" t="s">
        <v>19</v>
      </c>
      <c r="C533" s="40" t="s">
        <v>125</v>
      </c>
      <c r="D533" s="40" t="s">
        <v>9</v>
      </c>
      <c r="E533" s="40" t="s">
        <v>10</v>
      </c>
      <c r="F533" s="40" t="s">
        <v>11</v>
      </c>
    </row>
    <row r="534" spans="1:6">
      <c r="A534" s="35" t="s">
        <v>686</v>
      </c>
      <c r="B534" s="39" t="s">
        <v>19</v>
      </c>
      <c r="C534" s="39" t="s">
        <v>249</v>
      </c>
      <c r="D534" s="39" t="s">
        <v>9</v>
      </c>
      <c r="E534" s="39" t="s">
        <v>11</v>
      </c>
      <c r="F534" s="39" t="s">
        <v>10</v>
      </c>
    </row>
    <row r="535" spans="1:6" hidden="1">
      <c r="A535" s="36" t="s">
        <v>687</v>
      </c>
      <c r="B535" s="40" t="s">
        <v>35</v>
      </c>
      <c r="C535" s="40" t="s">
        <v>200</v>
      </c>
      <c r="D535" s="40" t="s">
        <v>15</v>
      </c>
      <c r="E535" s="40" t="s">
        <v>10</v>
      </c>
      <c r="F535" s="40" t="s">
        <v>10</v>
      </c>
    </row>
    <row r="536" spans="1:6">
      <c r="A536" s="35" t="s">
        <v>688</v>
      </c>
      <c r="B536" s="39" t="s">
        <v>28</v>
      </c>
      <c r="C536" s="39" t="s">
        <v>29</v>
      </c>
      <c r="D536" s="39" t="s">
        <v>9</v>
      </c>
      <c r="E536" s="39" t="s">
        <v>10</v>
      </c>
      <c r="F536" s="39" t="s">
        <v>10</v>
      </c>
    </row>
    <row r="537" spans="1:6" hidden="1">
      <c r="A537" s="36" t="s">
        <v>689</v>
      </c>
      <c r="B537" s="40" t="s">
        <v>290</v>
      </c>
      <c r="C537" s="40" t="s">
        <v>291</v>
      </c>
      <c r="D537" s="40" t="s">
        <v>15</v>
      </c>
      <c r="E537" s="40" t="s">
        <v>10</v>
      </c>
      <c r="F537" s="40" t="s">
        <v>10</v>
      </c>
    </row>
    <row r="538" spans="1:6">
      <c r="A538" s="35" t="s">
        <v>690</v>
      </c>
      <c r="B538" s="39" t="s">
        <v>28</v>
      </c>
      <c r="C538" s="39" t="s">
        <v>204</v>
      </c>
      <c r="D538" s="39" t="s">
        <v>9</v>
      </c>
      <c r="E538" s="39" t="s">
        <v>10</v>
      </c>
      <c r="F538" s="39" t="s">
        <v>11</v>
      </c>
    </row>
    <row r="539" spans="1:6">
      <c r="A539" s="36" t="s">
        <v>691</v>
      </c>
      <c r="B539" s="40" t="s">
        <v>66</v>
      </c>
      <c r="C539" s="40" t="s">
        <v>67</v>
      </c>
      <c r="D539" s="40" t="s">
        <v>9</v>
      </c>
      <c r="E539" s="40" t="s">
        <v>10</v>
      </c>
      <c r="F539" s="40" t="s">
        <v>11</v>
      </c>
    </row>
    <row r="540" spans="1:6">
      <c r="A540" s="35" t="s">
        <v>692</v>
      </c>
      <c r="B540" s="39" t="s">
        <v>22</v>
      </c>
      <c r="C540" s="39" t="s">
        <v>100</v>
      </c>
      <c r="D540" s="39" t="s">
        <v>9</v>
      </c>
      <c r="E540" s="39" t="s">
        <v>11</v>
      </c>
      <c r="F540" s="39" t="s">
        <v>10</v>
      </c>
    </row>
    <row r="541" spans="1:6">
      <c r="A541" s="36" t="s">
        <v>693</v>
      </c>
      <c r="B541" s="40" t="s">
        <v>147</v>
      </c>
      <c r="C541" s="40" t="s">
        <v>353</v>
      </c>
      <c r="D541" s="40" t="s">
        <v>9</v>
      </c>
      <c r="E541" s="40" t="s">
        <v>10</v>
      </c>
      <c r="F541" s="40" t="s">
        <v>11</v>
      </c>
    </row>
    <row r="542" spans="1:6">
      <c r="A542" s="35" t="s">
        <v>694</v>
      </c>
      <c r="B542" s="39" t="s">
        <v>85</v>
      </c>
      <c r="C542" s="39" t="s">
        <v>98</v>
      </c>
      <c r="D542" s="39" t="s">
        <v>9</v>
      </c>
      <c r="E542" s="39" t="s">
        <v>11</v>
      </c>
      <c r="F542" s="39" t="s">
        <v>10</v>
      </c>
    </row>
    <row r="543" spans="1:6" hidden="1">
      <c r="A543" s="36" t="s">
        <v>695</v>
      </c>
      <c r="B543" s="40" t="s">
        <v>19</v>
      </c>
      <c r="C543" s="40" t="s">
        <v>432</v>
      </c>
      <c r="D543" s="40" t="s">
        <v>15</v>
      </c>
      <c r="E543" s="40" t="s">
        <v>10</v>
      </c>
      <c r="F543" s="40" t="s">
        <v>10</v>
      </c>
    </row>
    <row r="544" spans="1:6">
      <c r="A544" s="35" t="s">
        <v>696</v>
      </c>
      <c r="B544" s="39" t="s">
        <v>290</v>
      </c>
      <c r="C544" s="39" t="s">
        <v>351</v>
      </c>
      <c r="D544" s="39" t="s">
        <v>9</v>
      </c>
      <c r="E544" s="39" t="s">
        <v>11</v>
      </c>
      <c r="F544" s="39" t="s">
        <v>10</v>
      </c>
    </row>
    <row r="545" spans="1:6" hidden="1">
      <c r="A545" s="36" t="s">
        <v>697</v>
      </c>
      <c r="B545" s="40" t="s">
        <v>38</v>
      </c>
      <c r="C545" s="40" t="s">
        <v>39</v>
      </c>
      <c r="D545" s="40" t="s">
        <v>15</v>
      </c>
      <c r="E545" s="40" t="s">
        <v>10</v>
      </c>
      <c r="F545" s="40" t="s">
        <v>10</v>
      </c>
    </row>
    <row r="546" spans="1:6">
      <c r="A546" s="35" t="s">
        <v>698</v>
      </c>
      <c r="B546" s="39" t="s">
        <v>66</v>
      </c>
      <c r="C546" s="39" t="s">
        <v>67</v>
      </c>
      <c r="D546" s="39" t="s">
        <v>9</v>
      </c>
      <c r="E546" s="39" t="s">
        <v>10</v>
      </c>
      <c r="F546" s="39" t="s">
        <v>10</v>
      </c>
    </row>
    <row r="547" spans="1:6">
      <c r="A547" s="36" t="s">
        <v>699</v>
      </c>
      <c r="B547" s="40" t="s">
        <v>66</v>
      </c>
      <c r="C547" s="40" t="s">
        <v>67</v>
      </c>
      <c r="D547" s="40" t="s">
        <v>9</v>
      </c>
      <c r="E547" s="40" t="s">
        <v>10</v>
      </c>
      <c r="F547" s="40" t="s">
        <v>11</v>
      </c>
    </row>
    <row r="548" spans="1:6">
      <c r="A548" s="35" t="s">
        <v>700</v>
      </c>
      <c r="B548" s="39" t="s">
        <v>7</v>
      </c>
      <c r="C548" s="39" t="s">
        <v>153</v>
      </c>
      <c r="D548" s="39" t="s">
        <v>9</v>
      </c>
      <c r="E548" s="39" t="s">
        <v>10</v>
      </c>
      <c r="F548" s="39" t="s">
        <v>10</v>
      </c>
    </row>
    <row r="549" spans="1:6">
      <c r="A549" s="36" t="s">
        <v>701</v>
      </c>
      <c r="B549" s="40" t="s">
        <v>7</v>
      </c>
      <c r="C549" s="40" t="s">
        <v>153</v>
      </c>
      <c r="D549" s="40" t="s">
        <v>9</v>
      </c>
      <c r="E549" s="40" t="s">
        <v>10</v>
      </c>
      <c r="F549" s="40" t="s">
        <v>11</v>
      </c>
    </row>
    <row r="550" spans="1:6">
      <c r="A550" s="35" t="s">
        <v>702</v>
      </c>
      <c r="B550" s="39" t="s">
        <v>28</v>
      </c>
      <c r="C550" s="39" t="s">
        <v>104</v>
      </c>
      <c r="D550" s="39" t="s">
        <v>9</v>
      </c>
      <c r="E550" s="39" t="s">
        <v>11</v>
      </c>
      <c r="F550" s="39" t="s">
        <v>10</v>
      </c>
    </row>
    <row r="551" spans="1:6">
      <c r="A551" s="36" t="s">
        <v>703</v>
      </c>
      <c r="B551" s="40" t="s">
        <v>193</v>
      </c>
      <c r="C551" s="40" t="s">
        <v>300</v>
      </c>
      <c r="D551" s="40" t="s">
        <v>9</v>
      </c>
      <c r="E551" s="40" t="s">
        <v>11</v>
      </c>
      <c r="F551" s="40" t="s">
        <v>10</v>
      </c>
    </row>
    <row r="552" spans="1:6">
      <c r="A552" s="35" t="s">
        <v>704</v>
      </c>
      <c r="B552" s="39" t="s">
        <v>28</v>
      </c>
      <c r="C552" s="39" t="s">
        <v>47</v>
      </c>
      <c r="D552" s="39" t="s">
        <v>9</v>
      </c>
      <c r="E552" s="39" t="s">
        <v>10</v>
      </c>
      <c r="F552" s="39" t="s">
        <v>10</v>
      </c>
    </row>
    <row r="553" spans="1:6">
      <c r="A553" s="36" t="s">
        <v>705</v>
      </c>
      <c r="B553" s="40" t="s">
        <v>28</v>
      </c>
      <c r="C553" s="40" t="s">
        <v>29</v>
      </c>
      <c r="D553" s="40" t="s">
        <v>9</v>
      </c>
      <c r="E553" s="40" t="s">
        <v>10</v>
      </c>
      <c r="F553" s="40" t="s">
        <v>11</v>
      </c>
    </row>
    <row r="554" spans="1:6">
      <c r="A554" s="35" t="s">
        <v>706</v>
      </c>
      <c r="B554" s="39" t="s">
        <v>28</v>
      </c>
      <c r="C554" s="39" t="s">
        <v>29</v>
      </c>
      <c r="D554" s="39" t="s">
        <v>9</v>
      </c>
      <c r="E554" s="39" t="s">
        <v>10</v>
      </c>
      <c r="F554" s="39" t="s">
        <v>10</v>
      </c>
    </row>
    <row r="555" spans="1:6">
      <c r="A555" s="36" t="s">
        <v>707</v>
      </c>
      <c r="B555" s="40" t="s">
        <v>231</v>
      </c>
      <c r="C555" s="40" t="s">
        <v>708</v>
      </c>
      <c r="D555" s="40" t="s">
        <v>9</v>
      </c>
      <c r="E555" s="40" t="s">
        <v>10</v>
      </c>
      <c r="F555" s="40" t="s">
        <v>10</v>
      </c>
    </row>
    <row r="556" spans="1:6" hidden="1">
      <c r="A556" s="35" t="s">
        <v>709</v>
      </c>
      <c r="B556" s="39" t="s">
        <v>71</v>
      </c>
      <c r="C556" s="39" t="s">
        <v>74</v>
      </c>
      <c r="D556" s="39" t="s">
        <v>15</v>
      </c>
      <c r="E556" s="39" t="s">
        <v>10</v>
      </c>
      <c r="F556" s="39" t="s">
        <v>10</v>
      </c>
    </row>
    <row r="557" spans="1:6">
      <c r="A557" s="36" t="s">
        <v>710</v>
      </c>
      <c r="B557" s="40" t="s">
        <v>71</v>
      </c>
      <c r="C557" s="40" t="s">
        <v>74</v>
      </c>
      <c r="D557" s="40" t="s">
        <v>9</v>
      </c>
      <c r="E557" s="40" t="s">
        <v>10</v>
      </c>
      <c r="F557" s="40" t="s">
        <v>11</v>
      </c>
    </row>
    <row r="558" spans="1:6">
      <c r="A558" s="35" t="s">
        <v>711</v>
      </c>
      <c r="B558" s="39" t="s">
        <v>71</v>
      </c>
      <c r="C558" s="39" t="s">
        <v>74</v>
      </c>
      <c r="D558" s="39" t="s">
        <v>9</v>
      </c>
      <c r="E558" s="39" t="s">
        <v>10</v>
      </c>
      <c r="F558" s="39" t="s">
        <v>11</v>
      </c>
    </row>
    <row r="559" spans="1:6">
      <c r="A559" s="36" t="s">
        <v>712</v>
      </c>
      <c r="B559" s="40" t="s">
        <v>38</v>
      </c>
      <c r="C559" s="40" t="s">
        <v>237</v>
      </c>
      <c r="D559" s="40" t="s">
        <v>9</v>
      </c>
      <c r="E559" s="40" t="s">
        <v>11</v>
      </c>
      <c r="F559" s="40" t="s">
        <v>10</v>
      </c>
    </row>
    <row r="560" spans="1:6" hidden="1">
      <c r="A560" s="35" t="s">
        <v>713</v>
      </c>
      <c r="B560" s="39" t="s">
        <v>22</v>
      </c>
      <c r="C560" s="39" t="s">
        <v>100</v>
      </c>
      <c r="D560" s="39" t="s">
        <v>15</v>
      </c>
      <c r="E560" s="39" t="s">
        <v>10</v>
      </c>
      <c r="F560" s="39" t="s">
        <v>10</v>
      </c>
    </row>
    <row r="561" spans="1:6">
      <c r="A561" s="36" t="s">
        <v>714</v>
      </c>
      <c r="B561" s="40" t="s">
        <v>66</v>
      </c>
      <c r="C561" s="40" t="s">
        <v>67</v>
      </c>
      <c r="D561" s="40" t="s">
        <v>9</v>
      </c>
      <c r="E561" s="40" t="s">
        <v>10</v>
      </c>
      <c r="F561" s="40" t="s">
        <v>11</v>
      </c>
    </row>
    <row r="562" spans="1:6">
      <c r="A562" s="35" t="s">
        <v>715</v>
      </c>
      <c r="B562" s="39" t="s">
        <v>66</v>
      </c>
      <c r="C562" s="39" t="s">
        <v>325</v>
      </c>
      <c r="D562" s="39" t="s">
        <v>9</v>
      </c>
      <c r="E562" s="39" t="s">
        <v>10</v>
      </c>
      <c r="F562" s="39" t="s">
        <v>10</v>
      </c>
    </row>
    <row r="563" spans="1:6">
      <c r="A563" s="36" t="s">
        <v>716</v>
      </c>
      <c r="B563" s="40" t="s">
        <v>71</v>
      </c>
      <c r="C563" s="40" t="s">
        <v>72</v>
      </c>
      <c r="D563" s="40" t="s">
        <v>9</v>
      </c>
      <c r="E563" s="40" t="s">
        <v>10</v>
      </c>
      <c r="F563" s="40" t="s">
        <v>11</v>
      </c>
    </row>
    <row r="564" spans="1:6">
      <c r="A564" s="35" t="s">
        <v>717</v>
      </c>
      <c r="B564" s="39" t="s">
        <v>7</v>
      </c>
      <c r="C564" s="39" t="s">
        <v>31</v>
      </c>
      <c r="D564" s="39" t="s">
        <v>9</v>
      </c>
      <c r="E564" s="39" t="s">
        <v>10</v>
      </c>
      <c r="F564" s="39" t="s">
        <v>10</v>
      </c>
    </row>
    <row r="565" spans="1:6">
      <c r="A565" s="36" t="s">
        <v>718</v>
      </c>
      <c r="B565" s="40" t="s">
        <v>66</v>
      </c>
      <c r="C565" s="40" t="s">
        <v>325</v>
      </c>
      <c r="D565" s="40" t="s">
        <v>9</v>
      </c>
      <c r="E565" s="40" t="s">
        <v>10</v>
      </c>
      <c r="F565" s="40" t="s">
        <v>11</v>
      </c>
    </row>
    <row r="566" spans="1:6">
      <c r="A566" s="35" t="s">
        <v>719</v>
      </c>
      <c r="B566" s="39" t="s">
        <v>28</v>
      </c>
      <c r="C566" s="39" t="s">
        <v>204</v>
      </c>
      <c r="D566" s="39" t="s">
        <v>9</v>
      </c>
      <c r="E566" s="39" t="s">
        <v>10</v>
      </c>
      <c r="F566" s="39" t="s">
        <v>10</v>
      </c>
    </row>
    <row r="567" spans="1:6">
      <c r="A567" s="36" t="s">
        <v>720</v>
      </c>
      <c r="B567" s="40" t="s">
        <v>85</v>
      </c>
      <c r="C567" s="40" t="s">
        <v>410</v>
      </c>
      <c r="D567" s="40" t="s">
        <v>9</v>
      </c>
      <c r="E567" s="40" t="s">
        <v>10</v>
      </c>
      <c r="F567" s="40" t="s">
        <v>11</v>
      </c>
    </row>
    <row r="568" spans="1:6" hidden="1">
      <c r="A568" s="35" t="s">
        <v>721</v>
      </c>
      <c r="B568" s="39" t="s">
        <v>66</v>
      </c>
      <c r="C568" s="39" t="s">
        <v>67</v>
      </c>
      <c r="D568" s="39" t="s">
        <v>15</v>
      </c>
      <c r="E568" s="39" t="s">
        <v>10</v>
      </c>
      <c r="F568" s="39" t="s">
        <v>10</v>
      </c>
    </row>
    <row r="569" spans="1:6">
      <c r="A569" s="36" t="s">
        <v>722</v>
      </c>
      <c r="B569" s="40" t="s">
        <v>71</v>
      </c>
      <c r="C569" s="40" t="s">
        <v>74</v>
      </c>
      <c r="D569" s="40" t="s">
        <v>9</v>
      </c>
      <c r="E569" s="40" t="s">
        <v>10</v>
      </c>
      <c r="F569" s="40" t="s">
        <v>11</v>
      </c>
    </row>
    <row r="570" spans="1:6">
      <c r="A570" s="35" t="s">
        <v>723</v>
      </c>
      <c r="B570" s="39" t="s">
        <v>265</v>
      </c>
      <c r="C570" s="39" t="s">
        <v>368</v>
      </c>
      <c r="D570" s="39" t="s">
        <v>9</v>
      </c>
      <c r="E570" s="39" t="s">
        <v>10</v>
      </c>
      <c r="F570" s="39" t="s">
        <v>11</v>
      </c>
    </row>
    <row r="571" spans="1:6" hidden="1">
      <c r="A571" s="36" t="s">
        <v>724</v>
      </c>
      <c r="B571" s="40" t="s">
        <v>66</v>
      </c>
      <c r="C571" s="40" t="s">
        <v>117</v>
      </c>
      <c r="D571" s="40" t="s">
        <v>15</v>
      </c>
      <c r="E571" s="40" t="s">
        <v>10</v>
      </c>
      <c r="F571" s="40" t="s">
        <v>10</v>
      </c>
    </row>
    <row r="572" spans="1:6">
      <c r="A572" s="35" t="s">
        <v>725</v>
      </c>
      <c r="B572" s="39" t="s">
        <v>71</v>
      </c>
      <c r="C572" s="39" t="s">
        <v>72</v>
      </c>
      <c r="D572" s="39" t="s">
        <v>9</v>
      </c>
      <c r="E572" s="39" t="s">
        <v>11</v>
      </c>
      <c r="F572" s="39" t="s">
        <v>10</v>
      </c>
    </row>
    <row r="573" spans="1:6">
      <c r="A573" s="36" t="s">
        <v>726</v>
      </c>
      <c r="B573" s="40" t="s">
        <v>66</v>
      </c>
      <c r="C573" s="40" t="s">
        <v>325</v>
      </c>
      <c r="D573" s="40" t="s">
        <v>9</v>
      </c>
      <c r="E573" s="40" t="s">
        <v>10</v>
      </c>
      <c r="F573" s="40" t="s">
        <v>10</v>
      </c>
    </row>
    <row r="574" spans="1:6">
      <c r="A574" s="35" t="s">
        <v>727</v>
      </c>
      <c r="B574" s="39" t="s">
        <v>28</v>
      </c>
      <c r="C574" s="39" t="s">
        <v>104</v>
      </c>
      <c r="D574" s="39" t="s">
        <v>9</v>
      </c>
      <c r="E574" s="39" t="s">
        <v>11</v>
      </c>
      <c r="F574" s="39" t="s">
        <v>10</v>
      </c>
    </row>
    <row r="575" spans="1:6">
      <c r="A575" s="36" t="s">
        <v>728</v>
      </c>
      <c r="B575" s="40" t="s">
        <v>28</v>
      </c>
      <c r="C575" s="40" t="s">
        <v>729</v>
      </c>
      <c r="D575" s="40" t="s">
        <v>9</v>
      </c>
      <c r="E575" s="40" t="s">
        <v>10</v>
      </c>
      <c r="F575" s="40" t="s">
        <v>11</v>
      </c>
    </row>
    <row r="576" spans="1:6">
      <c r="A576" s="35" t="s">
        <v>730</v>
      </c>
      <c r="B576" s="39" t="s">
        <v>7</v>
      </c>
      <c r="C576" s="39" t="s">
        <v>153</v>
      </c>
      <c r="D576" s="39" t="s">
        <v>9</v>
      </c>
      <c r="E576" s="39" t="s">
        <v>10</v>
      </c>
      <c r="F576" s="39" t="s">
        <v>10</v>
      </c>
    </row>
    <row r="577" spans="1:6">
      <c r="A577" s="36" t="s">
        <v>731</v>
      </c>
      <c r="B577" s="40" t="s">
        <v>28</v>
      </c>
      <c r="C577" s="40" t="s">
        <v>56</v>
      </c>
      <c r="D577" s="40" t="s">
        <v>9</v>
      </c>
      <c r="E577" s="40" t="s">
        <v>10</v>
      </c>
      <c r="F577" s="40" t="s">
        <v>10</v>
      </c>
    </row>
    <row r="578" spans="1:6">
      <c r="A578" s="35" t="s">
        <v>732</v>
      </c>
      <c r="B578" s="39" t="s">
        <v>38</v>
      </c>
      <c r="C578" s="39" t="s">
        <v>185</v>
      </c>
      <c r="D578" s="39" t="s">
        <v>9</v>
      </c>
      <c r="E578" s="39" t="s">
        <v>11</v>
      </c>
      <c r="F578" s="39" t="s">
        <v>10</v>
      </c>
    </row>
    <row r="579" spans="1:6">
      <c r="A579" s="36" t="s">
        <v>733</v>
      </c>
      <c r="B579" s="40" t="s">
        <v>38</v>
      </c>
      <c r="C579" s="40" t="s">
        <v>185</v>
      </c>
      <c r="D579" s="40" t="s">
        <v>9</v>
      </c>
      <c r="E579" s="40" t="s">
        <v>10</v>
      </c>
      <c r="F579" s="40" t="s">
        <v>10</v>
      </c>
    </row>
    <row r="580" spans="1:6">
      <c r="A580" s="35" t="s">
        <v>734</v>
      </c>
      <c r="B580" s="39" t="s">
        <v>66</v>
      </c>
      <c r="C580" s="39" t="s">
        <v>207</v>
      </c>
      <c r="D580" s="39" t="s">
        <v>9</v>
      </c>
      <c r="E580" s="39" t="s">
        <v>10</v>
      </c>
      <c r="F580" s="39" t="s">
        <v>10</v>
      </c>
    </row>
    <row r="581" spans="1:6">
      <c r="A581" s="36" t="s">
        <v>735</v>
      </c>
      <c r="B581" s="40" t="s">
        <v>66</v>
      </c>
      <c r="C581" s="40" t="s">
        <v>729</v>
      </c>
      <c r="D581" s="40" t="s">
        <v>9</v>
      </c>
      <c r="E581" s="40" t="s">
        <v>10</v>
      </c>
      <c r="F581" s="40" t="s">
        <v>10</v>
      </c>
    </row>
    <row r="582" spans="1:6">
      <c r="A582" s="35" t="s">
        <v>736</v>
      </c>
      <c r="B582" s="39" t="s">
        <v>28</v>
      </c>
      <c r="C582" s="39" t="s">
        <v>56</v>
      </c>
      <c r="D582" s="39" t="s">
        <v>9</v>
      </c>
      <c r="E582" s="39" t="s">
        <v>10</v>
      </c>
      <c r="F582" s="39" t="s">
        <v>10</v>
      </c>
    </row>
    <row r="583" spans="1:6">
      <c r="A583" s="36" t="s">
        <v>737</v>
      </c>
      <c r="B583" s="40" t="s">
        <v>38</v>
      </c>
      <c r="C583" s="40" t="s">
        <v>151</v>
      </c>
      <c r="D583" s="40" t="s">
        <v>9</v>
      </c>
      <c r="E583" s="40" t="s">
        <v>10</v>
      </c>
      <c r="F583" s="40" t="s">
        <v>10</v>
      </c>
    </row>
    <row r="584" spans="1:6">
      <c r="A584" s="35" t="s">
        <v>738</v>
      </c>
      <c r="B584" s="39" t="s">
        <v>66</v>
      </c>
      <c r="C584" s="39" t="s">
        <v>67</v>
      </c>
      <c r="D584" s="39" t="s">
        <v>9</v>
      </c>
      <c r="E584" s="39" t="s">
        <v>10</v>
      </c>
      <c r="F584" s="39" t="s">
        <v>10</v>
      </c>
    </row>
    <row r="585" spans="1:6">
      <c r="A585" s="36" t="s">
        <v>739</v>
      </c>
      <c r="B585" s="40" t="s">
        <v>28</v>
      </c>
      <c r="C585" s="40" t="s">
        <v>29</v>
      </c>
      <c r="D585" s="40" t="s">
        <v>9</v>
      </c>
      <c r="E585" s="40" t="s">
        <v>10</v>
      </c>
      <c r="F585" s="40" t="s">
        <v>10</v>
      </c>
    </row>
    <row r="586" spans="1:6">
      <c r="A586" s="35" t="s">
        <v>740</v>
      </c>
      <c r="B586" s="39" t="s">
        <v>66</v>
      </c>
      <c r="C586" s="39" t="s">
        <v>195</v>
      </c>
      <c r="D586" s="39" t="s">
        <v>9</v>
      </c>
      <c r="E586" s="39" t="s">
        <v>10</v>
      </c>
      <c r="F586" s="39" t="s">
        <v>10</v>
      </c>
    </row>
    <row r="587" spans="1:6">
      <c r="A587" s="36" t="s">
        <v>741</v>
      </c>
      <c r="B587" s="40" t="s">
        <v>38</v>
      </c>
      <c r="C587" s="40" t="s">
        <v>742</v>
      </c>
      <c r="D587" s="40" t="s">
        <v>9</v>
      </c>
      <c r="E587" s="40" t="s">
        <v>11</v>
      </c>
      <c r="F587" s="40" t="s">
        <v>10</v>
      </c>
    </row>
    <row r="588" spans="1:6">
      <c r="A588" s="35" t="s">
        <v>743</v>
      </c>
      <c r="B588" s="39" t="s">
        <v>38</v>
      </c>
      <c r="C588" s="39" t="s">
        <v>742</v>
      </c>
      <c r="D588" s="39" t="s">
        <v>9</v>
      </c>
      <c r="E588" s="39" t="s">
        <v>10</v>
      </c>
      <c r="F588" s="39" t="s">
        <v>10</v>
      </c>
    </row>
    <row r="589" spans="1:6">
      <c r="A589" s="36" t="s">
        <v>744</v>
      </c>
      <c r="B589" s="40" t="s">
        <v>28</v>
      </c>
      <c r="C589" s="40" t="s">
        <v>56</v>
      </c>
      <c r="D589" s="40" t="s">
        <v>9</v>
      </c>
      <c r="E589" s="40" t="s">
        <v>11</v>
      </c>
      <c r="F589" s="40" t="s">
        <v>10</v>
      </c>
    </row>
    <row r="590" spans="1:6">
      <c r="A590" s="35" t="s">
        <v>745</v>
      </c>
      <c r="B590" s="39" t="s">
        <v>106</v>
      </c>
      <c r="C590" s="39" t="s">
        <v>14</v>
      </c>
      <c r="D590" s="39" t="s">
        <v>9</v>
      </c>
      <c r="E590" s="39" t="s">
        <v>10</v>
      </c>
      <c r="F590" s="39" t="s">
        <v>10</v>
      </c>
    </row>
    <row r="591" spans="1:6">
      <c r="A591" s="36" t="s">
        <v>746</v>
      </c>
      <c r="B591" s="40" t="s">
        <v>66</v>
      </c>
      <c r="C591" s="40" t="s">
        <v>325</v>
      </c>
      <c r="D591" s="40" t="s">
        <v>9</v>
      </c>
      <c r="E591" s="40" t="s">
        <v>10</v>
      </c>
      <c r="F591" s="40" t="s">
        <v>10</v>
      </c>
    </row>
    <row r="592" spans="1:6" hidden="1">
      <c r="A592" s="35" t="s">
        <v>747</v>
      </c>
      <c r="B592" s="39" t="s">
        <v>66</v>
      </c>
      <c r="C592" s="39" t="s">
        <v>69</v>
      </c>
      <c r="D592" s="39" t="s">
        <v>15</v>
      </c>
      <c r="E592" s="39" t="s">
        <v>10</v>
      </c>
      <c r="F592" s="39" t="s">
        <v>10</v>
      </c>
    </row>
    <row r="593" spans="1:6">
      <c r="A593" s="36" t="s">
        <v>748</v>
      </c>
      <c r="B593" s="40" t="s">
        <v>28</v>
      </c>
      <c r="C593" s="40" t="s">
        <v>104</v>
      </c>
      <c r="D593" s="40" t="s">
        <v>9</v>
      </c>
      <c r="E593" s="40" t="s">
        <v>11</v>
      </c>
      <c r="F593" s="40" t="s">
        <v>10</v>
      </c>
    </row>
    <row r="594" spans="1:6">
      <c r="A594" s="35" t="s">
        <v>749</v>
      </c>
      <c r="B594" s="39" t="s">
        <v>85</v>
      </c>
      <c r="C594" s="39" t="s">
        <v>86</v>
      </c>
      <c r="D594" s="39" t="s">
        <v>9</v>
      </c>
      <c r="E594" s="39" t="s">
        <v>10</v>
      </c>
      <c r="F594" s="39" t="s">
        <v>10</v>
      </c>
    </row>
    <row r="595" spans="1:6">
      <c r="A595" s="36" t="s">
        <v>750</v>
      </c>
      <c r="B595" s="40" t="s">
        <v>290</v>
      </c>
      <c r="C595" s="40" t="s">
        <v>478</v>
      </c>
      <c r="D595" s="40" t="s">
        <v>9</v>
      </c>
      <c r="E595" s="40" t="s">
        <v>11</v>
      </c>
      <c r="F595" s="40" t="s">
        <v>10</v>
      </c>
    </row>
    <row r="596" spans="1:6" hidden="1">
      <c r="A596" s="35" t="s">
        <v>751</v>
      </c>
      <c r="B596" s="39" t="s">
        <v>19</v>
      </c>
      <c r="C596" s="39" t="s">
        <v>752</v>
      </c>
      <c r="D596" s="39" t="s">
        <v>15</v>
      </c>
      <c r="E596" s="39" t="s">
        <v>10</v>
      </c>
      <c r="F596" s="39" t="s">
        <v>10</v>
      </c>
    </row>
    <row r="597" spans="1:6">
      <c r="A597" s="36" t="s">
        <v>753</v>
      </c>
      <c r="B597" s="40" t="s">
        <v>28</v>
      </c>
      <c r="C597" s="40" t="s">
        <v>204</v>
      </c>
      <c r="D597" s="40" t="s">
        <v>9</v>
      </c>
      <c r="E597" s="40" t="s">
        <v>10</v>
      </c>
      <c r="F597" s="40" t="s">
        <v>11</v>
      </c>
    </row>
    <row r="598" spans="1:6">
      <c r="A598" s="35" t="s">
        <v>754</v>
      </c>
      <c r="B598" s="39" t="s">
        <v>38</v>
      </c>
      <c r="C598" s="39" t="s">
        <v>742</v>
      </c>
      <c r="D598" s="39" t="s">
        <v>9</v>
      </c>
      <c r="E598" s="39" t="s">
        <v>10</v>
      </c>
      <c r="F598" s="39" t="s">
        <v>10</v>
      </c>
    </row>
    <row r="599" spans="1:6">
      <c r="A599" s="36" t="s">
        <v>755</v>
      </c>
      <c r="B599" s="40" t="s">
        <v>38</v>
      </c>
      <c r="C599" s="40" t="s">
        <v>185</v>
      </c>
      <c r="D599" s="40" t="s">
        <v>9</v>
      </c>
      <c r="E599" s="40" t="s">
        <v>10</v>
      </c>
      <c r="F599" s="40" t="s">
        <v>10</v>
      </c>
    </row>
    <row r="600" spans="1:6">
      <c r="A600" s="35" t="s">
        <v>756</v>
      </c>
      <c r="B600" s="39" t="s">
        <v>66</v>
      </c>
      <c r="C600" s="39" t="s">
        <v>67</v>
      </c>
      <c r="D600" s="39" t="s">
        <v>9</v>
      </c>
      <c r="E600" s="39" t="s">
        <v>10</v>
      </c>
      <c r="F600" s="39" t="s">
        <v>10</v>
      </c>
    </row>
    <row r="601" spans="1:6">
      <c r="A601" s="36" t="s">
        <v>757</v>
      </c>
      <c r="B601" s="40" t="s">
        <v>66</v>
      </c>
      <c r="C601" s="40" t="s">
        <v>325</v>
      </c>
      <c r="D601" s="40" t="s">
        <v>9</v>
      </c>
      <c r="E601" s="40" t="s">
        <v>10</v>
      </c>
      <c r="F601" s="40" t="s">
        <v>10</v>
      </c>
    </row>
    <row r="602" spans="1:6">
      <c r="A602" s="35" t="s">
        <v>758</v>
      </c>
      <c r="B602" s="39" t="s">
        <v>38</v>
      </c>
      <c r="C602" s="39" t="s">
        <v>185</v>
      </c>
      <c r="D602" s="39" t="s">
        <v>9</v>
      </c>
      <c r="E602" s="39" t="s">
        <v>10</v>
      </c>
      <c r="F602" s="39" t="s">
        <v>10</v>
      </c>
    </row>
    <row r="603" spans="1:6">
      <c r="A603" s="36" t="s">
        <v>759</v>
      </c>
      <c r="B603" s="40" t="s">
        <v>66</v>
      </c>
      <c r="C603" s="40" t="s">
        <v>67</v>
      </c>
      <c r="D603" s="40" t="s">
        <v>9</v>
      </c>
      <c r="E603" s="40" t="s">
        <v>10</v>
      </c>
      <c r="F603" s="40" t="s">
        <v>10</v>
      </c>
    </row>
    <row r="604" spans="1:6">
      <c r="A604" s="35" t="s">
        <v>760</v>
      </c>
      <c r="B604" s="39" t="s">
        <v>265</v>
      </c>
      <c r="C604" s="39" t="s">
        <v>265</v>
      </c>
      <c r="D604" s="39" t="s">
        <v>9</v>
      </c>
      <c r="E604" s="39" t="s">
        <v>10</v>
      </c>
      <c r="F604" s="39" t="s">
        <v>10</v>
      </c>
    </row>
    <row r="605" spans="1:6">
      <c r="A605" s="36" t="s">
        <v>761</v>
      </c>
      <c r="B605" s="40" t="s">
        <v>19</v>
      </c>
      <c r="C605" s="40" t="s">
        <v>762</v>
      </c>
      <c r="D605" s="40" t="s">
        <v>9</v>
      </c>
      <c r="E605" s="40" t="s">
        <v>10</v>
      </c>
      <c r="F605" s="40" t="s">
        <v>11</v>
      </c>
    </row>
    <row r="606" spans="1:6">
      <c r="A606" s="35" t="s">
        <v>763</v>
      </c>
      <c r="B606" s="39" t="s">
        <v>85</v>
      </c>
      <c r="C606" s="39" t="s">
        <v>764</v>
      </c>
      <c r="D606" s="39" t="s">
        <v>9</v>
      </c>
      <c r="E606" s="39" t="s">
        <v>11</v>
      </c>
      <c r="F606" s="39" t="s">
        <v>10</v>
      </c>
    </row>
    <row r="607" spans="1:6">
      <c r="A607" s="36" t="s">
        <v>765</v>
      </c>
      <c r="B607" s="40" t="s">
        <v>147</v>
      </c>
      <c r="C607" s="40" t="s">
        <v>353</v>
      </c>
      <c r="D607" s="40" t="s">
        <v>9</v>
      </c>
      <c r="E607" s="40" t="s">
        <v>10</v>
      </c>
      <c r="F607" s="40" t="s">
        <v>10</v>
      </c>
    </row>
    <row r="608" spans="1:6">
      <c r="A608" s="35" t="s">
        <v>766</v>
      </c>
      <c r="B608" s="39" t="s">
        <v>66</v>
      </c>
      <c r="C608" s="39" t="s">
        <v>69</v>
      </c>
      <c r="D608" s="39" t="s">
        <v>9</v>
      </c>
      <c r="E608" s="39" t="s">
        <v>11</v>
      </c>
      <c r="F608" s="39" t="s">
        <v>10</v>
      </c>
    </row>
    <row r="609" spans="1:6">
      <c r="A609" s="36" t="s">
        <v>767</v>
      </c>
      <c r="B609" s="40" t="s">
        <v>44</v>
      </c>
      <c r="C609" s="40" t="s">
        <v>476</v>
      </c>
      <c r="D609" s="40" t="s">
        <v>9</v>
      </c>
      <c r="E609" s="40" t="s">
        <v>10</v>
      </c>
      <c r="F609" s="40" t="s">
        <v>10</v>
      </c>
    </row>
    <row r="610" spans="1:6" hidden="1">
      <c r="A610" s="35" t="s">
        <v>768</v>
      </c>
      <c r="B610" s="39" t="s">
        <v>19</v>
      </c>
      <c r="C610" s="39" t="s">
        <v>432</v>
      </c>
      <c r="D610" s="39" t="s">
        <v>15</v>
      </c>
      <c r="E610" s="39" t="s">
        <v>10</v>
      </c>
      <c r="F610" s="39" t="s">
        <v>10</v>
      </c>
    </row>
    <row r="611" spans="1:6">
      <c r="A611" s="36" t="s">
        <v>769</v>
      </c>
      <c r="B611" s="40" t="s">
        <v>28</v>
      </c>
      <c r="C611" s="40" t="s">
        <v>56</v>
      </c>
      <c r="D611" s="40" t="s">
        <v>9</v>
      </c>
      <c r="E611" s="40" t="s">
        <v>10</v>
      </c>
      <c r="F611" s="40" t="s">
        <v>11</v>
      </c>
    </row>
    <row r="612" spans="1:6" hidden="1">
      <c r="A612" s="35" t="s">
        <v>770</v>
      </c>
      <c r="B612" s="39" t="s">
        <v>71</v>
      </c>
      <c r="C612" s="39" t="s">
        <v>598</v>
      </c>
      <c r="D612" s="39" t="s">
        <v>15</v>
      </c>
      <c r="E612" s="39" t="s">
        <v>10</v>
      </c>
      <c r="F612" s="39" t="s">
        <v>10</v>
      </c>
    </row>
    <row r="613" spans="1:6" hidden="1">
      <c r="A613" s="36" t="s">
        <v>771</v>
      </c>
      <c r="B613" s="40" t="s">
        <v>290</v>
      </c>
      <c r="C613" s="40" t="s">
        <v>291</v>
      </c>
      <c r="D613" s="40" t="s">
        <v>15</v>
      </c>
      <c r="E613" s="40" t="s">
        <v>10</v>
      </c>
      <c r="F613" s="40" t="s">
        <v>10</v>
      </c>
    </row>
    <row r="614" spans="1:6">
      <c r="A614" s="35" t="s">
        <v>772</v>
      </c>
      <c r="B614" s="39" t="s">
        <v>28</v>
      </c>
      <c r="C614" s="39" t="s">
        <v>104</v>
      </c>
      <c r="D614" s="39" t="s">
        <v>9</v>
      </c>
      <c r="E614" s="39" t="s">
        <v>11</v>
      </c>
      <c r="F614" s="39" t="s">
        <v>10</v>
      </c>
    </row>
    <row r="615" spans="1:6">
      <c r="A615" s="36" t="s">
        <v>773</v>
      </c>
      <c r="B615" s="40" t="s">
        <v>28</v>
      </c>
      <c r="C615" s="40" t="s">
        <v>104</v>
      </c>
      <c r="D615" s="40" t="s">
        <v>9</v>
      </c>
      <c r="E615" s="40" t="s">
        <v>10</v>
      </c>
      <c r="F615" s="40" t="s">
        <v>11</v>
      </c>
    </row>
    <row r="616" spans="1:6" hidden="1">
      <c r="A616" s="35" t="s">
        <v>774</v>
      </c>
      <c r="B616" s="39" t="s">
        <v>49</v>
      </c>
      <c r="C616" s="39" t="s">
        <v>50</v>
      </c>
      <c r="D616" s="39" t="s">
        <v>15</v>
      </c>
      <c r="E616" s="39" t="s">
        <v>10</v>
      </c>
      <c r="F616" s="39" t="s">
        <v>10</v>
      </c>
    </row>
    <row r="617" spans="1:6">
      <c r="A617" s="36" t="s">
        <v>775</v>
      </c>
      <c r="B617" s="40" t="s">
        <v>85</v>
      </c>
      <c r="C617" s="40" t="s">
        <v>410</v>
      </c>
      <c r="D617" s="40" t="s">
        <v>9</v>
      </c>
      <c r="E617" s="40" t="s">
        <v>10</v>
      </c>
      <c r="F617" s="40" t="s">
        <v>10</v>
      </c>
    </row>
    <row r="618" spans="1:6">
      <c r="A618" s="35" t="s">
        <v>776</v>
      </c>
      <c r="B618" s="39" t="s">
        <v>28</v>
      </c>
      <c r="C618" s="39" t="s">
        <v>29</v>
      </c>
      <c r="D618" s="39" t="s">
        <v>9</v>
      </c>
      <c r="E618" s="39" t="s">
        <v>10</v>
      </c>
      <c r="F618" s="39" t="s">
        <v>11</v>
      </c>
    </row>
    <row r="619" spans="1:6">
      <c r="A619" s="36" t="s">
        <v>777</v>
      </c>
      <c r="B619" s="40" t="s">
        <v>85</v>
      </c>
      <c r="C619" s="40" t="s">
        <v>410</v>
      </c>
      <c r="D619" s="40" t="s">
        <v>9</v>
      </c>
      <c r="E619" s="40" t="s">
        <v>10</v>
      </c>
      <c r="F619" s="40" t="s">
        <v>11</v>
      </c>
    </row>
    <row r="620" spans="1:6" hidden="1">
      <c r="A620" s="35" t="s">
        <v>778</v>
      </c>
      <c r="B620" s="39" t="s">
        <v>19</v>
      </c>
      <c r="C620" s="39" t="s">
        <v>779</v>
      </c>
      <c r="D620" s="39" t="s">
        <v>15</v>
      </c>
      <c r="E620" s="39" t="s">
        <v>10</v>
      </c>
      <c r="F620" s="39" t="s">
        <v>10</v>
      </c>
    </row>
    <row r="621" spans="1:6" hidden="1">
      <c r="A621" s="36" t="s">
        <v>780</v>
      </c>
      <c r="B621" s="40" t="s">
        <v>147</v>
      </c>
      <c r="C621" s="40" t="s">
        <v>148</v>
      </c>
      <c r="D621" s="40" t="s">
        <v>15</v>
      </c>
      <c r="E621" s="40" t="s">
        <v>10</v>
      </c>
      <c r="F621" s="40" t="s">
        <v>10</v>
      </c>
    </row>
    <row r="622" spans="1:6" hidden="1">
      <c r="A622" s="35" t="s">
        <v>781</v>
      </c>
      <c r="B622" s="39" t="s">
        <v>49</v>
      </c>
      <c r="C622" s="39" t="s">
        <v>782</v>
      </c>
      <c r="D622" s="39" t="s">
        <v>15</v>
      </c>
      <c r="E622" s="39" t="s">
        <v>10</v>
      </c>
      <c r="F622" s="39" t="s">
        <v>10</v>
      </c>
    </row>
    <row r="623" spans="1:6">
      <c r="A623" s="36" t="s">
        <v>783</v>
      </c>
      <c r="B623" s="40" t="s">
        <v>106</v>
      </c>
      <c r="C623" s="40" t="s">
        <v>14</v>
      </c>
      <c r="D623" s="40" t="s">
        <v>9</v>
      </c>
      <c r="E623" s="40" t="s">
        <v>10</v>
      </c>
      <c r="F623" s="40" t="s">
        <v>10</v>
      </c>
    </row>
    <row r="624" spans="1:6">
      <c r="A624" s="35" t="s">
        <v>784</v>
      </c>
      <c r="B624" s="39" t="s">
        <v>44</v>
      </c>
      <c r="C624" s="39" t="s">
        <v>476</v>
      </c>
      <c r="D624" s="39" t="s">
        <v>9</v>
      </c>
      <c r="E624" s="39" t="s">
        <v>10</v>
      </c>
      <c r="F624" s="39" t="s">
        <v>10</v>
      </c>
    </row>
    <row r="625" spans="1:6">
      <c r="A625" s="36" t="s">
        <v>785</v>
      </c>
      <c r="B625" s="40" t="s">
        <v>786</v>
      </c>
      <c r="C625" s="40" t="s">
        <v>787</v>
      </c>
      <c r="D625" s="40" t="s">
        <v>9</v>
      </c>
      <c r="E625" s="40" t="s">
        <v>10</v>
      </c>
      <c r="F625" s="40" t="s">
        <v>11</v>
      </c>
    </row>
    <row r="626" spans="1:6">
      <c r="A626" s="35" t="s">
        <v>788</v>
      </c>
      <c r="B626" s="39" t="s">
        <v>28</v>
      </c>
      <c r="C626" s="39" t="s">
        <v>204</v>
      </c>
      <c r="D626" s="39" t="s">
        <v>9</v>
      </c>
      <c r="E626" s="39" t="s">
        <v>10</v>
      </c>
      <c r="F626" s="39" t="s">
        <v>11</v>
      </c>
    </row>
    <row r="627" spans="1:6">
      <c r="A627" s="36" t="s">
        <v>789</v>
      </c>
      <c r="B627" s="40" t="s">
        <v>265</v>
      </c>
      <c r="C627" s="40" t="s">
        <v>368</v>
      </c>
      <c r="D627" s="40" t="s">
        <v>9</v>
      </c>
      <c r="E627" s="40" t="s">
        <v>11</v>
      </c>
      <c r="F627" s="40" t="s">
        <v>10</v>
      </c>
    </row>
    <row r="628" spans="1:6">
      <c r="A628" s="35" t="s">
        <v>790</v>
      </c>
      <c r="B628" s="39" t="s">
        <v>265</v>
      </c>
      <c r="C628" s="39" t="s">
        <v>413</v>
      </c>
      <c r="D628" s="39" t="s">
        <v>9</v>
      </c>
      <c r="E628" s="39" t="s">
        <v>10</v>
      </c>
      <c r="F628" s="39" t="s">
        <v>11</v>
      </c>
    </row>
    <row r="629" spans="1:6">
      <c r="A629" s="36" t="s">
        <v>791</v>
      </c>
      <c r="B629" s="40" t="s">
        <v>28</v>
      </c>
      <c r="C629" s="40" t="s">
        <v>29</v>
      </c>
      <c r="D629" s="40" t="s">
        <v>9</v>
      </c>
      <c r="E629" s="40" t="s">
        <v>10</v>
      </c>
      <c r="F629" s="40" t="s">
        <v>10</v>
      </c>
    </row>
    <row r="630" spans="1:6">
      <c r="A630" s="35" t="s">
        <v>792</v>
      </c>
      <c r="B630" s="39" t="s">
        <v>265</v>
      </c>
      <c r="C630" s="39" t="s">
        <v>29</v>
      </c>
      <c r="D630" s="39" t="s">
        <v>9</v>
      </c>
      <c r="E630" s="39" t="s">
        <v>10</v>
      </c>
      <c r="F630" s="39" t="s">
        <v>10</v>
      </c>
    </row>
    <row r="631" spans="1:6">
      <c r="A631" s="36" t="s">
        <v>793</v>
      </c>
      <c r="B631" s="40" t="s">
        <v>265</v>
      </c>
      <c r="C631" s="40" t="s">
        <v>623</v>
      </c>
      <c r="D631" s="40" t="s">
        <v>9</v>
      </c>
      <c r="E631" s="40" t="s">
        <v>10</v>
      </c>
      <c r="F631" s="40" t="s">
        <v>11</v>
      </c>
    </row>
    <row r="632" spans="1:6">
      <c r="A632" s="35" t="s">
        <v>794</v>
      </c>
      <c r="B632" s="39" t="s">
        <v>35</v>
      </c>
      <c r="C632" s="39" t="s">
        <v>36</v>
      </c>
      <c r="D632" s="39" t="s">
        <v>9</v>
      </c>
      <c r="E632" s="39" t="s">
        <v>10</v>
      </c>
      <c r="F632" s="39" t="s">
        <v>10</v>
      </c>
    </row>
    <row r="633" spans="1:6">
      <c r="A633" s="36" t="s">
        <v>795</v>
      </c>
      <c r="B633" s="40" t="s">
        <v>106</v>
      </c>
      <c r="C633" s="40" t="s">
        <v>107</v>
      </c>
      <c r="D633" s="40" t="s">
        <v>9</v>
      </c>
      <c r="E633" s="40" t="s">
        <v>11</v>
      </c>
      <c r="F633" s="40" t="s">
        <v>10</v>
      </c>
    </row>
    <row r="634" spans="1:6">
      <c r="A634" s="35" t="s">
        <v>796</v>
      </c>
      <c r="B634" s="39" t="s">
        <v>106</v>
      </c>
      <c r="C634" s="39" t="s">
        <v>107</v>
      </c>
      <c r="D634" s="39" t="s">
        <v>9</v>
      </c>
      <c r="E634" s="39" t="s">
        <v>10</v>
      </c>
      <c r="F634" s="39" t="s">
        <v>11</v>
      </c>
    </row>
    <row r="635" spans="1:6">
      <c r="A635" s="36" t="s">
        <v>797</v>
      </c>
      <c r="B635" s="40" t="s">
        <v>106</v>
      </c>
      <c r="C635" s="40" t="s">
        <v>107</v>
      </c>
      <c r="D635" s="40" t="s">
        <v>9</v>
      </c>
      <c r="E635" s="40" t="s">
        <v>10</v>
      </c>
      <c r="F635" s="40" t="s">
        <v>11</v>
      </c>
    </row>
    <row r="636" spans="1:6">
      <c r="A636" s="35" t="s">
        <v>798</v>
      </c>
      <c r="B636" s="39" t="s">
        <v>106</v>
      </c>
      <c r="C636" s="39" t="s">
        <v>107</v>
      </c>
      <c r="D636" s="39" t="s">
        <v>9</v>
      </c>
      <c r="E636" s="39" t="s">
        <v>11</v>
      </c>
      <c r="F636" s="39" t="s">
        <v>10</v>
      </c>
    </row>
    <row r="637" spans="1:6">
      <c r="A637" s="36" t="s">
        <v>799</v>
      </c>
      <c r="B637" s="40" t="s">
        <v>19</v>
      </c>
      <c r="C637" s="40" t="s">
        <v>800</v>
      </c>
      <c r="D637" s="40" t="s">
        <v>9</v>
      </c>
      <c r="E637" s="40" t="s">
        <v>11</v>
      </c>
      <c r="F637" s="40" t="s">
        <v>10</v>
      </c>
    </row>
    <row r="638" spans="1:6">
      <c r="A638" s="35" t="s">
        <v>801</v>
      </c>
      <c r="B638" s="39" t="s">
        <v>22</v>
      </c>
      <c r="C638" s="39" t="s">
        <v>23</v>
      </c>
      <c r="D638" s="39" t="s">
        <v>9</v>
      </c>
      <c r="E638" s="39" t="s">
        <v>11</v>
      </c>
      <c r="F638" s="39" t="s">
        <v>10</v>
      </c>
    </row>
    <row r="639" spans="1:6">
      <c r="A639" s="36" t="s">
        <v>802</v>
      </c>
      <c r="B639" s="40" t="s">
        <v>22</v>
      </c>
      <c r="C639" s="40" t="s">
        <v>376</v>
      </c>
      <c r="D639" s="40" t="s">
        <v>9</v>
      </c>
      <c r="E639" s="40" t="s">
        <v>11</v>
      </c>
      <c r="F639" s="40" t="s">
        <v>10</v>
      </c>
    </row>
    <row r="640" spans="1:6">
      <c r="A640" s="35" t="s">
        <v>803</v>
      </c>
      <c r="B640" s="39" t="s">
        <v>22</v>
      </c>
      <c r="C640" s="39" t="s">
        <v>100</v>
      </c>
      <c r="D640" s="39" t="s">
        <v>9</v>
      </c>
      <c r="E640" s="39" t="s">
        <v>10</v>
      </c>
      <c r="F640" s="39" t="s">
        <v>10</v>
      </c>
    </row>
    <row r="641" spans="1:6">
      <c r="A641" s="36" t="s">
        <v>804</v>
      </c>
      <c r="B641" s="40" t="s">
        <v>28</v>
      </c>
      <c r="C641" s="40" t="s">
        <v>104</v>
      </c>
      <c r="D641" s="40" t="s">
        <v>9</v>
      </c>
      <c r="E641" s="40" t="s">
        <v>11</v>
      </c>
      <c r="F641" s="40" t="s">
        <v>10</v>
      </c>
    </row>
    <row r="642" spans="1:6">
      <c r="A642" s="35" t="s">
        <v>805</v>
      </c>
      <c r="B642" s="39" t="s">
        <v>28</v>
      </c>
      <c r="C642" s="39" t="s">
        <v>204</v>
      </c>
      <c r="D642" s="39" t="s">
        <v>9</v>
      </c>
      <c r="E642" s="39" t="s">
        <v>11</v>
      </c>
      <c r="F642" s="39" t="s">
        <v>10</v>
      </c>
    </row>
    <row r="643" spans="1:6">
      <c r="A643" s="36" t="s">
        <v>806</v>
      </c>
      <c r="B643" s="40" t="s">
        <v>265</v>
      </c>
      <c r="C643" s="40" t="s">
        <v>268</v>
      </c>
      <c r="D643" s="40" t="s">
        <v>9</v>
      </c>
      <c r="E643" s="40" t="s">
        <v>11</v>
      </c>
      <c r="F643" s="40" t="s">
        <v>10</v>
      </c>
    </row>
    <row r="644" spans="1:6">
      <c r="A644" s="35" t="s">
        <v>807</v>
      </c>
      <c r="B644" s="39" t="s">
        <v>7</v>
      </c>
      <c r="C644" s="39" t="s">
        <v>8</v>
      </c>
      <c r="D644" s="39" t="s">
        <v>9</v>
      </c>
      <c r="E644" s="39" t="s">
        <v>11</v>
      </c>
      <c r="F644" s="39" t="s">
        <v>10</v>
      </c>
    </row>
    <row r="645" spans="1:6">
      <c r="A645" s="36" t="s">
        <v>808</v>
      </c>
      <c r="B645" s="40" t="s">
        <v>7</v>
      </c>
      <c r="C645" s="40" t="s">
        <v>80</v>
      </c>
      <c r="D645" s="40" t="s">
        <v>9</v>
      </c>
      <c r="E645" s="40" t="s">
        <v>11</v>
      </c>
      <c r="F645" s="40" t="s">
        <v>10</v>
      </c>
    </row>
    <row r="646" spans="1:6">
      <c r="A646" s="35" t="s">
        <v>809</v>
      </c>
      <c r="B646" s="39" t="s">
        <v>7</v>
      </c>
      <c r="C646" s="39" t="s">
        <v>8</v>
      </c>
      <c r="D646" s="39" t="s">
        <v>9</v>
      </c>
      <c r="E646" s="39" t="s">
        <v>11</v>
      </c>
      <c r="F646" s="39" t="s">
        <v>10</v>
      </c>
    </row>
    <row r="647" spans="1:6">
      <c r="A647" s="36" t="s">
        <v>810</v>
      </c>
      <c r="B647" s="40" t="s">
        <v>7</v>
      </c>
      <c r="C647" s="40" t="s">
        <v>8</v>
      </c>
      <c r="D647" s="40" t="s">
        <v>9</v>
      </c>
      <c r="E647" s="40" t="s">
        <v>11</v>
      </c>
      <c r="F647" s="40" t="s">
        <v>10</v>
      </c>
    </row>
    <row r="648" spans="1:6">
      <c r="A648" s="35" t="s">
        <v>811</v>
      </c>
      <c r="B648" s="39" t="s">
        <v>7</v>
      </c>
      <c r="C648" s="39" t="s">
        <v>80</v>
      </c>
      <c r="D648" s="39" t="s">
        <v>9</v>
      </c>
      <c r="E648" s="39" t="s">
        <v>11</v>
      </c>
      <c r="F648" s="39" t="s">
        <v>10</v>
      </c>
    </row>
    <row r="649" spans="1:6">
      <c r="A649" s="36" t="s">
        <v>812</v>
      </c>
      <c r="B649" s="40" t="s">
        <v>7</v>
      </c>
      <c r="C649" s="40" t="s">
        <v>8</v>
      </c>
      <c r="D649" s="40" t="s">
        <v>9</v>
      </c>
      <c r="E649" s="40" t="s">
        <v>11</v>
      </c>
      <c r="F649" s="40" t="s">
        <v>10</v>
      </c>
    </row>
    <row r="650" spans="1:6">
      <c r="A650" s="35" t="s">
        <v>813</v>
      </c>
      <c r="B650" s="39" t="s">
        <v>7</v>
      </c>
      <c r="C650" s="39" t="s">
        <v>80</v>
      </c>
      <c r="D650" s="39" t="s">
        <v>9</v>
      </c>
      <c r="E650" s="39" t="s">
        <v>11</v>
      </c>
      <c r="F650" s="39" t="s">
        <v>10</v>
      </c>
    </row>
    <row r="651" spans="1:6">
      <c r="A651" s="36" t="s">
        <v>814</v>
      </c>
      <c r="B651" s="40" t="s">
        <v>7</v>
      </c>
      <c r="C651" s="40" t="s">
        <v>31</v>
      </c>
      <c r="D651" s="40" t="s">
        <v>9</v>
      </c>
      <c r="E651" s="40" t="s">
        <v>11</v>
      </c>
      <c r="F651" s="40" t="s">
        <v>10</v>
      </c>
    </row>
    <row r="652" spans="1:6">
      <c r="A652" s="35" t="s">
        <v>815</v>
      </c>
      <c r="B652" s="39" t="s">
        <v>28</v>
      </c>
      <c r="C652" s="39" t="s">
        <v>204</v>
      </c>
      <c r="D652" s="39" t="s">
        <v>9</v>
      </c>
      <c r="E652" s="39" t="s">
        <v>10</v>
      </c>
      <c r="F652" s="39" t="s">
        <v>11</v>
      </c>
    </row>
    <row r="653" spans="1:6" hidden="1">
      <c r="A653" s="36" t="s">
        <v>816</v>
      </c>
      <c r="B653" s="40" t="s">
        <v>147</v>
      </c>
      <c r="C653" s="40" t="s">
        <v>148</v>
      </c>
      <c r="D653" s="40" t="s">
        <v>15</v>
      </c>
      <c r="E653" s="40" t="s">
        <v>10</v>
      </c>
      <c r="F653" s="40" t="s">
        <v>10</v>
      </c>
    </row>
    <row r="654" spans="1:6" hidden="1">
      <c r="A654" s="35" t="s">
        <v>817</v>
      </c>
      <c r="B654" s="39" t="s">
        <v>106</v>
      </c>
      <c r="C654" s="39" t="s">
        <v>14</v>
      </c>
      <c r="D654" s="39" t="s">
        <v>15</v>
      </c>
      <c r="E654" s="39" t="s">
        <v>10</v>
      </c>
      <c r="F654" s="39" t="s">
        <v>11</v>
      </c>
    </row>
    <row r="655" spans="1:6">
      <c r="A655" s="36" t="s">
        <v>818</v>
      </c>
      <c r="B655" s="40" t="s">
        <v>19</v>
      </c>
      <c r="C655" s="40" t="s">
        <v>33</v>
      </c>
      <c r="D655" s="40" t="s">
        <v>9</v>
      </c>
      <c r="E655" s="40" t="s">
        <v>10</v>
      </c>
      <c r="F655" s="40" t="s">
        <v>11</v>
      </c>
    </row>
    <row r="656" spans="1:6" hidden="1">
      <c r="A656" s="35" t="s">
        <v>819</v>
      </c>
      <c r="B656" s="39" t="s">
        <v>147</v>
      </c>
      <c r="C656" s="39" t="s">
        <v>148</v>
      </c>
      <c r="D656" s="39" t="s">
        <v>15</v>
      </c>
      <c r="E656" s="39" t="s">
        <v>10</v>
      </c>
      <c r="F656" s="39" t="s">
        <v>10</v>
      </c>
    </row>
    <row r="657" spans="1:6">
      <c r="A657" s="36" t="s">
        <v>820</v>
      </c>
      <c r="B657" s="40" t="s">
        <v>28</v>
      </c>
      <c r="C657" s="40" t="s">
        <v>29</v>
      </c>
      <c r="D657" s="40" t="s">
        <v>9</v>
      </c>
      <c r="E657" s="40" t="s">
        <v>10</v>
      </c>
      <c r="F657" s="40" t="s">
        <v>10</v>
      </c>
    </row>
    <row r="658" spans="1:6">
      <c r="A658" s="35" t="s">
        <v>821</v>
      </c>
      <c r="B658" s="39" t="s">
        <v>28</v>
      </c>
      <c r="C658" s="39" t="s">
        <v>29</v>
      </c>
      <c r="D658" s="39" t="s">
        <v>9</v>
      </c>
      <c r="E658" s="39" t="s">
        <v>10</v>
      </c>
      <c r="F658" s="39" t="s">
        <v>10</v>
      </c>
    </row>
    <row r="659" spans="1:6">
      <c r="A659" s="36" t="s">
        <v>822</v>
      </c>
      <c r="B659" s="40" t="s">
        <v>66</v>
      </c>
      <c r="C659" s="40" t="s">
        <v>207</v>
      </c>
      <c r="D659" s="40" t="s">
        <v>9</v>
      </c>
      <c r="E659" s="40" t="s">
        <v>10</v>
      </c>
      <c r="F659" s="40" t="s">
        <v>10</v>
      </c>
    </row>
    <row r="660" spans="1:6">
      <c r="A660" s="35" t="s">
        <v>823</v>
      </c>
      <c r="B660" s="39" t="s">
        <v>85</v>
      </c>
      <c r="C660" s="39" t="s">
        <v>613</v>
      </c>
      <c r="D660" s="39" t="s">
        <v>9</v>
      </c>
      <c r="E660" s="39" t="s">
        <v>11</v>
      </c>
      <c r="F660" s="39" t="s">
        <v>10</v>
      </c>
    </row>
    <row r="661" spans="1:6">
      <c r="A661" s="36" t="s">
        <v>824</v>
      </c>
      <c r="B661" s="40" t="s">
        <v>22</v>
      </c>
      <c r="C661" s="40" t="s">
        <v>88</v>
      </c>
      <c r="D661" s="40" t="s">
        <v>9</v>
      </c>
      <c r="E661" s="40" t="s">
        <v>11</v>
      </c>
      <c r="F661" s="40" t="s">
        <v>10</v>
      </c>
    </row>
    <row r="662" spans="1:6" hidden="1">
      <c r="A662" s="35" t="s">
        <v>825</v>
      </c>
      <c r="B662" s="39" t="s">
        <v>19</v>
      </c>
      <c r="C662" s="39" t="s">
        <v>826</v>
      </c>
      <c r="D662" s="39" t="s">
        <v>15</v>
      </c>
      <c r="E662" s="39" t="s">
        <v>10</v>
      </c>
      <c r="F662" s="39" t="s">
        <v>10</v>
      </c>
    </row>
    <row r="663" spans="1:6" hidden="1">
      <c r="A663" s="36" t="s">
        <v>827</v>
      </c>
      <c r="B663" s="40" t="s">
        <v>22</v>
      </c>
      <c r="C663" s="40" t="s">
        <v>88</v>
      </c>
      <c r="D663" s="40" t="s">
        <v>15</v>
      </c>
      <c r="E663" s="40" t="s">
        <v>10</v>
      </c>
      <c r="F663" s="40" t="s">
        <v>10</v>
      </c>
    </row>
    <row r="664" spans="1:6">
      <c r="A664" s="35" t="s">
        <v>828</v>
      </c>
      <c r="B664" s="39" t="s">
        <v>38</v>
      </c>
      <c r="C664" s="39" t="s">
        <v>151</v>
      </c>
      <c r="D664" s="39" t="s">
        <v>9</v>
      </c>
      <c r="E664" s="39" t="s">
        <v>10</v>
      </c>
      <c r="F664" s="39" t="s">
        <v>11</v>
      </c>
    </row>
    <row r="665" spans="1:6" hidden="1">
      <c r="A665" s="36" t="s">
        <v>829</v>
      </c>
      <c r="B665" s="40" t="s">
        <v>7</v>
      </c>
      <c r="C665" s="40" t="s">
        <v>153</v>
      </c>
      <c r="D665" s="40" t="s">
        <v>15</v>
      </c>
      <c r="E665" s="40" t="s">
        <v>10</v>
      </c>
      <c r="F665" s="40" t="s">
        <v>10</v>
      </c>
    </row>
    <row r="666" spans="1:6">
      <c r="A666" s="35" t="s">
        <v>830</v>
      </c>
      <c r="B666" s="39" t="s">
        <v>106</v>
      </c>
      <c r="C666" s="39" t="s">
        <v>107</v>
      </c>
      <c r="D666" s="39" t="s">
        <v>9</v>
      </c>
      <c r="E666" s="39" t="s">
        <v>10</v>
      </c>
      <c r="F666" s="39" t="s">
        <v>10</v>
      </c>
    </row>
    <row r="667" spans="1:6">
      <c r="A667" s="36" t="s">
        <v>831</v>
      </c>
      <c r="B667" s="40" t="s">
        <v>85</v>
      </c>
      <c r="C667" s="40" t="s">
        <v>410</v>
      </c>
      <c r="D667" s="40" t="s">
        <v>9</v>
      </c>
      <c r="E667" s="40" t="s">
        <v>10</v>
      </c>
      <c r="F667" s="40" t="s">
        <v>11</v>
      </c>
    </row>
    <row r="668" spans="1:6" hidden="1">
      <c r="A668" s="35" t="s">
        <v>832</v>
      </c>
      <c r="B668" s="39" t="s">
        <v>35</v>
      </c>
      <c r="C668" s="39" t="s">
        <v>36</v>
      </c>
      <c r="D668" s="39" t="s">
        <v>15</v>
      </c>
      <c r="E668" s="39" t="s">
        <v>10</v>
      </c>
      <c r="F668" s="39" t="s">
        <v>10</v>
      </c>
    </row>
    <row r="669" spans="1:6">
      <c r="A669" s="36" t="s">
        <v>833</v>
      </c>
      <c r="B669" s="40" t="s">
        <v>71</v>
      </c>
      <c r="C669" s="40" t="s">
        <v>74</v>
      </c>
      <c r="D669" s="40" t="s">
        <v>9</v>
      </c>
      <c r="E669" s="40" t="s">
        <v>10</v>
      </c>
      <c r="F669" s="40" t="s">
        <v>11</v>
      </c>
    </row>
    <row r="670" spans="1:6">
      <c r="A670" s="35" t="s">
        <v>834</v>
      </c>
      <c r="B670" s="39" t="s">
        <v>71</v>
      </c>
      <c r="C670" s="39" t="s">
        <v>74</v>
      </c>
      <c r="D670" s="39" t="s">
        <v>9</v>
      </c>
      <c r="E670" s="39" t="s">
        <v>10</v>
      </c>
      <c r="F670" s="39" t="s">
        <v>11</v>
      </c>
    </row>
    <row r="671" spans="1:6">
      <c r="A671" s="36" t="s">
        <v>835</v>
      </c>
      <c r="B671" s="40" t="s">
        <v>71</v>
      </c>
      <c r="C671" s="40" t="s">
        <v>74</v>
      </c>
      <c r="D671" s="40" t="s">
        <v>9</v>
      </c>
      <c r="E671" s="40" t="s">
        <v>10</v>
      </c>
      <c r="F671" s="40" t="s">
        <v>11</v>
      </c>
    </row>
    <row r="672" spans="1:6">
      <c r="A672" s="35" t="s">
        <v>836</v>
      </c>
      <c r="B672" s="39" t="s">
        <v>19</v>
      </c>
      <c r="C672" s="39" t="s">
        <v>837</v>
      </c>
      <c r="D672" s="39" t="s">
        <v>9</v>
      </c>
      <c r="E672" s="39" t="s">
        <v>10</v>
      </c>
      <c r="F672" s="39" t="s">
        <v>10</v>
      </c>
    </row>
    <row r="673" spans="1:6">
      <c r="A673" s="36" t="s">
        <v>838</v>
      </c>
      <c r="B673" s="40" t="s">
        <v>28</v>
      </c>
      <c r="C673" s="40" t="s">
        <v>204</v>
      </c>
      <c r="D673" s="40" t="s">
        <v>9</v>
      </c>
      <c r="E673" s="40" t="s">
        <v>10</v>
      </c>
      <c r="F673" s="40" t="s">
        <v>11</v>
      </c>
    </row>
    <row r="674" spans="1:6">
      <c r="A674" s="35" t="s">
        <v>839</v>
      </c>
      <c r="B674" s="39" t="s">
        <v>28</v>
      </c>
      <c r="C674" s="39" t="s">
        <v>104</v>
      </c>
      <c r="D674" s="39" t="s">
        <v>9</v>
      </c>
      <c r="E674" s="39" t="s">
        <v>11</v>
      </c>
      <c r="F674" s="39" t="s">
        <v>10</v>
      </c>
    </row>
    <row r="675" spans="1:6">
      <c r="A675" s="36" t="s">
        <v>840</v>
      </c>
      <c r="B675" s="40" t="s">
        <v>66</v>
      </c>
      <c r="C675" s="40" t="s">
        <v>67</v>
      </c>
      <c r="D675" s="40" t="s">
        <v>9</v>
      </c>
      <c r="E675" s="40" t="s">
        <v>10</v>
      </c>
      <c r="F675" s="40" t="s">
        <v>10</v>
      </c>
    </row>
    <row r="676" spans="1:6">
      <c r="A676" s="35" t="s">
        <v>841</v>
      </c>
      <c r="B676" s="39" t="s">
        <v>19</v>
      </c>
      <c r="C676" s="39" t="s">
        <v>33</v>
      </c>
      <c r="D676" s="39" t="s">
        <v>9</v>
      </c>
      <c r="E676" s="39" t="s">
        <v>10</v>
      </c>
      <c r="F676" s="39" t="s">
        <v>11</v>
      </c>
    </row>
    <row r="677" spans="1:6">
      <c r="A677" s="36" t="s">
        <v>842</v>
      </c>
      <c r="B677" s="40" t="s">
        <v>71</v>
      </c>
      <c r="C677" s="40" t="s">
        <v>74</v>
      </c>
      <c r="D677" s="40" t="s">
        <v>9</v>
      </c>
      <c r="E677" s="40" t="s">
        <v>10</v>
      </c>
      <c r="F677" s="40" t="s">
        <v>11</v>
      </c>
    </row>
    <row r="678" spans="1:6" hidden="1">
      <c r="A678" s="35" t="s">
        <v>843</v>
      </c>
      <c r="B678" s="39" t="s">
        <v>19</v>
      </c>
      <c r="C678" s="39" t="s">
        <v>125</v>
      </c>
      <c r="D678" s="39" t="s">
        <v>15</v>
      </c>
      <c r="E678" s="39" t="s">
        <v>10</v>
      </c>
      <c r="F678" s="39" t="s">
        <v>10</v>
      </c>
    </row>
    <row r="679" spans="1:6" hidden="1">
      <c r="A679" s="36" t="s">
        <v>844</v>
      </c>
      <c r="B679" s="40" t="s">
        <v>13</v>
      </c>
      <c r="C679" s="40" t="s">
        <v>845</v>
      </c>
      <c r="D679" s="40" t="s">
        <v>15</v>
      </c>
      <c r="E679" s="40" t="s">
        <v>10</v>
      </c>
      <c r="F679" s="40" t="s">
        <v>10</v>
      </c>
    </row>
    <row r="680" spans="1:6">
      <c r="A680" s="35" t="s">
        <v>846</v>
      </c>
      <c r="B680" s="39" t="s">
        <v>71</v>
      </c>
      <c r="C680" s="39" t="s">
        <v>847</v>
      </c>
      <c r="D680" s="39" t="s">
        <v>9</v>
      </c>
      <c r="E680" s="39" t="s">
        <v>10</v>
      </c>
      <c r="F680" s="39" t="s">
        <v>11</v>
      </c>
    </row>
    <row r="681" spans="1:6">
      <c r="A681" s="36" t="s">
        <v>848</v>
      </c>
      <c r="B681" s="40" t="s">
        <v>19</v>
      </c>
      <c r="C681" s="40" t="s">
        <v>33</v>
      </c>
      <c r="D681" s="40" t="s">
        <v>9</v>
      </c>
      <c r="E681" s="40" t="s">
        <v>10</v>
      </c>
      <c r="F681" s="40" t="s">
        <v>10</v>
      </c>
    </row>
    <row r="682" spans="1:6" hidden="1">
      <c r="A682" s="35" t="s">
        <v>849</v>
      </c>
      <c r="B682" s="39" t="s">
        <v>35</v>
      </c>
      <c r="C682" s="39" t="s">
        <v>36</v>
      </c>
      <c r="D682" s="39" t="s">
        <v>15</v>
      </c>
      <c r="E682" s="39" t="s">
        <v>10</v>
      </c>
      <c r="F682" s="39" t="s">
        <v>10</v>
      </c>
    </row>
    <row r="683" spans="1:6" hidden="1">
      <c r="A683" s="36" t="s">
        <v>850</v>
      </c>
      <c r="B683" s="40" t="s">
        <v>290</v>
      </c>
      <c r="C683" s="40" t="s">
        <v>351</v>
      </c>
      <c r="D683" s="40" t="s">
        <v>15</v>
      </c>
      <c r="E683" s="40" t="s">
        <v>10</v>
      </c>
      <c r="F683" s="40" t="s">
        <v>10</v>
      </c>
    </row>
    <row r="684" spans="1:6">
      <c r="A684" s="35" t="s">
        <v>851</v>
      </c>
      <c r="B684" s="39" t="s">
        <v>19</v>
      </c>
      <c r="C684" s="39" t="s">
        <v>33</v>
      </c>
      <c r="D684" s="39" t="s">
        <v>9</v>
      </c>
      <c r="E684" s="39" t="s">
        <v>10</v>
      </c>
      <c r="F684" s="39" t="s">
        <v>11</v>
      </c>
    </row>
    <row r="685" spans="1:6" hidden="1">
      <c r="A685" s="36" t="s">
        <v>852</v>
      </c>
      <c r="B685" s="40" t="s">
        <v>35</v>
      </c>
      <c r="C685" s="40" t="s">
        <v>339</v>
      </c>
      <c r="D685" s="40" t="s">
        <v>15</v>
      </c>
      <c r="E685" s="40" t="s">
        <v>10</v>
      </c>
      <c r="F685" s="40" t="s">
        <v>10</v>
      </c>
    </row>
    <row r="686" spans="1:6">
      <c r="A686" s="35" t="s">
        <v>853</v>
      </c>
      <c r="B686" s="39" t="s">
        <v>38</v>
      </c>
      <c r="C686" s="39" t="s">
        <v>237</v>
      </c>
      <c r="D686" s="39" t="s">
        <v>9</v>
      </c>
      <c r="E686" s="39" t="s">
        <v>11</v>
      </c>
      <c r="F686" s="39" t="s">
        <v>10</v>
      </c>
    </row>
    <row r="687" spans="1:6">
      <c r="A687" s="36" t="s">
        <v>854</v>
      </c>
      <c r="B687" s="40" t="s">
        <v>66</v>
      </c>
      <c r="C687" s="40" t="s">
        <v>67</v>
      </c>
      <c r="D687" s="40" t="s">
        <v>9</v>
      </c>
      <c r="E687" s="40" t="s">
        <v>10</v>
      </c>
      <c r="F687" s="40" t="s">
        <v>11</v>
      </c>
    </row>
    <row r="688" spans="1:6" hidden="1">
      <c r="A688" s="35" t="s">
        <v>855</v>
      </c>
      <c r="B688" s="39" t="s">
        <v>22</v>
      </c>
      <c r="C688" s="39" t="s">
        <v>26</v>
      </c>
      <c r="D688" s="39" t="s">
        <v>15</v>
      </c>
      <c r="E688" s="39" t="s">
        <v>10</v>
      </c>
      <c r="F688" s="39" t="s">
        <v>10</v>
      </c>
    </row>
    <row r="689" spans="1:6" hidden="1">
      <c r="A689" s="36" t="s">
        <v>856</v>
      </c>
      <c r="B689" s="40" t="s">
        <v>22</v>
      </c>
      <c r="C689" s="40" t="s">
        <v>376</v>
      </c>
      <c r="D689" s="40" t="s">
        <v>15</v>
      </c>
      <c r="E689" s="40" t="s">
        <v>10</v>
      </c>
      <c r="F689" s="40" t="s">
        <v>10</v>
      </c>
    </row>
    <row r="690" spans="1:6">
      <c r="A690" s="35" t="s">
        <v>857</v>
      </c>
      <c r="B690" s="39" t="s">
        <v>28</v>
      </c>
      <c r="C690" s="39" t="s">
        <v>104</v>
      </c>
      <c r="D690" s="39" t="s">
        <v>9</v>
      </c>
      <c r="E690" s="39" t="s">
        <v>11</v>
      </c>
      <c r="F690" s="39" t="s">
        <v>10</v>
      </c>
    </row>
    <row r="691" spans="1:6">
      <c r="A691" s="36" t="s">
        <v>858</v>
      </c>
      <c r="B691" s="40" t="s">
        <v>19</v>
      </c>
      <c r="C691" s="40" t="s">
        <v>288</v>
      </c>
      <c r="D691" s="40" t="s">
        <v>9</v>
      </c>
      <c r="E691" s="40" t="s">
        <v>10</v>
      </c>
      <c r="F691" s="40" t="s">
        <v>11</v>
      </c>
    </row>
    <row r="692" spans="1:6">
      <c r="A692" s="35" t="s">
        <v>859</v>
      </c>
      <c r="B692" s="39" t="s">
        <v>28</v>
      </c>
      <c r="C692" s="39" t="s">
        <v>56</v>
      </c>
      <c r="D692" s="39" t="s">
        <v>9</v>
      </c>
      <c r="E692" s="39" t="s">
        <v>10</v>
      </c>
      <c r="F692" s="39" t="s">
        <v>11</v>
      </c>
    </row>
    <row r="693" spans="1:6">
      <c r="A693" s="36" t="s">
        <v>860</v>
      </c>
      <c r="B693" s="40" t="s">
        <v>28</v>
      </c>
      <c r="C693" s="40" t="s">
        <v>56</v>
      </c>
      <c r="D693" s="40" t="s">
        <v>9</v>
      </c>
      <c r="E693" s="40" t="s">
        <v>10</v>
      </c>
      <c r="F693" s="40" t="s">
        <v>11</v>
      </c>
    </row>
    <row r="694" spans="1:6">
      <c r="A694" s="35" t="s">
        <v>861</v>
      </c>
      <c r="B694" s="39" t="s">
        <v>28</v>
      </c>
      <c r="C694" s="39" t="s">
        <v>204</v>
      </c>
      <c r="D694" s="39" t="s">
        <v>9</v>
      </c>
      <c r="E694" s="39" t="s">
        <v>10</v>
      </c>
      <c r="F694" s="39" t="s">
        <v>11</v>
      </c>
    </row>
    <row r="695" spans="1:6">
      <c r="A695" s="36" t="s">
        <v>862</v>
      </c>
      <c r="B695" s="40" t="s">
        <v>28</v>
      </c>
      <c r="C695" s="40" t="s">
        <v>56</v>
      </c>
      <c r="D695" s="40" t="s">
        <v>9</v>
      </c>
      <c r="E695" s="40" t="s">
        <v>10</v>
      </c>
      <c r="F695" s="40" t="s">
        <v>10</v>
      </c>
    </row>
    <row r="696" spans="1:6">
      <c r="A696" s="35" t="s">
        <v>863</v>
      </c>
      <c r="B696" s="39" t="s">
        <v>71</v>
      </c>
      <c r="C696" s="39" t="s">
        <v>293</v>
      </c>
      <c r="D696" s="39" t="s">
        <v>9</v>
      </c>
      <c r="E696" s="39" t="s">
        <v>10</v>
      </c>
      <c r="F696" s="39" t="s">
        <v>10</v>
      </c>
    </row>
    <row r="697" spans="1:6">
      <c r="A697" s="36" t="s">
        <v>864</v>
      </c>
      <c r="B697" s="40" t="s">
        <v>28</v>
      </c>
      <c r="C697" s="40" t="s">
        <v>29</v>
      </c>
      <c r="D697" s="40" t="s">
        <v>9</v>
      </c>
      <c r="E697" s="40" t="s">
        <v>10</v>
      </c>
      <c r="F697" s="40" t="s">
        <v>10</v>
      </c>
    </row>
    <row r="698" spans="1:6">
      <c r="A698" s="35" t="s">
        <v>865</v>
      </c>
      <c r="B698" s="39" t="s">
        <v>71</v>
      </c>
      <c r="C698" s="39" t="s">
        <v>74</v>
      </c>
      <c r="D698" s="39" t="s">
        <v>9</v>
      </c>
      <c r="E698" s="39" t="s">
        <v>10</v>
      </c>
      <c r="F698" s="39" t="s">
        <v>10</v>
      </c>
    </row>
    <row r="699" spans="1:6" hidden="1">
      <c r="A699" s="36" t="s">
        <v>866</v>
      </c>
      <c r="B699" s="40" t="s">
        <v>28</v>
      </c>
      <c r="C699" s="40" t="s">
        <v>47</v>
      </c>
      <c r="D699" s="40" t="s">
        <v>15</v>
      </c>
      <c r="E699" s="40" t="s">
        <v>10</v>
      </c>
      <c r="F699" s="40" t="s">
        <v>10</v>
      </c>
    </row>
    <row r="700" spans="1:6">
      <c r="A700" s="35" t="s">
        <v>867</v>
      </c>
      <c r="B700" s="39" t="s">
        <v>19</v>
      </c>
      <c r="C700" s="39" t="s">
        <v>33</v>
      </c>
      <c r="D700" s="39" t="s">
        <v>9</v>
      </c>
      <c r="E700" s="39" t="s">
        <v>10</v>
      </c>
      <c r="F700" s="39" t="s">
        <v>10</v>
      </c>
    </row>
    <row r="701" spans="1:6">
      <c r="A701" s="36" t="s">
        <v>868</v>
      </c>
      <c r="B701" s="40" t="s">
        <v>7</v>
      </c>
      <c r="C701" s="40" t="s">
        <v>153</v>
      </c>
      <c r="D701" s="40" t="s">
        <v>9</v>
      </c>
      <c r="E701" s="40" t="s">
        <v>10</v>
      </c>
      <c r="F701" s="40" t="s">
        <v>10</v>
      </c>
    </row>
    <row r="702" spans="1:6">
      <c r="A702" s="35" t="s">
        <v>869</v>
      </c>
      <c r="B702" s="39" t="s">
        <v>28</v>
      </c>
      <c r="C702" s="39" t="s">
        <v>47</v>
      </c>
      <c r="D702" s="39" t="s">
        <v>9</v>
      </c>
      <c r="E702" s="39" t="s">
        <v>10</v>
      </c>
      <c r="F702" s="39" t="s">
        <v>11</v>
      </c>
    </row>
    <row r="703" spans="1:6" hidden="1">
      <c r="A703" s="36" t="s">
        <v>870</v>
      </c>
      <c r="B703" s="40" t="s">
        <v>49</v>
      </c>
      <c r="C703" s="40" t="s">
        <v>50</v>
      </c>
      <c r="D703" s="40" t="s">
        <v>15</v>
      </c>
      <c r="E703" s="40" t="s">
        <v>10</v>
      </c>
      <c r="F703" s="40" t="s">
        <v>10</v>
      </c>
    </row>
    <row r="704" spans="1:6" hidden="1">
      <c r="A704" s="35" t="s">
        <v>871</v>
      </c>
      <c r="B704" s="39" t="s">
        <v>22</v>
      </c>
      <c r="C704" s="39" t="s">
        <v>23</v>
      </c>
      <c r="D704" s="39" t="s">
        <v>15</v>
      </c>
      <c r="E704" s="39" t="s">
        <v>10</v>
      </c>
      <c r="F704" s="39" t="s">
        <v>10</v>
      </c>
    </row>
    <row r="705" spans="1:6" hidden="1">
      <c r="A705" s="36" t="s">
        <v>872</v>
      </c>
      <c r="B705" s="40" t="s">
        <v>19</v>
      </c>
      <c r="C705" s="40" t="s">
        <v>114</v>
      </c>
      <c r="D705" s="40" t="s">
        <v>15</v>
      </c>
      <c r="E705" s="40" t="s">
        <v>10</v>
      </c>
      <c r="F705" s="40" t="s">
        <v>10</v>
      </c>
    </row>
    <row r="706" spans="1:6">
      <c r="A706" s="35" t="s">
        <v>873</v>
      </c>
      <c r="B706" s="39" t="s">
        <v>19</v>
      </c>
      <c r="C706" s="39" t="s">
        <v>20</v>
      </c>
      <c r="D706" s="39" t="s">
        <v>9</v>
      </c>
      <c r="E706" s="39" t="s">
        <v>10</v>
      </c>
      <c r="F706" s="39" t="s">
        <v>10</v>
      </c>
    </row>
    <row r="707" spans="1:6" hidden="1">
      <c r="A707" s="36" t="s">
        <v>874</v>
      </c>
      <c r="B707" s="40" t="s">
        <v>35</v>
      </c>
      <c r="C707" s="40" t="s">
        <v>36</v>
      </c>
      <c r="D707" s="40" t="s">
        <v>15</v>
      </c>
      <c r="E707" s="40" t="s">
        <v>10</v>
      </c>
      <c r="F707" s="40" t="s">
        <v>10</v>
      </c>
    </row>
    <row r="708" spans="1:6">
      <c r="A708" s="35" t="s">
        <v>875</v>
      </c>
      <c r="B708" s="39" t="s">
        <v>28</v>
      </c>
      <c r="C708" s="39" t="s">
        <v>104</v>
      </c>
      <c r="D708" s="39" t="s">
        <v>9</v>
      </c>
      <c r="E708" s="39" t="s">
        <v>11</v>
      </c>
      <c r="F708" s="39" t="s">
        <v>10</v>
      </c>
    </row>
    <row r="709" spans="1:6">
      <c r="A709" s="36" t="s">
        <v>876</v>
      </c>
      <c r="B709" s="40" t="s">
        <v>28</v>
      </c>
      <c r="C709" s="40" t="s">
        <v>56</v>
      </c>
      <c r="D709" s="40" t="s">
        <v>9</v>
      </c>
      <c r="E709" s="40" t="s">
        <v>10</v>
      </c>
      <c r="F709" s="40" t="s">
        <v>11</v>
      </c>
    </row>
    <row r="710" spans="1:6">
      <c r="A710" s="35" t="s">
        <v>877</v>
      </c>
      <c r="B710" s="39" t="s">
        <v>28</v>
      </c>
      <c r="C710" s="39" t="s">
        <v>878</v>
      </c>
      <c r="D710" s="39" t="s">
        <v>9</v>
      </c>
      <c r="E710" s="39" t="s">
        <v>10</v>
      </c>
      <c r="F710" s="39" t="s">
        <v>11</v>
      </c>
    </row>
    <row r="711" spans="1:6">
      <c r="A711" s="36" t="s">
        <v>879</v>
      </c>
      <c r="B711" s="40" t="s">
        <v>85</v>
      </c>
      <c r="C711" s="40" t="s">
        <v>86</v>
      </c>
      <c r="D711" s="40" t="s">
        <v>9</v>
      </c>
      <c r="E711" s="40" t="s">
        <v>10</v>
      </c>
      <c r="F711" s="40" t="s">
        <v>10</v>
      </c>
    </row>
    <row r="712" spans="1:6">
      <c r="A712" s="35" t="s">
        <v>880</v>
      </c>
      <c r="B712" s="39" t="s">
        <v>85</v>
      </c>
      <c r="C712" s="39" t="s">
        <v>486</v>
      </c>
      <c r="D712" s="39" t="s">
        <v>9</v>
      </c>
      <c r="E712" s="39" t="s">
        <v>11</v>
      </c>
      <c r="F712" s="39" t="s">
        <v>10</v>
      </c>
    </row>
    <row r="713" spans="1:6" hidden="1">
      <c r="A713" s="36" t="s">
        <v>881</v>
      </c>
      <c r="B713" s="40" t="s">
        <v>19</v>
      </c>
      <c r="C713" s="40" t="s">
        <v>211</v>
      </c>
      <c r="D713" s="40" t="s">
        <v>15</v>
      </c>
      <c r="E713" s="40" t="s">
        <v>10</v>
      </c>
      <c r="F713" s="40" t="s">
        <v>10</v>
      </c>
    </row>
    <row r="714" spans="1:6">
      <c r="A714" s="35" t="s">
        <v>882</v>
      </c>
      <c r="B714" s="39" t="s">
        <v>19</v>
      </c>
      <c r="C714" s="39" t="s">
        <v>883</v>
      </c>
      <c r="D714" s="39" t="s">
        <v>9</v>
      </c>
      <c r="E714" s="39" t="s">
        <v>10</v>
      </c>
      <c r="F714" s="39" t="s">
        <v>10</v>
      </c>
    </row>
    <row r="715" spans="1:6">
      <c r="A715" s="36" t="s">
        <v>884</v>
      </c>
      <c r="B715" s="40" t="s">
        <v>28</v>
      </c>
      <c r="C715" s="40" t="s">
        <v>104</v>
      </c>
      <c r="D715" s="40" t="s">
        <v>9</v>
      </c>
      <c r="E715" s="40" t="s">
        <v>10</v>
      </c>
      <c r="F715" s="40" t="s">
        <v>11</v>
      </c>
    </row>
    <row r="716" spans="1:6" hidden="1">
      <c r="A716" s="35" t="s">
        <v>885</v>
      </c>
      <c r="B716" s="39" t="s">
        <v>19</v>
      </c>
      <c r="C716" s="39" t="s">
        <v>125</v>
      </c>
      <c r="D716" s="39" t="s">
        <v>15</v>
      </c>
      <c r="E716" s="39" t="s">
        <v>10</v>
      </c>
      <c r="F716" s="39" t="s">
        <v>10</v>
      </c>
    </row>
    <row r="717" spans="1:6">
      <c r="A717" s="36" t="s">
        <v>886</v>
      </c>
      <c r="B717" s="40" t="s">
        <v>28</v>
      </c>
      <c r="C717" s="40" t="s">
        <v>104</v>
      </c>
      <c r="D717" s="40" t="s">
        <v>9</v>
      </c>
      <c r="E717" s="40" t="s">
        <v>11</v>
      </c>
      <c r="F717" s="40" t="s">
        <v>10</v>
      </c>
    </row>
    <row r="718" spans="1:6">
      <c r="A718" s="35" t="s">
        <v>887</v>
      </c>
      <c r="B718" s="39" t="s">
        <v>85</v>
      </c>
      <c r="C718" s="39" t="s">
        <v>98</v>
      </c>
      <c r="D718" s="39" t="s">
        <v>9</v>
      </c>
      <c r="E718" s="39" t="s">
        <v>11</v>
      </c>
      <c r="F718" s="39" t="s">
        <v>10</v>
      </c>
    </row>
    <row r="719" spans="1:6">
      <c r="A719" s="36" t="s">
        <v>888</v>
      </c>
      <c r="B719" s="40" t="s">
        <v>66</v>
      </c>
      <c r="C719" s="40" t="s">
        <v>120</v>
      </c>
      <c r="D719" s="40" t="s">
        <v>9</v>
      </c>
      <c r="E719" s="40" t="s">
        <v>10</v>
      </c>
      <c r="F719" s="40" t="s">
        <v>11</v>
      </c>
    </row>
    <row r="720" spans="1:6">
      <c r="A720" s="35" t="s">
        <v>889</v>
      </c>
      <c r="B720" s="39" t="s">
        <v>66</v>
      </c>
      <c r="C720" s="39" t="s">
        <v>120</v>
      </c>
      <c r="D720" s="39" t="s">
        <v>9</v>
      </c>
      <c r="E720" s="39" t="s">
        <v>10</v>
      </c>
      <c r="F720" s="39" t="s">
        <v>11</v>
      </c>
    </row>
    <row r="721" spans="1:6">
      <c r="A721" s="36" t="s">
        <v>890</v>
      </c>
      <c r="B721" s="40" t="s">
        <v>28</v>
      </c>
      <c r="C721" s="40" t="s">
        <v>47</v>
      </c>
      <c r="D721" s="40" t="s">
        <v>9</v>
      </c>
      <c r="E721" s="40" t="s">
        <v>10</v>
      </c>
      <c r="F721" s="40" t="s">
        <v>10</v>
      </c>
    </row>
    <row r="722" spans="1:6">
      <c r="A722" s="35" t="s">
        <v>891</v>
      </c>
      <c r="B722" s="39" t="s">
        <v>7</v>
      </c>
      <c r="C722" s="39" t="s">
        <v>8</v>
      </c>
      <c r="D722" s="39" t="s">
        <v>9</v>
      </c>
      <c r="E722" s="39" t="s">
        <v>10</v>
      </c>
      <c r="F722" s="39" t="s">
        <v>11</v>
      </c>
    </row>
    <row r="723" spans="1:6">
      <c r="A723" s="36" t="s">
        <v>892</v>
      </c>
      <c r="B723" s="40" t="s">
        <v>7</v>
      </c>
      <c r="C723" s="40" t="s">
        <v>31</v>
      </c>
      <c r="D723" s="40" t="s">
        <v>9</v>
      </c>
      <c r="E723" s="40" t="s">
        <v>10</v>
      </c>
      <c r="F723" s="40" t="s">
        <v>11</v>
      </c>
    </row>
    <row r="724" spans="1:6">
      <c r="A724" s="35" t="s">
        <v>893</v>
      </c>
      <c r="B724" s="39" t="s">
        <v>7</v>
      </c>
      <c r="C724" s="39" t="s">
        <v>31</v>
      </c>
      <c r="D724" s="39" t="s">
        <v>9</v>
      </c>
      <c r="E724" s="39" t="s">
        <v>10</v>
      </c>
      <c r="F724" s="39" t="s">
        <v>10</v>
      </c>
    </row>
    <row r="725" spans="1:6" hidden="1">
      <c r="A725" s="36" t="s">
        <v>894</v>
      </c>
      <c r="B725" s="40" t="s">
        <v>7</v>
      </c>
      <c r="C725" s="40" t="s">
        <v>80</v>
      </c>
      <c r="D725" s="40" t="s">
        <v>15</v>
      </c>
      <c r="E725" s="40" t="s">
        <v>10</v>
      </c>
      <c r="F725" s="40" t="s">
        <v>10</v>
      </c>
    </row>
    <row r="726" spans="1:6" hidden="1">
      <c r="A726" s="35" t="s">
        <v>895</v>
      </c>
      <c r="B726" s="39" t="s">
        <v>7</v>
      </c>
      <c r="C726" s="39" t="s">
        <v>8</v>
      </c>
      <c r="D726" s="39" t="s">
        <v>15</v>
      </c>
      <c r="E726" s="39" t="s">
        <v>10</v>
      </c>
      <c r="F726" s="39" t="s">
        <v>10</v>
      </c>
    </row>
    <row r="727" spans="1:6">
      <c r="A727" s="36" t="s">
        <v>896</v>
      </c>
      <c r="B727" s="40" t="s">
        <v>7</v>
      </c>
      <c r="C727" s="40" t="s">
        <v>31</v>
      </c>
      <c r="D727" s="40" t="s">
        <v>9</v>
      </c>
      <c r="E727" s="40" t="s">
        <v>10</v>
      </c>
      <c r="F727" s="40" t="s">
        <v>11</v>
      </c>
    </row>
    <row r="728" spans="1:6">
      <c r="A728" s="35" t="s">
        <v>897</v>
      </c>
      <c r="B728" s="39" t="s">
        <v>7</v>
      </c>
      <c r="C728" s="39" t="s">
        <v>31</v>
      </c>
      <c r="D728" s="39" t="s">
        <v>9</v>
      </c>
      <c r="E728" s="39" t="s">
        <v>11</v>
      </c>
      <c r="F728" s="39" t="s">
        <v>10</v>
      </c>
    </row>
    <row r="729" spans="1:6">
      <c r="A729" s="36" t="s">
        <v>898</v>
      </c>
      <c r="B729" s="40" t="s">
        <v>7</v>
      </c>
      <c r="C729" s="40" t="s">
        <v>8</v>
      </c>
      <c r="D729" s="40" t="s">
        <v>9</v>
      </c>
      <c r="E729" s="40" t="s">
        <v>10</v>
      </c>
      <c r="F729" s="40" t="s">
        <v>10</v>
      </c>
    </row>
    <row r="730" spans="1:6">
      <c r="A730" s="35" t="s">
        <v>899</v>
      </c>
      <c r="B730" s="39" t="s">
        <v>7</v>
      </c>
      <c r="C730" s="39" t="s">
        <v>31</v>
      </c>
      <c r="D730" s="39" t="s">
        <v>9</v>
      </c>
      <c r="E730" s="39" t="s">
        <v>10</v>
      </c>
      <c r="F730" s="39" t="s">
        <v>10</v>
      </c>
    </row>
    <row r="731" spans="1:6">
      <c r="A731" s="36" t="s">
        <v>900</v>
      </c>
      <c r="B731" s="40" t="s">
        <v>7</v>
      </c>
      <c r="C731" s="40" t="s">
        <v>8</v>
      </c>
      <c r="D731" s="40" t="s">
        <v>9</v>
      </c>
      <c r="E731" s="40" t="s">
        <v>10</v>
      </c>
      <c r="F731" s="40" t="s">
        <v>11</v>
      </c>
    </row>
    <row r="732" spans="1:6">
      <c r="A732" s="35" t="s">
        <v>901</v>
      </c>
      <c r="B732" s="39" t="s">
        <v>7</v>
      </c>
      <c r="C732" s="39" t="s">
        <v>8</v>
      </c>
      <c r="D732" s="39" t="s">
        <v>9</v>
      </c>
      <c r="E732" s="39" t="s">
        <v>10</v>
      </c>
      <c r="F732" s="39" t="s">
        <v>11</v>
      </c>
    </row>
    <row r="733" spans="1:6" hidden="1">
      <c r="A733" s="36" t="s">
        <v>902</v>
      </c>
      <c r="B733" s="40" t="s">
        <v>7</v>
      </c>
      <c r="C733" s="40" t="s">
        <v>80</v>
      </c>
      <c r="D733" s="40" t="s">
        <v>15</v>
      </c>
      <c r="E733" s="40" t="s">
        <v>10</v>
      </c>
      <c r="F733" s="40" t="s">
        <v>10</v>
      </c>
    </row>
    <row r="734" spans="1:6">
      <c r="A734" s="35" t="s">
        <v>903</v>
      </c>
      <c r="B734" s="39" t="s">
        <v>7</v>
      </c>
      <c r="C734" s="39" t="s">
        <v>153</v>
      </c>
      <c r="D734" s="39" t="s">
        <v>9</v>
      </c>
      <c r="E734" s="39" t="s">
        <v>10</v>
      </c>
      <c r="F734" s="39" t="s">
        <v>10</v>
      </c>
    </row>
    <row r="735" spans="1:6" hidden="1">
      <c r="A735" s="36" t="s">
        <v>904</v>
      </c>
      <c r="B735" s="40" t="s">
        <v>147</v>
      </c>
      <c r="C735" s="40" t="s">
        <v>189</v>
      </c>
      <c r="D735" s="40" t="s">
        <v>15</v>
      </c>
      <c r="E735" s="40" t="s">
        <v>10</v>
      </c>
      <c r="F735" s="40" t="s">
        <v>10</v>
      </c>
    </row>
    <row r="736" spans="1:6">
      <c r="A736" s="35" t="s">
        <v>905</v>
      </c>
      <c r="B736" s="39" t="s">
        <v>66</v>
      </c>
      <c r="C736" s="39" t="s">
        <v>69</v>
      </c>
      <c r="D736" s="39" t="s">
        <v>9</v>
      </c>
      <c r="E736" s="39" t="s">
        <v>10</v>
      </c>
      <c r="F736" s="39" t="s">
        <v>10</v>
      </c>
    </row>
    <row r="737" spans="1:6">
      <c r="A737" s="36" t="s">
        <v>906</v>
      </c>
      <c r="B737" s="40" t="s">
        <v>28</v>
      </c>
      <c r="C737" s="40" t="s">
        <v>204</v>
      </c>
      <c r="D737" s="40" t="s">
        <v>9</v>
      </c>
      <c r="E737" s="40" t="s">
        <v>10</v>
      </c>
      <c r="F737" s="40" t="s">
        <v>11</v>
      </c>
    </row>
    <row r="738" spans="1:6">
      <c r="A738" s="35" t="s">
        <v>907</v>
      </c>
      <c r="B738" s="39" t="s">
        <v>28</v>
      </c>
      <c r="C738" s="39" t="s">
        <v>56</v>
      </c>
      <c r="D738" s="39" t="s">
        <v>9</v>
      </c>
      <c r="E738" s="39" t="s">
        <v>10</v>
      </c>
      <c r="F738" s="39" t="s">
        <v>11</v>
      </c>
    </row>
    <row r="739" spans="1:6" hidden="1">
      <c r="A739" s="36" t="s">
        <v>908</v>
      </c>
      <c r="B739" s="40" t="s">
        <v>38</v>
      </c>
      <c r="C739" s="40" t="s">
        <v>151</v>
      </c>
      <c r="D739" s="40" t="s">
        <v>15</v>
      </c>
      <c r="E739" s="40" t="s">
        <v>10</v>
      </c>
      <c r="F739" s="40" t="s">
        <v>10</v>
      </c>
    </row>
    <row r="740" spans="1:6">
      <c r="A740" s="35" t="s">
        <v>909</v>
      </c>
      <c r="B740" s="39" t="s">
        <v>19</v>
      </c>
      <c r="C740" s="39" t="s">
        <v>910</v>
      </c>
      <c r="D740" s="39" t="s">
        <v>9</v>
      </c>
      <c r="E740" s="39" t="s">
        <v>10</v>
      </c>
      <c r="F740" s="39" t="s">
        <v>10</v>
      </c>
    </row>
    <row r="741" spans="1:6">
      <c r="A741" s="36" t="s">
        <v>911</v>
      </c>
      <c r="B741" s="40" t="s">
        <v>35</v>
      </c>
      <c r="C741" s="40" t="s">
        <v>36</v>
      </c>
      <c r="D741" s="40" t="s">
        <v>9</v>
      </c>
      <c r="E741" s="40" t="s">
        <v>10</v>
      </c>
      <c r="F741" s="40" t="s">
        <v>10</v>
      </c>
    </row>
    <row r="742" spans="1:6">
      <c r="A742" s="35" t="s">
        <v>912</v>
      </c>
      <c r="B742" s="39" t="s">
        <v>913</v>
      </c>
      <c r="C742" s="39" t="s">
        <v>914</v>
      </c>
      <c r="D742" s="39" t="s">
        <v>9</v>
      </c>
      <c r="E742" s="39" t="s">
        <v>11</v>
      </c>
      <c r="F742" s="39" t="s">
        <v>10</v>
      </c>
    </row>
    <row r="743" spans="1:6">
      <c r="A743" s="36" t="s">
        <v>915</v>
      </c>
      <c r="B743" s="40" t="s">
        <v>7</v>
      </c>
      <c r="C743" s="40" t="s">
        <v>153</v>
      </c>
      <c r="D743" s="40" t="s">
        <v>9</v>
      </c>
      <c r="E743" s="40" t="s">
        <v>10</v>
      </c>
      <c r="F743" s="40" t="s">
        <v>11</v>
      </c>
    </row>
    <row r="744" spans="1:6">
      <c r="A744" s="35" t="s">
        <v>916</v>
      </c>
      <c r="B744" s="39" t="s">
        <v>7</v>
      </c>
      <c r="C744" s="39" t="s">
        <v>31</v>
      </c>
      <c r="D744" s="39" t="s">
        <v>9</v>
      </c>
      <c r="E744" s="39" t="s">
        <v>10</v>
      </c>
      <c r="F744" s="39" t="s">
        <v>10</v>
      </c>
    </row>
    <row r="745" spans="1:6" hidden="1">
      <c r="A745" s="36" t="s">
        <v>917</v>
      </c>
      <c r="B745" s="40" t="s">
        <v>290</v>
      </c>
      <c r="C745" s="40" t="s">
        <v>291</v>
      </c>
      <c r="D745" s="40" t="s">
        <v>15</v>
      </c>
      <c r="E745" s="40" t="s">
        <v>10</v>
      </c>
      <c r="F745" s="40" t="s">
        <v>10</v>
      </c>
    </row>
    <row r="746" spans="1:6" hidden="1">
      <c r="A746" s="35" t="s">
        <v>918</v>
      </c>
      <c r="B746" s="39" t="s">
        <v>19</v>
      </c>
      <c r="C746" s="39" t="s">
        <v>169</v>
      </c>
      <c r="D746" s="39" t="s">
        <v>15</v>
      </c>
      <c r="E746" s="39" t="s">
        <v>10</v>
      </c>
      <c r="F746" s="39" t="s">
        <v>10</v>
      </c>
    </row>
    <row r="747" spans="1:6" hidden="1">
      <c r="A747" s="36" t="s">
        <v>919</v>
      </c>
      <c r="B747" s="40" t="s">
        <v>19</v>
      </c>
      <c r="C747" s="40" t="s">
        <v>125</v>
      </c>
      <c r="D747" s="40" t="s">
        <v>15</v>
      </c>
      <c r="E747" s="40" t="s">
        <v>10</v>
      </c>
      <c r="F747" s="40" t="s">
        <v>10</v>
      </c>
    </row>
    <row r="748" spans="1:6" hidden="1">
      <c r="A748" s="35" t="s">
        <v>920</v>
      </c>
      <c r="B748" s="39" t="s">
        <v>19</v>
      </c>
      <c r="C748" s="39" t="s">
        <v>20</v>
      </c>
      <c r="D748" s="39" t="s">
        <v>15</v>
      </c>
      <c r="E748" s="39" t="s">
        <v>10</v>
      </c>
      <c r="F748" s="39" t="s">
        <v>10</v>
      </c>
    </row>
    <row r="749" spans="1:6" hidden="1">
      <c r="A749" s="36" t="s">
        <v>921</v>
      </c>
      <c r="B749" s="40" t="s">
        <v>106</v>
      </c>
      <c r="C749" s="40" t="s">
        <v>14</v>
      </c>
      <c r="D749" s="40" t="s">
        <v>15</v>
      </c>
      <c r="E749" s="40" t="s">
        <v>10</v>
      </c>
      <c r="F749" s="40" t="s">
        <v>10</v>
      </c>
    </row>
    <row r="750" spans="1:6" hidden="1">
      <c r="A750" s="35" t="s">
        <v>922</v>
      </c>
      <c r="B750" s="39" t="s">
        <v>19</v>
      </c>
      <c r="C750" s="39" t="s">
        <v>923</v>
      </c>
      <c r="D750" s="39" t="s">
        <v>15</v>
      </c>
      <c r="E750" s="39" t="s">
        <v>10</v>
      </c>
      <c r="F750" s="39" t="s">
        <v>10</v>
      </c>
    </row>
    <row r="751" spans="1:6" hidden="1">
      <c r="A751" s="36" t="s">
        <v>924</v>
      </c>
      <c r="B751" s="40" t="s">
        <v>35</v>
      </c>
      <c r="C751" s="40" t="s">
        <v>144</v>
      </c>
      <c r="D751" s="40" t="s">
        <v>15</v>
      </c>
      <c r="E751" s="40" t="s">
        <v>10</v>
      </c>
      <c r="F751" s="40" t="s">
        <v>10</v>
      </c>
    </row>
    <row r="752" spans="1:6">
      <c r="A752" s="35" t="s">
        <v>925</v>
      </c>
      <c r="B752" s="39" t="s">
        <v>28</v>
      </c>
      <c r="C752" s="39" t="s">
        <v>29</v>
      </c>
      <c r="D752" s="39" t="s">
        <v>9</v>
      </c>
      <c r="E752" s="39" t="s">
        <v>10</v>
      </c>
      <c r="F752" s="39" t="s">
        <v>10</v>
      </c>
    </row>
    <row r="753" spans="1:6">
      <c r="A753" s="36" t="s">
        <v>926</v>
      </c>
      <c r="B753" s="40" t="s">
        <v>106</v>
      </c>
      <c r="C753" s="40" t="s">
        <v>14</v>
      </c>
      <c r="D753" s="40" t="s">
        <v>9</v>
      </c>
      <c r="E753" s="40" t="s">
        <v>10</v>
      </c>
      <c r="F753" s="40" t="s">
        <v>10</v>
      </c>
    </row>
    <row r="754" spans="1:6">
      <c r="A754" s="35" t="s">
        <v>927</v>
      </c>
      <c r="B754" s="39" t="s">
        <v>66</v>
      </c>
      <c r="C754" s="39" t="s">
        <v>195</v>
      </c>
      <c r="D754" s="39" t="s">
        <v>9</v>
      </c>
      <c r="E754" s="39" t="s">
        <v>10</v>
      </c>
      <c r="F754" s="39" t="s">
        <v>10</v>
      </c>
    </row>
    <row r="755" spans="1:6" hidden="1">
      <c r="A755" s="36" t="s">
        <v>928</v>
      </c>
      <c r="B755" s="40" t="s">
        <v>22</v>
      </c>
      <c r="C755" s="40" t="s">
        <v>562</v>
      </c>
      <c r="D755" s="40" t="s">
        <v>15</v>
      </c>
      <c r="E755" s="40" t="s">
        <v>10</v>
      </c>
      <c r="F755" s="40" t="s">
        <v>10</v>
      </c>
    </row>
    <row r="756" spans="1:6">
      <c r="A756" s="35" t="s">
        <v>929</v>
      </c>
      <c r="B756" s="39" t="s">
        <v>265</v>
      </c>
      <c r="C756" s="39" t="s">
        <v>623</v>
      </c>
      <c r="D756" s="39" t="s">
        <v>9</v>
      </c>
      <c r="E756" s="39" t="s">
        <v>10</v>
      </c>
      <c r="F756" s="39" t="s">
        <v>11</v>
      </c>
    </row>
    <row r="757" spans="1:6">
      <c r="A757" s="36" t="s">
        <v>930</v>
      </c>
      <c r="B757" s="40" t="s">
        <v>106</v>
      </c>
      <c r="C757" s="40" t="s">
        <v>107</v>
      </c>
      <c r="D757" s="40" t="s">
        <v>9</v>
      </c>
      <c r="E757" s="40" t="s">
        <v>10</v>
      </c>
      <c r="F757" s="40" t="s">
        <v>10</v>
      </c>
    </row>
    <row r="758" spans="1:6">
      <c r="A758" s="35" t="s">
        <v>931</v>
      </c>
      <c r="B758" s="39" t="s">
        <v>106</v>
      </c>
      <c r="C758" s="39" t="s">
        <v>107</v>
      </c>
      <c r="D758" s="39" t="s">
        <v>9</v>
      </c>
      <c r="E758" s="39" t="s">
        <v>10</v>
      </c>
      <c r="F758" s="39" t="s">
        <v>10</v>
      </c>
    </row>
    <row r="759" spans="1:6">
      <c r="A759" s="36" t="s">
        <v>932</v>
      </c>
      <c r="B759" s="40" t="s">
        <v>106</v>
      </c>
      <c r="C759" s="40" t="s">
        <v>107</v>
      </c>
      <c r="D759" s="40" t="s">
        <v>9</v>
      </c>
      <c r="E759" s="40" t="s">
        <v>10</v>
      </c>
      <c r="F759" s="40" t="s">
        <v>11</v>
      </c>
    </row>
    <row r="760" spans="1:6">
      <c r="A760" s="35" t="s">
        <v>933</v>
      </c>
      <c r="B760" s="39" t="s">
        <v>106</v>
      </c>
      <c r="C760" s="39" t="s">
        <v>107</v>
      </c>
      <c r="D760" s="39" t="s">
        <v>9</v>
      </c>
      <c r="E760" s="39" t="s">
        <v>10</v>
      </c>
      <c r="F760" s="39" t="s">
        <v>10</v>
      </c>
    </row>
    <row r="761" spans="1:6">
      <c r="A761" s="36" t="s">
        <v>934</v>
      </c>
      <c r="B761" s="40" t="s">
        <v>106</v>
      </c>
      <c r="C761" s="40" t="s">
        <v>107</v>
      </c>
      <c r="D761" s="40" t="s">
        <v>9</v>
      </c>
      <c r="E761" s="40" t="s">
        <v>10</v>
      </c>
      <c r="F761" s="40" t="s">
        <v>11</v>
      </c>
    </row>
    <row r="762" spans="1:6" hidden="1">
      <c r="A762" s="35" t="s">
        <v>935</v>
      </c>
      <c r="B762" s="39" t="s">
        <v>106</v>
      </c>
      <c r="C762" s="39" t="s">
        <v>845</v>
      </c>
      <c r="D762" s="39" t="s">
        <v>15</v>
      </c>
      <c r="E762" s="39" t="s">
        <v>10</v>
      </c>
      <c r="F762" s="39" t="s">
        <v>10</v>
      </c>
    </row>
    <row r="763" spans="1:6">
      <c r="A763" s="36" t="s">
        <v>936</v>
      </c>
      <c r="B763" s="40" t="s">
        <v>106</v>
      </c>
      <c r="C763" s="40" t="s">
        <v>14</v>
      </c>
      <c r="D763" s="40" t="s">
        <v>9</v>
      </c>
      <c r="E763" s="40" t="s">
        <v>10</v>
      </c>
      <c r="F763" s="40" t="s">
        <v>11</v>
      </c>
    </row>
    <row r="764" spans="1:6">
      <c r="A764" s="35" t="s">
        <v>937</v>
      </c>
      <c r="B764" s="39" t="s">
        <v>66</v>
      </c>
      <c r="C764" s="39" t="s">
        <v>938</v>
      </c>
      <c r="D764" s="39" t="s">
        <v>9</v>
      </c>
      <c r="E764" s="39" t="s">
        <v>10</v>
      </c>
      <c r="F764" s="39" t="s">
        <v>11</v>
      </c>
    </row>
    <row r="765" spans="1:6">
      <c r="A765" s="36" t="s">
        <v>939</v>
      </c>
      <c r="B765" s="40" t="s">
        <v>85</v>
      </c>
      <c r="C765" s="40" t="s">
        <v>98</v>
      </c>
      <c r="D765" s="40" t="s">
        <v>9</v>
      </c>
      <c r="E765" s="40" t="s">
        <v>11</v>
      </c>
      <c r="F765" s="40" t="s">
        <v>10</v>
      </c>
    </row>
    <row r="766" spans="1:6" hidden="1">
      <c r="A766" s="35" t="s">
        <v>940</v>
      </c>
      <c r="B766" s="39" t="s">
        <v>49</v>
      </c>
      <c r="C766" s="39" t="s">
        <v>50</v>
      </c>
      <c r="D766" s="39" t="s">
        <v>15</v>
      </c>
      <c r="E766" s="39" t="s">
        <v>10</v>
      </c>
      <c r="F766" s="39" t="s">
        <v>10</v>
      </c>
    </row>
    <row r="767" spans="1:6">
      <c r="A767" s="36" t="s">
        <v>941</v>
      </c>
      <c r="B767" s="40" t="s">
        <v>28</v>
      </c>
      <c r="C767" s="40" t="s">
        <v>204</v>
      </c>
      <c r="D767" s="40" t="s">
        <v>9</v>
      </c>
      <c r="E767" s="40" t="s">
        <v>10</v>
      </c>
      <c r="F767" s="40" t="s">
        <v>11</v>
      </c>
    </row>
    <row r="768" spans="1:6">
      <c r="A768" s="35" t="s">
        <v>942</v>
      </c>
      <c r="B768" s="39" t="s">
        <v>28</v>
      </c>
      <c r="C768" s="39" t="s">
        <v>204</v>
      </c>
      <c r="D768" s="39" t="s">
        <v>9</v>
      </c>
      <c r="E768" s="39" t="s">
        <v>10</v>
      </c>
      <c r="F768" s="39" t="s">
        <v>11</v>
      </c>
    </row>
    <row r="769" spans="1:6" hidden="1">
      <c r="A769" s="36" t="s">
        <v>943</v>
      </c>
      <c r="B769" s="40" t="s">
        <v>19</v>
      </c>
      <c r="C769" s="40" t="s">
        <v>944</v>
      </c>
      <c r="D769" s="40" t="s">
        <v>15</v>
      </c>
      <c r="E769" s="40" t="s">
        <v>10</v>
      </c>
      <c r="F769" s="40" t="s">
        <v>11</v>
      </c>
    </row>
    <row r="770" spans="1:6">
      <c r="A770" s="35" t="s">
        <v>945</v>
      </c>
      <c r="B770" s="39" t="s">
        <v>66</v>
      </c>
      <c r="C770" s="39" t="s">
        <v>67</v>
      </c>
      <c r="D770" s="39" t="s">
        <v>9</v>
      </c>
      <c r="E770" s="39" t="s">
        <v>10</v>
      </c>
      <c r="F770" s="39" t="s">
        <v>11</v>
      </c>
    </row>
    <row r="771" spans="1:6">
      <c r="A771" s="36" t="s">
        <v>946</v>
      </c>
      <c r="B771" s="40" t="s">
        <v>66</v>
      </c>
      <c r="C771" s="40" t="s">
        <v>195</v>
      </c>
      <c r="D771" s="40" t="s">
        <v>9</v>
      </c>
      <c r="E771" s="40" t="s">
        <v>10</v>
      </c>
      <c r="F771" s="40" t="s">
        <v>11</v>
      </c>
    </row>
    <row r="772" spans="1:6">
      <c r="A772" s="35" t="s">
        <v>947</v>
      </c>
      <c r="B772" s="39" t="s">
        <v>66</v>
      </c>
      <c r="C772" s="39" t="s">
        <v>195</v>
      </c>
      <c r="D772" s="39" t="s">
        <v>9</v>
      </c>
      <c r="E772" s="39" t="s">
        <v>10</v>
      </c>
      <c r="F772" s="39" t="s">
        <v>10</v>
      </c>
    </row>
    <row r="773" spans="1:6">
      <c r="A773" s="36" t="s">
        <v>948</v>
      </c>
      <c r="B773" s="40" t="s">
        <v>66</v>
      </c>
      <c r="C773" s="40" t="s">
        <v>195</v>
      </c>
      <c r="D773" s="40" t="s">
        <v>9</v>
      </c>
      <c r="E773" s="40" t="s">
        <v>10</v>
      </c>
      <c r="F773" s="40" t="s">
        <v>11</v>
      </c>
    </row>
    <row r="774" spans="1:6">
      <c r="A774" s="35" t="s">
        <v>949</v>
      </c>
      <c r="B774" s="39" t="s">
        <v>7</v>
      </c>
      <c r="C774" s="39" t="s">
        <v>8</v>
      </c>
      <c r="D774" s="39" t="s">
        <v>9</v>
      </c>
      <c r="E774" s="39" t="s">
        <v>11</v>
      </c>
      <c r="F774" s="39" t="s">
        <v>10</v>
      </c>
    </row>
    <row r="775" spans="1:6">
      <c r="A775" s="36" t="s">
        <v>950</v>
      </c>
      <c r="B775" s="40" t="s">
        <v>85</v>
      </c>
      <c r="C775" s="40" t="s">
        <v>764</v>
      </c>
      <c r="D775" s="40" t="s">
        <v>9</v>
      </c>
      <c r="E775" s="40" t="s">
        <v>11</v>
      </c>
      <c r="F775" s="40" t="s">
        <v>10</v>
      </c>
    </row>
    <row r="776" spans="1:6" hidden="1">
      <c r="A776" s="35" t="s">
        <v>951</v>
      </c>
      <c r="B776" s="39" t="s">
        <v>7</v>
      </c>
      <c r="C776" s="39" t="s">
        <v>153</v>
      </c>
      <c r="D776" s="39" t="s">
        <v>15</v>
      </c>
      <c r="E776" s="39" t="s">
        <v>10</v>
      </c>
      <c r="F776" s="39" t="s">
        <v>10</v>
      </c>
    </row>
    <row r="777" spans="1:6">
      <c r="A777" s="36" t="s">
        <v>952</v>
      </c>
      <c r="B777" s="40" t="s">
        <v>7</v>
      </c>
      <c r="C777" s="40" t="s">
        <v>80</v>
      </c>
      <c r="D777" s="40" t="s">
        <v>9</v>
      </c>
      <c r="E777" s="40" t="s">
        <v>11</v>
      </c>
      <c r="F777" s="40" t="s">
        <v>10</v>
      </c>
    </row>
    <row r="778" spans="1:6">
      <c r="A778" s="35" t="s">
        <v>953</v>
      </c>
      <c r="B778" s="39" t="s">
        <v>19</v>
      </c>
      <c r="C778" s="39" t="s">
        <v>259</v>
      </c>
      <c r="D778" s="39" t="s">
        <v>9</v>
      </c>
      <c r="E778" s="39" t="s">
        <v>11</v>
      </c>
      <c r="F778" s="39" t="s">
        <v>10</v>
      </c>
    </row>
    <row r="779" spans="1:6">
      <c r="A779" s="36" t="s">
        <v>954</v>
      </c>
      <c r="B779" s="40" t="s">
        <v>7</v>
      </c>
      <c r="C779" s="40" t="s">
        <v>8</v>
      </c>
      <c r="D779" s="40" t="s">
        <v>9</v>
      </c>
      <c r="E779" s="40" t="s">
        <v>10</v>
      </c>
      <c r="F779" s="40" t="s">
        <v>11</v>
      </c>
    </row>
    <row r="780" spans="1:6" hidden="1">
      <c r="A780" s="35" t="s">
        <v>955</v>
      </c>
      <c r="B780" s="39" t="s">
        <v>35</v>
      </c>
      <c r="C780" s="39" t="s">
        <v>144</v>
      </c>
      <c r="D780" s="39" t="s">
        <v>15</v>
      </c>
      <c r="E780" s="39" t="s">
        <v>10</v>
      </c>
      <c r="F780" s="39" t="s">
        <v>10</v>
      </c>
    </row>
    <row r="781" spans="1:6">
      <c r="A781" s="36" t="s">
        <v>956</v>
      </c>
      <c r="B781" s="40" t="s">
        <v>44</v>
      </c>
      <c r="C781" s="40" t="s">
        <v>45</v>
      </c>
      <c r="D781" s="40" t="s">
        <v>9</v>
      </c>
      <c r="E781" s="40" t="s">
        <v>10</v>
      </c>
      <c r="F781" s="40" t="s">
        <v>11</v>
      </c>
    </row>
    <row r="782" spans="1:6">
      <c r="A782" s="35" t="s">
        <v>957</v>
      </c>
      <c r="B782" s="39" t="s">
        <v>913</v>
      </c>
      <c r="C782" s="39" t="s">
        <v>958</v>
      </c>
      <c r="D782" s="39" t="s">
        <v>9</v>
      </c>
      <c r="E782" s="39" t="s">
        <v>10</v>
      </c>
      <c r="F782" s="39" t="s">
        <v>11</v>
      </c>
    </row>
    <row r="783" spans="1:6" hidden="1">
      <c r="A783" s="36" t="s">
        <v>959</v>
      </c>
      <c r="B783" s="40" t="s">
        <v>22</v>
      </c>
      <c r="C783" s="40" t="s">
        <v>26</v>
      </c>
      <c r="D783" s="40" t="s">
        <v>15</v>
      </c>
      <c r="E783" s="40" t="s">
        <v>10</v>
      </c>
      <c r="F783" s="40" t="s">
        <v>10</v>
      </c>
    </row>
    <row r="784" spans="1:6">
      <c r="A784" s="35" t="s">
        <v>960</v>
      </c>
      <c r="B784" s="39" t="s">
        <v>231</v>
      </c>
      <c r="C784" s="39" t="s">
        <v>421</v>
      </c>
      <c r="D784" s="39" t="s">
        <v>9</v>
      </c>
      <c r="E784" s="39" t="s">
        <v>10</v>
      </c>
      <c r="F784" s="39" t="s">
        <v>11</v>
      </c>
    </row>
    <row r="785" spans="1:6">
      <c r="A785" s="36" t="s">
        <v>961</v>
      </c>
      <c r="B785" s="40" t="s">
        <v>7</v>
      </c>
      <c r="C785" s="40" t="s">
        <v>8</v>
      </c>
      <c r="D785" s="40" t="s">
        <v>9</v>
      </c>
      <c r="E785" s="40" t="s">
        <v>11</v>
      </c>
      <c r="F785" s="40" t="s">
        <v>10</v>
      </c>
    </row>
    <row r="786" spans="1:6">
      <c r="A786" s="35" t="s">
        <v>962</v>
      </c>
      <c r="B786" s="39" t="s">
        <v>44</v>
      </c>
      <c r="C786" s="39" t="s">
        <v>45</v>
      </c>
      <c r="D786" s="39" t="s">
        <v>9</v>
      </c>
      <c r="E786" s="39" t="s">
        <v>10</v>
      </c>
      <c r="F786" s="39" t="s">
        <v>11</v>
      </c>
    </row>
    <row r="787" spans="1:6">
      <c r="A787" s="36" t="s">
        <v>963</v>
      </c>
      <c r="B787" s="40" t="s">
        <v>28</v>
      </c>
      <c r="C787" s="40" t="s">
        <v>729</v>
      </c>
      <c r="D787" s="40" t="s">
        <v>9</v>
      </c>
      <c r="E787" s="40" t="s">
        <v>10</v>
      </c>
      <c r="F787" s="40" t="s">
        <v>10</v>
      </c>
    </row>
    <row r="788" spans="1:6" hidden="1">
      <c r="A788" s="35" t="s">
        <v>964</v>
      </c>
      <c r="B788" s="39" t="s">
        <v>7</v>
      </c>
      <c r="C788" s="39" t="s">
        <v>80</v>
      </c>
      <c r="D788" s="39" t="s">
        <v>15</v>
      </c>
      <c r="E788" s="39" t="s">
        <v>10</v>
      </c>
      <c r="F788" s="39" t="s">
        <v>10</v>
      </c>
    </row>
    <row r="789" spans="1:6">
      <c r="A789" s="36" t="s">
        <v>965</v>
      </c>
      <c r="B789" s="40" t="s">
        <v>106</v>
      </c>
      <c r="C789" s="40" t="s">
        <v>14</v>
      </c>
      <c r="D789" s="40" t="s">
        <v>9</v>
      </c>
      <c r="E789" s="40" t="s">
        <v>10</v>
      </c>
      <c r="F789" s="40" t="s">
        <v>10</v>
      </c>
    </row>
    <row r="790" spans="1:6" hidden="1">
      <c r="A790" s="35" t="s">
        <v>966</v>
      </c>
      <c r="B790" s="39" t="s">
        <v>22</v>
      </c>
      <c r="C790" s="39" t="s">
        <v>541</v>
      </c>
      <c r="D790" s="39" t="s">
        <v>15</v>
      </c>
      <c r="E790" s="39" t="s">
        <v>10</v>
      </c>
      <c r="F790" s="39" t="s">
        <v>10</v>
      </c>
    </row>
    <row r="791" spans="1:6">
      <c r="A791" s="36" t="s">
        <v>967</v>
      </c>
      <c r="B791" s="40" t="s">
        <v>44</v>
      </c>
      <c r="C791" s="40" t="s">
        <v>476</v>
      </c>
      <c r="D791" s="40" t="s">
        <v>9</v>
      </c>
      <c r="E791" s="40" t="s">
        <v>10</v>
      </c>
      <c r="F791" s="40" t="s">
        <v>10</v>
      </c>
    </row>
    <row r="792" spans="1:6">
      <c r="A792" s="35" t="s">
        <v>968</v>
      </c>
      <c r="B792" s="39" t="s">
        <v>7</v>
      </c>
      <c r="C792" s="39" t="s">
        <v>8</v>
      </c>
      <c r="D792" s="39" t="s">
        <v>9</v>
      </c>
      <c r="E792" s="39" t="s">
        <v>11</v>
      </c>
      <c r="F792" s="39" t="s">
        <v>10</v>
      </c>
    </row>
    <row r="793" spans="1:6" hidden="1">
      <c r="A793" s="36" t="s">
        <v>969</v>
      </c>
      <c r="B793" s="40" t="s">
        <v>7</v>
      </c>
      <c r="C793" s="40" t="s">
        <v>8</v>
      </c>
      <c r="D793" s="40" t="s">
        <v>15</v>
      </c>
      <c r="E793" s="40" t="s">
        <v>10</v>
      </c>
      <c r="F793" s="40" t="s">
        <v>10</v>
      </c>
    </row>
    <row r="794" spans="1:6">
      <c r="A794" s="35" t="s">
        <v>970</v>
      </c>
      <c r="B794" s="39" t="s">
        <v>7</v>
      </c>
      <c r="C794" s="39" t="s">
        <v>8</v>
      </c>
      <c r="D794" s="39" t="s">
        <v>9</v>
      </c>
      <c r="E794" s="39" t="s">
        <v>10</v>
      </c>
      <c r="F794" s="39" t="s">
        <v>11</v>
      </c>
    </row>
    <row r="795" spans="1:6" hidden="1">
      <c r="A795" s="36" t="s">
        <v>971</v>
      </c>
      <c r="B795" s="40" t="s">
        <v>22</v>
      </c>
      <c r="C795" s="40" t="s">
        <v>972</v>
      </c>
      <c r="D795" s="40" t="s">
        <v>15</v>
      </c>
      <c r="E795" s="40" t="s">
        <v>10</v>
      </c>
      <c r="F795" s="40" t="s">
        <v>10</v>
      </c>
    </row>
    <row r="796" spans="1:6" hidden="1">
      <c r="A796" s="35" t="s">
        <v>973</v>
      </c>
      <c r="B796" s="39" t="s">
        <v>35</v>
      </c>
      <c r="C796" s="39" t="s">
        <v>339</v>
      </c>
      <c r="D796" s="39" t="s">
        <v>15</v>
      </c>
      <c r="E796" s="39" t="s">
        <v>10</v>
      </c>
      <c r="F796" s="39" t="s">
        <v>10</v>
      </c>
    </row>
    <row r="797" spans="1:6" hidden="1">
      <c r="A797" s="36" t="s">
        <v>974</v>
      </c>
      <c r="B797" s="40" t="s">
        <v>106</v>
      </c>
      <c r="C797" s="40" t="s">
        <v>107</v>
      </c>
      <c r="D797" s="40" t="s">
        <v>15</v>
      </c>
      <c r="E797" s="40" t="s">
        <v>10</v>
      </c>
      <c r="F797" s="40" t="s">
        <v>10</v>
      </c>
    </row>
    <row r="798" spans="1:6" hidden="1">
      <c r="A798" s="35" t="s">
        <v>975</v>
      </c>
      <c r="B798" s="39" t="s">
        <v>147</v>
      </c>
      <c r="C798" s="39" t="s">
        <v>148</v>
      </c>
      <c r="D798" s="39" t="s">
        <v>15</v>
      </c>
      <c r="E798" s="39" t="s">
        <v>10</v>
      </c>
      <c r="F798" s="39" t="s">
        <v>10</v>
      </c>
    </row>
    <row r="799" spans="1:6" hidden="1">
      <c r="A799" s="36" t="s">
        <v>976</v>
      </c>
      <c r="B799" s="40" t="s">
        <v>19</v>
      </c>
      <c r="C799" s="40" t="s">
        <v>977</v>
      </c>
      <c r="D799" s="40" t="s">
        <v>15</v>
      </c>
      <c r="E799" s="40" t="s">
        <v>10</v>
      </c>
      <c r="F799" s="40" t="s">
        <v>10</v>
      </c>
    </row>
    <row r="800" spans="1:6" hidden="1">
      <c r="A800" s="35" t="s">
        <v>978</v>
      </c>
      <c r="B800" s="39" t="s">
        <v>44</v>
      </c>
      <c r="C800" s="39" t="s">
        <v>521</v>
      </c>
      <c r="D800" s="39" t="s">
        <v>15</v>
      </c>
      <c r="E800" s="39" t="s">
        <v>10</v>
      </c>
      <c r="F800" s="39" t="s">
        <v>10</v>
      </c>
    </row>
    <row r="801" spans="1:6" hidden="1">
      <c r="A801" s="36" t="s">
        <v>979</v>
      </c>
      <c r="B801" s="40" t="s">
        <v>147</v>
      </c>
      <c r="C801" s="40" t="s">
        <v>189</v>
      </c>
      <c r="D801" s="40" t="s">
        <v>15</v>
      </c>
      <c r="E801" s="40" t="s">
        <v>10</v>
      </c>
      <c r="F801" s="40" t="s">
        <v>10</v>
      </c>
    </row>
    <row r="802" spans="1:6" hidden="1">
      <c r="A802" s="35" t="s">
        <v>980</v>
      </c>
      <c r="B802" s="39" t="s">
        <v>147</v>
      </c>
      <c r="C802" s="39" t="s">
        <v>148</v>
      </c>
      <c r="D802" s="39" t="s">
        <v>15</v>
      </c>
      <c r="E802" s="39" t="s">
        <v>10</v>
      </c>
      <c r="F802" s="39" t="s">
        <v>10</v>
      </c>
    </row>
    <row r="803" spans="1:6" hidden="1">
      <c r="A803" s="36" t="s">
        <v>981</v>
      </c>
      <c r="B803" s="40" t="s">
        <v>71</v>
      </c>
      <c r="C803" s="40" t="s">
        <v>982</v>
      </c>
      <c r="D803" s="40" t="s">
        <v>15</v>
      </c>
      <c r="E803" s="40" t="s">
        <v>10</v>
      </c>
      <c r="F803" s="40" t="s">
        <v>10</v>
      </c>
    </row>
    <row r="804" spans="1:6">
      <c r="A804" s="35" t="s">
        <v>983</v>
      </c>
      <c r="B804" s="39" t="s">
        <v>71</v>
      </c>
      <c r="C804" s="39" t="s">
        <v>72</v>
      </c>
      <c r="D804" s="39" t="s">
        <v>9</v>
      </c>
      <c r="E804" s="39" t="s">
        <v>10</v>
      </c>
      <c r="F804" s="39" t="s">
        <v>10</v>
      </c>
    </row>
    <row r="805" spans="1:6">
      <c r="A805" s="36" t="s">
        <v>984</v>
      </c>
      <c r="B805" s="40" t="s">
        <v>7</v>
      </c>
      <c r="C805" s="40" t="s">
        <v>153</v>
      </c>
      <c r="D805" s="40" t="s">
        <v>9</v>
      </c>
      <c r="E805" s="40" t="s">
        <v>10</v>
      </c>
      <c r="F805" s="40" t="s">
        <v>10</v>
      </c>
    </row>
    <row r="806" spans="1:6" hidden="1">
      <c r="A806" s="35" t="s">
        <v>985</v>
      </c>
      <c r="B806" s="39" t="s">
        <v>147</v>
      </c>
      <c r="C806" s="39" t="s">
        <v>242</v>
      </c>
      <c r="D806" s="39" t="s">
        <v>15</v>
      </c>
      <c r="E806" s="39" t="s">
        <v>10</v>
      </c>
      <c r="F806" s="39" t="s">
        <v>10</v>
      </c>
    </row>
    <row r="807" spans="1:6">
      <c r="A807" s="36" t="s">
        <v>986</v>
      </c>
      <c r="B807" s="40" t="s">
        <v>7</v>
      </c>
      <c r="C807" s="40" t="s">
        <v>31</v>
      </c>
      <c r="D807" s="40" t="s">
        <v>9</v>
      </c>
      <c r="E807" s="40" t="s">
        <v>11</v>
      </c>
      <c r="F807" s="40" t="s">
        <v>10</v>
      </c>
    </row>
    <row r="808" spans="1:6" hidden="1">
      <c r="A808" s="35" t="s">
        <v>987</v>
      </c>
      <c r="B808" s="39" t="s">
        <v>7</v>
      </c>
      <c r="C808" s="39" t="s">
        <v>80</v>
      </c>
      <c r="D808" s="39" t="s">
        <v>15</v>
      </c>
      <c r="E808" s="39" t="s">
        <v>10</v>
      </c>
      <c r="F808" s="39" t="s">
        <v>10</v>
      </c>
    </row>
    <row r="809" spans="1:6">
      <c r="A809" s="36" t="s">
        <v>988</v>
      </c>
      <c r="B809" s="40" t="s">
        <v>7</v>
      </c>
      <c r="C809" s="40" t="s">
        <v>8</v>
      </c>
      <c r="D809" s="40" t="s">
        <v>9</v>
      </c>
      <c r="E809" s="40" t="s">
        <v>10</v>
      </c>
      <c r="F809" s="40" t="s">
        <v>11</v>
      </c>
    </row>
    <row r="810" spans="1:6" hidden="1">
      <c r="A810" s="35" t="s">
        <v>989</v>
      </c>
      <c r="B810" s="39" t="s">
        <v>35</v>
      </c>
      <c r="C810" s="39" t="s">
        <v>187</v>
      </c>
      <c r="D810" s="39" t="s">
        <v>15</v>
      </c>
      <c r="E810" s="39" t="s">
        <v>10</v>
      </c>
      <c r="F810" s="39" t="s">
        <v>10</v>
      </c>
    </row>
    <row r="811" spans="1:6">
      <c r="A811" s="36" t="s">
        <v>990</v>
      </c>
      <c r="B811" s="40" t="s">
        <v>38</v>
      </c>
      <c r="C811" s="40" t="s">
        <v>237</v>
      </c>
      <c r="D811" s="40" t="s">
        <v>9</v>
      </c>
      <c r="E811" s="40" t="s">
        <v>11</v>
      </c>
      <c r="F811" s="40" t="s">
        <v>10</v>
      </c>
    </row>
    <row r="812" spans="1:6">
      <c r="A812" s="35" t="s">
        <v>991</v>
      </c>
      <c r="B812" s="39" t="s">
        <v>44</v>
      </c>
      <c r="C812" s="39" t="s">
        <v>476</v>
      </c>
      <c r="D812" s="39" t="s">
        <v>9</v>
      </c>
      <c r="E812" s="39" t="s">
        <v>10</v>
      </c>
      <c r="F812" s="39" t="s">
        <v>11</v>
      </c>
    </row>
    <row r="813" spans="1:6">
      <c r="A813" s="36" t="s">
        <v>992</v>
      </c>
      <c r="B813" s="40" t="s">
        <v>44</v>
      </c>
      <c r="C813" s="40" t="s">
        <v>476</v>
      </c>
      <c r="D813" s="40" t="s">
        <v>9</v>
      </c>
      <c r="E813" s="40" t="s">
        <v>10</v>
      </c>
      <c r="F813" s="40" t="s">
        <v>11</v>
      </c>
    </row>
    <row r="814" spans="1:6">
      <c r="A814" s="35" t="s">
        <v>993</v>
      </c>
      <c r="B814" s="39" t="s">
        <v>106</v>
      </c>
      <c r="C814" s="39" t="s">
        <v>14</v>
      </c>
      <c r="D814" s="39" t="s">
        <v>9</v>
      </c>
      <c r="E814" s="39" t="s">
        <v>10</v>
      </c>
      <c r="F814" s="39" t="s">
        <v>11</v>
      </c>
    </row>
    <row r="815" spans="1:6">
      <c r="A815" s="36" t="s">
        <v>994</v>
      </c>
      <c r="B815" s="40" t="s">
        <v>44</v>
      </c>
      <c r="C815" s="40" t="s">
        <v>476</v>
      </c>
      <c r="D815" s="40" t="s">
        <v>9</v>
      </c>
      <c r="E815" s="40" t="s">
        <v>10</v>
      </c>
      <c r="F815" s="40" t="s">
        <v>10</v>
      </c>
    </row>
    <row r="816" spans="1:6" hidden="1">
      <c r="A816" s="35" t="s">
        <v>995</v>
      </c>
      <c r="B816" s="39" t="s">
        <v>7</v>
      </c>
      <c r="C816" s="39" t="s">
        <v>224</v>
      </c>
      <c r="D816" s="39" t="s">
        <v>15</v>
      </c>
      <c r="E816" s="39" t="s">
        <v>10</v>
      </c>
      <c r="F816" s="39" t="s">
        <v>10</v>
      </c>
    </row>
    <row r="817" spans="1:6">
      <c r="A817" s="36" t="s">
        <v>996</v>
      </c>
      <c r="B817" s="40" t="s">
        <v>22</v>
      </c>
      <c r="C817" s="40" t="s">
        <v>23</v>
      </c>
      <c r="D817" s="40" t="s">
        <v>9</v>
      </c>
      <c r="E817" s="40" t="s">
        <v>10</v>
      </c>
      <c r="F817" s="40" t="s">
        <v>11</v>
      </c>
    </row>
    <row r="818" spans="1:6" hidden="1">
      <c r="A818" s="35" t="s">
        <v>997</v>
      </c>
      <c r="B818" s="39" t="s">
        <v>22</v>
      </c>
      <c r="C818" s="39" t="s">
        <v>23</v>
      </c>
      <c r="D818" s="39" t="s">
        <v>15</v>
      </c>
      <c r="E818" s="39" t="s">
        <v>10</v>
      </c>
      <c r="F818" s="39" t="s">
        <v>10</v>
      </c>
    </row>
    <row r="819" spans="1:6">
      <c r="A819" s="36" t="s">
        <v>998</v>
      </c>
      <c r="B819" s="40" t="s">
        <v>7</v>
      </c>
      <c r="C819" s="40" t="s">
        <v>80</v>
      </c>
      <c r="D819" s="40" t="s">
        <v>9</v>
      </c>
      <c r="E819" s="40" t="s">
        <v>11</v>
      </c>
      <c r="F819" s="40" t="s">
        <v>10</v>
      </c>
    </row>
    <row r="820" spans="1:6" hidden="1">
      <c r="A820" s="35" t="s">
        <v>999</v>
      </c>
      <c r="B820" s="39" t="s">
        <v>19</v>
      </c>
      <c r="C820" s="39" t="s">
        <v>826</v>
      </c>
      <c r="D820" s="39" t="s">
        <v>15</v>
      </c>
      <c r="E820" s="39" t="s">
        <v>10</v>
      </c>
      <c r="F820" s="39" t="s">
        <v>10</v>
      </c>
    </row>
    <row r="821" spans="1:6" hidden="1">
      <c r="A821" s="36" t="s">
        <v>1000</v>
      </c>
      <c r="B821" s="40" t="s">
        <v>7</v>
      </c>
      <c r="C821" s="40" t="s">
        <v>80</v>
      </c>
      <c r="D821" s="40" t="s">
        <v>15</v>
      </c>
      <c r="E821" s="40" t="s">
        <v>10</v>
      </c>
      <c r="F821" s="40" t="s">
        <v>10</v>
      </c>
    </row>
    <row r="822" spans="1:6">
      <c r="A822" s="35" t="s">
        <v>1001</v>
      </c>
      <c r="B822" s="39" t="s">
        <v>85</v>
      </c>
      <c r="C822" s="39" t="s">
        <v>410</v>
      </c>
      <c r="D822" s="39" t="s">
        <v>9</v>
      </c>
      <c r="E822" s="39" t="s">
        <v>10</v>
      </c>
      <c r="F822" s="39" t="s">
        <v>10</v>
      </c>
    </row>
    <row r="823" spans="1:6">
      <c r="A823" s="36" t="s">
        <v>1002</v>
      </c>
      <c r="B823" s="40" t="s">
        <v>85</v>
      </c>
      <c r="C823" s="40" t="s">
        <v>86</v>
      </c>
      <c r="D823" s="40" t="s">
        <v>9</v>
      </c>
      <c r="E823" s="40" t="s">
        <v>10</v>
      </c>
      <c r="F823" s="40" t="s">
        <v>10</v>
      </c>
    </row>
    <row r="824" spans="1:6">
      <c r="A824" s="35" t="s">
        <v>1003</v>
      </c>
      <c r="B824" s="39" t="s">
        <v>66</v>
      </c>
      <c r="C824" s="39" t="s">
        <v>120</v>
      </c>
      <c r="D824" s="39" t="s">
        <v>9</v>
      </c>
      <c r="E824" s="39" t="s">
        <v>10</v>
      </c>
      <c r="F824" s="39" t="s">
        <v>11</v>
      </c>
    </row>
    <row r="825" spans="1:6" hidden="1">
      <c r="A825" s="36" t="s">
        <v>1004</v>
      </c>
      <c r="B825" s="40" t="s">
        <v>106</v>
      </c>
      <c r="C825" s="40" t="s">
        <v>107</v>
      </c>
      <c r="D825" s="40" t="s">
        <v>15</v>
      </c>
      <c r="E825" s="40" t="s">
        <v>10</v>
      </c>
      <c r="F825" s="40" t="s">
        <v>10</v>
      </c>
    </row>
    <row r="826" spans="1:6">
      <c r="A826" s="35" t="s">
        <v>1005</v>
      </c>
      <c r="B826" s="39" t="s">
        <v>28</v>
      </c>
      <c r="C826" s="39" t="s">
        <v>56</v>
      </c>
      <c r="D826" s="39" t="s">
        <v>9</v>
      </c>
      <c r="E826" s="39" t="s">
        <v>10</v>
      </c>
      <c r="F826" s="39" t="s">
        <v>11</v>
      </c>
    </row>
    <row r="827" spans="1:6">
      <c r="A827" s="36" t="s">
        <v>1006</v>
      </c>
      <c r="B827" s="40" t="s">
        <v>106</v>
      </c>
      <c r="C827" s="40" t="s">
        <v>14</v>
      </c>
      <c r="D827" s="40" t="s">
        <v>9</v>
      </c>
      <c r="E827" s="40" t="s">
        <v>10</v>
      </c>
      <c r="F827" s="40" t="s">
        <v>10</v>
      </c>
    </row>
    <row r="828" spans="1:6" hidden="1">
      <c r="A828" s="35" t="s">
        <v>1007</v>
      </c>
      <c r="B828" s="39" t="s">
        <v>106</v>
      </c>
      <c r="C828" s="39" t="s">
        <v>107</v>
      </c>
      <c r="D828" s="39" t="s">
        <v>15</v>
      </c>
      <c r="E828" s="39" t="s">
        <v>10</v>
      </c>
      <c r="F828" s="39" t="s">
        <v>10</v>
      </c>
    </row>
    <row r="829" spans="1:6" hidden="1">
      <c r="A829" s="36" t="s">
        <v>1008</v>
      </c>
      <c r="B829" s="40" t="s">
        <v>19</v>
      </c>
      <c r="C829" s="40" t="s">
        <v>1009</v>
      </c>
      <c r="D829" s="40" t="s">
        <v>15</v>
      </c>
      <c r="E829" s="40" t="s">
        <v>10</v>
      </c>
      <c r="F829" s="40" t="s">
        <v>10</v>
      </c>
    </row>
    <row r="830" spans="1:6" hidden="1">
      <c r="A830" s="35" t="s">
        <v>1010</v>
      </c>
      <c r="B830" s="39" t="s">
        <v>35</v>
      </c>
      <c r="C830" s="39" t="s">
        <v>78</v>
      </c>
      <c r="D830" s="39" t="s">
        <v>15</v>
      </c>
      <c r="E830" s="39" t="s">
        <v>10</v>
      </c>
      <c r="F830" s="39" t="s">
        <v>10</v>
      </c>
    </row>
    <row r="831" spans="1:6" hidden="1">
      <c r="A831" s="36" t="s">
        <v>1011</v>
      </c>
      <c r="B831" s="40" t="s">
        <v>35</v>
      </c>
      <c r="C831" s="40" t="s">
        <v>200</v>
      </c>
      <c r="D831" s="40" t="s">
        <v>15</v>
      </c>
      <c r="E831" s="40" t="s">
        <v>10</v>
      </c>
      <c r="F831" s="40" t="s">
        <v>10</v>
      </c>
    </row>
    <row r="832" spans="1:6">
      <c r="A832" s="35" t="s">
        <v>1012</v>
      </c>
      <c r="B832" s="39" t="s">
        <v>85</v>
      </c>
      <c r="C832" s="39" t="s">
        <v>263</v>
      </c>
      <c r="D832" s="39" t="s">
        <v>9</v>
      </c>
      <c r="E832" s="39" t="s">
        <v>10</v>
      </c>
      <c r="F832" s="39" t="s">
        <v>11</v>
      </c>
    </row>
    <row r="833" spans="1:6" hidden="1">
      <c r="A833" s="36" t="s">
        <v>1013</v>
      </c>
      <c r="B833" s="40" t="s">
        <v>290</v>
      </c>
      <c r="C833" s="40" t="s">
        <v>1014</v>
      </c>
      <c r="D833" s="40" t="s">
        <v>15</v>
      </c>
      <c r="E833" s="40" t="s">
        <v>10</v>
      </c>
      <c r="F833" s="40" t="s">
        <v>10</v>
      </c>
    </row>
    <row r="834" spans="1:6">
      <c r="A834" s="35" t="s">
        <v>1015</v>
      </c>
      <c r="B834" s="39" t="s">
        <v>19</v>
      </c>
      <c r="C834" s="39" t="s">
        <v>33</v>
      </c>
      <c r="D834" s="39" t="s">
        <v>9</v>
      </c>
      <c r="E834" s="39" t="s">
        <v>10</v>
      </c>
      <c r="F834" s="39" t="s">
        <v>11</v>
      </c>
    </row>
    <row r="835" spans="1:6" hidden="1">
      <c r="A835" s="36" t="s">
        <v>1016</v>
      </c>
      <c r="B835" s="40" t="s">
        <v>22</v>
      </c>
      <c r="C835" s="40" t="s">
        <v>541</v>
      </c>
      <c r="D835" s="40" t="s">
        <v>15</v>
      </c>
      <c r="E835" s="40" t="s">
        <v>10</v>
      </c>
      <c r="F835" s="40" t="s">
        <v>10</v>
      </c>
    </row>
    <row r="836" spans="1:6" hidden="1">
      <c r="A836" s="35" t="s">
        <v>1017</v>
      </c>
      <c r="B836" s="39" t="s">
        <v>22</v>
      </c>
      <c r="C836" s="39" t="s">
        <v>541</v>
      </c>
      <c r="D836" s="39" t="s">
        <v>15</v>
      </c>
      <c r="E836" s="39" t="s">
        <v>10</v>
      </c>
      <c r="F836" s="39" t="s">
        <v>10</v>
      </c>
    </row>
    <row r="837" spans="1:6" hidden="1">
      <c r="A837" s="36" t="s">
        <v>1018</v>
      </c>
      <c r="B837" s="40" t="s">
        <v>35</v>
      </c>
      <c r="C837" s="40" t="s">
        <v>78</v>
      </c>
      <c r="D837" s="40" t="s">
        <v>15</v>
      </c>
      <c r="E837" s="40" t="s">
        <v>10</v>
      </c>
      <c r="F837" s="40" t="s">
        <v>10</v>
      </c>
    </row>
    <row r="838" spans="1:6" hidden="1">
      <c r="A838" s="35" t="s">
        <v>1019</v>
      </c>
      <c r="B838" s="39" t="s">
        <v>35</v>
      </c>
      <c r="C838" s="39" t="s">
        <v>78</v>
      </c>
      <c r="D838" s="39" t="s">
        <v>15</v>
      </c>
      <c r="E838" s="39" t="s">
        <v>10</v>
      </c>
      <c r="F838" s="39" t="s">
        <v>10</v>
      </c>
    </row>
    <row r="839" spans="1:6" hidden="1">
      <c r="A839" s="36" t="s">
        <v>1020</v>
      </c>
      <c r="B839" s="40" t="s">
        <v>35</v>
      </c>
      <c r="C839" s="40" t="s">
        <v>200</v>
      </c>
      <c r="D839" s="40" t="s">
        <v>15</v>
      </c>
      <c r="E839" s="40" t="s">
        <v>10</v>
      </c>
      <c r="F839" s="40" t="s">
        <v>10</v>
      </c>
    </row>
    <row r="840" spans="1:6">
      <c r="A840" s="35" t="s">
        <v>1021</v>
      </c>
      <c r="B840" s="39" t="s">
        <v>265</v>
      </c>
      <c r="C840" s="39" t="s">
        <v>266</v>
      </c>
      <c r="D840" s="39" t="s">
        <v>9</v>
      </c>
      <c r="E840" s="39" t="s">
        <v>10</v>
      </c>
      <c r="F840" s="39" t="s">
        <v>10</v>
      </c>
    </row>
    <row r="841" spans="1:6">
      <c r="A841" s="36" t="s">
        <v>1022</v>
      </c>
      <c r="B841" s="40" t="s">
        <v>28</v>
      </c>
      <c r="C841" s="40" t="s">
        <v>29</v>
      </c>
      <c r="D841" s="40" t="s">
        <v>9</v>
      </c>
      <c r="E841" s="40" t="s">
        <v>10</v>
      </c>
      <c r="F841" s="40" t="s">
        <v>11</v>
      </c>
    </row>
    <row r="842" spans="1:6">
      <c r="A842" s="35" t="s">
        <v>1023</v>
      </c>
      <c r="B842" s="39" t="s">
        <v>265</v>
      </c>
      <c r="C842" s="39" t="s">
        <v>265</v>
      </c>
      <c r="D842" s="39" t="s">
        <v>9</v>
      </c>
      <c r="E842" s="39" t="s">
        <v>10</v>
      </c>
      <c r="F842" s="39" t="s">
        <v>10</v>
      </c>
    </row>
    <row r="843" spans="1:6">
      <c r="A843" s="36" t="s">
        <v>1024</v>
      </c>
      <c r="B843" s="40" t="s">
        <v>28</v>
      </c>
      <c r="C843" s="40" t="s">
        <v>29</v>
      </c>
      <c r="D843" s="40" t="s">
        <v>9</v>
      </c>
      <c r="E843" s="40" t="s">
        <v>10</v>
      </c>
      <c r="F843" s="40" t="s">
        <v>11</v>
      </c>
    </row>
    <row r="844" spans="1:6">
      <c r="A844" s="35" t="s">
        <v>1025</v>
      </c>
      <c r="B844" s="39" t="s">
        <v>28</v>
      </c>
      <c r="C844" s="39" t="s">
        <v>29</v>
      </c>
      <c r="D844" s="39" t="s">
        <v>9</v>
      </c>
      <c r="E844" s="39" t="s">
        <v>10</v>
      </c>
      <c r="F844" s="39" t="s">
        <v>10</v>
      </c>
    </row>
    <row r="845" spans="1:6">
      <c r="A845" s="36" t="s">
        <v>1026</v>
      </c>
      <c r="B845" s="40" t="s">
        <v>7</v>
      </c>
      <c r="C845" s="40" t="s">
        <v>31</v>
      </c>
      <c r="D845" s="40" t="s">
        <v>9</v>
      </c>
      <c r="E845" s="40" t="s">
        <v>10</v>
      </c>
      <c r="F845" s="40" t="s">
        <v>10</v>
      </c>
    </row>
    <row r="846" spans="1:6">
      <c r="A846" s="35" t="s">
        <v>1027</v>
      </c>
      <c r="B846" s="39" t="s">
        <v>19</v>
      </c>
      <c r="C846" s="39" t="s">
        <v>249</v>
      </c>
      <c r="D846" s="39" t="s">
        <v>9</v>
      </c>
      <c r="E846" s="39" t="s">
        <v>10</v>
      </c>
      <c r="F846" s="39" t="s">
        <v>10</v>
      </c>
    </row>
    <row r="847" spans="1:6">
      <c r="A847" s="36" t="s">
        <v>1028</v>
      </c>
      <c r="B847" s="40" t="s">
        <v>492</v>
      </c>
      <c r="C847" s="40" t="s">
        <v>1029</v>
      </c>
      <c r="D847" s="40" t="s">
        <v>9</v>
      </c>
      <c r="E847" s="40" t="s">
        <v>10</v>
      </c>
      <c r="F847" s="40" t="s">
        <v>11</v>
      </c>
    </row>
    <row r="848" spans="1:6" hidden="1">
      <c r="A848" s="35" t="s">
        <v>1030</v>
      </c>
      <c r="B848" s="39" t="s">
        <v>147</v>
      </c>
      <c r="C848" s="39" t="s">
        <v>148</v>
      </c>
      <c r="D848" s="39" t="s">
        <v>15</v>
      </c>
      <c r="E848" s="39" t="s">
        <v>10</v>
      </c>
      <c r="F848" s="39" t="s">
        <v>10</v>
      </c>
    </row>
    <row r="849" spans="1:6">
      <c r="A849" s="36" t="s">
        <v>1031</v>
      </c>
      <c r="B849" s="40" t="s">
        <v>28</v>
      </c>
      <c r="C849" s="40" t="s">
        <v>29</v>
      </c>
      <c r="D849" s="40" t="s">
        <v>9</v>
      </c>
      <c r="E849" s="40" t="s">
        <v>10</v>
      </c>
      <c r="F849" s="40" t="s">
        <v>10</v>
      </c>
    </row>
    <row r="850" spans="1:6">
      <c r="A850" s="35" t="s">
        <v>1032</v>
      </c>
      <c r="B850" s="39" t="s">
        <v>71</v>
      </c>
      <c r="C850" s="39" t="s">
        <v>293</v>
      </c>
      <c r="D850" s="39" t="s">
        <v>9</v>
      </c>
      <c r="E850" s="39" t="s">
        <v>10</v>
      </c>
      <c r="F850" s="39" t="s">
        <v>11</v>
      </c>
    </row>
    <row r="851" spans="1:6" hidden="1">
      <c r="A851" s="36" t="s">
        <v>1033</v>
      </c>
      <c r="B851" s="40" t="s">
        <v>22</v>
      </c>
      <c r="C851" s="40" t="s">
        <v>1034</v>
      </c>
      <c r="D851" s="40" t="s">
        <v>15</v>
      </c>
      <c r="E851" s="40" t="s">
        <v>10</v>
      </c>
      <c r="F851" s="40" t="s">
        <v>10</v>
      </c>
    </row>
    <row r="852" spans="1:6" hidden="1">
      <c r="A852" s="35" t="s">
        <v>1035</v>
      </c>
      <c r="B852" s="39" t="s">
        <v>66</v>
      </c>
      <c r="C852" s="39" t="s">
        <v>120</v>
      </c>
      <c r="D852" s="39" t="s">
        <v>15</v>
      </c>
      <c r="E852" s="39" t="s">
        <v>10</v>
      </c>
      <c r="F852" s="39" t="s">
        <v>10</v>
      </c>
    </row>
    <row r="853" spans="1:6" hidden="1">
      <c r="A853" s="36" t="s">
        <v>1036</v>
      </c>
      <c r="B853" s="40" t="s">
        <v>22</v>
      </c>
      <c r="C853" s="40" t="s">
        <v>88</v>
      </c>
      <c r="D853" s="40" t="s">
        <v>15</v>
      </c>
      <c r="E853" s="40" t="s">
        <v>10</v>
      </c>
      <c r="F853" s="40" t="s">
        <v>10</v>
      </c>
    </row>
    <row r="854" spans="1:6" hidden="1">
      <c r="A854" s="35" t="s">
        <v>1037</v>
      </c>
      <c r="B854" s="39" t="s">
        <v>22</v>
      </c>
      <c r="C854" s="39" t="s">
        <v>88</v>
      </c>
      <c r="D854" s="39" t="s">
        <v>15</v>
      </c>
      <c r="E854" s="39" t="s">
        <v>10</v>
      </c>
      <c r="F854" s="39" t="s">
        <v>10</v>
      </c>
    </row>
    <row r="855" spans="1:6">
      <c r="A855" s="36" t="s">
        <v>1038</v>
      </c>
      <c r="B855" s="40" t="s">
        <v>85</v>
      </c>
      <c r="C855" s="40" t="s">
        <v>1039</v>
      </c>
      <c r="D855" s="40" t="s">
        <v>9</v>
      </c>
      <c r="E855" s="40" t="s">
        <v>11</v>
      </c>
      <c r="F855" s="40" t="s">
        <v>10</v>
      </c>
    </row>
    <row r="856" spans="1:6">
      <c r="A856" s="35" t="s">
        <v>1040</v>
      </c>
      <c r="B856" s="39" t="s">
        <v>85</v>
      </c>
      <c r="C856" s="39" t="s">
        <v>1039</v>
      </c>
      <c r="D856" s="39" t="s">
        <v>9</v>
      </c>
      <c r="E856" s="39" t="s">
        <v>10</v>
      </c>
      <c r="F856" s="39" t="s">
        <v>11</v>
      </c>
    </row>
    <row r="857" spans="1:6" hidden="1">
      <c r="A857" s="36" t="s">
        <v>1041</v>
      </c>
      <c r="B857" s="40" t="s">
        <v>19</v>
      </c>
      <c r="C857" s="40" t="s">
        <v>752</v>
      </c>
      <c r="D857" s="40" t="s">
        <v>15</v>
      </c>
      <c r="E857" s="40" t="s">
        <v>10</v>
      </c>
      <c r="F857" s="40" t="s">
        <v>10</v>
      </c>
    </row>
    <row r="858" spans="1:6" hidden="1">
      <c r="A858" s="35" t="s">
        <v>1042</v>
      </c>
      <c r="B858" s="39" t="s">
        <v>147</v>
      </c>
      <c r="C858" s="39" t="s">
        <v>148</v>
      </c>
      <c r="D858" s="39" t="s">
        <v>15</v>
      </c>
      <c r="E858" s="39" t="s">
        <v>10</v>
      </c>
      <c r="F858" s="39" t="s">
        <v>10</v>
      </c>
    </row>
    <row r="859" spans="1:6">
      <c r="A859" s="36" t="s">
        <v>1043</v>
      </c>
      <c r="B859" s="40" t="s">
        <v>28</v>
      </c>
      <c r="C859" s="40" t="s">
        <v>56</v>
      </c>
      <c r="D859" s="40" t="s">
        <v>9</v>
      </c>
      <c r="E859" s="40" t="s">
        <v>11</v>
      </c>
      <c r="F859" s="40" t="s">
        <v>10</v>
      </c>
    </row>
    <row r="860" spans="1:6">
      <c r="A860" s="35" t="s">
        <v>1044</v>
      </c>
      <c r="B860" s="39" t="s">
        <v>19</v>
      </c>
      <c r="C860" s="39" t="s">
        <v>125</v>
      </c>
      <c r="D860" s="39" t="s">
        <v>9</v>
      </c>
      <c r="E860" s="39" t="s">
        <v>11</v>
      </c>
      <c r="F860" s="39" t="s">
        <v>10</v>
      </c>
    </row>
    <row r="861" spans="1:6">
      <c r="A861" s="36" t="s">
        <v>1045</v>
      </c>
      <c r="B861" s="40" t="s">
        <v>19</v>
      </c>
      <c r="C861" s="40" t="s">
        <v>33</v>
      </c>
      <c r="D861" s="40" t="s">
        <v>9</v>
      </c>
      <c r="E861" s="40" t="s">
        <v>10</v>
      </c>
      <c r="F861" s="40" t="s">
        <v>10</v>
      </c>
    </row>
    <row r="862" spans="1:6" hidden="1">
      <c r="A862" s="35" t="s">
        <v>1046</v>
      </c>
      <c r="B862" s="39" t="s">
        <v>19</v>
      </c>
      <c r="C862" s="39" t="s">
        <v>125</v>
      </c>
      <c r="D862" s="39" t="s">
        <v>15</v>
      </c>
      <c r="E862" s="39" t="s">
        <v>10</v>
      </c>
      <c r="F862" s="39" t="s">
        <v>10</v>
      </c>
    </row>
    <row r="863" spans="1:6">
      <c r="A863" s="36" t="s">
        <v>1047</v>
      </c>
      <c r="B863" s="40" t="s">
        <v>19</v>
      </c>
      <c r="C863" s="40" t="s">
        <v>432</v>
      </c>
      <c r="D863" s="40" t="s">
        <v>9</v>
      </c>
      <c r="E863" s="40" t="s">
        <v>10</v>
      </c>
      <c r="F863" s="40" t="s">
        <v>11</v>
      </c>
    </row>
    <row r="864" spans="1:6" hidden="1">
      <c r="A864" s="35" t="s">
        <v>1048</v>
      </c>
      <c r="B864" s="39" t="s">
        <v>22</v>
      </c>
      <c r="C864" s="39" t="s">
        <v>1034</v>
      </c>
      <c r="D864" s="39" t="s">
        <v>15</v>
      </c>
      <c r="E864" s="39" t="s">
        <v>10</v>
      </c>
      <c r="F864" s="39" t="s">
        <v>10</v>
      </c>
    </row>
    <row r="865" spans="1:6">
      <c r="A865" s="36" t="s">
        <v>1049</v>
      </c>
      <c r="B865" s="40" t="s">
        <v>786</v>
      </c>
      <c r="C865" s="40" t="s">
        <v>1050</v>
      </c>
      <c r="D865" s="40" t="s">
        <v>9</v>
      </c>
      <c r="E865" s="40" t="s">
        <v>11</v>
      </c>
      <c r="F865" s="40" t="s">
        <v>10</v>
      </c>
    </row>
    <row r="866" spans="1:6">
      <c r="A866" s="35" t="s">
        <v>1051</v>
      </c>
      <c r="B866" s="39" t="s">
        <v>35</v>
      </c>
      <c r="C866" s="39" t="s">
        <v>36</v>
      </c>
      <c r="D866" s="39" t="s">
        <v>9</v>
      </c>
      <c r="E866" s="39" t="s">
        <v>11</v>
      </c>
      <c r="F866" s="39" t="s">
        <v>10</v>
      </c>
    </row>
    <row r="867" spans="1:6">
      <c r="A867" s="36" t="s">
        <v>1052</v>
      </c>
      <c r="B867" s="40" t="s">
        <v>28</v>
      </c>
      <c r="C867" s="40" t="s">
        <v>204</v>
      </c>
      <c r="D867" s="40" t="s">
        <v>9</v>
      </c>
      <c r="E867" s="40" t="s">
        <v>10</v>
      </c>
      <c r="F867" s="40" t="s">
        <v>11</v>
      </c>
    </row>
    <row r="868" spans="1:6">
      <c r="A868" s="35" t="s">
        <v>1053</v>
      </c>
      <c r="B868" s="39" t="s">
        <v>19</v>
      </c>
      <c r="C868" s="39" t="s">
        <v>259</v>
      </c>
      <c r="D868" s="39" t="s">
        <v>9</v>
      </c>
      <c r="E868" s="39" t="s">
        <v>11</v>
      </c>
      <c r="F868" s="39" t="s">
        <v>10</v>
      </c>
    </row>
    <row r="869" spans="1:6">
      <c r="A869" s="36" t="s">
        <v>1054</v>
      </c>
      <c r="B869" s="40" t="s">
        <v>19</v>
      </c>
      <c r="C869" s="40" t="s">
        <v>33</v>
      </c>
      <c r="D869" s="40" t="s">
        <v>9</v>
      </c>
      <c r="E869" s="40" t="s">
        <v>10</v>
      </c>
      <c r="F869" s="40" t="s">
        <v>10</v>
      </c>
    </row>
    <row r="870" spans="1:6" hidden="1">
      <c r="A870" s="35" t="s">
        <v>1055</v>
      </c>
      <c r="B870" s="39" t="s">
        <v>19</v>
      </c>
      <c r="C870" s="39" t="s">
        <v>125</v>
      </c>
      <c r="D870" s="39" t="s">
        <v>15</v>
      </c>
      <c r="E870" s="39" t="s">
        <v>10</v>
      </c>
      <c r="F870" s="39" t="s">
        <v>10</v>
      </c>
    </row>
    <row r="871" spans="1:6">
      <c r="A871" s="36" t="s">
        <v>1056</v>
      </c>
      <c r="B871" s="40" t="s">
        <v>19</v>
      </c>
      <c r="C871" s="40" t="s">
        <v>33</v>
      </c>
      <c r="D871" s="40" t="s">
        <v>9</v>
      </c>
      <c r="E871" s="40" t="s">
        <v>10</v>
      </c>
      <c r="F871" s="40" t="s">
        <v>11</v>
      </c>
    </row>
    <row r="872" spans="1:6">
      <c r="A872" s="35" t="s">
        <v>1057</v>
      </c>
      <c r="B872" s="39" t="s">
        <v>19</v>
      </c>
      <c r="C872" s="39" t="s">
        <v>33</v>
      </c>
      <c r="D872" s="39" t="s">
        <v>9</v>
      </c>
      <c r="E872" s="39" t="s">
        <v>10</v>
      </c>
      <c r="F872" s="39" t="s">
        <v>10</v>
      </c>
    </row>
    <row r="873" spans="1:6" hidden="1">
      <c r="A873" s="36" t="s">
        <v>1058</v>
      </c>
      <c r="B873" s="40" t="s">
        <v>71</v>
      </c>
      <c r="C873" s="40" t="s">
        <v>111</v>
      </c>
      <c r="D873" s="40" t="s">
        <v>15</v>
      </c>
      <c r="E873" s="40" t="s">
        <v>10</v>
      </c>
      <c r="F873" s="40" t="s">
        <v>10</v>
      </c>
    </row>
    <row r="874" spans="1:6" hidden="1">
      <c r="A874" s="35" t="s">
        <v>1059</v>
      </c>
      <c r="B874" s="39" t="s">
        <v>13</v>
      </c>
      <c r="C874" s="39" t="s">
        <v>14</v>
      </c>
      <c r="D874" s="39" t="s">
        <v>15</v>
      </c>
      <c r="E874" s="39" t="s">
        <v>10</v>
      </c>
      <c r="F874" s="39" t="s">
        <v>10</v>
      </c>
    </row>
    <row r="875" spans="1:6">
      <c r="A875" s="36" t="s">
        <v>1060</v>
      </c>
      <c r="B875" s="40" t="s">
        <v>28</v>
      </c>
      <c r="C875" s="40" t="s">
        <v>29</v>
      </c>
      <c r="D875" s="40" t="s">
        <v>9</v>
      </c>
      <c r="E875" s="40" t="s">
        <v>10</v>
      </c>
      <c r="F875" s="40" t="s">
        <v>10</v>
      </c>
    </row>
    <row r="876" spans="1:6">
      <c r="A876" s="35" t="s">
        <v>1061</v>
      </c>
      <c r="B876" s="39" t="s">
        <v>265</v>
      </c>
      <c r="C876" s="39" t="s">
        <v>413</v>
      </c>
      <c r="D876" s="39" t="s">
        <v>9</v>
      </c>
      <c r="E876" s="39" t="s">
        <v>10</v>
      </c>
      <c r="F876" s="39" t="s">
        <v>10</v>
      </c>
    </row>
    <row r="877" spans="1:6">
      <c r="A877" s="36" t="s">
        <v>1062</v>
      </c>
      <c r="B877" s="40" t="s">
        <v>66</v>
      </c>
      <c r="C877" s="40" t="s">
        <v>195</v>
      </c>
      <c r="D877" s="40" t="s">
        <v>9</v>
      </c>
      <c r="E877" s="40" t="s">
        <v>10</v>
      </c>
      <c r="F877" s="40" t="s">
        <v>11</v>
      </c>
    </row>
    <row r="878" spans="1:6">
      <c r="A878" s="35" t="s">
        <v>1063</v>
      </c>
      <c r="B878" s="39" t="s">
        <v>265</v>
      </c>
      <c r="C878" s="39" t="s">
        <v>265</v>
      </c>
      <c r="D878" s="39" t="s">
        <v>9</v>
      </c>
      <c r="E878" s="39" t="s">
        <v>10</v>
      </c>
      <c r="F878" s="39" t="s">
        <v>10</v>
      </c>
    </row>
    <row r="879" spans="1:6">
      <c r="A879" s="36" t="s">
        <v>1064</v>
      </c>
      <c r="B879" s="40" t="s">
        <v>265</v>
      </c>
      <c r="C879" s="40" t="s">
        <v>1065</v>
      </c>
      <c r="D879" s="40" t="s">
        <v>9</v>
      </c>
      <c r="E879" s="40" t="s">
        <v>10</v>
      </c>
      <c r="F879" s="40" t="s">
        <v>10</v>
      </c>
    </row>
    <row r="880" spans="1:6">
      <c r="A880" s="35" t="s">
        <v>1066</v>
      </c>
      <c r="B880" s="39" t="s">
        <v>19</v>
      </c>
      <c r="C880" s="39" t="s">
        <v>1067</v>
      </c>
      <c r="D880" s="39" t="s">
        <v>9</v>
      </c>
      <c r="E880" s="39" t="s">
        <v>10</v>
      </c>
      <c r="F880" s="39" t="s">
        <v>10</v>
      </c>
    </row>
    <row r="881" spans="1:6">
      <c r="A881" s="36" t="s">
        <v>1068</v>
      </c>
      <c r="B881" s="40" t="s">
        <v>19</v>
      </c>
      <c r="C881" s="40" t="s">
        <v>321</v>
      </c>
      <c r="D881" s="40" t="s">
        <v>9</v>
      </c>
      <c r="E881" s="40" t="s">
        <v>10</v>
      </c>
      <c r="F881" s="40" t="s">
        <v>10</v>
      </c>
    </row>
    <row r="882" spans="1:6">
      <c r="A882" s="35" t="s">
        <v>1069</v>
      </c>
      <c r="B882" s="39" t="s">
        <v>19</v>
      </c>
      <c r="C882" s="39" t="s">
        <v>1067</v>
      </c>
      <c r="D882" s="39" t="s">
        <v>9</v>
      </c>
      <c r="E882" s="39" t="s">
        <v>10</v>
      </c>
      <c r="F882" s="39" t="s">
        <v>11</v>
      </c>
    </row>
    <row r="883" spans="1:6">
      <c r="A883" s="36" t="s">
        <v>1070</v>
      </c>
      <c r="B883" s="40" t="s">
        <v>19</v>
      </c>
      <c r="C883" s="40" t="s">
        <v>321</v>
      </c>
      <c r="D883" s="40" t="s">
        <v>9</v>
      </c>
      <c r="E883" s="40" t="s">
        <v>10</v>
      </c>
      <c r="F883" s="40" t="s">
        <v>10</v>
      </c>
    </row>
    <row r="884" spans="1:6">
      <c r="A884" s="35" t="s">
        <v>1071</v>
      </c>
      <c r="B884" s="39" t="s">
        <v>44</v>
      </c>
      <c r="C884" s="39" t="s">
        <v>209</v>
      </c>
      <c r="D884" s="39" t="s">
        <v>9</v>
      </c>
      <c r="E884" s="39" t="s">
        <v>10</v>
      </c>
      <c r="F884" s="39" t="s">
        <v>11</v>
      </c>
    </row>
    <row r="885" spans="1:6">
      <c r="A885" s="36" t="s">
        <v>1072</v>
      </c>
      <c r="B885" s="40" t="s">
        <v>35</v>
      </c>
      <c r="C885" s="40" t="s">
        <v>36</v>
      </c>
      <c r="D885" s="40" t="s">
        <v>9</v>
      </c>
      <c r="E885" s="40" t="s">
        <v>11</v>
      </c>
      <c r="F885" s="40" t="s">
        <v>10</v>
      </c>
    </row>
    <row r="886" spans="1:6">
      <c r="A886" s="35" t="s">
        <v>1073</v>
      </c>
      <c r="B886" s="39" t="s">
        <v>28</v>
      </c>
      <c r="C886" s="39" t="s">
        <v>29</v>
      </c>
      <c r="D886" s="39" t="s">
        <v>9</v>
      </c>
      <c r="E886" s="39" t="s">
        <v>10</v>
      </c>
      <c r="F886" s="39" t="s">
        <v>10</v>
      </c>
    </row>
    <row r="887" spans="1:6">
      <c r="A887" s="36" t="s">
        <v>1074</v>
      </c>
      <c r="B887" s="40" t="s">
        <v>265</v>
      </c>
      <c r="C887" s="40" t="s">
        <v>1075</v>
      </c>
      <c r="D887" s="40" t="s">
        <v>9</v>
      </c>
      <c r="E887" s="40" t="s">
        <v>10</v>
      </c>
      <c r="F887" s="40" t="s">
        <v>10</v>
      </c>
    </row>
    <row r="888" spans="1:6" hidden="1">
      <c r="A888" s="35" t="s">
        <v>1076</v>
      </c>
      <c r="B888" s="39" t="s">
        <v>7</v>
      </c>
      <c r="C888" s="39" t="s">
        <v>8</v>
      </c>
      <c r="D888" s="39" t="s">
        <v>15</v>
      </c>
      <c r="E888" s="39" t="s">
        <v>10</v>
      </c>
      <c r="F888" s="39" t="s">
        <v>10</v>
      </c>
    </row>
    <row r="889" spans="1:6">
      <c r="A889" s="36" t="s">
        <v>1077</v>
      </c>
      <c r="B889" s="40" t="s">
        <v>265</v>
      </c>
      <c r="C889" s="40" t="s">
        <v>344</v>
      </c>
      <c r="D889" s="40" t="s">
        <v>9</v>
      </c>
      <c r="E889" s="40" t="s">
        <v>10</v>
      </c>
      <c r="F889" s="40" t="s">
        <v>10</v>
      </c>
    </row>
    <row r="890" spans="1:6">
      <c r="A890" s="35" t="s">
        <v>1078</v>
      </c>
      <c r="B890" s="39" t="s">
        <v>265</v>
      </c>
      <c r="C890" s="39" t="s">
        <v>623</v>
      </c>
      <c r="D890" s="39" t="s">
        <v>9</v>
      </c>
      <c r="E890" s="39" t="s">
        <v>10</v>
      </c>
      <c r="F890" s="39" t="s">
        <v>11</v>
      </c>
    </row>
    <row r="891" spans="1:6" hidden="1">
      <c r="A891" s="36" t="s">
        <v>1079</v>
      </c>
      <c r="B891" s="40" t="s">
        <v>44</v>
      </c>
      <c r="C891" s="40" t="s">
        <v>1080</v>
      </c>
      <c r="D891" s="40" t="s">
        <v>15</v>
      </c>
      <c r="E891" s="40" t="s">
        <v>10</v>
      </c>
      <c r="F891" s="40" t="s">
        <v>10</v>
      </c>
    </row>
    <row r="892" spans="1:6">
      <c r="A892" s="35" t="s">
        <v>1081</v>
      </c>
      <c r="B892" s="39" t="s">
        <v>28</v>
      </c>
      <c r="C892" s="39" t="s">
        <v>204</v>
      </c>
      <c r="D892" s="39" t="s">
        <v>9</v>
      </c>
      <c r="E892" s="39" t="s">
        <v>10</v>
      </c>
      <c r="F892" s="39" t="s">
        <v>11</v>
      </c>
    </row>
    <row r="893" spans="1:6">
      <c r="A893" s="36" t="s">
        <v>1082</v>
      </c>
      <c r="B893" s="40" t="s">
        <v>265</v>
      </c>
      <c r="C893" s="40" t="s">
        <v>623</v>
      </c>
      <c r="D893" s="40" t="s">
        <v>9</v>
      </c>
      <c r="E893" s="40" t="s">
        <v>10</v>
      </c>
      <c r="F893" s="40" t="s">
        <v>10</v>
      </c>
    </row>
    <row r="894" spans="1:6">
      <c r="A894" s="35" t="s">
        <v>1083</v>
      </c>
      <c r="B894" s="39" t="s">
        <v>66</v>
      </c>
      <c r="C894" s="39" t="s">
        <v>207</v>
      </c>
      <c r="D894" s="39" t="s">
        <v>9</v>
      </c>
      <c r="E894" s="39" t="s">
        <v>10</v>
      </c>
      <c r="F894" s="39" t="s">
        <v>11</v>
      </c>
    </row>
    <row r="895" spans="1:6">
      <c r="A895" s="36" t="s">
        <v>1084</v>
      </c>
      <c r="B895" s="40" t="s">
        <v>71</v>
      </c>
      <c r="C895" s="40" t="s">
        <v>74</v>
      </c>
      <c r="D895" s="40" t="s">
        <v>9</v>
      </c>
      <c r="E895" s="40" t="s">
        <v>10</v>
      </c>
      <c r="F895" s="40" t="s">
        <v>10</v>
      </c>
    </row>
    <row r="896" spans="1:6">
      <c r="A896" s="35" t="s">
        <v>1085</v>
      </c>
      <c r="B896" s="39" t="s">
        <v>147</v>
      </c>
      <c r="C896" s="39" t="s">
        <v>148</v>
      </c>
      <c r="D896" s="39" t="s">
        <v>9</v>
      </c>
      <c r="E896" s="39" t="s">
        <v>10</v>
      </c>
      <c r="F896" s="39" t="s">
        <v>10</v>
      </c>
    </row>
    <row r="897" spans="1:6" hidden="1">
      <c r="A897" s="36" t="s">
        <v>1086</v>
      </c>
      <c r="B897" s="40" t="s">
        <v>35</v>
      </c>
      <c r="C897" s="40" t="s">
        <v>200</v>
      </c>
      <c r="D897" s="40" t="s">
        <v>15</v>
      </c>
      <c r="E897" s="40" t="s">
        <v>10</v>
      </c>
      <c r="F897" s="40" t="s">
        <v>10</v>
      </c>
    </row>
    <row r="898" spans="1:6" hidden="1">
      <c r="A898" s="35" t="s">
        <v>1087</v>
      </c>
      <c r="B898" s="39" t="s">
        <v>35</v>
      </c>
      <c r="C898" s="39" t="s">
        <v>200</v>
      </c>
      <c r="D898" s="39" t="s">
        <v>15</v>
      </c>
      <c r="E898" s="39" t="s">
        <v>10</v>
      </c>
      <c r="F898" s="39" t="s">
        <v>10</v>
      </c>
    </row>
    <row r="899" spans="1:6" hidden="1">
      <c r="A899" s="36" t="s">
        <v>1088</v>
      </c>
      <c r="B899" s="40" t="s">
        <v>13</v>
      </c>
      <c r="C899" s="40" t="s">
        <v>845</v>
      </c>
      <c r="D899" s="40" t="s">
        <v>15</v>
      </c>
      <c r="E899" s="40" t="s">
        <v>10</v>
      </c>
      <c r="F899" s="40" t="s">
        <v>10</v>
      </c>
    </row>
    <row r="900" spans="1:6">
      <c r="A900" s="35" t="s">
        <v>1089</v>
      </c>
      <c r="B900" s="39" t="s">
        <v>66</v>
      </c>
      <c r="C900" s="39" t="s">
        <v>67</v>
      </c>
      <c r="D900" s="39" t="s">
        <v>9</v>
      </c>
      <c r="E900" s="39" t="s">
        <v>10</v>
      </c>
      <c r="F900" s="39" t="s">
        <v>10</v>
      </c>
    </row>
    <row r="901" spans="1:6">
      <c r="A901" s="36" t="s">
        <v>1090</v>
      </c>
      <c r="B901" s="40" t="s">
        <v>44</v>
      </c>
      <c r="C901" s="40" t="s">
        <v>209</v>
      </c>
      <c r="D901" s="40" t="s">
        <v>9</v>
      </c>
      <c r="E901" s="40" t="s">
        <v>10</v>
      </c>
      <c r="F901" s="40" t="s">
        <v>10</v>
      </c>
    </row>
    <row r="902" spans="1:6">
      <c r="A902" s="35" t="s">
        <v>1091</v>
      </c>
      <c r="B902" s="39" t="s">
        <v>19</v>
      </c>
      <c r="C902" s="39" t="s">
        <v>249</v>
      </c>
      <c r="D902" s="39" t="s">
        <v>9</v>
      </c>
      <c r="E902" s="39" t="s">
        <v>11</v>
      </c>
      <c r="F902" s="39" t="s">
        <v>10</v>
      </c>
    </row>
    <row r="903" spans="1:6">
      <c r="A903" s="36" t="s">
        <v>1092</v>
      </c>
      <c r="B903" s="40" t="s">
        <v>35</v>
      </c>
      <c r="C903" s="40" t="s">
        <v>36</v>
      </c>
      <c r="D903" s="40" t="s">
        <v>9</v>
      </c>
      <c r="E903" s="40" t="s">
        <v>11</v>
      </c>
      <c r="F903" s="40" t="s">
        <v>10</v>
      </c>
    </row>
    <row r="904" spans="1:6">
      <c r="A904" s="35" t="s">
        <v>1093</v>
      </c>
      <c r="B904" s="39" t="s">
        <v>22</v>
      </c>
      <c r="C904" s="39" t="s">
        <v>1034</v>
      </c>
      <c r="D904" s="39" t="s">
        <v>9</v>
      </c>
      <c r="E904" s="39" t="s">
        <v>10</v>
      </c>
      <c r="F904" s="39" t="s">
        <v>10</v>
      </c>
    </row>
    <row r="905" spans="1:6">
      <c r="A905" s="36" t="s">
        <v>1094</v>
      </c>
      <c r="B905" s="40" t="s">
        <v>19</v>
      </c>
      <c r="C905" s="40" t="s">
        <v>33</v>
      </c>
      <c r="D905" s="40" t="s">
        <v>9</v>
      </c>
      <c r="E905" s="40" t="s">
        <v>10</v>
      </c>
      <c r="F905" s="40" t="s">
        <v>10</v>
      </c>
    </row>
    <row r="906" spans="1:6" hidden="1">
      <c r="A906" s="35" t="s">
        <v>1095</v>
      </c>
      <c r="B906" s="39" t="s">
        <v>35</v>
      </c>
      <c r="C906" s="39" t="s">
        <v>144</v>
      </c>
      <c r="D906" s="39" t="s">
        <v>15</v>
      </c>
      <c r="E906" s="39" t="s">
        <v>10</v>
      </c>
      <c r="F906" s="39" t="s">
        <v>10</v>
      </c>
    </row>
    <row r="907" spans="1:6">
      <c r="A907" s="36" t="s">
        <v>1096</v>
      </c>
      <c r="B907" s="40" t="s">
        <v>147</v>
      </c>
      <c r="C907" s="40" t="s">
        <v>242</v>
      </c>
      <c r="D907" s="40" t="s">
        <v>9</v>
      </c>
      <c r="E907" s="40" t="s">
        <v>10</v>
      </c>
      <c r="F907" s="40" t="s">
        <v>10</v>
      </c>
    </row>
    <row r="908" spans="1:6">
      <c r="A908" s="35" t="s">
        <v>1097</v>
      </c>
      <c r="B908" s="39" t="s">
        <v>19</v>
      </c>
      <c r="C908" s="39" t="s">
        <v>259</v>
      </c>
      <c r="D908" s="39" t="s">
        <v>9</v>
      </c>
      <c r="E908" s="39" t="s">
        <v>11</v>
      </c>
      <c r="F908" s="39" t="s">
        <v>10</v>
      </c>
    </row>
    <row r="909" spans="1:6">
      <c r="A909" s="36" t="s">
        <v>1098</v>
      </c>
      <c r="B909" s="40" t="s">
        <v>7</v>
      </c>
      <c r="C909" s="40" t="s">
        <v>8</v>
      </c>
      <c r="D909" s="40" t="s">
        <v>9</v>
      </c>
      <c r="E909" s="40" t="s">
        <v>11</v>
      </c>
      <c r="F909" s="40" t="s">
        <v>10</v>
      </c>
    </row>
    <row r="910" spans="1:6">
      <c r="A910" s="35" t="s">
        <v>1099</v>
      </c>
      <c r="B910" s="39" t="s">
        <v>7</v>
      </c>
      <c r="C910" s="39" t="s">
        <v>80</v>
      </c>
      <c r="D910" s="39" t="s">
        <v>9</v>
      </c>
      <c r="E910" s="39" t="s">
        <v>10</v>
      </c>
      <c r="F910" s="39" t="s">
        <v>11</v>
      </c>
    </row>
    <row r="911" spans="1:6">
      <c r="A911" s="36" t="s">
        <v>1100</v>
      </c>
      <c r="B911" s="40" t="s">
        <v>66</v>
      </c>
      <c r="C911" s="40" t="s">
        <v>1101</v>
      </c>
      <c r="D911" s="40" t="s">
        <v>9</v>
      </c>
      <c r="E911" s="40" t="s">
        <v>10</v>
      </c>
      <c r="F911" s="40" t="s">
        <v>11</v>
      </c>
    </row>
    <row r="912" spans="1:6">
      <c r="A912" s="35" t="s">
        <v>1102</v>
      </c>
      <c r="B912" s="39" t="s">
        <v>7</v>
      </c>
      <c r="C912" s="39" t="s">
        <v>80</v>
      </c>
      <c r="D912" s="39" t="s">
        <v>9</v>
      </c>
      <c r="E912" s="39" t="s">
        <v>10</v>
      </c>
      <c r="F912" s="39" t="s">
        <v>11</v>
      </c>
    </row>
    <row r="913" spans="1:6">
      <c r="A913" s="36" t="s">
        <v>1103</v>
      </c>
      <c r="B913" s="40" t="s">
        <v>786</v>
      </c>
      <c r="C913" s="40" t="s">
        <v>787</v>
      </c>
      <c r="D913" s="40" t="s">
        <v>9</v>
      </c>
      <c r="E913" s="40" t="s">
        <v>10</v>
      </c>
      <c r="F913" s="40" t="s">
        <v>11</v>
      </c>
    </row>
    <row r="914" spans="1:6" hidden="1">
      <c r="A914" s="35" t="s">
        <v>1104</v>
      </c>
      <c r="B914" s="39" t="s">
        <v>786</v>
      </c>
      <c r="C914" s="39" t="s">
        <v>1105</v>
      </c>
      <c r="D914" s="39" t="s">
        <v>15</v>
      </c>
      <c r="E914" s="39" t="s">
        <v>10</v>
      </c>
      <c r="F914" s="39" t="s">
        <v>10</v>
      </c>
    </row>
    <row r="915" spans="1:6">
      <c r="A915" s="36" t="s">
        <v>1106</v>
      </c>
      <c r="B915" s="40" t="s">
        <v>265</v>
      </c>
      <c r="C915" s="40" t="s">
        <v>266</v>
      </c>
      <c r="D915" s="40" t="s">
        <v>9</v>
      </c>
      <c r="E915" s="40" t="s">
        <v>10</v>
      </c>
      <c r="F915" s="40" t="s">
        <v>10</v>
      </c>
    </row>
    <row r="916" spans="1:6">
      <c r="A916" s="35" t="s">
        <v>1107</v>
      </c>
      <c r="B916" s="39" t="s">
        <v>7</v>
      </c>
      <c r="C916" s="39" t="s">
        <v>80</v>
      </c>
      <c r="D916" s="39" t="s">
        <v>9</v>
      </c>
      <c r="E916" s="39" t="s">
        <v>10</v>
      </c>
      <c r="F916" s="39" t="s">
        <v>10</v>
      </c>
    </row>
    <row r="917" spans="1:6">
      <c r="A917" s="36" t="s">
        <v>1108</v>
      </c>
      <c r="B917" s="40" t="s">
        <v>106</v>
      </c>
      <c r="C917" s="40" t="s">
        <v>566</v>
      </c>
      <c r="D917" s="40" t="s">
        <v>9</v>
      </c>
      <c r="E917" s="40" t="s">
        <v>10</v>
      </c>
      <c r="F917" s="40" t="s">
        <v>11</v>
      </c>
    </row>
    <row r="918" spans="1:6">
      <c r="A918" s="35" t="s">
        <v>1109</v>
      </c>
      <c r="B918" s="39" t="s">
        <v>44</v>
      </c>
      <c r="C918" s="39" t="s">
        <v>476</v>
      </c>
      <c r="D918" s="39" t="s">
        <v>9</v>
      </c>
      <c r="E918" s="39" t="s">
        <v>10</v>
      </c>
      <c r="F918" s="39" t="s">
        <v>11</v>
      </c>
    </row>
    <row r="919" spans="1:6">
      <c r="A919" s="36" t="s">
        <v>1110</v>
      </c>
      <c r="B919" s="40" t="s">
        <v>22</v>
      </c>
      <c r="C919" s="40" t="s">
        <v>588</v>
      </c>
      <c r="D919" s="40" t="s">
        <v>9</v>
      </c>
      <c r="E919" s="40" t="s">
        <v>11</v>
      </c>
      <c r="F919" s="40" t="s">
        <v>10</v>
      </c>
    </row>
    <row r="920" spans="1:6">
      <c r="A920" s="35" t="s">
        <v>1111</v>
      </c>
      <c r="B920" s="39" t="s">
        <v>19</v>
      </c>
      <c r="C920" s="39" t="s">
        <v>179</v>
      </c>
      <c r="D920" s="39" t="s">
        <v>9</v>
      </c>
      <c r="E920" s="39" t="s">
        <v>11</v>
      </c>
      <c r="F920" s="39" t="s">
        <v>10</v>
      </c>
    </row>
    <row r="921" spans="1:6">
      <c r="A921" s="36" t="s">
        <v>1112</v>
      </c>
      <c r="B921" s="40" t="s">
        <v>7</v>
      </c>
      <c r="C921" s="40" t="s">
        <v>31</v>
      </c>
      <c r="D921" s="40" t="s">
        <v>9</v>
      </c>
      <c r="E921" s="40" t="s">
        <v>11</v>
      </c>
      <c r="F921" s="40" t="s">
        <v>10</v>
      </c>
    </row>
    <row r="922" spans="1:6">
      <c r="A922" s="35" t="s">
        <v>1113</v>
      </c>
      <c r="B922" s="39" t="s">
        <v>7</v>
      </c>
      <c r="C922" s="39" t="s">
        <v>8</v>
      </c>
      <c r="D922" s="39" t="s">
        <v>9</v>
      </c>
      <c r="E922" s="39" t="s">
        <v>11</v>
      </c>
      <c r="F922" s="39" t="s">
        <v>10</v>
      </c>
    </row>
    <row r="923" spans="1:6">
      <c r="A923" s="36" t="s">
        <v>1114</v>
      </c>
      <c r="B923" s="40" t="s">
        <v>85</v>
      </c>
      <c r="C923" s="40" t="s">
        <v>98</v>
      </c>
      <c r="D923" s="40" t="s">
        <v>9</v>
      </c>
      <c r="E923" s="40" t="s">
        <v>11</v>
      </c>
      <c r="F923" s="40" t="s">
        <v>10</v>
      </c>
    </row>
    <row r="924" spans="1:6">
      <c r="A924" s="35" t="s">
        <v>1115</v>
      </c>
      <c r="B924" s="39" t="s">
        <v>7</v>
      </c>
      <c r="C924" s="39" t="s">
        <v>153</v>
      </c>
      <c r="D924" s="39" t="s">
        <v>9</v>
      </c>
      <c r="E924" s="39" t="s">
        <v>10</v>
      </c>
      <c r="F924" s="39" t="s">
        <v>10</v>
      </c>
    </row>
    <row r="925" spans="1:6">
      <c r="A925" s="36" t="s">
        <v>1116</v>
      </c>
      <c r="B925" s="40" t="s">
        <v>28</v>
      </c>
      <c r="C925" s="40" t="s">
        <v>29</v>
      </c>
      <c r="D925" s="40" t="s">
        <v>9</v>
      </c>
      <c r="E925" s="40" t="s">
        <v>10</v>
      </c>
      <c r="F925" s="40" t="s">
        <v>11</v>
      </c>
    </row>
    <row r="926" spans="1:6">
      <c r="A926" s="35" t="s">
        <v>1117</v>
      </c>
      <c r="B926" s="39" t="s">
        <v>85</v>
      </c>
      <c r="C926" s="39" t="s">
        <v>98</v>
      </c>
      <c r="D926" s="39" t="s">
        <v>9</v>
      </c>
      <c r="E926" s="39" t="s">
        <v>11</v>
      </c>
      <c r="F926" s="39" t="s">
        <v>10</v>
      </c>
    </row>
    <row r="927" spans="1:6">
      <c r="A927" s="36" t="s">
        <v>1118</v>
      </c>
      <c r="B927" s="40" t="s">
        <v>22</v>
      </c>
      <c r="C927" s="40" t="s">
        <v>23</v>
      </c>
      <c r="D927" s="40" t="s">
        <v>9</v>
      </c>
      <c r="E927" s="40" t="s">
        <v>11</v>
      </c>
      <c r="F927" s="40" t="s">
        <v>10</v>
      </c>
    </row>
    <row r="928" spans="1:6">
      <c r="A928" s="35" t="s">
        <v>1119</v>
      </c>
      <c r="B928" s="39" t="s">
        <v>28</v>
      </c>
      <c r="C928" s="39" t="s">
        <v>56</v>
      </c>
      <c r="D928" s="39" t="s">
        <v>9</v>
      </c>
      <c r="E928" s="39" t="s">
        <v>10</v>
      </c>
      <c r="F928" s="39" t="s">
        <v>11</v>
      </c>
    </row>
    <row r="929" spans="1:6">
      <c r="A929" s="36" t="s">
        <v>1120</v>
      </c>
      <c r="B929" s="40" t="s">
        <v>28</v>
      </c>
      <c r="C929" s="40" t="s">
        <v>204</v>
      </c>
      <c r="D929" s="40" t="s">
        <v>9</v>
      </c>
      <c r="E929" s="40" t="s">
        <v>10</v>
      </c>
      <c r="F929" s="40" t="s">
        <v>11</v>
      </c>
    </row>
    <row r="930" spans="1:6">
      <c r="A930" s="35" t="s">
        <v>1121</v>
      </c>
      <c r="B930" s="39" t="s">
        <v>71</v>
      </c>
      <c r="C930" s="39" t="s">
        <v>74</v>
      </c>
      <c r="D930" s="39" t="s">
        <v>9</v>
      </c>
      <c r="E930" s="39" t="s">
        <v>10</v>
      </c>
      <c r="F930" s="39" t="s">
        <v>11</v>
      </c>
    </row>
    <row r="931" spans="1:6">
      <c r="A931" s="36" t="s">
        <v>1122</v>
      </c>
      <c r="B931" s="40" t="s">
        <v>147</v>
      </c>
      <c r="C931" s="40" t="s">
        <v>148</v>
      </c>
      <c r="D931" s="40" t="s">
        <v>9</v>
      </c>
      <c r="E931" s="40" t="s">
        <v>10</v>
      </c>
      <c r="F931" s="40" t="s">
        <v>11</v>
      </c>
    </row>
    <row r="932" spans="1:6">
      <c r="A932" s="35" t="s">
        <v>1123</v>
      </c>
      <c r="B932" s="39" t="s">
        <v>147</v>
      </c>
      <c r="C932" s="39" t="s">
        <v>148</v>
      </c>
      <c r="D932" s="39" t="s">
        <v>9</v>
      </c>
      <c r="E932" s="39" t="s">
        <v>10</v>
      </c>
      <c r="F932" s="39" t="s">
        <v>10</v>
      </c>
    </row>
    <row r="933" spans="1:6">
      <c r="A933" s="36" t="s">
        <v>1124</v>
      </c>
      <c r="B933" s="40" t="s">
        <v>7</v>
      </c>
      <c r="C933" s="40" t="s">
        <v>8</v>
      </c>
      <c r="D933" s="40" t="s">
        <v>9</v>
      </c>
      <c r="E933" s="40" t="s">
        <v>10</v>
      </c>
      <c r="F933" s="40" t="s">
        <v>11</v>
      </c>
    </row>
    <row r="934" spans="1:6">
      <c r="A934" s="35" t="s">
        <v>1125</v>
      </c>
      <c r="B934" s="39" t="s">
        <v>7</v>
      </c>
      <c r="C934" s="39" t="s">
        <v>80</v>
      </c>
      <c r="D934" s="39" t="s">
        <v>9</v>
      </c>
      <c r="E934" s="39" t="s">
        <v>10</v>
      </c>
      <c r="F934" s="39" t="s">
        <v>11</v>
      </c>
    </row>
    <row r="935" spans="1:6" hidden="1">
      <c r="A935" s="36" t="s">
        <v>1126</v>
      </c>
      <c r="B935" s="40" t="s">
        <v>147</v>
      </c>
      <c r="C935" s="40" t="s">
        <v>242</v>
      </c>
      <c r="D935" s="40" t="s">
        <v>15</v>
      </c>
      <c r="E935" s="40" t="s">
        <v>10</v>
      </c>
      <c r="F935" s="40" t="s">
        <v>10</v>
      </c>
    </row>
    <row r="936" spans="1:6">
      <c r="A936" s="35" t="s">
        <v>1127</v>
      </c>
      <c r="B936" s="39" t="s">
        <v>44</v>
      </c>
      <c r="C936" s="39" t="s">
        <v>476</v>
      </c>
      <c r="D936" s="39" t="s">
        <v>9</v>
      </c>
      <c r="E936" s="39" t="s">
        <v>10</v>
      </c>
      <c r="F936" s="39" t="s">
        <v>10</v>
      </c>
    </row>
    <row r="937" spans="1:6">
      <c r="A937" s="36" t="s">
        <v>1128</v>
      </c>
      <c r="B937" s="40" t="s">
        <v>19</v>
      </c>
      <c r="C937" s="40" t="s">
        <v>944</v>
      </c>
      <c r="D937" s="40" t="s">
        <v>9</v>
      </c>
      <c r="E937" s="40" t="s">
        <v>11</v>
      </c>
      <c r="F937" s="40" t="s">
        <v>10</v>
      </c>
    </row>
    <row r="938" spans="1:6" hidden="1">
      <c r="A938" s="35" t="s">
        <v>1129</v>
      </c>
      <c r="B938" s="39" t="s">
        <v>22</v>
      </c>
      <c r="C938" s="39" t="s">
        <v>376</v>
      </c>
      <c r="D938" s="39" t="s">
        <v>15</v>
      </c>
      <c r="E938" s="39" t="s">
        <v>10</v>
      </c>
      <c r="F938" s="39" t="s">
        <v>10</v>
      </c>
    </row>
    <row r="939" spans="1:6" hidden="1">
      <c r="A939" s="36" t="s">
        <v>1130</v>
      </c>
      <c r="B939" s="40" t="s">
        <v>22</v>
      </c>
      <c r="C939" s="40" t="s">
        <v>23</v>
      </c>
      <c r="D939" s="40" t="s">
        <v>15</v>
      </c>
      <c r="E939" s="40" t="s">
        <v>10</v>
      </c>
      <c r="F939" s="40" t="s">
        <v>10</v>
      </c>
    </row>
    <row r="940" spans="1:6">
      <c r="A940" s="35" t="s">
        <v>1131</v>
      </c>
      <c r="B940" s="39" t="s">
        <v>22</v>
      </c>
      <c r="C940" s="39" t="s">
        <v>376</v>
      </c>
      <c r="D940" s="39" t="s">
        <v>9</v>
      </c>
      <c r="E940" s="39" t="s">
        <v>10</v>
      </c>
      <c r="F940" s="39" t="s">
        <v>11</v>
      </c>
    </row>
    <row r="941" spans="1:6" hidden="1">
      <c r="A941" s="36" t="s">
        <v>1132</v>
      </c>
      <c r="B941" s="40" t="s">
        <v>13</v>
      </c>
      <c r="C941" s="40" t="s">
        <v>845</v>
      </c>
      <c r="D941" s="40" t="s">
        <v>15</v>
      </c>
      <c r="E941" s="40" t="s">
        <v>10</v>
      </c>
      <c r="F941" s="40" t="s">
        <v>10</v>
      </c>
    </row>
    <row r="942" spans="1:6" hidden="1">
      <c r="A942" s="35" t="s">
        <v>1133</v>
      </c>
      <c r="B942" s="39" t="s">
        <v>35</v>
      </c>
      <c r="C942" s="39" t="s">
        <v>144</v>
      </c>
      <c r="D942" s="39" t="s">
        <v>15</v>
      </c>
      <c r="E942" s="39" t="s">
        <v>10</v>
      </c>
      <c r="F942" s="39" t="s">
        <v>10</v>
      </c>
    </row>
    <row r="943" spans="1:6" hidden="1">
      <c r="A943" s="36" t="s">
        <v>1134</v>
      </c>
      <c r="B943" s="40" t="s">
        <v>35</v>
      </c>
      <c r="C943" s="40" t="s">
        <v>144</v>
      </c>
      <c r="D943" s="40" t="s">
        <v>15</v>
      </c>
      <c r="E943" s="40" t="s">
        <v>10</v>
      </c>
      <c r="F943" s="40" t="s">
        <v>10</v>
      </c>
    </row>
    <row r="944" spans="1:6">
      <c r="A944" s="35" t="s">
        <v>1135</v>
      </c>
      <c r="B944" s="39" t="s">
        <v>44</v>
      </c>
      <c r="C944" s="39" t="s">
        <v>209</v>
      </c>
      <c r="D944" s="39" t="s">
        <v>9</v>
      </c>
      <c r="E944" s="39" t="s">
        <v>10</v>
      </c>
      <c r="F944" s="39" t="s">
        <v>10</v>
      </c>
    </row>
    <row r="945" spans="1:6">
      <c r="A945" s="36" t="s">
        <v>1136</v>
      </c>
      <c r="B945" s="40" t="s">
        <v>38</v>
      </c>
      <c r="C945" s="40" t="s">
        <v>185</v>
      </c>
      <c r="D945" s="40" t="s">
        <v>9</v>
      </c>
      <c r="E945" s="40" t="s">
        <v>10</v>
      </c>
      <c r="F945" s="40" t="s">
        <v>11</v>
      </c>
    </row>
    <row r="946" spans="1:6" hidden="1">
      <c r="A946" s="35" t="s">
        <v>1137</v>
      </c>
      <c r="B946" s="39" t="s">
        <v>35</v>
      </c>
      <c r="C946" s="39" t="s">
        <v>144</v>
      </c>
      <c r="D946" s="39" t="s">
        <v>15</v>
      </c>
      <c r="E946" s="39" t="s">
        <v>10</v>
      </c>
      <c r="F946" s="39" t="s">
        <v>10</v>
      </c>
    </row>
    <row r="947" spans="1:6" hidden="1">
      <c r="A947" s="36" t="s">
        <v>1138</v>
      </c>
      <c r="B947" s="40" t="s">
        <v>71</v>
      </c>
      <c r="C947" s="40" t="s">
        <v>74</v>
      </c>
      <c r="D947" s="40" t="s">
        <v>15</v>
      </c>
      <c r="E947" s="40" t="s">
        <v>10</v>
      </c>
      <c r="F947" s="40" t="s">
        <v>10</v>
      </c>
    </row>
    <row r="948" spans="1:6">
      <c r="A948" s="35" t="s">
        <v>1139</v>
      </c>
      <c r="B948" s="39" t="s">
        <v>147</v>
      </c>
      <c r="C948" s="39" t="s">
        <v>148</v>
      </c>
      <c r="D948" s="39" t="s">
        <v>9</v>
      </c>
      <c r="E948" s="39" t="s">
        <v>10</v>
      </c>
      <c r="F948" s="39" t="s">
        <v>11</v>
      </c>
    </row>
    <row r="949" spans="1:6" hidden="1">
      <c r="A949" s="36" t="s">
        <v>1140</v>
      </c>
      <c r="B949" s="40" t="s">
        <v>35</v>
      </c>
      <c r="C949" s="40" t="s">
        <v>36</v>
      </c>
      <c r="D949" s="40" t="s">
        <v>15</v>
      </c>
      <c r="E949" s="40" t="s">
        <v>10</v>
      </c>
      <c r="F949" s="40" t="s">
        <v>10</v>
      </c>
    </row>
    <row r="950" spans="1:6" hidden="1">
      <c r="A950" s="35" t="s">
        <v>1141</v>
      </c>
      <c r="B950" s="39" t="s">
        <v>35</v>
      </c>
      <c r="C950" s="39" t="s">
        <v>36</v>
      </c>
      <c r="D950" s="39" t="s">
        <v>15</v>
      </c>
      <c r="E950" s="39" t="s">
        <v>10</v>
      </c>
      <c r="F950" s="39" t="s">
        <v>10</v>
      </c>
    </row>
    <row r="951" spans="1:6">
      <c r="A951" s="36" t="s">
        <v>1142</v>
      </c>
      <c r="B951" s="40" t="s">
        <v>71</v>
      </c>
      <c r="C951" s="40" t="s">
        <v>74</v>
      </c>
      <c r="D951" s="40" t="s">
        <v>9</v>
      </c>
      <c r="E951" s="40" t="s">
        <v>10</v>
      </c>
      <c r="F951" s="40" t="s">
        <v>11</v>
      </c>
    </row>
    <row r="952" spans="1:6">
      <c r="A952" s="35" t="s">
        <v>1143</v>
      </c>
      <c r="B952" s="39" t="s">
        <v>22</v>
      </c>
      <c r="C952" s="39" t="s">
        <v>23</v>
      </c>
      <c r="D952" s="39" t="s">
        <v>9</v>
      </c>
      <c r="E952" s="39" t="s">
        <v>10</v>
      </c>
      <c r="F952" s="39" t="s">
        <v>11</v>
      </c>
    </row>
    <row r="953" spans="1:6">
      <c r="A953" s="36" t="s">
        <v>1144</v>
      </c>
      <c r="B953" s="40" t="s">
        <v>7</v>
      </c>
      <c r="C953" s="40" t="s">
        <v>80</v>
      </c>
      <c r="D953" s="40" t="s">
        <v>9</v>
      </c>
      <c r="E953" s="40" t="s">
        <v>10</v>
      </c>
      <c r="F953" s="40" t="s">
        <v>10</v>
      </c>
    </row>
    <row r="954" spans="1:6">
      <c r="A954" s="35" t="s">
        <v>1145</v>
      </c>
      <c r="B954" s="39" t="s">
        <v>7</v>
      </c>
      <c r="C954" s="39" t="s">
        <v>31</v>
      </c>
      <c r="D954" s="39" t="s">
        <v>9</v>
      </c>
      <c r="E954" s="39" t="s">
        <v>10</v>
      </c>
      <c r="F954" s="39" t="s">
        <v>10</v>
      </c>
    </row>
    <row r="955" spans="1:6">
      <c r="A955" s="36" t="s">
        <v>1146</v>
      </c>
      <c r="B955" s="40" t="s">
        <v>147</v>
      </c>
      <c r="C955" s="40" t="s">
        <v>148</v>
      </c>
      <c r="D955" s="40" t="s">
        <v>9</v>
      </c>
      <c r="E955" s="40" t="s">
        <v>10</v>
      </c>
      <c r="F955" s="40" t="s">
        <v>10</v>
      </c>
    </row>
    <row r="956" spans="1:6" hidden="1">
      <c r="A956" s="35" t="s">
        <v>1147</v>
      </c>
      <c r="B956" s="39" t="s">
        <v>49</v>
      </c>
      <c r="C956" s="39" t="s">
        <v>50</v>
      </c>
      <c r="D956" s="39" t="s">
        <v>15</v>
      </c>
      <c r="E956" s="39" t="s">
        <v>10</v>
      </c>
      <c r="F956" s="39" t="s">
        <v>10</v>
      </c>
    </row>
    <row r="957" spans="1:6" hidden="1">
      <c r="A957" s="36" t="s">
        <v>1148</v>
      </c>
      <c r="B957" s="40" t="s">
        <v>231</v>
      </c>
      <c r="C957" s="40" t="s">
        <v>232</v>
      </c>
      <c r="D957" s="40" t="s">
        <v>15</v>
      </c>
      <c r="E957" s="40" t="s">
        <v>10</v>
      </c>
      <c r="F957" s="40" t="s">
        <v>10</v>
      </c>
    </row>
    <row r="958" spans="1:6">
      <c r="A958" s="35" t="s">
        <v>1149</v>
      </c>
      <c r="B958" s="39" t="s">
        <v>231</v>
      </c>
      <c r="C958" s="39" t="s">
        <v>1150</v>
      </c>
      <c r="D958" s="39" t="s">
        <v>9</v>
      </c>
      <c r="E958" s="39" t="s">
        <v>10</v>
      </c>
      <c r="F958" s="39" t="s">
        <v>11</v>
      </c>
    </row>
    <row r="959" spans="1:6" hidden="1">
      <c r="A959" s="36" t="s">
        <v>1151</v>
      </c>
      <c r="B959" s="40" t="s">
        <v>19</v>
      </c>
      <c r="C959" s="40" t="s">
        <v>259</v>
      </c>
      <c r="D959" s="40" t="s">
        <v>15</v>
      </c>
      <c r="E959" s="40" t="s">
        <v>10</v>
      </c>
      <c r="F959" s="40" t="s">
        <v>10</v>
      </c>
    </row>
    <row r="960" spans="1:6" hidden="1">
      <c r="A960" s="35" t="s">
        <v>1152</v>
      </c>
      <c r="B960" s="39" t="s">
        <v>35</v>
      </c>
      <c r="C960" s="39" t="s">
        <v>337</v>
      </c>
      <c r="D960" s="39" t="s">
        <v>15</v>
      </c>
      <c r="E960" s="39" t="s">
        <v>10</v>
      </c>
      <c r="F960" s="39" t="s">
        <v>10</v>
      </c>
    </row>
    <row r="961" spans="1:6">
      <c r="A961" s="36" t="s">
        <v>1153</v>
      </c>
      <c r="B961" s="40" t="s">
        <v>19</v>
      </c>
      <c r="C961" s="40" t="s">
        <v>1154</v>
      </c>
      <c r="D961" s="40" t="s">
        <v>9</v>
      </c>
      <c r="E961" s="40" t="s">
        <v>10</v>
      </c>
      <c r="F961" s="40" t="s">
        <v>10</v>
      </c>
    </row>
    <row r="962" spans="1:6" hidden="1">
      <c r="A962" s="35" t="s">
        <v>1155</v>
      </c>
      <c r="B962" s="39" t="s">
        <v>492</v>
      </c>
      <c r="C962" s="39" t="s">
        <v>1156</v>
      </c>
      <c r="D962" s="39" t="s">
        <v>15</v>
      </c>
      <c r="E962" s="39" t="s">
        <v>10</v>
      </c>
      <c r="F962" s="39" t="s">
        <v>10</v>
      </c>
    </row>
    <row r="963" spans="1:6">
      <c r="A963" s="36" t="s">
        <v>1157</v>
      </c>
      <c r="B963" s="40" t="s">
        <v>7</v>
      </c>
      <c r="C963" s="40" t="s">
        <v>31</v>
      </c>
      <c r="D963" s="40" t="s">
        <v>9</v>
      </c>
      <c r="E963" s="40" t="s">
        <v>11</v>
      </c>
      <c r="F963" s="40" t="s">
        <v>10</v>
      </c>
    </row>
    <row r="964" spans="1:6">
      <c r="A964" s="35" t="s">
        <v>1158</v>
      </c>
      <c r="B964" s="39" t="s">
        <v>7</v>
      </c>
      <c r="C964" s="39" t="s">
        <v>1159</v>
      </c>
      <c r="D964" s="39" t="s">
        <v>9</v>
      </c>
      <c r="E964" s="39" t="s">
        <v>10</v>
      </c>
      <c r="F964" s="39" t="s">
        <v>10</v>
      </c>
    </row>
    <row r="965" spans="1:6" hidden="1">
      <c r="A965" s="36" t="s">
        <v>1160</v>
      </c>
      <c r="B965" s="40" t="s">
        <v>19</v>
      </c>
      <c r="C965" s="40" t="s">
        <v>432</v>
      </c>
      <c r="D965" s="40" t="s">
        <v>15</v>
      </c>
      <c r="E965" s="40" t="s">
        <v>10</v>
      </c>
      <c r="F965" s="40" t="s">
        <v>10</v>
      </c>
    </row>
    <row r="966" spans="1:6" hidden="1">
      <c r="A966" s="35" t="s">
        <v>1161</v>
      </c>
      <c r="B966" s="39" t="s">
        <v>35</v>
      </c>
      <c r="C966" s="39" t="s">
        <v>36</v>
      </c>
      <c r="D966" s="39" t="s">
        <v>15</v>
      </c>
      <c r="E966" s="39" t="s">
        <v>10</v>
      </c>
      <c r="F966" s="39" t="s">
        <v>10</v>
      </c>
    </row>
    <row r="967" spans="1:6">
      <c r="A967" s="36" t="s">
        <v>1162</v>
      </c>
      <c r="B967" s="40" t="s">
        <v>28</v>
      </c>
      <c r="C967" s="40" t="s">
        <v>204</v>
      </c>
      <c r="D967" s="40" t="s">
        <v>9</v>
      </c>
      <c r="E967" s="40" t="s">
        <v>10</v>
      </c>
      <c r="F967" s="40" t="s">
        <v>11</v>
      </c>
    </row>
    <row r="968" spans="1:6">
      <c r="A968" s="35" t="s">
        <v>1163</v>
      </c>
      <c r="B968" s="39" t="s">
        <v>28</v>
      </c>
      <c r="C968" s="39" t="s">
        <v>56</v>
      </c>
      <c r="D968" s="39" t="s">
        <v>9</v>
      </c>
      <c r="E968" s="39" t="s">
        <v>10</v>
      </c>
      <c r="F968" s="39" t="s">
        <v>11</v>
      </c>
    </row>
    <row r="969" spans="1:6">
      <c r="A969" s="36" t="s">
        <v>1164</v>
      </c>
      <c r="B969" s="40" t="s">
        <v>85</v>
      </c>
      <c r="C969" s="40" t="s">
        <v>486</v>
      </c>
      <c r="D969" s="40" t="s">
        <v>9</v>
      </c>
      <c r="E969" s="40" t="s">
        <v>11</v>
      </c>
      <c r="F969" s="40" t="s">
        <v>10</v>
      </c>
    </row>
    <row r="970" spans="1:6" hidden="1">
      <c r="A970" s="35" t="s">
        <v>1165</v>
      </c>
      <c r="B970" s="39" t="s">
        <v>35</v>
      </c>
      <c r="C970" s="39" t="s">
        <v>144</v>
      </c>
      <c r="D970" s="39" t="s">
        <v>15</v>
      </c>
      <c r="E970" s="39" t="s">
        <v>10</v>
      </c>
      <c r="F970" s="39" t="s">
        <v>10</v>
      </c>
    </row>
    <row r="971" spans="1:6">
      <c r="A971" s="36" t="s">
        <v>1166</v>
      </c>
      <c r="B971" s="40" t="s">
        <v>106</v>
      </c>
      <c r="C971" s="40" t="s">
        <v>1167</v>
      </c>
      <c r="D971" s="40" t="s">
        <v>9</v>
      </c>
      <c r="E971" s="40" t="s">
        <v>10</v>
      </c>
      <c r="F971" s="40" t="s">
        <v>10</v>
      </c>
    </row>
    <row r="972" spans="1:6">
      <c r="A972" s="35" t="s">
        <v>1168</v>
      </c>
      <c r="B972" s="39" t="s">
        <v>106</v>
      </c>
      <c r="C972" s="39" t="s">
        <v>14</v>
      </c>
      <c r="D972" s="39" t="s">
        <v>9</v>
      </c>
      <c r="E972" s="39" t="s">
        <v>10</v>
      </c>
      <c r="F972" s="39" t="s">
        <v>10</v>
      </c>
    </row>
    <row r="973" spans="1:6" hidden="1">
      <c r="A973" s="36" t="s">
        <v>1169</v>
      </c>
      <c r="B973" s="40" t="s">
        <v>265</v>
      </c>
      <c r="C973" s="40" t="s">
        <v>265</v>
      </c>
      <c r="D973" s="40" t="s">
        <v>15</v>
      </c>
      <c r="E973" s="40" t="s">
        <v>10</v>
      </c>
      <c r="F973" s="40" t="s">
        <v>10</v>
      </c>
    </row>
    <row r="974" spans="1:6">
      <c r="A974" s="35" t="s">
        <v>1170</v>
      </c>
      <c r="B974" s="39" t="s">
        <v>71</v>
      </c>
      <c r="C974" s="39" t="s">
        <v>181</v>
      </c>
      <c r="D974" s="39" t="s">
        <v>9</v>
      </c>
      <c r="E974" s="39" t="s">
        <v>10</v>
      </c>
      <c r="F974" s="39" t="s">
        <v>10</v>
      </c>
    </row>
    <row r="975" spans="1:6" hidden="1">
      <c r="A975" s="36" t="s">
        <v>1171</v>
      </c>
      <c r="B975" s="40" t="s">
        <v>19</v>
      </c>
      <c r="C975" s="40" t="s">
        <v>123</v>
      </c>
      <c r="D975" s="40" t="s">
        <v>15</v>
      </c>
      <c r="E975" s="40" t="s">
        <v>10</v>
      </c>
      <c r="F975" s="40" t="s">
        <v>10</v>
      </c>
    </row>
    <row r="976" spans="1:6" hidden="1">
      <c r="A976" s="35" t="s">
        <v>1172</v>
      </c>
      <c r="B976" s="39" t="s">
        <v>22</v>
      </c>
      <c r="C976" s="39" t="s">
        <v>100</v>
      </c>
      <c r="D976" s="39" t="s">
        <v>15</v>
      </c>
      <c r="E976" s="39" t="s">
        <v>10</v>
      </c>
      <c r="F976" s="39" t="s">
        <v>10</v>
      </c>
    </row>
    <row r="977" spans="1:6" hidden="1">
      <c r="A977" s="36" t="s">
        <v>1173</v>
      </c>
      <c r="B977" s="40" t="s">
        <v>19</v>
      </c>
      <c r="C977" s="40" t="s">
        <v>559</v>
      </c>
      <c r="D977" s="40" t="s">
        <v>15</v>
      </c>
      <c r="E977" s="40" t="s">
        <v>10</v>
      </c>
      <c r="F977" s="40" t="s">
        <v>10</v>
      </c>
    </row>
    <row r="978" spans="1:6">
      <c r="A978" s="35" t="s">
        <v>1174</v>
      </c>
      <c r="B978" s="39" t="s">
        <v>44</v>
      </c>
      <c r="C978" s="39" t="s">
        <v>209</v>
      </c>
      <c r="D978" s="39" t="s">
        <v>9</v>
      </c>
      <c r="E978" s="39" t="s">
        <v>10</v>
      </c>
      <c r="F978" s="39" t="s">
        <v>11</v>
      </c>
    </row>
    <row r="979" spans="1:6" hidden="1">
      <c r="A979" s="36" t="s">
        <v>1175</v>
      </c>
      <c r="B979" s="40" t="s">
        <v>44</v>
      </c>
      <c r="C979" s="40" t="s">
        <v>1176</v>
      </c>
      <c r="D979" s="40" t="s">
        <v>15</v>
      </c>
      <c r="E979" s="40" t="s">
        <v>10</v>
      </c>
      <c r="F979" s="40" t="s">
        <v>10</v>
      </c>
    </row>
    <row r="980" spans="1:6" hidden="1">
      <c r="A980" s="35" t="s">
        <v>1177</v>
      </c>
      <c r="B980" s="39" t="s">
        <v>66</v>
      </c>
      <c r="C980" s="39" t="s">
        <v>117</v>
      </c>
      <c r="D980" s="39" t="s">
        <v>15</v>
      </c>
      <c r="E980" s="39" t="s">
        <v>10</v>
      </c>
      <c r="F980" s="39" t="s">
        <v>10</v>
      </c>
    </row>
    <row r="981" spans="1:6">
      <c r="A981" s="36" t="s">
        <v>1178</v>
      </c>
      <c r="B981" s="40" t="s">
        <v>44</v>
      </c>
      <c r="C981" s="40" t="s">
        <v>1176</v>
      </c>
      <c r="D981" s="40" t="s">
        <v>9</v>
      </c>
      <c r="E981" s="40" t="s">
        <v>10</v>
      </c>
      <c r="F981" s="40" t="s">
        <v>10</v>
      </c>
    </row>
    <row r="982" spans="1:6" hidden="1">
      <c r="A982" s="35" t="s">
        <v>1179</v>
      </c>
      <c r="B982" s="39" t="s">
        <v>19</v>
      </c>
      <c r="C982" s="39" t="s">
        <v>83</v>
      </c>
      <c r="D982" s="39" t="s">
        <v>15</v>
      </c>
      <c r="E982" s="39" t="s">
        <v>10</v>
      </c>
      <c r="F982" s="39" t="s">
        <v>10</v>
      </c>
    </row>
    <row r="983" spans="1:6" hidden="1">
      <c r="A983" s="36" t="s">
        <v>1180</v>
      </c>
      <c r="B983" s="40" t="s">
        <v>19</v>
      </c>
      <c r="C983" s="40" t="s">
        <v>83</v>
      </c>
      <c r="D983" s="40" t="s">
        <v>15</v>
      </c>
      <c r="E983" s="40" t="s">
        <v>10</v>
      </c>
      <c r="F983" s="40" t="s">
        <v>10</v>
      </c>
    </row>
    <row r="984" spans="1:6" hidden="1">
      <c r="A984" s="35" t="s">
        <v>1181</v>
      </c>
      <c r="B984" s="39" t="s">
        <v>19</v>
      </c>
      <c r="C984" s="39" t="s">
        <v>83</v>
      </c>
      <c r="D984" s="39" t="s">
        <v>15</v>
      </c>
      <c r="E984" s="39" t="s">
        <v>10</v>
      </c>
      <c r="F984" s="39" t="s">
        <v>10</v>
      </c>
    </row>
    <row r="985" spans="1:6">
      <c r="A985" s="36" t="s">
        <v>1182</v>
      </c>
      <c r="B985" s="40" t="s">
        <v>7</v>
      </c>
      <c r="C985" s="40" t="s">
        <v>153</v>
      </c>
      <c r="D985" s="40" t="s">
        <v>9</v>
      </c>
      <c r="E985" s="40" t="s">
        <v>10</v>
      </c>
      <c r="F985" s="40" t="s">
        <v>10</v>
      </c>
    </row>
    <row r="986" spans="1:6" hidden="1">
      <c r="A986" s="35" t="s">
        <v>1183</v>
      </c>
      <c r="B986" s="39" t="s">
        <v>7</v>
      </c>
      <c r="C986" s="39" t="s">
        <v>1184</v>
      </c>
      <c r="D986" s="39" t="s">
        <v>15</v>
      </c>
      <c r="E986" s="39" t="s">
        <v>10</v>
      </c>
      <c r="F986" s="39" t="s">
        <v>10</v>
      </c>
    </row>
    <row r="987" spans="1:6">
      <c r="A987" s="36" t="s">
        <v>1185</v>
      </c>
      <c r="B987" s="40" t="s">
        <v>35</v>
      </c>
      <c r="C987" s="40" t="s">
        <v>36</v>
      </c>
      <c r="D987" s="40" t="s">
        <v>9</v>
      </c>
      <c r="E987" s="40" t="s">
        <v>10</v>
      </c>
      <c r="F987" s="40" t="s">
        <v>10</v>
      </c>
    </row>
    <row r="988" spans="1:6">
      <c r="A988" s="35" t="s">
        <v>1186</v>
      </c>
      <c r="B988" s="39" t="s">
        <v>106</v>
      </c>
      <c r="C988" s="39" t="s">
        <v>14</v>
      </c>
      <c r="D988" s="39" t="s">
        <v>9</v>
      </c>
      <c r="E988" s="39" t="s">
        <v>10</v>
      </c>
      <c r="F988" s="39" t="s">
        <v>10</v>
      </c>
    </row>
    <row r="989" spans="1:6">
      <c r="A989" s="36" t="s">
        <v>1187</v>
      </c>
      <c r="B989" s="40" t="s">
        <v>71</v>
      </c>
      <c r="C989" s="40" t="s">
        <v>1188</v>
      </c>
      <c r="D989" s="40" t="s">
        <v>9</v>
      </c>
      <c r="E989" s="40" t="s">
        <v>10</v>
      </c>
      <c r="F989" s="40" t="s">
        <v>10</v>
      </c>
    </row>
    <row r="990" spans="1:6" hidden="1">
      <c r="A990" s="35" t="s">
        <v>1189</v>
      </c>
      <c r="B990" s="39" t="s">
        <v>19</v>
      </c>
      <c r="C990" s="39" t="s">
        <v>1190</v>
      </c>
      <c r="D990" s="39" t="s">
        <v>15</v>
      </c>
      <c r="E990" s="39" t="s">
        <v>10</v>
      </c>
      <c r="F990" s="39" t="s">
        <v>10</v>
      </c>
    </row>
    <row r="991" spans="1:6">
      <c r="A991" s="36" t="s">
        <v>1191</v>
      </c>
      <c r="B991" s="40" t="s">
        <v>85</v>
      </c>
      <c r="C991" s="40" t="s">
        <v>410</v>
      </c>
      <c r="D991" s="40" t="s">
        <v>9</v>
      </c>
      <c r="E991" s="40" t="s">
        <v>10</v>
      </c>
      <c r="F991" s="40" t="s">
        <v>11</v>
      </c>
    </row>
    <row r="992" spans="1:6">
      <c r="A992" s="35" t="s">
        <v>1192</v>
      </c>
      <c r="B992" s="39" t="s">
        <v>35</v>
      </c>
      <c r="C992" s="39" t="s">
        <v>36</v>
      </c>
      <c r="D992" s="39" t="s">
        <v>9</v>
      </c>
      <c r="E992" s="39" t="s">
        <v>10</v>
      </c>
      <c r="F992" s="39" t="s">
        <v>11</v>
      </c>
    </row>
    <row r="993" spans="1:6">
      <c r="A993" s="36" t="s">
        <v>1193</v>
      </c>
      <c r="B993" s="40" t="s">
        <v>35</v>
      </c>
      <c r="C993" s="40" t="s">
        <v>335</v>
      </c>
      <c r="D993" s="40" t="s">
        <v>9</v>
      </c>
      <c r="E993" s="40" t="s">
        <v>11</v>
      </c>
      <c r="F993" s="40" t="s">
        <v>10</v>
      </c>
    </row>
    <row r="994" spans="1:6" hidden="1">
      <c r="A994" s="35" t="s">
        <v>1194</v>
      </c>
      <c r="B994" s="39" t="s">
        <v>35</v>
      </c>
      <c r="C994" s="39" t="s">
        <v>337</v>
      </c>
      <c r="D994" s="39" t="s">
        <v>15</v>
      </c>
      <c r="E994" s="39" t="s">
        <v>10</v>
      </c>
      <c r="F994" s="39" t="s">
        <v>10</v>
      </c>
    </row>
    <row r="995" spans="1:6">
      <c r="A995" s="36" t="s">
        <v>1195</v>
      </c>
      <c r="B995" s="40" t="s">
        <v>28</v>
      </c>
      <c r="C995" s="40" t="s">
        <v>204</v>
      </c>
      <c r="D995" s="40" t="s">
        <v>9</v>
      </c>
      <c r="E995" s="40" t="s">
        <v>10</v>
      </c>
      <c r="F995" s="40" t="s">
        <v>10</v>
      </c>
    </row>
    <row r="996" spans="1:6" hidden="1">
      <c r="A996" s="35" t="s">
        <v>1196</v>
      </c>
      <c r="B996" s="39" t="s">
        <v>35</v>
      </c>
      <c r="C996" s="39" t="s">
        <v>337</v>
      </c>
      <c r="D996" s="39" t="s">
        <v>15</v>
      </c>
      <c r="E996" s="39" t="s">
        <v>10</v>
      </c>
      <c r="F996" s="39" t="s">
        <v>10</v>
      </c>
    </row>
    <row r="997" spans="1:6" hidden="1">
      <c r="A997" s="36" t="s">
        <v>1197</v>
      </c>
      <c r="B997" s="40" t="s">
        <v>19</v>
      </c>
      <c r="C997" s="40" t="s">
        <v>20</v>
      </c>
      <c r="D997" s="40" t="s">
        <v>15</v>
      </c>
      <c r="E997" s="40" t="s">
        <v>10</v>
      </c>
      <c r="F997" s="40" t="s">
        <v>10</v>
      </c>
    </row>
    <row r="998" spans="1:6">
      <c r="A998" s="35" t="s">
        <v>1198</v>
      </c>
      <c r="B998" s="39" t="s">
        <v>44</v>
      </c>
      <c r="C998" s="39" t="s">
        <v>209</v>
      </c>
      <c r="D998" s="39" t="s">
        <v>9</v>
      </c>
      <c r="E998" s="39" t="s">
        <v>10</v>
      </c>
      <c r="F998" s="39" t="s">
        <v>11</v>
      </c>
    </row>
    <row r="999" spans="1:6">
      <c r="A999" s="36" t="s">
        <v>1199</v>
      </c>
      <c r="B999" s="40" t="s">
        <v>28</v>
      </c>
      <c r="C999" s="40" t="s">
        <v>47</v>
      </c>
      <c r="D999" s="40" t="s">
        <v>9</v>
      </c>
      <c r="E999" s="40" t="s">
        <v>10</v>
      </c>
      <c r="F999" s="40" t="s">
        <v>11</v>
      </c>
    </row>
    <row r="1000" spans="1:6" hidden="1">
      <c r="A1000" s="35" t="s">
        <v>1200</v>
      </c>
      <c r="B1000" s="39" t="s">
        <v>66</v>
      </c>
      <c r="C1000" s="39" t="s">
        <v>120</v>
      </c>
      <c r="D1000" s="39" t="s">
        <v>15</v>
      </c>
      <c r="E1000" s="39" t="s">
        <v>10</v>
      </c>
      <c r="F1000" s="39" t="s">
        <v>10</v>
      </c>
    </row>
    <row r="1001" spans="1:6">
      <c r="A1001" s="36" t="s">
        <v>1201</v>
      </c>
      <c r="B1001" s="40" t="s">
        <v>28</v>
      </c>
      <c r="C1001" s="40" t="s">
        <v>47</v>
      </c>
      <c r="D1001" s="40" t="s">
        <v>9</v>
      </c>
      <c r="E1001" s="40" t="s">
        <v>10</v>
      </c>
      <c r="F1001" s="40" t="s">
        <v>10</v>
      </c>
    </row>
    <row r="1002" spans="1:6">
      <c r="A1002" s="35" t="s">
        <v>1202</v>
      </c>
      <c r="B1002" s="39" t="s">
        <v>28</v>
      </c>
      <c r="C1002" s="39" t="s">
        <v>29</v>
      </c>
      <c r="D1002" s="39" t="s">
        <v>9</v>
      </c>
      <c r="E1002" s="39" t="s">
        <v>10</v>
      </c>
      <c r="F1002" s="39" t="s">
        <v>10</v>
      </c>
    </row>
    <row r="1003" spans="1:6">
      <c r="A1003" s="36" t="s">
        <v>1203</v>
      </c>
      <c r="B1003" s="40" t="s">
        <v>7</v>
      </c>
      <c r="C1003" s="40" t="s">
        <v>1204</v>
      </c>
      <c r="D1003" s="40" t="s">
        <v>9</v>
      </c>
      <c r="E1003" s="40" t="s">
        <v>11</v>
      </c>
      <c r="F1003" s="40" t="s">
        <v>10</v>
      </c>
    </row>
    <row r="1004" spans="1:6">
      <c r="A1004" s="35" t="s">
        <v>1205</v>
      </c>
      <c r="B1004" s="39" t="s">
        <v>7</v>
      </c>
      <c r="C1004" s="39" t="s">
        <v>153</v>
      </c>
      <c r="D1004" s="39" t="s">
        <v>9</v>
      </c>
      <c r="E1004" s="39" t="s">
        <v>11</v>
      </c>
      <c r="F1004" s="39" t="s">
        <v>10</v>
      </c>
    </row>
    <row r="1005" spans="1:6">
      <c r="A1005" s="36" t="s">
        <v>1206</v>
      </c>
      <c r="B1005" s="40" t="s">
        <v>66</v>
      </c>
      <c r="C1005" s="40" t="s">
        <v>67</v>
      </c>
      <c r="D1005" s="40" t="s">
        <v>9</v>
      </c>
      <c r="E1005" s="40" t="s">
        <v>10</v>
      </c>
      <c r="F1005" s="40" t="s">
        <v>11</v>
      </c>
    </row>
    <row r="1006" spans="1:6" hidden="1">
      <c r="A1006" s="35" t="s">
        <v>1207</v>
      </c>
      <c r="B1006" s="39" t="s">
        <v>22</v>
      </c>
      <c r="C1006" s="39" t="s">
        <v>541</v>
      </c>
      <c r="D1006" s="39" t="s">
        <v>15</v>
      </c>
      <c r="E1006" s="39" t="s">
        <v>10</v>
      </c>
      <c r="F1006" s="39" t="s">
        <v>10</v>
      </c>
    </row>
    <row r="1007" spans="1:6">
      <c r="A1007" s="36" t="s">
        <v>1208</v>
      </c>
      <c r="B1007" s="40" t="s">
        <v>28</v>
      </c>
      <c r="C1007" s="40" t="s">
        <v>204</v>
      </c>
      <c r="D1007" s="40" t="s">
        <v>9</v>
      </c>
      <c r="E1007" s="40" t="s">
        <v>10</v>
      </c>
      <c r="F1007" s="40" t="s">
        <v>11</v>
      </c>
    </row>
    <row r="1008" spans="1:6">
      <c r="A1008" s="35" t="s">
        <v>1209</v>
      </c>
      <c r="B1008" s="39" t="s">
        <v>28</v>
      </c>
      <c r="C1008" s="39" t="s">
        <v>56</v>
      </c>
      <c r="D1008" s="39" t="s">
        <v>9</v>
      </c>
      <c r="E1008" s="39" t="s">
        <v>10</v>
      </c>
      <c r="F1008" s="39" t="s">
        <v>10</v>
      </c>
    </row>
    <row r="1009" spans="1:6" hidden="1">
      <c r="A1009" s="36" t="s">
        <v>1210</v>
      </c>
      <c r="B1009" s="40" t="s">
        <v>19</v>
      </c>
      <c r="C1009" s="40" t="s">
        <v>1211</v>
      </c>
      <c r="D1009" s="40" t="s">
        <v>15</v>
      </c>
      <c r="E1009" s="40" t="s">
        <v>10</v>
      </c>
      <c r="F1009" s="40" t="s">
        <v>10</v>
      </c>
    </row>
    <row r="1010" spans="1:6" hidden="1">
      <c r="A1010" s="35" t="s">
        <v>1212</v>
      </c>
      <c r="B1010" s="39" t="s">
        <v>22</v>
      </c>
      <c r="C1010" s="39" t="s">
        <v>562</v>
      </c>
      <c r="D1010" s="39" t="s">
        <v>15</v>
      </c>
      <c r="E1010" s="39" t="s">
        <v>10</v>
      </c>
      <c r="F1010" s="39" t="s">
        <v>10</v>
      </c>
    </row>
    <row r="1011" spans="1:6" hidden="1">
      <c r="A1011" s="36" t="s">
        <v>1213</v>
      </c>
      <c r="B1011" s="40" t="s">
        <v>71</v>
      </c>
      <c r="C1011" s="40" t="s">
        <v>74</v>
      </c>
      <c r="D1011" s="40" t="s">
        <v>15</v>
      </c>
      <c r="E1011" s="40" t="s">
        <v>10</v>
      </c>
      <c r="F1011" s="40" t="s">
        <v>10</v>
      </c>
    </row>
    <row r="1012" spans="1:6">
      <c r="A1012" s="35" t="s">
        <v>1214</v>
      </c>
      <c r="B1012" s="39" t="s">
        <v>66</v>
      </c>
      <c r="C1012" s="39" t="s">
        <v>938</v>
      </c>
      <c r="D1012" s="39" t="s">
        <v>9</v>
      </c>
      <c r="E1012" s="39" t="s">
        <v>10</v>
      </c>
      <c r="F1012" s="39" t="s">
        <v>11</v>
      </c>
    </row>
    <row r="1013" spans="1:6" hidden="1">
      <c r="A1013" s="36" t="s">
        <v>1215</v>
      </c>
      <c r="B1013" s="40" t="s">
        <v>35</v>
      </c>
      <c r="C1013" s="40" t="s">
        <v>36</v>
      </c>
      <c r="D1013" s="40" t="s">
        <v>15</v>
      </c>
      <c r="E1013" s="40" t="s">
        <v>10</v>
      </c>
      <c r="F1013" s="40" t="s">
        <v>10</v>
      </c>
    </row>
    <row r="1014" spans="1:6">
      <c r="A1014" s="35" t="s">
        <v>1216</v>
      </c>
      <c r="B1014" s="39" t="s">
        <v>85</v>
      </c>
      <c r="C1014" s="39" t="s">
        <v>98</v>
      </c>
      <c r="D1014" s="39" t="s">
        <v>9</v>
      </c>
      <c r="E1014" s="39" t="s">
        <v>11</v>
      </c>
      <c r="F1014" s="39" t="s">
        <v>10</v>
      </c>
    </row>
    <row r="1015" spans="1:6">
      <c r="A1015" s="36" t="s">
        <v>1217</v>
      </c>
      <c r="B1015" s="40" t="s">
        <v>85</v>
      </c>
      <c r="C1015" s="40" t="s">
        <v>1039</v>
      </c>
      <c r="D1015" s="40" t="s">
        <v>9</v>
      </c>
      <c r="E1015" s="40" t="s">
        <v>11</v>
      </c>
      <c r="F1015" s="40" t="s">
        <v>10</v>
      </c>
    </row>
    <row r="1016" spans="1:6">
      <c r="A1016" s="35" t="s">
        <v>1218</v>
      </c>
      <c r="B1016" s="39" t="s">
        <v>85</v>
      </c>
      <c r="C1016" s="39" t="s">
        <v>613</v>
      </c>
      <c r="D1016" s="39" t="s">
        <v>9</v>
      </c>
      <c r="E1016" s="39" t="s">
        <v>11</v>
      </c>
      <c r="F1016" s="39" t="s">
        <v>10</v>
      </c>
    </row>
    <row r="1017" spans="1:6">
      <c r="A1017" s="36" t="s">
        <v>1219</v>
      </c>
      <c r="B1017" s="40" t="s">
        <v>7</v>
      </c>
      <c r="C1017" s="40" t="s">
        <v>8</v>
      </c>
      <c r="D1017" s="40" t="s">
        <v>9</v>
      </c>
      <c r="E1017" s="40" t="s">
        <v>11</v>
      </c>
      <c r="F1017" s="40" t="s">
        <v>10</v>
      </c>
    </row>
    <row r="1018" spans="1:6" hidden="1">
      <c r="A1018" s="35" t="s">
        <v>1220</v>
      </c>
      <c r="B1018" s="39" t="s">
        <v>71</v>
      </c>
      <c r="C1018" s="39" t="s">
        <v>74</v>
      </c>
      <c r="D1018" s="39" t="s">
        <v>15</v>
      </c>
      <c r="E1018" s="39" t="s">
        <v>10</v>
      </c>
      <c r="F1018" s="39" t="s">
        <v>10</v>
      </c>
    </row>
    <row r="1019" spans="1:6">
      <c r="A1019" s="36" t="s">
        <v>1221</v>
      </c>
      <c r="B1019" s="40" t="s">
        <v>85</v>
      </c>
      <c r="C1019" s="40" t="s">
        <v>98</v>
      </c>
      <c r="D1019" s="40" t="s">
        <v>9</v>
      </c>
      <c r="E1019" s="40" t="s">
        <v>11</v>
      </c>
      <c r="F1019" s="40" t="s">
        <v>10</v>
      </c>
    </row>
    <row r="1020" spans="1:6">
      <c r="A1020" s="35" t="s">
        <v>1222</v>
      </c>
      <c r="B1020" s="39" t="s">
        <v>106</v>
      </c>
      <c r="C1020" s="39" t="s">
        <v>566</v>
      </c>
      <c r="D1020" s="39" t="s">
        <v>9</v>
      </c>
      <c r="E1020" s="39" t="s">
        <v>10</v>
      </c>
      <c r="F1020" s="39" t="s">
        <v>11</v>
      </c>
    </row>
    <row r="1021" spans="1:6">
      <c r="A1021" s="36" t="s">
        <v>1223</v>
      </c>
      <c r="B1021" s="40" t="s">
        <v>106</v>
      </c>
      <c r="C1021" s="40" t="s">
        <v>566</v>
      </c>
      <c r="D1021" s="40" t="s">
        <v>9</v>
      </c>
      <c r="E1021" s="40" t="s">
        <v>10</v>
      </c>
      <c r="F1021" s="40" t="s">
        <v>11</v>
      </c>
    </row>
    <row r="1022" spans="1:6" hidden="1">
      <c r="A1022" s="35" t="s">
        <v>1224</v>
      </c>
      <c r="B1022" s="39" t="s">
        <v>35</v>
      </c>
      <c r="C1022" s="39" t="s">
        <v>78</v>
      </c>
      <c r="D1022" s="39" t="s">
        <v>15</v>
      </c>
      <c r="E1022" s="39" t="s">
        <v>10</v>
      </c>
      <c r="F1022" s="39" t="s">
        <v>10</v>
      </c>
    </row>
    <row r="1023" spans="1:6">
      <c r="A1023" s="36" t="s">
        <v>1225</v>
      </c>
      <c r="B1023" s="40" t="s">
        <v>106</v>
      </c>
      <c r="C1023" s="40" t="s">
        <v>14</v>
      </c>
      <c r="D1023" s="40" t="s">
        <v>9</v>
      </c>
      <c r="E1023" s="40" t="s">
        <v>10</v>
      </c>
      <c r="F1023" s="40" t="s">
        <v>10</v>
      </c>
    </row>
    <row r="1024" spans="1:6">
      <c r="A1024" s="35" t="s">
        <v>1226</v>
      </c>
      <c r="B1024" s="39" t="s">
        <v>35</v>
      </c>
      <c r="C1024" s="39" t="s">
        <v>36</v>
      </c>
      <c r="D1024" s="39" t="s">
        <v>9</v>
      </c>
      <c r="E1024" s="39" t="s">
        <v>11</v>
      </c>
      <c r="F1024" s="39" t="s">
        <v>10</v>
      </c>
    </row>
    <row r="1025" spans="1:6">
      <c r="A1025" s="36" t="s">
        <v>1227</v>
      </c>
      <c r="B1025" s="40" t="s">
        <v>28</v>
      </c>
      <c r="C1025" s="40" t="s">
        <v>204</v>
      </c>
      <c r="D1025" s="40" t="s">
        <v>9</v>
      </c>
      <c r="E1025" s="40" t="s">
        <v>10</v>
      </c>
      <c r="F1025" s="40" t="s">
        <v>11</v>
      </c>
    </row>
    <row r="1026" spans="1:6">
      <c r="A1026" s="35" t="s">
        <v>1228</v>
      </c>
      <c r="B1026" s="39" t="s">
        <v>44</v>
      </c>
      <c r="C1026" s="39" t="s">
        <v>209</v>
      </c>
      <c r="D1026" s="39" t="s">
        <v>9</v>
      </c>
      <c r="E1026" s="39" t="s">
        <v>10</v>
      </c>
      <c r="F1026" s="39" t="s">
        <v>10</v>
      </c>
    </row>
    <row r="1027" spans="1:6">
      <c r="A1027" s="36" t="s">
        <v>1229</v>
      </c>
      <c r="B1027" s="40" t="s">
        <v>38</v>
      </c>
      <c r="C1027" s="40" t="s">
        <v>185</v>
      </c>
      <c r="D1027" s="40" t="s">
        <v>9</v>
      </c>
      <c r="E1027" s="40" t="s">
        <v>10</v>
      </c>
      <c r="F1027" s="40" t="s">
        <v>11</v>
      </c>
    </row>
    <row r="1028" spans="1:6" hidden="1">
      <c r="A1028" s="35" t="s">
        <v>1230</v>
      </c>
      <c r="B1028" s="39" t="s">
        <v>35</v>
      </c>
      <c r="C1028" s="39" t="s">
        <v>36</v>
      </c>
      <c r="D1028" s="39" t="s">
        <v>15</v>
      </c>
      <c r="E1028" s="39" t="s">
        <v>10</v>
      </c>
      <c r="F1028" s="39" t="s">
        <v>10</v>
      </c>
    </row>
    <row r="1029" spans="1:6">
      <c r="A1029" s="36" t="s">
        <v>1231</v>
      </c>
      <c r="B1029" s="40" t="s">
        <v>231</v>
      </c>
      <c r="C1029" s="40" t="s">
        <v>1232</v>
      </c>
      <c r="D1029" s="40" t="s">
        <v>9</v>
      </c>
      <c r="E1029" s="40" t="s">
        <v>10</v>
      </c>
      <c r="F1029" s="40" t="s">
        <v>11</v>
      </c>
    </row>
    <row r="1030" spans="1:6" hidden="1">
      <c r="A1030" s="35" t="s">
        <v>1233</v>
      </c>
      <c r="B1030" s="39" t="s">
        <v>231</v>
      </c>
      <c r="C1030" s="39" t="s">
        <v>232</v>
      </c>
      <c r="D1030" s="39" t="s">
        <v>15</v>
      </c>
      <c r="E1030" s="39" t="s">
        <v>10</v>
      </c>
      <c r="F1030" s="39" t="s">
        <v>10</v>
      </c>
    </row>
    <row r="1031" spans="1:6">
      <c r="A1031" s="36" t="s">
        <v>1234</v>
      </c>
      <c r="B1031" s="40" t="s">
        <v>231</v>
      </c>
      <c r="C1031" s="40" t="s">
        <v>1150</v>
      </c>
      <c r="D1031" s="40" t="s">
        <v>9</v>
      </c>
      <c r="E1031" s="40" t="s">
        <v>10</v>
      </c>
      <c r="F1031" s="40" t="s">
        <v>10</v>
      </c>
    </row>
    <row r="1032" spans="1:6">
      <c r="A1032" s="35" t="s">
        <v>1235</v>
      </c>
      <c r="B1032" s="39" t="s">
        <v>106</v>
      </c>
      <c r="C1032" s="39" t="s">
        <v>14</v>
      </c>
      <c r="D1032" s="39" t="s">
        <v>9</v>
      </c>
      <c r="E1032" s="39" t="s">
        <v>10</v>
      </c>
      <c r="F1032" s="39" t="s">
        <v>11</v>
      </c>
    </row>
    <row r="1033" spans="1:6">
      <c r="A1033" s="36" t="s">
        <v>1236</v>
      </c>
      <c r="B1033" s="40" t="s">
        <v>28</v>
      </c>
      <c r="C1033" s="40" t="s">
        <v>47</v>
      </c>
      <c r="D1033" s="40" t="s">
        <v>9</v>
      </c>
      <c r="E1033" s="40" t="s">
        <v>10</v>
      </c>
      <c r="F1033" s="40" t="s">
        <v>10</v>
      </c>
    </row>
    <row r="1034" spans="1:6">
      <c r="A1034" s="35" t="s">
        <v>1237</v>
      </c>
      <c r="B1034" s="39" t="s">
        <v>28</v>
      </c>
      <c r="C1034" s="39" t="s">
        <v>47</v>
      </c>
      <c r="D1034" s="39" t="s">
        <v>9</v>
      </c>
      <c r="E1034" s="39" t="s">
        <v>10</v>
      </c>
      <c r="F1034" s="39" t="s">
        <v>10</v>
      </c>
    </row>
    <row r="1035" spans="1:6">
      <c r="A1035" s="36" t="s">
        <v>1238</v>
      </c>
      <c r="B1035" s="40" t="s">
        <v>28</v>
      </c>
      <c r="C1035" s="40" t="s">
        <v>104</v>
      </c>
      <c r="D1035" s="40" t="s">
        <v>9</v>
      </c>
      <c r="E1035" s="40" t="s">
        <v>11</v>
      </c>
      <c r="F1035" s="40" t="s">
        <v>10</v>
      </c>
    </row>
    <row r="1036" spans="1:6" hidden="1">
      <c r="A1036" s="35" t="s">
        <v>1239</v>
      </c>
      <c r="B1036" s="39" t="s">
        <v>35</v>
      </c>
      <c r="C1036" s="39" t="s">
        <v>36</v>
      </c>
      <c r="D1036" s="39" t="s">
        <v>15</v>
      </c>
      <c r="E1036" s="39" t="s">
        <v>10</v>
      </c>
      <c r="F1036" s="39" t="s">
        <v>10</v>
      </c>
    </row>
    <row r="1037" spans="1:6">
      <c r="A1037" s="36" t="s">
        <v>1240</v>
      </c>
      <c r="B1037" s="40" t="s">
        <v>22</v>
      </c>
      <c r="C1037" s="40" t="s">
        <v>376</v>
      </c>
      <c r="D1037" s="40" t="s">
        <v>9</v>
      </c>
      <c r="E1037" s="40" t="s">
        <v>10</v>
      </c>
      <c r="F1037" s="40" t="s">
        <v>11</v>
      </c>
    </row>
    <row r="1038" spans="1:6" hidden="1">
      <c r="A1038" s="35" t="s">
        <v>1241</v>
      </c>
      <c r="B1038" s="39" t="s">
        <v>22</v>
      </c>
      <c r="C1038" s="39" t="s">
        <v>26</v>
      </c>
      <c r="D1038" s="39" t="s">
        <v>15</v>
      </c>
      <c r="E1038" s="39" t="s">
        <v>10</v>
      </c>
      <c r="F1038" s="39" t="s">
        <v>10</v>
      </c>
    </row>
    <row r="1039" spans="1:6">
      <c r="A1039" s="36" t="s">
        <v>1242</v>
      </c>
      <c r="B1039" s="40" t="s">
        <v>7</v>
      </c>
      <c r="C1039" s="40" t="s">
        <v>31</v>
      </c>
      <c r="D1039" s="40" t="s">
        <v>9</v>
      </c>
      <c r="E1039" s="40" t="s">
        <v>10</v>
      </c>
      <c r="F1039" s="40" t="s">
        <v>10</v>
      </c>
    </row>
    <row r="1040" spans="1:6" hidden="1">
      <c r="A1040" s="35" t="s">
        <v>1243</v>
      </c>
      <c r="B1040" s="39" t="s">
        <v>71</v>
      </c>
      <c r="C1040" s="39" t="s">
        <v>74</v>
      </c>
      <c r="D1040" s="39" t="s">
        <v>15</v>
      </c>
      <c r="E1040" s="39" t="s">
        <v>10</v>
      </c>
      <c r="F1040" s="39" t="s">
        <v>10</v>
      </c>
    </row>
    <row r="1041" spans="1:6" hidden="1">
      <c r="A1041" s="36" t="s">
        <v>1244</v>
      </c>
      <c r="B1041" s="40" t="s">
        <v>49</v>
      </c>
      <c r="C1041" s="40" t="s">
        <v>50</v>
      </c>
      <c r="D1041" s="40" t="s">
        <v>15</v>
      </c>
      <c r="E1041" s="40" t="s">
        <v>10</v>
      </c>
      <c r="F1041" s="40" t="s">
        <v>10</v>
      </c>
    </row>
    <row r="1042" spans="1:6">
      <c r="A1042" s="35" t="s">
        <v>1245</v>
      </c>
      <c r="B1042" s="39" t="s">
        <v>44</v>
      </c>
      <c r="C1042" s="39" t="s">
        <v>1246</v>
      </c>
      <c r="D1042" s="39" t="s">
        <v>9</v>
      </c>
      <c r="E1042" s="39" t="s">
        <v>10</v>
      </c>
      <c r="F1042" s="39" t="s">
        <v>10</v>
      </c>
    </row>
    <row r="1043" spans="1:6">
      <c r="A1043" s="36" t="s">
        <v>1247</v>
      </c>
      <c r="B1043" s="40" t="s">
        <v>28</v>
      </c>
      <c r="C1043" s="40" t="s">
        <v>104</v>
      </c>
      <c r="D1043" s="40" t="s">
        <v>9</v>
      </c>
      <c r="E1043" s="40" t="s">
        <v>11</v>
      </c>
      <c r="F1043" s="40" t="s">
        <v>10</v>
      </c>
    </row>
    <row r="1044" spans="1:6">
      <c r="A1044" s="35" t="s">
        <v>1248</v>
      </c>
      <c r="B1044" s="39" t="s">
        <v>28</v>
      </c>
      <c r="C1044" s="39" t="s">
        <v>204</v>
      </c>
      <c r="D1044" s="39" t="s">
        <v>9</v>
      </c>
      <c r="E1044" s="39" t="s">
        <v>10</v>
      </c>
      <c r="F1044" s="39" t="s">
        <v>11</v>
      </c>
    </row>
    <row r="1045" spans="1:6" hidden="1">
      <c r="A1045" s="36" t="s">
        <v>1249</v>
      </c>
      <c r="B1045" s="40" t="s">
        <v>22</v>
      </c>
      <c r="C1045" s="40" t="s">
        <v>88</v>
      </c>
      <c r="D1045" s="40" t="s">
        <v>15</v>
      </c>
      <c r="E1045" s="40" t="s">
        <v>10</v>
      </c>
      <c r="F1045" s="40" t="s">
        <v>10</v>
      </c>
    </row>
    <row r="1046" spans="1:6" hidden="1">
      <c r="A1046" s="35" t="s">
        <v>1250</v>
      </c>
      <c r="B1046" s="39" t="s">
        <v>22</v>
      </c>
      <c r="C1046" s="39" t="s">
        <v>88</v>
      </c>
      <c r="D1046" s="39" t="s">
        <v>15</v>
      </c>
      <c r="E1046" s="39" t="s">
        <v>10</v>
      </c>
      <c r="F1046" s="39" t="s">
        <v>10</v>
      </c>
    </row>
    <row r="1047" spans="1:6" hidden="1">
      <c r="A1047" s="36" t="s">
        <v>1251</v>
      </c>
      <c r="B1047" s="40" t="s">
        <v>35</v>
      </c>
      <c r="C1047" s="40" t="s">
        <v>200</v>
      </c>
      <c r="D1047" s="40" t="s">
        <v>15</v>
      </c>
      <c r="E1047" s="40" t="s">
        <v>10</v>
      </c>
      <c r="F1047" s="40" t="s">
        <v>10</v>
      </c>
    </row>
    <row r="1048" spans="1:6">
      <c r="A1048" s="35" t="s">
        <v>1252</v>
      </c>
      <c r="B1048" s="39" t="s">
        <v>38</v>
      </c>
      <c r="C1048" s="39" t="s">
        <v>237</v>
      </c>
      <c r="D1048" s="39" t="s">
        <v>9</v>
      </c>
      <c r="E1048" s="39" t="s">
        <v>11</v>
      </c>
      <c r="F1048" s="39" t="s">
        <v>10</v>
      </c>
    </row>
    <row r="1049" spans="1:6" hidden="1">
      <c r="A1049" s="36" t="s">
        <v>1253</v>
      </c>
      <c r="B1049" s="40" t="s">
        <v>19</v>
      </c>
      <c r="C1049" s="40" t="s">
        <v>436</v>
      </c>
      <c r="D1049" s="40" t="s">
        <v>15</v>
      </c>
      <c r="E1049" s="40" t="s">
        <v>10</v>
      </c>
      <c r="F1049" s="40" t="s">
        <v>10</v>
      </c>
    </row>
    <row r="1050" spans="1:6">
      <c r="A1050" s="35" t="s">
        <v>1254</v>
      </c>
      <c r="B1050" s="39" t="s">
        <v>7</v>
      </c>
      <c r="C1050" s="39" t="s">
        <v>153</v>
      </c>
      <c r="D1050" s="39" t="s">
        <v>9</v>
      </c>
      <c r="E1050" s="39" t="s">
        <v>10</v>
      </c>
      <c r="F1050" s="39" t="s">
        <v>10</v>
      </c>
    </row>
    <row r="1051" spans="1:6">
      <c r="A1051" s="36" t="s">
        <v>1255</v>
      </c>
      <c r="B1051" s="40" t="s">
        <v>44</v>
      </c>
      <c r="C1051" s="40" t="s">
        <v>476</v>
      </c>
      <c r="D1051" s="40" t="s">
        <v>9</v>
      </c>
      <c r="E1051" s="40" t="s">
        <v>10</v>
      </c>
      <c r="F1051" s="40" t="s">
        <v>11</v>
      </c>
    </row>
    <row r="1052" spans="1:6">
      <c r="A1052" s="35" t="s">
        <v>1256</v>
      </c>
      <c r="B1052" s="39" t="s">
        <v>44</v>
      </c>
      <c r="C1052" s="39" t="s">
        <v>476</v>
      </c>
      <c r="D1052" s="39" t="s">
        <v>9</v>
      </c>
      <c r="E1052" s="39" t="s">
        <v>10</v>
      </c>
      <c r="F1052" s="39" t="s">
        <v>11</v>
      </c>
    </row>
    <row r="1053" spans="1:6">
      <c r="A1053" s="36" t="s">
        <v>1257</v>
      </c>
      <c r="B1053" s="40" t="s">
        <v>44</v>
      </c>
      <c r="C1053" s="40" t="s">
        <v>476</v>
      </c>
      <c r="D1053" s="40" t="s">
        <v>9</v>
      </c>
      <c r="E1053" s="40" t="s">
        <v>10</v>
      </c>
      <c r="F1053" s="40" t="s">
        <v>10</v>
      </c>
    </row>
    <row r="1054" spans="1:6" hidden="1">
      <c r="A1054" s="35" t="s">
        <v>1258</v>
      </c>
      <c r="B1054" s="39" t="s">
        <v>22</v>
      </c>
      <c r="C1054" s="39" t="s">
        <v>23</v>
      </c>
      <c r="D1054" s="39" t="s">
        <v>15</v>
      </c>
      <c r="E1054" s="39" t="s">
        <v>10</v>
      </c>
      <c r="F1054" s="39" t="s">
        <v>10</v>
      </c>
    </row>
    <row r="1055" spans="1:6" hidden="1">
      <c r="A1055" s="36" t="s">
        <v>1259</v>
      </c>
      <c r="B1055" s="40" t="s">
        <v>19</v>
      </c>
      <c r="C1055" s="40" t="s">
        <v>1009</v>
      </c>
      <c r="D1055" s="40" t="s">
        <v>15</v>
      </c>
      <c r="E1055" s="40" t="s">
        <v>10</v>
      </c>
      <c r="F1055" s="40" t="s">
        <v>10</v>
      </c>
    </row>
    <row r="1056" spans="1:6">
      <c r="A1056" s="35" t="s">
        <v>1260</v>
      </c>
      <c r="B1056" s="39" t="s">
        <v>38</v>
      </c>
      <c r="C1056" s="39" t="s">
        <v>237</v>
      </c>
      <c r="D1056" s="39" t="s">
        <v>9</v>
      </c>
      <c r="E1056" s="39" t="s">
        <v>11</v>
      </c>
      <c r="F1056" s="39" t="s">
        <v>10</v>
      </c>
    </row>
    <row r="1057" spans="1:6" hidden="1">
      <c r="A1057" s="36" t="s">
        <v>1261</v>
      </c>
      <c r="B1057" s="40" t="s">
        <v>71</v>
      </c>
      <c r="C1057" s="40" t="s">
        <v>111</v>
      </c>
      <c r="D1057" s="40" t="s">
        <v>15</v>
      </c>
      <c r="E1057" s="40" t="s">
        <v>10</v>
      </c>
      <c r="F1057" s="40" t="s">
        <v>10</v>
      </c>
    </row>
    <row r="1058" spans="1:6">
      <c r="A1058" s="35" t="s">
        <v>1262</v>
      </c>
      <c r="B1058" s="39" t="s">
        <v>28</v>
      </c>
      <c r="C1058" s="39" t="s">
        <v>204</v>
      </c>
      <c r="D1058" s="39" t="s">
        <v>9</v>
      </c>
      <c r="E1058" s="39" t="s">
        <v>10</v>
      </c>
      <c r="F1058" s="39" t="s">
        <v>10</v>
      </c>
    </row>
    <row r="1059" spans="1:6">
      <c r="A1059" s="36" t="s">
        <v>1263</v>
      </c>
      <c r="B1059" s="40" t="s">
        <v>66</v>
      </c>
      <c r="C1059" s="40" t="s">
        <v>67</v>
      </c>
      <c r="D1059" s="40" t="s">
        <v>9</v>
      </c>
      <c r="E1059" s="40" t="s">
        <v>10</v>
      </c>
      <c r="F1059" s="40" t="s">
        <v>11</v>
      </c>
    </row>
    <row r="1060" spans="1:6">
      <c r="A1060" s="35" t="s">
        <v>1264</v>
      </c>
      <c r="B1060" s="39" t="s">
        <v>66</v>
      </c>
      <c r="C1060" s="39" t="s">
        <v>67</v>
      </c>
      <c r="D1060" s="39" t="s">
        <v>9</v>
      </c>
      <c r="E1060" s="39" t="s">
        <v>10</v>
      </c>
      <c r="F1060" s="39" t="s">
        <v>10</v>
      </c>
    </row>
    <row r="1061" spans="1:6">
      <c r="A1061" s="36" t="s">
        <v>1265</v>
      </c>
      <c r="B1061" s="40" t="s">
        <v>66</v>
      </c>
      <c r="C1061" s="40" t="s">
        <v>325</v>
      </c>
      <c r="D1061" s="40" t="s">
        <v>9</v>
      </c>
      <c r="E1061" s="40" t="s">
        <v>10</v>
      </c>
      <c r="F1061" s="40" t="s">
        <v>11</v>
      </c>
    </row>
    <row r="1062" spans="1:6">
      <c r="A1062" s="35" t="s">
        <v>1266</v>
      </c>
      <c r="B1062" s="39" t="s">
        <v>66</v>
      </c>
      <c r="C1062" s="39" t="s">
        <v>215</v>
      </c>
      <c r="D1062" s="39" t="s">
        <v>9</v>
      </c>
      <c r="E1062" s="39" t="s">
        <v>10</v>
      </c>
      <c r="F1062" s="39" t="s">
        <v>10</v>
      </c>
    </row>
    <row r="1063" spans="1:6" hidden="1">
      <c r="A1063" s="36" t="s">
        <v>1267</v>
      </c>
      <c r="B1063" s="40" t="s">
        <v>7</v>
      </c>
      <c r="C1063" s="40" t="s">
        <v>153</v>
      </c>
      <c r="D1063" s="40" t="s">
        <v>15</v>
      </c>
      <c r="E1063" s="40" t="s">
        <v>10</v>
      </c>
      <c r="F1063" s="40" t="s">
        <v>10</v>
      </c>
    </row>
    <row r="1064" spans="1:6" hidden="1">
      <c r="A1064" s="35" t="s">
        <v>1268</v>
      </c>
      <c r="B1064" s="39" t="s">
        <v>66</v>
      </c>
      <c r="C1064" s="39" t="s">
        <v>215</v>
      </c>
      <c r="D1064" s="39" t="s">
        <v>15</v>
      </c>
      <c r="E1064" s="39" t="s">
        <v>10</v>
      </c>
      <c r="F1064" s="39" t="s">
        <v>10</v>
      </c>
    </row>
    <row r="1065" spans="1:6">
      <c r="A1065" s="36" t="s">
        <v>1269</v>
      </c>
      <c r="B1065" s="40" t="s">
        <v>66</v>
      </c>
      <c r="C1065" s="40" t="s">
        <v>195</v>
      </c>
      <c r="D1065" s="40" t="s">
        <v>9</v>
      </c>
      <c r="E1065" s="40" t="s">
        <v>10</v>
      </c>
      <c r="F1065" s="40" t="s">
        <v>11</v>
      </c>
    </row>
    <row r="1066" spans="1:6" hidden="1">
      <c r="A1066" s="35" t="s">
        <v>1270</v>
      </c>
      <c r="B1066" s="39" t="s">
        <v>35</v>
      </c>
      <c r="C1066" s="39" t="s">
        <v>36</v>
      </c>
      <c r="D1066" s="39" t="s">
        <v>15</v>
      </c>
      <c r="E1066" s="39" t="s">
        <v>10</v>
      </c>
      <c r="F1066" s="39" t="s">
        <v>10</v>
      </c>
    </row>
    <row r="1067" spans="1:6">
      <c r="A1067" s="36" t="s">
        <v>1271</v>
      </c>
      <c r="B1067" s="40" t="s">
        <v>28</v>
      </c>
      <c r="C1067" s="40" t="s">
        <v>29</v>
      </c>
      <c r="D1067" s="40" t="s">
        <v>9</v>
      </c>
      <c r="E1067" s="40" t="s">
        <v>10</v>
      </c>
      <c r="F1067" s="40" t="s">
        <v>10</v>
      </c>
    </row>
    <row r="1068" spans="1:6">
      <c r="A1068" s="35" t="s">
        <v>1272</v>
      </c>
      <c r="B1068" s="39" t="s">
        <v>71</v>
      </c>
      <c r="C1068" s="39" t="s">
        <v>1273</v>
      </c>
      <c r="D1068" s="39" t="s">
        <v>9</v>
      </c>
      <c r="E1068" s="39" t="s">
        <v>10</v>
      </c>
      <c r="F1068" s="39" t="s">
        <v>11</v>
      </c>
    </row>
    <row r="1069" spans="1:6">
      <c r="A1069" s="36" t="s">
        <v>1274</v>
      </c>
      <c r="B1069" s="40" t="s">
        <v>147</v>
      </c>
      <c r="C1069" s="40" t="s">
        <v>1275</v>
      </c>
      <c r="D1069" s="40" t="s">
        <v>9</v>
      </c>
      <c r="E1069" s="40" t="s">
        <v>10</v>
      </c>
      <c r="F1069" s="40" t="s">
        <v>10</v>
      </c>
    </row>
    <row r="1070" spans="1:6" hidden="1">
      <c r="A1070" s="35" t="s">
        <v>1276</v>
      </c>
      <c r="B1070" s="39" t="s">
        <v>35</v>
      </c>
      <c r="C1070" s="39" t="s">
        <v>78</v>
      </c>
      <c r="D1070" s="39" t="s">
        <v>15</v>
      </c>
      <c r="E1070" s="39" t="s">
        <v>10</v>
      </c>
      <c r="F1070" s="39" t="s">
        <v>10</v>
      </c>
    </row>
    <row r="1071" spans="1:6" hidden="1">
      <c r="A1071" s="36" t="s">
        <v>1277</v>
      </c>
      <c r="B1071" s="40" t="s">
        <v>22</v>
      </c>
      <c r="C1071" s="40" t="s">
        <v>26</v>
      </c>
      <c r="D1071" s="40" t="s">
        <v>15</v>
      </c>
      <c r="E1071" s="40" t="s">
        <v>10</v>
      </c>
      <c r="F1071" s="40" t="s">
        <v>10</v>
      </c>
    </row>
    <row r="1072" spans="1:6" hidden="1">
      <c r="A1072" s="35" t="s">
        <v>1278</v>
      </c>
      <c r="B1072" s="39" t="s">
        <v>22</v>
      </c>
      <c r="C1072" s="39" t="s">
        <v>100</v>
      </c>
      <c r="D1072" s="39" t="s">
        <v>15</v>
      </c>
      <c r="E1072" s="39" t="s">
        <v>10</v>
      </c>
      <c r="F1072" s="39" t="s">
        <v>10</v>
      </c>
    </row>
    <row r="1073" spans="1:6" hidden="1">
      <c r="A1073" s="36" t="s">
        <v>1279</v>
      </c>
      <c r="B1073" s="40" t="s">
        <v>35</v>
      </c>
      <c r="C1073" s="40" t="s">
        <v>36</v>
      </c>
      <c r="D1073" s="40" t="s">
        <v>15</v>
      </c>
      <c r="E1073" s="40" t="s">
        <v>10</v>
      </c>
      <c r="F1073" s="40" t="s">
        <v>10</v>
      </c>
    </row>
    <row r="1074" spans="1:6" hidden="1">
      <c r="A1074" s="35" t="s">
        <v>1280</v>
      </c>
      <c r="B1074" s="39" t="s">
        <v>19</v>
      </c>
      <c r="C1074" s="39" t="s">
        <v>923</v>
      </c>
      <c r="D1074" s="39" t="s">
        <v>15</v>
      </c>
      <c r="E1074" s="39" t="s">
        <v>10</v>
      </c>
      <c r="F1074" s="39" t="s">
        <v>10</v>
      </c>
    </row>
    <row r="1075" spans="1:6" hidden="1">
      <c r="A1075" s="36" t="s">
        <v>1281</v>
      </c>
      <c r="B1075" s="40" t="s">
        <v>290</v>
      </c>
      <c r="C1075" s="40" t="s">
        <v>351</v>
      </c>
      <c r="D1075" s="40" t="s">
        <v>15</v>
      </c>
      <c r="E1075" s="40" t="s">
        <v>10</v>
      </c>
      <c r="F1075" s="40" t="s">
        <v>10</v>
      </c>
    </row>
    <row r="1076" spans="1:6" hidden="1">
      <c r="A1076" s="35" t="s">
        <v>1282</v>
      </c>
      <c r="B1076" s="39" t="s">
        <v>35</v>
      </c>
      <c r="C1076" s="39" t="s">
        <v>339</v>
      </c>
      <c r="D1076" s="39" t="s">
        <v>15</v>
      </c>
      <c r="E1076" s="39" t="s">
        <v>10</v>
      </c>
      <c r="F1076" s="39" t="s">
        <v>10</v>
      </c>
    </row>
    <row r="1077" spans="1:6">
      <c r="A1077" s="36" t="s">
        <v>1283</v>
      </c>
      <c r="B1077" s="40" t="s">
        <v>85</v>
      </c>
      <c r="C1077" s="40" t="s">
        <v>613</v>
      </c>
      <c r="D1077" s="40" t="s">
        <v>9</v>
      </c>
      <c r="E1077" s="40" t="s">
        <v>11</v>
      </c>
      <c r="F1077" s="40" t="s">
        <v>10</v>
      </c>
    </row>
    <row r="1078" spans="1:6">
      <c r="A1078" s="35" t="s">
        <v>1284</v>
      </c>
      <c r="B1078" s="39" t="s">
        <v>85</v>
      </c>
      <c r="C1078" s="39" t="s">
        <v>613</v>
      </c>
      <c r="D1078" s="39" t="s">
        <v>9</v>
      </c>
      <c r="E1078" s="39" t="s">
        <v>11</v>
      </c>
      <c r="F1078" s="39" t="s">
        <v>10</v>
      </c>
    </row>
    <row r="1079" spans="1:6">
      <c r="A1079" s="36" t="s">
        <v>1285</v>
      </c>
      <c r="B1079" s="40" t="s">
        <v>85</v>
      </c>
      <c r="C1079" s="40" t="s">
        <v>613</v>
      </c>
      <c r="D1079" s="40" t="s">
        <v>9</v>
      </c>
      <c r="E1079" s="40" t="s">
        <v>11</v>
      </c>
      <c r="F1079" s="40" t="s">
        <v>10</v>
      </c>
    </row>
    <row r="1080" spans="1:6" hidden="1">
      <c r="A1080" s="35" t="s">
        <v>1286</v>
      </c>
      <c r="B1080" s="39" t="s">
        <v>19</v>
      </c>
      <c r="C1080" s="39" t="s">
        <v>20</v>
      </c>
      <c r="D1080" s="39" t="s">
        <v>15</v>
      </c>
      <c r="E1080" s="39" t="s">
        <v>10</v>
      </c>
      <c r="F1080" s="39" t="s">
        <v>10</v>
      </c>
    </row>
    <row r="1081" spans="1:6" hidden="1">
      <c r="A1081" s="36" t="s">
        <v>1287</v>
      </c>
      <c r="B1081" s="40" t="s">
        <v>35</v>
      </c>
      <c r="C1081" s="40" t="s">
        <v>78</v>
      </c>
      <c r="D1081" s="40" t="s">
        <v>15</v>
      </c>
      <c r="E1081" s="40" t="s">
        <v>10</v>
      </c>
      <c r="F1081" s="40" t="s">
        <v>10</v>
      </c>
    </row>
    <row r="1082" spans="1:6" hidden="1">
      <c r="A1082" s="35" t="s">
        <v>1288</v>
      </c>
      <c r="B1082" s="39" t="s">
        <v>147</v>
      </c>
      <c r="C1082" s="39" t="s">
        <v>189</v>
      </c>
      <c r="D1082" s="39" t="s">
        <v>15</v>
      </c>
      <c r="E1082" s="39" t="s">
        <v>10</v>
      </c>
      <c r="F1082" s="39" t="s">
        <v>10</v>
      </c>
    </row>
    <row r="1083" spans="1:6">
      <c r="A1083" s="36" t="s">
        <v>1289</v>
      </c>
      <c r="B1083" s="40" t="s">
        <v>147</v>
      </c>
      <c r="C1083" s="40" t="s">
        <v>1275</v>
      </c>
      <c r="D1083" s="40" t="s">
        <v>9</v>
      </c>
      <c r="E1083" s="40" t="s">
        <v>10</v>
      </c>
      <c r="F1083" s="40" t="s">
        <v>11</v>
      </c>
    </row>
    <row r="1084" spans="1:6" hidden="1">
      <c r="A1084" s="35" t="s">
        <v>1290</v>
      </c>
      <c r="B1084" s="39" t="s">
        <v>265</v>
      </c>
      <c r="C1084" s="39" t="s">
        <v>265</v>
      </c>
      <c r="D1084" s="39" t="s">
        <v>15</v>
      </c>
      <c r="E1084" s="39" t="s">
        <v>10</v>
      </c>
      <c r="F1084" s="39" t="s">
        <v>10</v>
      </c>
    </row>
    <row r="1085" spans="1:6" hidden="1">
      <c r="A1085" s="36" t="s">
        <v>1291</v>
      </c>
      <c r="B1085" s="40" t="s">
        <v>35</v>
      </c>
      <c r="C1085" s="40" t="s">
        <v>144</v>
      </c>
      <c r="D1085" s="40" t="s">
        <v>15</v>
      </c>
      <c r="E1085" s="40" t="s">
        <v>10</v>
      </c>
      <c r="F1085" s="40" t="s">
        <v>10</v>
      </c>
    </row>
    <row r="1086" spans="1:6">
      <c r="A1086" s="35" t="s">
        <v>1292</v>
      </c>
      <c r="B1086" s="39" t="s">
        <v>35</v>
      </c>
      <c r="C1086" s="39" t="s">
        <v>78</v>
      </c>
      <c r="D1086" s="39" t="s">
        <v>9</v>
      </c>
      <c r="E1086" s="39" t="s">
        <v>10</v>
      </c>
      <c r="F1086" s="39" t="s">
        <v>10</v>
      </c>
    </row>
    <row r="1087" spans="1:6">
      <c r="A1087" s="36" t="s">
        <v>1293</v>
      </c>
      <c r="B1087" s="40" t="s">
        <v>28</v>
      </c>
      <c r="C1087" s="40" t="s">
        <v>29</v>
      </c>
      <c r="D1087" s="40" t="s">
        <v>9</v>
      </c>
      <c r="E1087" s="40" t="s">
        <v>10</v>
      </c>
      <c r="F1087" s="40" t="s">
        <v>10</v>
      </c>
    </row>
    <row r="1088" spans="1:6" hidden="1">
      <c r="A1088" s="35" t="s">
        <v>1294</v>
      </c>
      <c r="B1088" s="39" t="s">
        <v>13</v>
      </c>
      <c r="C1088" s="39" t="s">
        <v>14</v>
      </c>
      <c r="D1088" s="39" t="s">
        <v>15</v>
      </c>
      <c r="E1088" s="39" t="s">
        <v>10</v>
      </c>
      <c r="F1088" s="39" t="s">
        <v>10</v>
      </c>
    </row>
    <row r="1089" spans="1:6">
      <c r="A1089" s="36" t="s">
        <v>1295</v>
      </c>
      <c r="B1089" s="40" t="s">
        <v>66</v>
      </c>
      <c r="C1089" s="40" t="s">
        <v>69</v>
      </c>
      <c r="D1089" s="40" t="s">
        <v>9</v>
      </c>
      <c r="E1089" s="40" t="s">
        <v>10</v>
      </c>
      <c r="F1089" s="40" t="s">
        <v>10</v>
      </c>
    </row>
    <row r="1090" spans="1:6" hidden="1">
      <c r="A1090" s="35" t="s">
        <v>1296</v>
      </c>
      <c r="B1090" s="39" t="s">
        <v>35</v>
      </c>
      <c r="C1090" s="39" t="s">
        <v>144</v>
      </c>
      <c r="D1090" s="39" t="s">
        <v>15</v>
      </c>
      <c r="E1090" s="39" t="s">
        <v>10</v>
      </c>
      <c r="F1090" s="39" t="s">
        <v>10</v>
      </c>
    </row>
    <row r="1091" spans="1:6">
      <c r="A1091" s="36" t="s">
        <v>1297</v>
      </c>
      <c r="B1091" s="40" t="s">
        <v>66</v>
      </c>
      <c r="C1091" s="40" t="s">
        <v>207</v>
      </c>
      <c r="D1091" s="40" t="s">
        <v>9</v>
      </c>
      <c r="E1091" s="40" t="s">
        <v>10</v>
      </c>
      <c r="F1091" s="40" t="s">
        <v>11</v>
      </c>
    </row>
    <row r="1092" spans="1:6">
      <c r="A1092" s="35" t="s">
        <v>1298</v>
      </c>
      <c r="B1092" s="39" t="s">
        <v>28</v>
      </c>
      <c r="C1092" s="39" t="s">
        <v>204</v>
      </c>
      <c r="D1092" s="39" t="s">
        <v>9</v>
      </c>
      <c r="E1092" s="39" t="s">
        <v>10</v>
      </c>
      <c r="F1092" s="39" t="s">
        <v>10</v>
      </c>
    </row>
    <row r="1093" spans="1:6" hidden="1">
      <c r="A1093" s="36" t="s">
        <v>1299</v>
      </c>
      <c r="B1093" s="40" t="s">
        <v>290</v>
      </c>
      <c r="C1093" s="40" t="s">
        <v>351</v>
      </c>
      <c r="D1093" s="40" t="s">
        <v>15</v>
      </c>
      <c r="E1093" s="40" t="s">
        <v>10</v>
      </c>
      <c r="F1093" s="40" t="s">
        <v>10</v>
      </c>
    </row>
    <row r="1094" spans="1:6">
      <c r="A1094" s="35" t="s">
        <v>1300</v>
      </c>
      <c r="B1094" s="39" t="s">
        <v>147</v>
      </c>
      <c r="C1094" s="39" t="s">
        <v>189</v>
      </c>
      <c r="D1094" s="39" t="s">
        <v>9</v>
      </c>
      <c r="E1094" s="39" t="s">
        <v>10</v>
      </c>
      <c r="F1094" s="39" t="s">
        <v>11</v>
      </c>
    </row>
    <row r="1095" spans="1:6">
      <c r="A1095" s="36" t="s">
        <v>1301</v>
      </c>
      <c r="B1095" s="40" t="s">
        <v>106</v>
      </c>
      <c r="C1095" s="40" t="s">
        <v>14</v>
      </c>
      <c r="D1095" s="40" t="s">
        <v>9</v>
      </c>
      <c r="E1095" s="40" t="s">
        <v>10</v>
      </c>
      <c r="F1095" s="40" t="s">
        <v>10</v>
      </c>
    </row>
    <row r="1096" spans="1:6" hidden="1">
      <c r="A1096" s="35" t="s">
        <v>1302</v>
      </c>
      <c r="B1096" s="39" t="s">
        <v>147</v>
      </c>
      <c r="C1096" s="39" t="s">
        <v>1275</v>
      </c>
      <c r="D1096" s="39" t="s">
        <v>15</v>
      </c>
      <c r="E1096" s="39" t="s">
        <v>10</v>
      </c>
      <c r="F1096" s="39" t="s">
        <v>10</v>
      </c>
    </row>
    <row r="1097" spans="1:6">
      <c r="A1097" s="36" t="s">
        <v>1303</v>
      </c>
      <c r="B1097" s="40" t="s">
        <v>35</v>
      </c>
      <c r="C1097" s="40" t="s">
        <v>36</v>
      </c>
      <c r="D1097" s="40" t="s">
        <v>9</v>
      </c>
      <c r="E1097" s="40" t="s">
        <v>10</v>
      </c>
      <c r="F1097" s="40" t="s">
        <v>10</v>
      </c>
    </row>
    <row r="1098" spans="1:6" hidden="1">
      <c r="A1098" s="35" t="s">
        <v>1304</v>
      </c>
      <c r="B1098" s="39" t="s">
        <v>35</v>
      </c>
      <c r="C1098" s="39" t="s">
        <v>144</v>
      </c>
      <c r="D1098" s="39" t="s">
        <v>15</v>
      </c>
      <c r="E1098" s="39" t="s">
        <v>10</v>
      </c>
      <c r="F1098" s="39" t="s">
        <v>10</v>
      </c>
    </row>
    <row r="1099" spans="1:6">
      <c r="A1099" s="36" t="s">
        <v>1305</v>
      </c>
      <c r="B1099" s="40" t="s">
        <v>85</v>
      </c>
      <c r="C1099" s="40" t="s">
        <v>410</v>
      </c>
      <c r="D1099" s="40" t="s">
        <v>9</v>
      </c>
      <c r="E1099" s="40" t="s">
        <v>11</v>
      </c>
      <c r="F1099" s="40" t="s">
        <v>10</v>
      </c>
    </row>
    <row r="1100" spans="1:6">
      <c r="A1100" s="35" t="s">
        <v>1306</v>
      </c>
      <c r="B1100" s="39" t="s">
        <v>28</v>
      </c>
      <c r="C1100" s="39" t="s">
        <v>29</v>
      </c>
      <c r="D1100" s="39" t="s">
        <v>9</v>
      </c>
      <c r="E1100" s="39" t="s">
        <v>10</v>
      </c>
      <c r="F1100" s="39" t="s">
        <v>10</v>
      </c>
    </row>
    <row r="1101" spans="1:6">
      <c r="A1101" s="36" t="s">
        <v>1307</v>
      </c>
      <c r="B1101" s="40" t="s">
        <v>66</v>
      </c>
      <c r="C1101" s="40" t="s">
        <v>67</v>
      </c>
      <c r="D1101" s="40" t="s">
        <v>9</v>
      </c>
      <c r="E1101" s="40" t="s">
        <v>10</v>
      </c>
      <c r="F1101" s="40" t="s">
        <v>10</v>
      </c>
    </row>
    <row r="1102" spans="1:6">
      <c r="A1102" s="35" t="s">
        <v>1308</v>
      </c>
      <c r="B1102" s="39" t="s">
        <v>66</v>
      </c>
      <c r="C1102" s="39" t="s">
        <v>120</v>
      </c>
      <c r="D1102" s="39" t="s">
        <v>9</v>
      </c>
      <c r="E1102" s="39" t="s">
        <v>10</v>
      </c>
      <c r="F1102" s="39" t="s">
        <v>10</v>
      </c>
    </row>
    <row r="1103" spans="1:6" hidden="1">
      <c r="A1103" s="36" t="s">
        <v>1309</v>
      </c>
      <c r="B1103" s="40" t="s">
        <v>49</v>
      </c>
      <c r="C1103" s="40" t="s">
        <v>50</v>
      </c>
      <c r="D1103" s="40" t="s">
        <v>15</v>
      </c>
      <c r="E1103" s="40" t="s">
        <v>10</v>
      </c>
      <c r="F1103" s="40" t="s">
        <v>10</v>
      </c>
    </row>
    <row r="1104" spans="1:6">
      <c r="A1104" s="35" t="s">
        <v>1310</v>
      </c>
      <c r="B1104" s="39" t="s">
        <v>22</v>
      </c>
      <c r="C1104" s="39" t="s">
        <v>588</v>
      </c>
      <c r="D1104" s="39" t="s">
        <v>9</v>
      </c>
      <c r="E1104" s="39" t="s">
        <v>11</v>
      </c>
      <c r="F1104" s="39" t="s">
        <v>10</v>
      </c>
    </row>
    <row r="1105" spans="1:6">
      <c r="A1105" s="36" t="s">
        <v>1311</v>
      </c>
      <c r="B1105" s="40" t="s">
        <v>28</v>
      </c>
      <c r="C1105" s="40" t="s">
        <v>104</v>
      </c>
      <c r="D1105" s="40" t="s">
        <v>9</v>
      </c>
      <c r="E1105" s="40" t="s">
        <v>10</v>
      </c>
      <c r="F1105" s="40" t="s">
        <v>11</v>
      </c>
    </row>
    <row r="1106" spans="1:6" hidden="1">
      <c r="A1106" s="35" t="s">
        <v>1312</v>
      </c>
      <c r="B1106" s="39" t="s">
        <v>147</v>
      </c>
      <c r="C1106" s="39" t="s">
        <v>148</v>
      </c>
      <c r="D1106" s="39" t="s">
        <v>15</v>
      </c>
      <c r="E1106" s="39" t="s">
        <v>10</v>
      </c>
      <c r="F1106" s="39" t="s">
        <v>10</v>
      </c>
    </row>
    <row r="1107" spans="1:6">
      <c r="A1107" s="36" t="s">
        <v>1313</v>
      </c>
      <c r="B1107" s="40" t="s">
        <v>85</v>
      </c>
      <c r="C1107" s="40" t="s">
        <v>486</v>
      </c>
      <c r="D1107" s="40" t="s">
        <v>9</v>
      </c>
      <c r="E1107" s="40" t="s">
        <v>11</v>
      </c>
      <c r="F1107" s="40" t="s">
        <v>10</v>
      </c>
    </row>
    <row r="1108" spans="1:6">
      <c r="A1108" s="35" t="s">
        <v>1314</v>
      </c>
      <c r="B1108" s="39" t="s">
        <v>28</v>
      </c>
      <c r="C1108" s="39" t="s">
        <v>204</v>
      </c>
      <c r="D1108" s="39" t="s">
        <v>9</v>
      </c>
      <c r="E1108" s="39" t="s">
        <v>10</v>
      </c>
      <c r="F1108" s="39" t="s">
        <v>11</v>
      </c>
    </row>
    <row r="1109" spans="1:6">
      <c r="A1109" s="36" t="s">
        <v>1315</v>
      </c>
      <c r="B1109" s="40" t="s">
        <v>19</v>
      </c>
      <c r="C1109" s="40" t="s">
        <v>923</v>
      </c>
      <c r="D1109" s="40" t="s">
        <v>9</v>
      </c>
      <c r="E1109" s="40" t="s">
        <v>10</v>
      </c>
      <c r="F1109" s="40" t="s">
        <v>10</v>
      </c>
    </row>
    <row r="1110" spans="1:6">
      <c r="A1110" s="35" t="s">
        <v>1316</v>
      </c>
      <c r="B1110" s="39" t="s">
        <v>22</v>
      </c>
      <c r="C1110" s="39" t="s">
        <v>88</v>
      </c>
      <c r="D1110" s="39" t="s">
        <v>9</v>
      </c>
      <c r="E1110" s="39" t="s">
        <v>10</v>
      </c>
      <c r="F1110" s="39" t="s">
        <v>11</v>
      </c>
    </row>
    <row r="1111" spans="1:6">
      <c r="A1111" s="36" t="s">
        <v>1317</v>
      </c>
      <c r="B1111" s="40" t="s">
        <v>66</v>
      </c>
      <c r="C1111" s="40" t="s">
        <v>120</v>
      </c>
      <c r="D1111" s="40" t="s">
        <v>9</v>
      </c>
      <c r="E1111" s="40" t="s">
        <v>10</v>
      </c>
      <c r="F1111" s="40" t="s">
        <v>11</v>
      </c>
    </row>
    <row r="1112" spans="1:6" hidden="1">
      <c r="A1112" s="35" t="s">
        <v>1318</v>
      </c>
      <c r="B1112" s="39" t="s">
        <v>66</v>
      </c>
      <c r="C1112" s="39" t="s">
        <v>120</v>
      </c>
      <c r="D1112" s="39" t="s">
        <v>15</v>
      </c>
      <c r="E1112" s="39" t="s">
        <v>10</v>
      </c>
      <c r="F1112" s="39" t="s">
        <v>10</v>
      </c>
    </row>
    <row r="1113" spans="1:6">
      <c r="A1113" s="36" t="s">
        <v>1319</v>
      </c>
      <c r="B1113" s="40" t="s">
        <v>66</v>
      </c>
      <c r="C1113" s="40" t="s">
        <v>120</v>
      </c>
      <c r="D1113" s="40" t="s">
        <v>9</v>
      </c>
      <c r="E1113" s="40" t="s">
        <v>10</v>
      </c>
      <c r="F1113" s="40" t="s">
        <v>11</v>
      </c>
    </row>
    <row r="1114" spans="1:6" hidden="1">
      <c r="A1114" s="35" t="s">
        <v>1320</v>
      </c>
      <c r="B1114" s="39" t="s">
        <v>44</v>
      </c>
      <c r="C1114" s="39" t="s">
        <v>209</v>
      </c>
      <c r="D1114" s="39" t="s">
        <v>15</v>
      </c>
      <c r="E1114" s="39" t="s">
        <v>10</v>
      </c>
      <c r="F1114" s="39" t="s">
        <v>10</v>
      </c>
    </row>
    <row r="1115" spans="1:6">
      <c r="A1115" s="36" t="s">
        <v>1321</v>
      </c>
      <c r="B1115" s="40" t="s">
        <v>106</v>
      </c>
      <c r="C1115" s="40" t="s">
        <v>14</v>
      </c>
      <c r="D1115" s="40" t="s">
        <v>9</v>
      </c>
      <c r="E1115" s="40" t="s">
        <v>10</v>
      </c>
      <c r="F1115" s="40" t="s">
        <v>10</v>
      </c>
    </row>
    <row r="1116" spans="1:6">
      <c r="A1116" s="35" t="s">
        <v>1322</v>
      </c>
      <c r="B1116" s="39" t="s">
        <v>106</v>
      </c>
      <c r="C1116" s="39" t="s">
        <v>14</v>
      </c>
      <c r="D1116" s="39" t="s">
        <v>9</v>
      </c>
      <c r="E1116" s="39" t="s">
        <v>10</v>
      </c>
      <c r="F1116" s="39" t="s">
        <v>11</v>
      </c>
    </row>
    <row r="1117" spans="1:6" hidden="1">
      <c r="A1117" s="36" t="s">
        <v>1323</v>
      </c>
      <c r="B1117" s="40" t="s">
        <v>13</v>
      </c>
      <c r="C1117" s="40" t="s">
        <v>14</v>
      </c>
      <c r="D1117" s="40" t="s">
        <v>15</v>
      </c>
      <c r="E1117" s="40" t="s">
        <v>10</v>
      </c>
      <c r="F1117" s="40" t="s">
        <v>10</v>
      </c>
    </row>
    <row r="1118" spans="1:6">
      <c r="A1118" s="35" t="s">
        <v>1324</v>
      </c>
      <c r="B1118" s="39" t="s">
        <v>66</v>
      </c>
      <c r="C1118" s="39" t="s">
        <v>69</v>
      </c>
      <c r="D1118" s="39" t="s">
        <v>9</v>
      </c>
      <c r="E1118" s="39" t="s">
        <v>10</v>
      </c>
      <c r="F1118" s="39" t="s">
        <v>10</v>
      </c>
    </row>
    <row r="1119" spans="1:6">
      <c r="A1119" s="36" t="s">
        <v>1325</v>
      </c>
      <c r="B1119" s="40" t="s">
        <v>106</v>
      </c>
      <c r="C1119" s="40" t="s">
        <v>14</v>
      </c>
      <c r="D1119" s="40" t="s">
        <v>9</v>
      </c>
      <c r="E1119" s="40" t="s">
        <v>10</v>
      </c>
      <c r="F1119" s="40" t="s">
        <v>10</v>
      </c>
    </row>
    <row r="1120" spans="1:6">
      <c r="A1120" s="35" t="s">
        <v>1326</v>
      </c>
      <c r="B1120" s="39" t="s">
        <v>7</v>
      </c>
      <c r="C1120" s="39" t="s">
        <v>8</v>
      </c>
      <c r="D1120" s="39" t="s">
        <v>9</v>
      </c>
      <c r="E1120" s="39" t="s">
        <v>11</v>
      </c>
      <c r="F1120" s="39" t="s">
        <v>10</v>
      </c>
    </row>
    <row r="1121" spans="1:6">
      <c r="A1121" s="36" t="s">
        <v>1327</v>
      </c>
      <c r="B1121" s="40" t="s">
        <v>106</v>
      </c>
      <c r="C1121" s="40" t="s">
        <v>14</v>
      </c>
      <c r="D1121" s="40" t="s">
        <v>9</v>
      </c>
      <c r="E1121" s="40" t="s">
        <v>10</v>
      </c>
      <c r="F1121" s="40" t="s">
        <v>10</v>
      </c>
    </row>
    <row r="1122" spans="1:6">
      <c r="A1122" s="35" t="s">
        <v>1328</v>
      </c>
      <c r="B1122" s="39" t="s">
        <v>106</v>
      </c>
      <c r="C1122" s="39" t="s">
        <v>14</v>
      </c>
      <c r="D1122" s="39" t="s">
        <v>9</v>
      </c>
      <c r="E1122" s="39" t="s">
        <v>10</v>
      </c>
      <c r="F1122" s="39" t="s">
        <v>10</v>
      </c>
    </row>
    <row r="1123" spans="1:6">
      <c r="A1123" s="36" t="s">
        <v>1329</v>
      </c>
      <c r="B1123" s="40" t="s">
        <v>19</v>
      </c>
      <c r="C1123" s="40" t="s">
        <v>83</v>
      </c>
      <c r="D1123" s="40" t="s">
        <v>9</v>
      </c>
      <c r="E1123" s="40" t="s">
        <v>10</v>
      </c>
      <c r="F1123" s="40" t="s">
        <v>11</v>
      </c>
    </row>
    <row r="1124" spans="1:6">
      <c r="A1124" s="35" t="s">
        <v>1330</v>
      </c>
      <c r="B1124" s="39" t="s">
        <v>7</v>
      </c>
      <c r="C1124" s="39" t="s">
        <v>8</v>
      </c>
      <c r="D1124" s="39" t="s">
        <v>9</v>
      </c>
      <c r="E1124" s="39" t="s">
        <v>10</v>
      </c>
      <c r="F1124" s="39" t="s">
        <v>11</v>
      </c>
    </row>
    <row r="1125" spans="1:6">
      <c r="A1125" s="36" t="s">
        <v>1331</v>
      </c>
      <c r="B1125" s="40" t="s">
        <v>7</v>
      </c>
      <c r="C1125" s="40" t="s">
        <v>8</v>
      </c>
      <c r="D1125" s="40" t="s">
        <v>9</v>
      </c>
      <c r="E1125" s="40" t="s">
        <v>10</v>
      </c>
      <c r="F1125" s="40" t="s">
        <v>11</v>
      </c>
    </row>
    <row r="1126" spans="1:6" hidden="1">
      <c r="A1126" s="35" t="s">
        <v>1332</v>
      </c>
      <c r="B1126" s="39" t="s">
        <v>7</v>
      </c>
      <c r="C1126" s="39" t="s">
        <v>31</v>
      </c>
      <c r="D1126" s="39" t="s">
        <v>15</v>
      </c>
      <c r="E1126" s="39" t="s">
        <v>10</v>
      </c>
      <c r="F1126" s="39" t="s">
        <v>10</v>
      </c>
    </row>
    <row r="1127" spans="1:6" hidden="1">
      <c r="A1127" s="36" t="s">
        <v>1333</v>
      </c>
      <c r="B1127" s="40" t="s">
        <v>71</v>
      </c>
      <c r="C1127" s="40" t="s">
        <v>111</v>
      </c>
      <c r="D1127" s="40" t="s">
        <v>15</v>
      </c>
      <c r="E1127" s="40" t="s">
        <v>10</v>
      </c>
      <c r="F1127" s="40" t="s">
        <v>10</v>
      </c>
    </row>
    <row r="1128" spans="1:6" hidden="1">
      <c r="A1128" s="35" t="s">
        <v>1334</v>
      </c>
      <c r="B1128" s="39" t="s">
        <v>71</v>
      </c>
      <c r="C1128" s="39" t="s">
        <v>74</v>
      </c>
      <c r="D1128" s="39" t="s">
        <v>15</v>
      </c>
      <c r="E1128" s="39" t="s">
        <v>10</v>
      </c>
      <c r="F1128" s="39" t="s">
        <v>10</v>
      </c>
    </row>
    <row r="1129" spans="1:6" hidden="1">
      <c r="A1129" s="36" t="s">
        <v>1335</v>
      </c>
      <c r="B1129" s="40" t="s">
        <v>7</v>
      </c>
      <c r="C1129" s="40" t="s">
        <v>31</v>
      </c>
      <c r="D1129" s="40" t="s">
        <v>15</v>
      </c>
      <c r="E1129" s="40" t="s">
        <v>10</v>
      </c>
      <c r="F1129" s="40" t="s">
        <v>10</v>
      </c>
    </row>
    <row r="1130" spans="1:6" hidden="1">
      <c r="A1130" s="35" t="s">
        <v>1336</v>
      </c>
      <c r="B1130" s="39" t="s">
        <v>19</v>
      </c>
      <c r="C1130" s="39" t="s">
        <v>259</v>
      </c>
      <c r="D1130" s="39" t="s">
        <v>15</v>
      </c>
      <c r="E1130" s="39" t="s">
        <v>10</v>
      </c>
      <c r="F1130" s="39" t="s">
        <v>10</v>
      </c>
    </row>
    <row r="1131" spans="1:6">
      <c r="A1131" s="36" t="s">
        <v>1337</v>
      </c>
      <c r="B1131" s="40" t="s">
        <v>19</v>
      </c>
      <c r="C1131" s="40" t="s">
        <v>33</v>
      </c>
      <c r="D1131" s="40" t="s">
        <v>9</v>
      </c>
      <c r="E1131" s="40" t="s">
        <v>10</v>
      </c>
      <c r="F1131" s="40" t="s">
        <v>10</v>
      </c>
    </row>
    <row r="1132" spans="1:6">
      <c r="A1132" s="35" t="s">
        <v>1338</v>
      </c>
      <c r="B1132" s="39" t="s">
        <v>7</v>
      </c>
      <c r="C1132" s="39" t="s">
        <v>31</v>
      </c>
      <c r="D1132" s="39" t="s">
        <v>9</v>
      </c>
      <c r="E1132" s="39" t="s">
        <v>10</v>
      </c>
      <c r="F1132" s="39" t="s">
        <v>10</v>
      </c>
    </row>
    <row r="1133" spans="1:6">
      <c r="A1133" s="36" t="s">
        <v>1339</v>
      </c>
      <c r="B1133" s="40" t="s">
        <v>492</v>
      </c>
      <c r="C1133" s="40" t="s">
        <v>1156</v>
      </c>
      <c r="D1133" s="40" t="s">
        <v>9</v>
      </c>
      <c r="E1133" s="40" t="s">
        <v>11</v>
      </c>
      <c r="F1133" s="40" t="s">
        <v>10</v>
      </c>
    </row>
    <row r="1134" spans="1:6">
      <c r="A1134" s="35" t="s">
        <v>1340</v>
      </c>
      <c r="B1134" s="39" t="s">
        <v>492</v>
      </c>
      <c r="C1134" s="39" t="s">
        <v>1341</v>
      </c>
      <c r="D1134" s="39" t="s">
        <v>9</v>
      </c>
      <c r="E1134" s="39" t="s">
        <v>10</v>
      </c>
      <c r="F1134" s="39" t="s">
        <v>10</v>
      </c>
    </row>
    <row r="1135" spans="1:6">
      <c r="A1135" s="36" t="s">
        <v>1342</v>
      </c>
      <c r="B1135" s="40" t="s">
        <v>492</v>
      </c>
      <c r="C1135" s="40" t="s">
        <v>1341</v>
      </c>
      <c r="D1135" s="40" t="s">
        <v>9</v>
      </c>
      <c r="E1135" s="40" t="s">
        <v>11</v>
      </c>
      <c r="F1135" s="40" t="s">
        <v>10</v>
      </c>
    </row>
    <row r="1136" spans="1:6" hidden="1">
      <c r="A1136" s="35" t="s">
        <v>1343</v>
      </c>
      <c r="B1136" s="39" t="s">
        <v>35</v>
      </c>
      <c r="C1136" s="39" t="s">
        <v>200</v>
      </c>
      <c r="D1136" s="39" t="s">
        <v>15</v>
      </c>
      <c r="E1136" s="39" t="s">
        <v>10</v>
      </c>
      <c r="F1136" s="39" t="s">
        <v>10</v>
      </c>
    </row>
    <row r="1137" spans="1:6" hidden="1">
      <c r="A1137" s="36" t="s">
        <v>1344</v>
      </c>
      <c r="B1137" s="40" t="s">
        <v>71</v>
      </c>
      <c r="C1137" s="40" t="s">
        <v>181</v>
      </c>
      <c r="D1137" s="40" t="s">
        <v>15</v>
      </c>
      <c r="E1137" s="40" t="s">
        <v>10</v>
      </c>
      <c r="F1137" s="40" t="s">
        <v>10</v>
      </c>
    </row>
    <row r="1138" spans="1:6" hidden="1">
      <c r="A1138" s="35" t="s">
        <v>1345</v>
      </c>
      <c r="B1138" s="39" t="s">
        <v>66</v>
      </c>
      <c r="C1138" s="39" t="s">
        <v>67</v>
      </c>
      <c r="D1138" s="39" t="s">
        <v>15</v>
      </c>
      <c r="E1138" s="39" t="s">
        <v>10</v>
      </c>
      <c r="F1138" s="39" t="s">
        <v>10</v>
      </c>
    </row>
    <row r="1139" spans="1:6" hidden="1">
      <c r="A1139" s="36" t="s">
        <v>1346</v>
      </c>
      <c r="B1139" s="40" t="s">
        <v>66</v>
      </c>
      <c r="C1139" s="40" t="s">
        <v>67</v>
      </c>
      <c r="D1139" s="40" t="s">
        <v>15</v>
      </c>
      <c r="E1139" s="40" t="s">
        <v>10</v>
      </c>
      <c r="F1139" s="40" t="s">
        <v>10</v>
      </c>
    </row>
    <row r="1140" spans="1:6" hidden="1">
      <c r="A1140" s="35" t="s">
        <v>1347</v>
      </c>
      <c r="B1140" s="39" t="s">
        <v>66</v>
      </c>
      <c r="C1140" s="39" t="s">
        <v>67</v>
      </c>
      <c r="D1140" s="39" t="s">
        <v>15</v>
      </c>
      <c r="E1140" s="39" t="s">
        <v>10</v>
      </c>
      <c r="F1140" s="39" t="s">
        <v>10</v>
      </c>
    </row>
    <row r="1141" spans="1:6">
      <c r="A1141" s="36" t="s">
        <v>1348</v>
      </c>
      <c r="B1141" s="40" t="s">
        <v>66</v>
      </c>
      <c r="C1141" s="40" t="s">
        <v>67</v>
      </c>
      <c r="D1141" s="40" t="s">
        <v>9</v>
      </c>
      <c r="E1141" s="40" t="s">
        <v>10</v>
      </c>
      <c r="F1141" s="40" t="s">
        <v>10</v>
      </c>
    </row>
    <row r="1142" spans="1:6">
      <c r="A1142" s="35" t="s">
        <v>1349</v>
      </c>
      <c r="B1142" s="39" t="s">
        <v>7</v>
      </c>
      <c r="C1142" s="39" t="s">
        <v>153</v>
      </c>
      <c r="D1142" s="39" t="s">
        <v>9</v>
      </c>
      <c r="E1142" s="39" t="s">
        <v>10</v>
      </c>
      <c r="F1142" s="39" t="s">
        <v>10</v>
      </c>
    </row>
    <row r="1143" spans="1:6">
      <c r="A1143" s="36" t="s">
        <v>1350</v>
      </c>
      <c r="B1143" s="40" t="s">
        <v>7</v>
      </c>
      <c r="C1143" s="40" t="s">
        <v>80</v>
      </c>
      <c r="D1143" s="40" t="s">
        <v>9</v>
      </c>
      <c r="E1143" s="40" t="s">
        <v>10</v>
      </c>
      <c r="F1143" s="40" t="s">
        <v>11</v>
      </c>
    </row>
    <row r="1144" spans="1:6" hidden="1">
      <c r="A1144" s="35" t="s">
        <v>1351</v>
      </c>
      <c r="B1144" s="39" t="s">
        <v>7</v>
      </c>
      <c r="C1144" s="39" t="s">
        <v>80</v>
      </c>
      <c r="D1144" s="39" t="s">
        <v>15</v>
      </c>
      <c r="E1144" s="39" t="s">
        <v>10</v>
      </c>
      <c r="F1144" s="39" t="s">
        <v>10</v>
      </c>
    </row>
    <row r="1145" spans="1:6" hidden="1">
      <c r="A1145" s="36" t="s">
        <v>1352</v>
      </c>
      <c r="B1145" s="40" t="s">
        <v>35</v>
      </c>
      <c r="C1145" s="40" t="s">
        <v>144</v>
      </c>
      <c r="D1145" s="40" t="s">
        <v>15</v>
      </c>
      <c r="E1145" s="40" t="s">
        <v>10</v>
      </c>
      <c r="F1145" s="40" t="s">
        <v>10</v>
      </c>
    </row>
    <row r="1146" spans="1:6">
      <c r="A1146" s="35" t="s">
        <v>1353</v>
      </c>
      <c r="B1146" s="39" t="s">
        <v>28</v>
      </c>
      <c r="C1146" s="39" t="s">
        <v>204</v>
      </c>
      <c r="D1146" s="39" t="s">
        <v>9</v>
      </c>
      <c r="E1146" s="39" t="s">
        <v>10</v>
      </c>
      <c r="F1146" s="39" t="s">
        <v>11</v>
      </c>
    </row>
    <row r="1147" spans="1:6" hidden="1">
      <c r="A1147" s="36" t="s">
        <v>1354</v>
      </c>
      <c r="B1147" s="40" t="s">
        <v>290</v>
      </c>
      <c r="C1147" s="40" t="s">
        <v>351</v>
      </c>
      <c r="D1147" s="40" t="s">
        <v>15</v>
      </c>
      <c r="E1147" s="40" t="s">
        <v>10</v>
      </c>
      <c r="F1147" s="40" t="s">
        <v>10</v>
      </c>
    </row>
    <row r="1148" spans="1:6">
      <c r="A1148" s="35" t="s">
        <v>1355</v>
      </c>
      <c r="B1148" s="39" t="s">
        <v>147</v>
      </c>
      <c r="C1148" s="39" t="s">
        <v>189</v>
      </c>
      <c r="D1148" s="39" t="s">
        <v>9</v>
      </c>
      <c r="E1148" s="39" t="s">
        <v>10</v>
      </c>
      <c r="F1148" s="39" t="s">
        <v>10</v>
      </c>
    </row>
    <row r="1149" spans="1:6" hidden="1">
      <c r="A1149" s="36" t="s">
        <v>1356</v>
      </c>
      <c r="B1149" s="40" t="s">
        <v>19</v>
      </c>
      <c r="C1149" s="40" t="s">
        <v>604</v>
      </c>
      <c r="D1149" s="40" t="s">
        <v>15</v>
      </c>
      <c r="E1149" s="40" t="s">
        <v>10</v>
      </c>
      <c r="F1149" s="40" t="s">
        <v>10</v>
      </c>
    </row>
    <row r="1150" spans="1:6">
      <c r="A1150" s="35" t="s">
        <v>1357</v>
      </c>
      <c r="B1150" s="39" t="s">
        <v>44</v>
      </c>
      <c r="C1150" s="39" t="s">
        <v>209</v>
      </c>
      <c r="D1150" s="39" t="s">
        <v>9</v>
      </c>
      <c r="E1150" s="39" t="s">
        <v>10</v>
      </c>
      <c r="F1150" s="39" t="s">
        <v>10</v>
      </c>
    </row>
    <row r="1151" spans="1:6">
      <c r="A1151" s="36" t="s">
        <v>1358</v>
      </c>
      <c r="B1151" s="40" t="s">
        <v>7</v>
      </c>
      <c r="C1151" s="40" t="s">
        <v>153</v>
      </c>
      <c r="D1151" s="40" t="s">
        <v>9</v>
      </c>
      <c r="E1151" s="40" t="s">
        <v>10</v>
      </c>
      <c r="F1151" s="40" t="s">
        <v>11</v>
      </c>
    </row>
    <row r="1152" spans="1:6">
      <c r="A1152" s="35" t="s">
        <v>1359</v>
      </c>
      <c r="B1152" s="39" t="s">
        <v>106</v>
      </c>
      <c r="C1152" s="39" t="s">
        <v>14</v>
      </c>
      <c r="D1152" s="39" t="s">
        <v>9</v>
      </c>
      <c r="E1152" s="39" t="s">
        <v>10</v>
      </c>
      <c r="F1152" s="39" t="s">
        <v>10</v>
      </c>
    </row>
  </sheetData>
  <autoFilter ref="A1:G1152" xr:uid="{950DA5AE-E689-45C8-BF92-1E8BC0063CC9}">
    <filterColumn colId="3">
      <filters>
        <filter val="Higher Education"/>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C1465-A97B-4D60-BB92-1E836B3983F9}">
  <dimension ref="A1:J229"/>
  <sheetViews>
    <sheetView topLeftCell="N1" workbookViewId="0">
      <selection activeCell="O29" sqref="O29"/>
    </sheetView>
  </sheetViews>
  <sheetFormatPr defaultRowHeight="15.75"/>
  <sheetData>
    <row r="1" spans="1:10">
      <c r="A1" t="s">
        <v>4007</v>
      </c>
      <c r="B1" t="s">
        <v>4008</v>
      </c>
      <c r="C1" t="s">
        <v>4009</v>
      </c>
      <c r="D1" t="s">
        <v>4010</v>
      </c>
      <c r="E1" t="s">
        <v>4011</v>
      </c>
      <c r="F1" t="s">
        <v>4012</v>
      </c>
      <c r="G1" t="s">
        <v>4013</v>
      </c>
      <c r="H1" t="s">
        <v>4014</v>
      </c>
      <c r="I1" t="s">
        <v>4015</v>
      </c>
      <c r="J1" t="s">
        <v>4016</v>
      </c>
    </row>
    <row r="2" spans="1:10">
      <c r="A2" t="s">
        <v>4017</v>
      </c>
      <c r="B2" t="s">
        <v>189</v>
      </c>
      <c r="C2" t="s">
        <v>147</v>
      </c>
      <c r="D2">
        <v>358</v>
      </c>
      <c r="E2">
        <v>1353</v>
      </c>
      <c r="F2">
        <v>1036529</v>
      </c>
      <c r="G2">
        <v>766</v>
      </c>
      <c r="H2" s="16">
        <v>4</v>
      </c>
      <c r="I2">
        <v>153833</v>
      </c>
      <c r="J2">
        <v>12819.416666666666</v>
      </c>
    </row>
    <row r="3" spans="1:10">
      <c r="A3" t="s">
        <v>4018</v>
      </c>
      <c r="B3" t="s">
        <v>157</v>
      </c>
      <c r="C3" t="s">
        <v>147</v>
      </c>
      <c r="D3">
        <v>3590</v>
      </c>
      <c r="E3">
        <v>22558</v>
      </c>
      <c r="F3">
        <v>35483802</v>
      </c>
      <c r="G3">
        <v>1573</v>
      </c>
      <c r="H3" s="16">
        <v>6</v>
      </c>
      <c r="I3">
        <v>188647</v>
      </c>
      <c r="J3">
        <v>15720.583333333334</v>
      </c>
    </row>
    <row r="4" spans="1:10">
      <c r="A4" t="s">
        <v>4019</v>
      </c>
      <c r="B4" t="s">
        <v>242</v>
      </c>
      <c r="C4" t="s">
        <v>147</v>
      </c>
      <c r="D4">
        <v>23242</v>
      </c>
      <c r="E4">
        <v>256286</v>
      </c>
      <c r="F4">
        <v>467733282</v>
      </c>
      <c r="G4">
        <v>1825</v>
      </c>
      <c r="H4" s="16">
        <v>11</v>
      </c>
      <c r="I4">
        <v>176040</v>
      </c>
      <c r="J4">
        <v>14670</v>
      </c>
    </row>
    <row r="5" spans="1:10">
      <c r="A5" t="s">
        <v>4020</v>
      </c>
      <c r="B5" t="s">
        <v>353</v>
      </c>
      <c r="C5" t="s">
        <v>147</v>
      </c>
      <c r="D5">
        <v>457</v>
      </c>
      <c r="E5">
        <v>4715</v>
      </c>
      <c r="F5">
        <v>4763527</v>
      </c>
      <c r="G5">
        <v>1010</v>
      </c>
      <c r="H5" s="16">
        <v>11</v>
      </c>
      <c r="I5">
        <v>127224</v>
      </c>
      <c r="J5">
        <v>10602</v>
      </c>
    </row>
    <row r="6" spans="1:10">
      <c r="A6" t="s">
        <v>4021</v>
      </c>
      <c r="B6" t="s">
        <v>148</v>
      </c>
      <c r="C6" t="s">
        <v>147</v>
      </c>
      <c r="D6">
        <v>3213</v>
      </c>
      <c r="E6">
        <v>75945</v>
      </c>
      <c r="F6">
        <v>110852142</v>
      </c>
      <c r="G6">
        <v>1460</v>
      </c>
      <c r="H6" s="16">
        <v>24</v>
      </c>
      <c r="I6">
        <v>233741</v>
      </c>
      <c r="J6">
        <v>19478.416666666668</v>
      </c>
    </row>
    <row r="7" spans="1:10">
      <c r="A7" t="s">
        <v>4022</v>
      </c>
      <c r="B7" t="s">
        <v>4023</v>
      </c>
      <c r="C7" t="s">
        <v>4024</v>
      </c>
      <c r="J7">
        <v>0</v>
      </c>
    </row>
    <row r="8" spans="1:10">
      <c r="A8" t="s">
        <v>4025</v>
      </c>
      <c r="B8" t="s">
        <v>4023</v>
      </c>
      <c r="C8" t="s">
        <v>4026</v>
      </c>
      <c r="J8">
        <v>0</v>
      </c>
    </row>
    <row r="9" spans="1:10">
      <c r="A9" t="s">
        <v>4027</v>
      </c>
      <c r="B9" t="s">
        <v>4028</v>
      </c>
      <c r="C9" t="s">
        <v>3191</v>
      </c>
      <c r="D9">
        <v>121</v>
      </c>
      <c r="E9">
        <v>543</v>
      </c>
      <c r="F9">
        <v>554404</v>
      </c>
      <c r="G9">
        <v>1021</v>
      </c>
      <c r="H9" s="16">
        <v>5</v>
      </c>
      <c r="I9">
        <v>204772</v>
      </c>
      <c r="J9">
        <v>17064.333333333332</v>
      </c>
    </row>
    <row r="10" spans="1:10">
      <c r="A10" t="s">
        <v>4029</v>
      </c>
      <c r="B10" t="s">
        <v>4030</v>
      </c>
      <c r="C10" t="s">
        <v>3191</v>
      </c>
      <c r="D10">
        <v>7</v>
      </c>
      <c r="E10">
        <v>34</v>
      </c>
      <c r="F10">
        <v>50801</v>
      </c>
      <c r="G10">
        <v>1494</v>
      </c>
      <c r="H10" s="16">
        <v>5</v>
      </c>
      <c r="I10">
        <v>384941</v>
      </c>
      <c r="J10">
        <v>32078.416666666668</v>
      </c>
    </row>
    <row r="11" spans="1:10">
      <c r="A11" t="s">
        <v>4032</v>
      </c>
      <c r="B11" t="s">
        <v>4033</v>
      </c>
      <c r="C11" t="s">
        <v>3191</v>
      </c>
      <c r="D11">
        <v>322</v>
      </c>
      <c r="E11">
        <v>4173</v>
      </c>
      <c r="F11">
        <v>2556461</v>
      </c>
      <c r="G11">
        <v>613</v>
      </c>
      <c r="H11" s="16">
        <v>13</v>
      </c>
      <c r="I11">
        <v>214064</v>
      </c>
      <c r="J11">
        <v>17838.666666666668</v>
      </c>
    </row>
    <row r="12" spans="1:10">
      <c r="A12" t="s">
        <v>4034</v>
      </c>
      <c r="B12" t="s">
        <v>4035</v>
      </c>
      <c r="C12" t="s">
        <v>3191</v>
      </c>
      <c r="D12">
        <v>27</v>
      </c>
      <c r="E12">
        <v>340</v>
      </c>
      <c r="F12">
        <v>232045</v>
      </c>
      <c r="G12">
        <v>682</v>
      </c>
      <c r="H12" s="16">
        <v>13</v>
      </c>
      <c r="I12">
        <v>194768</v>
      </c>
      <c r="J12">
        <v>16230.666666666666</v>
      </c>
    </row>
    <row r="13" spans="1:10">
      <c r="A13" t="s">
        <v>4037</v>
      </c>
      <c r="B13" t="s">
        <v>4038</v>
      </c>
      <c r="C13" t="s">
        <v>3191</v>
      </c>
      <c r="D13">
        <v>200</v>
      </c>
      <c r="E13">
        <v>2659</v>
      </c>
      <c r="F13">
        <v>4493850</v>
      </c>
      <c r="G13">
        <v>1690</v>
      </c>
      <c r="H13" s="16">
        <v>14</v>
      </c>
      <c r="I13">
        <v>420781</v>
      </c>
      <c r="J13">
        <v>35065.083333333336</v>
      </c>
    </row>
    <row r="14" spans="1:10">
      <c r="A14" t="s">
        <v>4040</v>
      </c>
      <c r="B14" t="s">
        <v>4041</v>
      </c>
      <c r="C14" t="s">
        <v>3191</v>
      </c>
      <c r="D14">
        <v>10</v>
      </c>
      <c r="E14">
        <v>161</v>
      </c>
      <c r="F14">
        <v>171408</v>
      </c>
      <c r="G14">
        <v>1065</v>
      </c>
      <c r="H14" s="16">
        <v>16</v>
      </c>
      <c r="I14">
        <v>154124</v>
      </c>
      <c r="J14">
        <v>12843.666666666666</v>
      </c>
    </row>
    <row r="15" spans="1:10">
      <c r="A15" t="s">
        <v>4042</v>
      </c>
      <c r="B15" t="s">
        <v>45</v>
      </c>
      <c r="C15" t="s">
        <v>3191</v>
      </c>
      <c r="D15">
        <v>343</v>
      </c>
      <c r="E15">
        <v>6690</v>
      </c>
      <c r="F15">
        <v>5842211</v>
      </c>
      <c r="G15">
        <v>873</v>
      </c>
      <c r="H15" s="16">
        <v>20</v>
      </c>
      <c r="I15">
        <v>453813</v>
      </c>
      <c r="J15">
        <v>37817.75</v>
      </c>
    </row>
    <row r="16" spans="1:10">
      <c r="A16" t="s">
        <v>4043</v>
      </c>
      <c r="B16" t="s">
        <v>1246</v>
      </c>
      <c r="C16" t="s">
        <v>3191</v>
      </c>
      <c r="D16">
        <v>58</v>
      </c>
      <c r="E16">
        <v>1626</v>
      </c>
      <c r="F16">
        <v>1548841</v>
      </c>
      <c r="G16">
        <v>953</v>
      </c>
      <c r="H16" s="16">
        <v>28</v>
      </c>
      <c r="I16">
        <v>230592</v>
      </c>
      <c r="J16">
        <v>19216</v>
      </c>
    </row>
    <row r="17" spans="1:10">
      <c r="A17" t="s">
        <v>4044</v>
      </c>
      <c r="B17" t="s">
        <v>4045</v>
      </c>
      <c r="C17" t="s">
        <v>3191</v>
      </c>
      <c r="D17">
        <v>128</v>
      </c>
      <c r="E17">
        <v>3875</v>
      </c>
      <c r="F17">
        <v>5966867</v>
      </c>
      <c r="G17">
        <v>1540</v>
      </c>
      <c r="H17" s="16">
        <v>31</v>
      </c>
      <c r="I17">
        <v>256658</v>
      </c>
      <c r="J17">
        <v>21388.166666666668</v>
      </c>
    </row>
    <row r="18" spans="1:10">
      <c r="A18" t="s">
        <v>4047</v>
      </c>
      <c r="B18" t="s">
        <v>209</v>
      </c>
      <c r="C18" t="s">
        <v>3191</v>
      </c>
      <c r="D18">
        <v>396</v>
      </c>
      <c r="E18">
        <v>13917</v>
      </c>
      <c r="F18">
        <v>14171938</v>
      </c>
      <c r="G18">
        <v>1018</v>
      </c>
      <c r="H18" s="16">
        <v>35</v>
      </c>
      <c r="I18">
        <v>272804</v>
      </c>
      <c r="J18">
        <v>22733.666666666668</v>
      </c>
    </row>
    <row r="19" spans="1:10">
      <c r="A19" t="s">
        <v>4049</v>
      </c>
      <c r="B19" t="s">
        <v>521</v>
      </c>
      <c r="C19" t="s">
        <v>3191</v>
      </c>
      <c r="D19">
        <v>30</v>
      </c>
      <c r="E19">
        <v>1053</v>
      </c>
      <c r="F19">
        <v>709209</v>
      </c>
      <c r="G19">
        <v>674</v>
      </c>
      <c r="H19" s="16">
        <v>35</v>
      </c>
      <c r="I19">
        <v>140855</v>
      </c>
      <c r="J19">
        <v>11737.916666666666</v>
      </c>
    </row>
    <row r="20" spans="1:10">
      <c r="A20" t="s">
        <v>4050</v>
      </c>
      <c r="B20" t="s">
        <v>4048</v>
      </c>
      <c r="C20" t="s">
        <v>3191</v>
      </c>
      <c r="D20">
        <v>12</v>
      </c>
      <c r="E20">
        <v>641</v>
      </c>
      <c r="F20">
        <v>298739</v>
      </c>
      <c r="G20">
        <v>466</v>
      </c>
      <c r="H20" s="16">
        <v>53</v>
      </c>
      <c r="I20">
        <v>166913</v>
      </c>
      <c r="J20">
        <v>13909.416666666666</v>
      </c>
    </row>
    <row r="21" spans="1:10">
      <c r="A21" t="s">
        <v>4051</v>
      </c>
      <c r="B21" t="s">
        <v>4039</v>
      </c>
      <c r="C21" t="s">
        <v>3191</v>
      </c>
      <c r="D21">
        <v>1717</v>
      </c>
      <c r="E21">
        <v>119571</v>
      </c>
      <c r="F21">
        <v>47271822</v>
      </c>
      <c r="G21">
        <v>395</v>
      </c>
      <c r="H21" s="16">
        <v>70</v>
      </c>
      <c r="I21">
        <v>189669</v>
      </c>
      <c r="J21">
        <v>15805.75</v>
      </c>
    </row>
    <row r="22" spans="1:10">
      <c r="A22" t="s">
        <v>4052</v>
      </c>
      <c r="B22" t="s">
        <v>476</v>
      </c>
      <c r="C22" t="s">
        <v>3191</v>
      </c>
      <c r="D22">
        <v>70</v>
      </c>
      <c r="E22">
        <v>4918</v>
      </c>
      <c r="F22">
        <v>4556129</v>
      </c>
      <c r="G22">
        <v>926</v>
      </c>
      <c r="H22" s="16">
        <v>70</v>
      </c>
      <c r="I22">
        <v>770181</v>
      </c>
      <c r="J22">
        <v>64181.75</v>
      </c>
    </row>
    <row r="23" spans="1:10">
      <c r="A23" t="s">
        <v>4053</v>
      </c>
      <c r="B23" t="s">
        <v>1080</v>
      </c>
      <c r="C23" t="s">
        <v>3191</v>
      </c>
      <c r="D23">
        <v>216</v>
      </c>
      <c r="E23">
        <v>37848</v>
      </c>
      <c r="F23">
        <v>11557782</v>
      </c>
      <c r="G23">
        <v>305</v>
      </c>
      <c r="H23" s="16">
        <v>175</v>
      </c>
      <c r="I23">
        <v>170685</v>
      </c>
      <c r="J23">
        <v>14223.75</v>
      </c>
    </row>
    <row r="24" spans="1:10">
      <c r="A24" t="s">
        <v>4054</v>
      </c>
      <c r="B24" t="s">
        <v>1176</v>
      </c>
      <c r="C24" t="s">
        <v>3191</v>
      </c>
      <c r="D24">
        <v>865</v>
      </c>
      <c r="E24">
        <v>162585</v>
      </c>
      <c r="F24">
        <v>31283341</v>
      </c>
      <c r="G24">
        <v>192</v>
      </c>
      <c r="H24" s="16">
        <v>188</v>
      </c>
      <c r="I24">
        <v>112332</v>
      </c>
      <c r="J24">
        <v>9361</v>
      </c>
    </row>
    <row r="25" spans="1:10">
      <c r="A25" t="s">
        <v>4055</v>
      </c>
      <c r="B25" t="s">
        <v>4046</v>
      </c>
      <c r="C25" t="s">
        <v>3191</v>
      </c>
      <c r="D25">
        <v>10</v>
      </c>
      <c r="E25">
        <v>3503</v>
      </c>
      <c r="F25">
        <v>812888</v>
      </c>
      <c r="G25">
        <v>232</v>
      </c>
      <c r="H25" s="16">
        <v>350</v>
      </c>
      <c r="I25">
        <v>155391</v>
      </c>
      <c r="J25">
        <v>12949.25</v>
      </c>
    </row>
    <row r="26" spans="1:10">
      <c r="A26" t="s">
        <v>4056</v>
      </c>
      <c r="B26" t="s">
        <v>4057</v>
      </c>
      <c r="C26" t="s">
        <v>3191</v>
      </c>
      <c r="D26">
        <v>468</v>
      </c>
      <c r="E26">
        <v>247529</v>
      </c>
      <c r="F26">
        <v>57712365</v>
      </c>
      <c r="G26">
        <v>233</v>
      </c>
      <c r="H26" s="16">
        <v>529</v>
      </c>
      <c r="I26">
        <v>149653</v>
      </c>
      <c r="J26">
        <v>12471.083333333334</v>
      </c>
    </row>
    <row r="27" spans="1:10">
      <c r="A27" t="s">
        <v>4058</v>
      </c>
      <c r="B27" t="s">
        <v>220</v>
      </c>
      <c r="C27" t="s">
        <v>3191</v>
      </c>
      <c r="D27">
        <v>1183</v>
      </c>
      <c r="E27">
        <v>751448</v>
      </c>
      <c r="F27">
        <v>602037779</v>
      </c>
      <c r="G27">
        <v>801</v>
      </c>
      <c r="H27" s="16">
        <v>636</v>
      </c>
      <c r="I27">
        <v>474459</v>
      </c>
      <c r="J27">
        <v>39538.25</v>
      </c>
    </row>
    <row r="28" spans="1:10">
      <c r="A28" t="s">
        <v>4059</v>
      </c>
      <c r="B28" t="s">
        <v>4060</v>
      </c>
      <c r="C28" t="s">
        <v>22</v>
      </c>
      <c r="D28">
        <v>6</v>
      </c>
      <c r="E28">
        <v>36</v>
      </c>
      <c r="F28">
        <v>11839</v>
      </c>
      <c r="G28">
        <v>329</v>
      </c>
      <c r="H28" s="16">
        <v>6</v>
      </c>
      <c r="I28">
        <v>83500</v>
      </c>
      <c r="J28">
        <v>6958.333333333333</v>
      </c>
    </row>
    <row r="29" spans="1:10">
      <c r="A29" t="s">
        <v>4061</v>
      </c>
      <c r="B29" t="s">
        <v>541</v>
      </c>
      <c r="C29" t="s">
        <v>22</v>
      </c>
      <c r="D29">
        <v>19</v>
      </c>
      <c r="E29">
        <v>170</v>
      </c>
      <c r="F29">
        <v>128971</v>
      </c>
      <c r="G29">
        <v>759</v>
      </c>
      <c r="H29" s="16">
        <v>10</v>
      </c>
      <c r="I29">
        <v>79059</v>
      </c>
      <c r="J29">
        <v>6588.25</v>
      </c>
    </row>
    <row r="30" spans="1:10">
      <c r="A30" t="s">
        <v>4062</v>
      </c>
      <c r="B30" t="s">
        <v>23</v>
      </c>
      <c r="C30" t="s">
        <v>22</v>
      </c>
      <c r="D30">
        <v>434</v>
      </c>
      <c r="E30">
        <v>9839</v>
      </c>
      <c r="F30">
        <v>10187773</v>
      </c>
      <c r="G30">
        <v>1035</v>
      </c>
      <c r="H30" s="16">
        <v>23</v>
      </c>
      <c r="I30">
        <v>628799</v>
      </c>
      <c r="J30">
        <v>52399.916666666664</v>
      </c>
    </row>
    <row r="31" spans="1:10">
      <c r="A31" t="s">
        <v>4063</v>
      </c>
      <c r="B31" t="s">
        <v>88</v>
      </c>
      <c r="C31" t="s">
        <v>22</v>
      </c>
      <c r="D31">
        <v>1572</v>
      </c>
      <c r="E31">
        <v>38625</v>
      </c>
      <c r="F31">
        <v>91425366</v>
      </c>
      <c r="G31">
        <v>2367</v>
      </c>
      <c r="H31" s="16">
        <v>25</v>
      </c>
      <c r="I31">
        <v>168641</v>
      </c>
      <c r="J31">
        <v>14053.416666666666</v>
      </c>
    </row>
    <row r="32" spans="1:10">
      <c r="A32" t="s">
        <v>4064</v>
      </c>
      <c r="B32" t="s">
        <v>100</v>
      </c>
      <c r="C32" t="s">
        <v>22</v>
      </c>
      <c r="D32">
        <v>201</v>
      </c>
      <c r="E32">
        <v>6215</v>
      </c>
      <c r="F32">
        <v>17619921</v>
      </c>
      <c r="G32">
        <v>2835</v>
      </c>
      <c r="H32" s="16">
        <v>32</v>
      </c>
      <c r="I32">
        <v>211271</v>
      </c>
      <c r="J32">
        <v>17605.916666666668</v>
      </c>
    </row>
    <row r="33" spans="1:10">
      <c r="A33" t="s">
        <v>4066</v>
      </c>
      <c r="B33" t="s">
        <v>588</v>
      </c>
      <c r="C33" t="s">
        <v>22</v>
      </c>
      <c r="D33">
        <v>10</v>
      </c>
      <c r="E33">
        <v>393</v>
      </c>
      <c r="F33">
        <v>60516</v>
      </c>
      <c r="G33">
        <v>154</v>
      </c>
      <c r="H33" s="16">
        <v>40</v>
      </c>
      <c r="I33">
        <v>40570</v>
      </c>
      <c r="J33">
        <v>3380.8333333333335</v>
      </c>
    </row>
    <row r="34" spans="1:10">
      <c r="A34" t="s">
        <v>4067</v>
      </c>
      <c r="B34" t="s">
        <v>376</v>
      </c>
      <c r="C34" t="s">
        <v>22</v>
      </c>
      <c r="D34">
        <v>493</v>
      </c>
      <c r="E34">
        <v>19760</v>
      </c>
      <c r="F34">
        <v>19482733</v>
      </c>
      <c r="G34">
        <v>986</v>
      </c>
      <c r="H34" s="16">
        <v>41</v>
      </c>
      <c r="I34">
        <v>94439</v>
      </c>
      <c r="J34">
        <v>7869.916666666667</v>
      </c>
    </row>
    <row r="35" spans="1:10">
      <c r="A35" t="s">
        <v>4068</v>
      </c>
      <c r="B35" t="s">
        <v>4069</v>
      </c>
      <c r="C35" t="s">
        <v>22</v>
      </c>
      <c r="D35">
        <v>7</v>
      </c>
      <c r="E35">
        <v>564</v>
      </c>
      <c r="F35">
        <v>58742</v>
      </c>
      <c r="G35">
        <v>104</v>
      </c>
      <c r="H35" s="16">
        <v>81</v>
      </c>
      <c r="I35">
        <v>35415</v>
      </c>
      <c r="J35">
        <v>2951.25</v>
      </c>
    </row>
    <row r="36" spans="1:10">
      <c r="A36" t="s">
        <v>4070</v>
      </c>
      <c r="B36" t="s">
        <v>562</v>
      </c>
      <c r="C36" t="s">
        <v>22</v>
      </c>
      <c r="D36">
        <v>155</v>
      </c>
      <c r="E36">
        <v>15509</v>
      </c>
      <c r="F36">
        <v>19794738</v>
      </c>
      <c r="G36">
        <v>1276</v>
      </c>
      <c r="H36" s="16">
        <v>102</v>
      </c>
      <c r="I36">
        <v>156431</v>
      </c>
      <c r="J36">
        <v>13035.916666666666</v>
      </c>
    </row>
    <row r="37" spans="1:10">
      <c r="A37" t="s">
        <v>4071</v>
      </c>
      <c r="B37" t="s">
        <v>26</v>
      </c>
      <c r="C37" t="s">
        <v>22</v>
      </c>
      <c r="D37">
        <v>290</v>
      </c>
      <c r="E37">
        <v>61740</v>
      </c>
      <c r="F37">
        <v>109678206</v>
      </c>
      <c r="G37">
        <v>1776</v>
      </c>
      <c r="H37" s="16">
        <v>214</v>
      </c>
      <c r="I37">
        <v>226142</v>
      </c>
      <c r="J37">
        <v>18845.166666666668</v>
      </c>
    </row>
    <row r="38" spans="1:10">
      <c r="A38" t="s">
        <v>4072</v>
      </c>
      <c r="B38" t="s">
        <v>845</v>
      </c>
      <c r="C38" t="s">
        <v>106</v>
      </c>
      <c r="D38">
        <v>1141</v>
      </c>
      <c r="E38">
        <v>17759</v>
      </c>
      <c r="F38">
        <v>19710268</v>
      </c>
      <c r="G38">
        <v>1110</v>
      </c>
      <c r="H38" s="16">
        <v>16</v>
      </c>
      <c r="I38">
        <v>154782</v>
      </c>
      <c r="J38">
        <v>12898.5</v>
      </c>
    </row>
    <row r="39" spans="1:10">
      <c r="A39" t="s">
        <v>4073</v>
      </c>
      <c r="B39" t="s">
        <v>14</v>
      </c>
      <c r="C39" t="s">
        <v>106</v>
      </c>
      <c r="D39">
        <v>62</v>
      </c>
      <c r="E39">
        <v>1067</v>
      </c>
      <c r="F39">
        <v>1082449</v>
      </c>
      <c r="G39">
        <v>1014</v>
      </c>
      <c r="H39" s="16">
        <v>17</v>
      </c>
      <c r="I39">
        <v>280838</v>
      </c>
      <c r="J39">
        <v>23403.166666666668</v>
      </c>
    </row>
    <row r="40" spans="1:10">
      <c r="A40" t="s">
        <v>4074</v>
      </c>
      <c r="B40" t="s">
        <v>566</v>
      </c>
      <c r="C40" t="s">
        <v>106</v>
      </c>
      <c r="D40">
        <v>274</v>
      </c>
      <c r="E40">
        <v>4831</v>
      </c>
      <c r="F40">
        <v>6238541</v>
      </c>
      <c r="G40">
        <v>1291</v>
      </c>
      <c r="H40" s="16">
        <v>19</v>
      </c>
      <c r="I40">
        <v>268203</v>
      </c>
      <c r="J40">
        <v>22350.25</v>
      </c>
    </row>
    <row r="41" spans="1:10">
      <c r="A41" t="s">
        <v>4075</v>
      </c>
      <c r="B41" t="s">
        <v>4076</v>
      </c>
      <c r="C41" t="s">
        <v>106</v>
      </c>
      <c r="D41">
        <v>1420</v>
      </c>
      <c r="E41">
        <v>30942</v>
      </c>
      <c r="F41">
        <v>206831581</v>
      </c>
      <c r="G41">
        <v>6684</v>
      </c>
      <c r="H41" s="16">
        <v>22</v>
      </c>
      <c r="I41">
        <v>606254</v>
      </c>
      <c r="J41">
        <v>50521.166666666664</v>
      </c>
    </row>
    <row r="42" spans="1:10">
      <c r="A42" t="s">
        <v>4077</v>
      </c>
      <c r="B42" t="s">
        <v>107</v>
      </c>
      <c r="C42" t="s">
        <v>106</v>
      </c>
      <c r="D42">
        <v>45</v>
      </c>
      <c r="E42">
        <v>1331</v>
      </c>
      <c r="F42">
        <v>667674</v>
      </c>
      <c r="G42">
        <v>502</v>
      </c>
      <c r="H42" s="16">
        <v>30</v>
      </c>
      <c r="I42">
        <v>185304</v>
      </c>
      <c r="J42">
        <v>15442</v>
      </c>
    </row>
    <row r="43" spans="1:10">
      <c r="A43" t="s">
        <v>4078</v>
      </c>
      <c r="B43" t="s">
        <v>339</v>
      </c>
      <c r="C43" t="s">
        <v>35</v>
      </c>
      <c r="D43">
        <v>72</v>
      </c>
      <c r="E43">
        <v>4282</v>
      </c>
      <c r="F43">
        <v>6694333</v>
      </c>
      <c r="G43">
        <v>1563</v>
      </c>
      <c r="H43" s="16">
        <v>60</v>
      </c>
      <c r="I43">
        <v>232385</v>
      </c>
      <c r="J43">
        <v>19365.416666666668</v>
      </c>
    </row>
    <row r="44" spans="1:10">
      <c r="A44" t="s">
        <v>4079</v>
      </c>
      <c r="B44" t="s">
        <v>36</v>
      </c>
      <c r="C44" t="s">
        <v>35</v>
      </c>
      <c r="D44">
        <v>993</v>
      </c>
      <c r="E44">
        <v>89083</v>
      </c>
      <c r="F44">
        <v>227627925</v>
      </c>
      <c r="G44">
        <v>2555</v>
      </c>
      <c r="H44" s="16">
        <v>90</v>
      </c>
      <c r="I44">
        <v>234070</v>
      </c>
      <c r="J44">
        <v>19505.833333333332</v>
      </c>
    </row>
    <row r="45" spans="1:10">
      <c r="A45" t="s">
        <v>4080</v>
      </c>
      <c r="B45" t="s">
        <v>200</v>
      </c>
      <c r="C45" t="s">
        <v>35</v>
      </c>
      <c r="D45">
        <v>424</v>
      </c>
      <c r="E45">
        <v>38325</v>
      </c>
      <c r="F45">
        <v>59335328</v>
      </c>
      <c r="G45">
        <v>1548</v>
      </c>
      <c r="H45" s="16">
        <v>91</v>
      </c>
      <c r="I45">
        <v>258695</v>
      </c>
      <c r="J45">
        <v>21557.916666666668</v>
      </c>
    </row>
    <row r="46" spans="1:10">
      <c r="A46" t="s">
        <v>4081</v>
      </c>
      <c r="B46" t="s">
        <v>4082</v>
      </c>
      <c r="C46" t="s">
        <v>35</v>
      </c>
      <c r="D46">
        <v>173</v>
      </c>
      <c r="E46">
        <v>20689</v>
      </c>
      <c r="F46">
        <v>53975297</v>
      </c>
      <c r="G46">
        <v>2609</v>
      </c>
      <c r="H46" s="16">
        <v>120</v>
      </c>
      <c r="I46">
        <v>220099</v>
      </c>
      <c r="J46">
        <v>18341.583333333332</v>
      </c>
    </row>
    <row r="47" spans="1:10">
      <c r="A47" t="s">
        <v>4083</v>
      </c>
      <c r="B47" t="s">
        <v>78</v>
      </c>
      <c r="C47" t="s">
        <v>35</v>
      </c>
      <c r="D47">
        <v>107</v>
      </c>
      <c r="E47">
        <v>14757</v>
      </c>
      <c r="F47">
        <v>32767723</v>
      </c>
      <c r="G47">
        <v>2220</v>
      </c>
      <c r="H47" s="16">
        <v>138</v>
      </c>
      <c r="I47">
        <v>191247</v>
      </c>
      <c r="J47">
        <v>15937.25</v>
      </c>
    </row>
    <row r="48" spans="1:10">
      <c r="A48" t="s">
        <v>4084</v>
      </c>
      <c r="B48" t="s">
        <v>337</v>
      </c>
      <c r="C48" t="s">
        <v>35</v>
      </c>
      <c r="D48">
        <v>110</v>
      </c>
      <c r="E48">
        <v>18131</v>
      </c>
      <c r="F48">
        <v>19183510</v>
      </c>
      <c r="G48">
        <v>1058</v>
      </c>
      <c r="H48" s="16">
        <v>165</v>
      </c>
      <c r="I48">
        <v>262894</v>
      </c>
      <c r="J48">
        <v>21907.833333333332</v>
      </c>
    </row>
    <row r="49" spans="1:10">
      <c r="A49" t="s">
        <v>4085</v>
      </c>
      <c r="B49" t="s">
        <v>144</v>
      </c>
      <c r="C49" t="s">
        <v>35</v>
      </c>
      <c r="D49">
        <v>13</v>
      </c>
      <c r="E49">
        <v>3063</v>
      </c>
      <c r="F49">
        <v>12129837</v>
      </c>
      <c r="G49">
        <v>3960</v>
      </c>
      <c r="H49" s="16">
        <v>236</v>
      </c>
      <c r="I49">
        <v>224650</v>
      </c>
      <c r="J49">
        <v>18720.833333333332</v>
      </c>
    </row>
    <row r="50" spans="1:10">
      <c r="A50" t="s">
        <v>4086</v>
      </c>
      <c r="B50" t="s">
        <v>187</v>
      </c>
      <c r="C50" t="s">
        <v>35</v>
      </c>
      <c r="D50">
        <v>348</v>
      </c>
      <c r="E50">
        <v>97922</v>
      </c>
      <c r="F50">
        <v>224529338</v>
      </c>
      <c r="G50">
        <v>2293</v>
      </c>
      <c r="H50" s="16">
        <v>282</v>
      </c>
      <c r="I50">
        <v>257298</v>
      </c>
      <c r="J50">
        <v>21441.5</v>
      </c>
    </row>
    <row r="51" spans="1:10">
      <c r="A51" t="s">
        <v>4087</v>
      </c>
      <c r="B51" t="s">
        <v>764</v>
      </c>
      <c r="C51" t="s">
        <v>85</v>
      </c>
      <c r="D51">
        <v>1245</v>
      </c>
      <c r="E51">
        <v>9985</v>
      </c>
      <c r="F51">
        <v>2505619</v>
      </c>
      <c r="G51">
        <v>251</v>
      </c>
      <c r="H51" s="16">
        <v>8</v>
      </c>
      <c r="I51">
        <v>118352</v>
      </c>
      <c r="J51">
        <v>9862.6666666666661</v>
      </c>
    </row>
    <row r="52" spans="1:10">
      <c r="A52" t="s">
        <v>4088</v>
      </c>
      <c r="B52" t="s">
        <v>98</v>
      </c>
      <c r="C52" t="s">
        <v>85</v>
      </c>
      <c r="D52">
        <v>1415</v>
      </c>
      <c r="E52">
        <v>16965</v>
      </c>
      <c r="F52">
        <v>8992134</v>
      </c>
      <c r="G52">
        <v>530</v>
      </c>
      <c r="H52" s="16">
        <v>12</v>
      </c>
      <c r="I52">
        <v>195311</v>
      </c>
      <c r="J52">
        <v>16275.916666666666</v>
      </c>
    </row>
    <row r="53" spans="1:10">
      <c r="A53" t="s">
        <v>4089</v>
      </c>
      <c r="B53" t="s">
        <v>611</v>
      </c>
      <c r="C53" t="s">
        <v>85</v>
      </c>
      <c r="D53">
        <v>2174</v>
      </c>
      <c r="E53">
        <v>30777</v>
      </c>
      <c r="F53">
        <v>9109660</v>
      </c>
      <c r="G53">
        <v>296</v>
      </c>
      <c r="H53" s="16">
        <v>14</v>
      </c>
      <c r="I53">
        <v>150234</v>
      </c>
      <c r="J53">
        <v>12519.5</v>
      </c>
    </row>
    <row r="54" spans="1:10">
      <c r="A54" t="s">
        <v>4090</v>
      </c>
      <c r="B54" t="s">
        <v>263</v>
      </c>
      <c r="C54" t="s">
        <v>85</v>
      </c>
      <c r="D54">
        <v>13</v>
      </c>
      <c r="E54">
        <v>226</v>
      </c>
      <c r="F54">
        <v>272747</v>
      </c>
      <c r="G54">
        <v>1207</v>
      </c>
      <c r="H54" s="16">
        <v>18</v>
      </c>
      <c r="I54">
        <v>190257</v>
      </c>
      <c r="J54">
        <v>15854.75</v>
      </c>
    </row>
    <row r="55" spans="1:10">
      <c r="A55" t="s">
        <v>4091</v>
      </c>
      <c r="B55" t="s">
        <v>613</v>
      </c>
      <c r="C55" t="s">
        <v>85</v>
      </c>
      <c r="D55">
        <v>3235</v>
      </c>
      <c r="E55">
        <v>87284</v>
      </c>
      <c r="F55">
        <v>39693671</v>
      </c>
      <c r="G55">
        <v>455</v>
      </c>
      <c r="H55" s="16">
        <v>27</v>
      </c>
      <c r="I55">
        <v>225286</v>
      </c>
      <c r="J55">
        <v>18773.833333333332</v>
      </c>
    </row>
    <row r="56" spans="1:10">
      <c r="A56" t="s">
        <v>4092</v>
      </c>
      <c r="B56" t="s">
        <v>86</v>
      </c>
      <c r="C56" t="s">
        <v>85</v>
      </c>
      <c r="D56">
        <v>1886</v>
      </c>
      <c r="E56">
        <v>149895</v>
      </c>
      <c r="F56">
        <v>101218218</v>
      </c>
      <c r="G56">
        <v>675</v>
      </c>
      <c r="H56" s="16">
        <v>80</v>
      </c>
      <c r="I56">
        <v>322377</v>
      </c>
      <c r="J56">
        <v>26864.75</v>
      </c>
    </row>
    <row r="57" spans="1:10">
      <c r="A57" t="s">
        <v>4093</v>
      </c>
      <c r="B57" t="s">
        <v>351</v>
      </c>
      <c r="C57" t="s">
        <v>290</v>
      </c>
      <c r="D57">
        <v>384</v>
      </c>
      <c r="E57">
        <v>56353</v>
      </c>
      <c r="F57">
        <v>1567853356</v>
      </c>
      <c r="G57">
        <v>27822</v>
      </c>
      <c r="H57" s="16">
        <v>147</v>
      </c>
      <c r="I57">
        <v>972808</v>
      </c>
      <c r="J57">
        <v>81067.333333333328</v>
      </c>
    </row>
    <row r="58" spans="1:10">
      <c r="A58" t="s">
        <v>4094</v>
      </c>
      <c r="B58" t="s">
        <v>616</v>
      </c>
      <c r="C58" t="s">
        <v>290</v>
      </c>
      <c r="J58">
        <v>0</v>
      </c>
    </row>
    <row r="59" spans="1:10">
      <c r="A59" t="s">
        <v>4095</v>
      </c>
      <c r="B59" t="s">
        <v>552</v>
      </c>
      <c r="C59" t="s">
        <v>38</v>
      </c>
      <c r="D59">
        <v>29500</v>
      </c>
      <c r="E59">
        <v>157438</v>
      </c>
      <c r="F59">
        <v>182357764</v>
      </c>
      <c r="G59">
        <v>1158</v>
      </c>
      <c r="H59" s="16">
        <v>5</v>
      </c>
      <c r="I59">
        <v>275623</v>
      </c>
      <c r="J59">
        <v>22968.583333333332</v>
      </c>
    </row>
    <row r="60" spans="1:10">
      <c r="A60" t="s">
        <v>4096</v>
      </c>
      <c r="B60" t="s">
        <v>4097</v>
      </c>
      <c r="C60" t="s">
        <v>38</v>
      </c>
      <c r="D60">
        <v>4</v>
      </c>
      <c r="E60">
        <v>25</v>
      </c>
      <c r="F60">
        <v>39101</v>
      </c>
      <c r="G60">
        <v>1564</v>
      </c>
      <c r="H60" s="16">
        <v>6</v>
      </c>
      <c r="I60">
        <v>428040</v>
      </c>
      <c r="J60">
        <v>35670</v>
      </c>
    </row>
    <row r="61" spans="1:10">
      <c r="A61" t="s">
        <v>4098</v>
      </c>
      <c r="B61" t="s">
        <v>4099</v>
      </c>
      <c r="C61" t="s">
        <v>38</v>
      </c>
      <c r="D61">
        <v>5</v>
      </c>
      <c r="E61">
        <v>58</v>
      </c>
      <c r="F61">
        <v>599497</v>
      </c>
      <c r="G61">
        <v>10336</v>
      </c>
      <c r="H61" s="16">
        <v>12</v>
      </c>
      <c r="I61">
        <v>816155</v>
      </c>
      <c r="J61">
        <v>68012.916666666672</v>
      </c>
    </row>
    <row r="62" spans="1:10">
      <c r="A62" t="s">
        <v>4100</v>
      </c>
      <c r="B62" t="s">
        <v>4101</v>
      </c>
      <c r="C62" t="s">
        <v>38</v>
      </c>
      <c r="D62">
        <v>1830</v>
      </c>
      <c r="E62">
        <v>23928</v>
      </c>
      <c r="F62">
        <v>466815004</v>
      </c>
      <c r="G62">
        <v>19509</v>
      </c>
      <c r="H62" s="16">
        <v>13</v>
      </c>
      <c r="I62">
        <v>947821</v>
      </c>
      <c r="J62">
        <v>78985.083333333328</v>
      </c>
    </row>
    <row r="63" spans="1:10">
      <c r="A63" t="s">
        <v>4102</v>
      </c>
      <c r="B63" t="s">
        <v>151</v>
      </c>
      <c r="C63" t="s">
        <v>38</v>
      </c>
      <c r="D63">
        <v>10501</v>
      </c>
      <c r="E63">
        <v>166456</v>
      </c>
      <c r="F63">
        <v>1003495330</v>
      </c>
      <c r="G63">
        <v>6029</v>
      </c>
      <c r="H63" s="16">
        <v>16</v>
      </c>
      <c r="I63">
        <v>912823</v>
      </c>
      <c r="J63">
        <v>76068.583333333328</v>
      </c>
    </row>
    <row r="64" spans="1:10">
      <c r="A64" t="s">
        <v>4103</v>
      </c>
      <c r="B64" t="s">
        <v>4104</v>
      </c>
      <c r="C64" t="s">
        <v>38</v>
      </c>
      <c r="D64">
        <v>105</v>
      </c>
      <c r="E64">
        <v>1766</v>
      </c>
      <c r="F64">
        <v>31192649</v>
      </c>
      <c r="G64">
        <v>17663</v>
      </c>
      <c r="H64" s="16">
        <v>17</v>
      </c>
      <c r="I64">
        <v>694784</v>
      </c>
      <c r="J64">
        <v>57898.666666666664</v>
      </c>
    </row>
    <row r="65" spans="1:10">
      <c r="A65" t="s">
        <v>4105</v>
      </c>
      <c r="B65" t="s">
        <v>39</v>
      </c>
      <c r="C65" t="s">
        <v>38</v>
      </c>
      <c r="D65">
        <v>539</v>
      </c>
      <c r="E65">
        <v>9655</v>
      </c>
      <c r="F65">
        <v>67196973</v>
      </c>
      <c r="G65">
        <v>6960</v>
      </c>
      <c r="H65" s="16">
        <v>18</v>
      </c>
      <c r="I65">
        <v>578655</v>
      </c>
      <c r="J65">
        <v>48221.25</v>
      </c>
    </row>
    <row r="66" spans="1:10">
      <c r="A66" t="s">
        <v>4106</v>
      </c>
      <c r="B66" t="s">
        <v>185</v>
      </c>
      <c r="C66" t="s">
        <v>38</v>
      </c>
      <c r="D66">
        <v>170</v>
      </c>
      <c r="E66">
        <v>3834</v>
      </c>
      <c r="F66">
        <v>9797189</v>
      </c>
      <c r="G66">
        <v>2555</v>
      </c>
      <c r="H66" s="16">
        <v>23</v>
      </c>
      <c r="I66">
        <v>1042681</v>
      </c>
      <c r="J66">
        <v>86890.083333333328</v>
      </c>
    </row>
    <row r="67" spans="1:10">
      <c r="A67" t="s">
        <v>4107</v>
      </c>
      <c r="B67" t="s">
        <v>360</v>
      </c>
      <c r="C67" t="s">
        <v>38</v>
      </c>
      <c r="D67">
        <v>233</v>
      </c>
      <c r="E67">
        <v>8197</v>
      </c>
      <c r="F67">
        <v>289753680</v>
      </c>
      <c r="G67">
        <v>35349</v>
      </c>
      <c r="H67" s="16">
        <v>36</v>
      </c>
      <c r="I67">
        <v>2021602</v>
      </c>
      <c r="J67">
        <v>168466.83333333334</v>
      </c>
    </row>
    <row r="68" spans="1:10">
      <c r="A68" t="s">
        <v>4108</v>
      </c>
      <c r="B68" t="s">
        <v>742</v>
      </c>
      <c r="C68" t="s">
        <v>38</v>
      </c>
      <c r="J68">
        <v>0</v>
      </c>
    </row>
    <row r="69" spans="1:10">
      <c r="A69" t="s">
        <v>4109</v>
      </c>
      <c r="B69" t="s">
        <v>8</v>
      </c>
      <c r="C69" t="s">
        <v>7</v>
      </c>
      <c r="D69">
        <v>5481</v>
      </c>
      <c r="E69">
        <v>50109</v>
      </c>
      <c r="F69">
        <v>59472187</v>
      </c>
      <c r="G69">
        <v>1187</v>
      </c>
      <c r="H69" s="16">
        <v>9</v>
      </c>
      <c r="I69">
        <v>242663</v>
      </c>
      <c r="J69">
        <v>20221.916666666668</v>
      </c>
    </row>
    <row r="70" spans="1:10">
      <c r="A70" t="s">
        <v>4110</v>
      </c>
      <c r="B70" t="s">
        <v>1204</v>
      </c>
      <c r="C70" t="s">
        <v>7</v>
      </c>
      <c r="D70">
        <v>10</v>
      </c>
      <c r="E70">
        <v>92</v>
      </c>
      <c r="F70">
        <v>75287</v>
      </c>
      <c r="G70">
        <v>818</v>
      </c>
      <c r="H70" s="16">
        <v>9</v>
      </c>
      <c r="I70">
        <v>281283</v>
      </c>
      <c r="J70">
        <v>23440.25</v>
      </c>
    </row>
    <row r="71" spans="1:10">
      <c r="A71" t="s">
        <v>4111</v>
      </c>
      <c r="B71" t="s">
        <v>80</v>
      </c>
      <c r="C71" t="s">
        <v>7</v>
      </c>
      <c r="D71">
        <v>400</v>
      </c>
      <c r="E71">
        <v>3919</v>
      </c>
      <c r="F71">
        <v>1963194</v>
      </c>
      <c r="G71">
        <v>501</v>
      </c>
      <c r="H71" s="16">
        <v>10</v>
      </c>
      <c r="I71">
        <v>154643</v>
      </c>
      <c r="J71">
        <v>12886.916666666666</v>
      </c>
    </row>
    <row r="72" spans="1:10">
      <c r="A72" t="s">
        <v>4112</v>
      </c>
      <c r="B72" t="s">
        <v>1184</v>
      </c>
      <c r="C72" t="s">
        <v>7</v>
      </c>
      <c r="D72">
        <v>6</v>
      </c>
      <c r="E72">
        <v>89</v>
      </c>
      <c r="F72">
        <v>35165</v>
      </c>
      <c r="G72">
        <v>395</v>
      </c>
      <c r="H72" s="16">
        <v>16</v>
      </c>
      <c r="I72">
        <v>106798</v>
      </c>
      <c r="J72">
        <v>8899.8333333333339</v>
      </c>
    </row>
    <row r="73" spans="1:10">
      <c r="A73" t="s">
        <v>4113</v>
      </c>
      <c r="B73" t="s">
        <v>153</v>
      </c>
      <c r="C73" t="s">
        <v>7</v>
      </c>
      <c r="D73">
        <v>329</v>
      </c>
      <c r="E73">
        <v>5790</v>
      </c>
      <c r="F73">
        <v>17663774</v>
      </c>
      <c r="G73">
        <v>3051</v>
      </c>
      <c r="H73" s="16">
        <v>18</v>
      </c>
      <c r="I73">
        <v>279423</v>
      </c>
      <c r="J73">
        <v>23285.25</v>
      </c>
    </row>
    <row r="74" spans="1:10">
      <c r="A74" t="s">
        <v>4114</v>
      </c>
      <c r="B74" t="s">
        <v>224</v>
      </c>
      <c r="C74" t="s">
        <v>7</v>
      </c>
      <c r="D74">
        <v>117</v>
      </c>
      <c r="E74">
        <v>2034</v>
      </c>
      <c r="F74">
        <v>1626386</v>
      </c>
      <c r="G74">
        <v>800</v>
      </c>
      <c r="H74" s="16">
        <v>19</v>
      </c>
      <c r="I74">
        <v>286555</v>
      </c>
      <c r="J74">
        <v>23879.583333333332</v>
      </c>
    </row>
    <row r="75" spans="1:10">
      <c r="A75" t="s">
        <v>4115</v>
      </c>
      <c r="B75" t="s">
        <v>4116</v>
      </c>
      <c r="C75" t="s">
        <v>7</v>
      </c>
      <c r="D75">
        <v>6</v>
      </c>
      <c r="E75">
        <v>122</v>
      </c>
      <c r="F75">
        <v>10716</v>
      </c>
      <c r="G75">
        <v>88</v>
      </c>
      <c r="H75" s="16">
        <v>20</v>
      </c>
      <c r="I75">
        <v>61328</v>
      </c>
      <c r="J75">
        <v>5110.666666666667</v>
      </c>
    </row>
    <row r="76" spans="1:10">
      <c r="A76" t="s">
        <v>4117</v>
      </c>
      <c r="B76" t="s">
        <v>226</v>
      </c>
      <c r="C76" t="s">
        <v>7</v>
      </c>
      <c r="D76">
        <v>51</v>
      </c>
      <c r="E76">
        <v>1266</v>
      </c>
      <c r="F76">
        <v>1526432</v>
      </c>
      <c r="G76">
        <v>1206</v>
      </c>
      <c r="H76" s="16">
        <v>27</v>
      </c>
      <c r="I76">
        <v>227013</v>
      </c>
      <c r="J76">
        <v>18917.75</v>
      </c>
    </row>
    <row r="77" spans="1:10">
      <c r="A77" t="s">
        <v>4118</v>
      </c>
      <c r="B77" t="s">
        <v>31</v>
      </c>
      <c r="C77" t="s">
        <v>7</v>
      </c>
      <c r="D77">
        <v>948</v>
      </c>
      <c r="E77">
        <v>150087</v>
      </c>
      <c r="F77">
        <v>192204319</v>
      </c>
      <c r="G77">
        <v>1281</v>
      </c>
      <c r="H77" s="16">
        <v>159</v>
      </c>
      <c r="I77">
        <v>299042</v>
      </c>
      <c r="J77">
        <v>24920.166666666668</v>
      </c>
    </row>
    <row r="78" spans="1:10">
      <c r="A78" t="s">
        <v>4119</v>
      </c>
      <c r="B78" t="s">
        <v>1101</v>
      </c>
      <c r="C78" t="s">
        <v>66</v>
      </c>
      <c r="D78">
        <v>411</v>
      </c>
      <c r="E78">
        <v>5664</v>
      </c>
      <c r="F78">
        <v>5775732</v>
      </c>
      <c r="G78">
        <v>1020</v>
      </c>
      <c r="H78" s="16">
        <v>14</v>
      </c>
      <c r="I78">
        <v>235929</v>
      </c>
      <c r="J78">
        <v>19660.75</v>
      </c>
    </row>
    <row r="79" spans="1:10">
      <c r="A79" t="s">
        <v>4120</v>
      </c>
      <c r="B79" t="s">
        <v>938</v>
      </c>
      <c r="C79" t="s">
        <v>66</v>
      </c>
      <c r="D79">
        <v>20</v>
      </c>
      <c r="E79">
        <v>488</v>
      </c>
      <c r="F79">
        <v>2290199</v>
      </c>
      <c r="G79">
        <v>4693</v>
      </c>
      <c r="H79" s="16">
        <v>24</v>
      </c>
      <c r="I79">
        <v>732258</v>
      </c>
      <c r="J79">
        <v>61021.5</v>
      </c>
    </row>
    <row r="80" spans="1:10">
      <c r="A80" t="s">
        <v>4121</v>
      </c>
      <c r="B80" t="s">
        <v>4122</v>
      </c>
      <c r="C80" t="s">
        <v>66</v>
      </c>
      <c r="D80">
        <v>253</v>
      </c>
      <c r="E80">
        <v>6432</v>
      </c>
      <c r="F80">
        <v>13019660</v>
      </c>
      <c r="G80">
        <v>2024</v>
      </c>
      <c r="H80" s="16">
        <v>26</v>
      </c>
      <c r="I80">
        <v>242866</v>
      </c>
      <c r="J80">
        <v>20238.833333333332</v>
      </c>
    </row>
    <row r="81" spans="1:10">
      <c r="A81" t="s">
        <v>4123</v>
      </c>
      <c r="B81" t="s">
        <v>69</v>
      </c>
      <c r="C81" t="s">
        <v>66</v>
      </c>
      <c r="D81">
        <v>20</v>
      </c>
      <c r="E81">
        <v>558</v>
      </c>
      <c r="F81">
        <v>1408569</v>
      </c>
      <c r="G81">
        <v>2524</v>
      </c>
      <c r="H81" s="16">
        <v>28</v>
      </c>
      <c r="I81">
        <v>1056957</v>
      </c>
      <c r="J81">
        <v>88079.75</v>
      </c>
    </row>
    <row r="82" spans="1:10">
      <c r="A82" t="s">
        <v>4124</v>
      </c>
      <c r="B82" t="s">
        <v>4125</v>
      </c>
      <c r="C82" t="s">
        <v>66</v>
      </c>
      <c r="D82">
        <v>326</v>
      </c>
      <c r="E82">
        <v>9310</v>
      </c>
      <c r="F82">
        <v>37303195</v>
      </c>
      <c r="G82">
        <v>4007</v>
      </c>
      <c r="H82" s="16">
        <v>29</v>
      </c>
      <c r="I82">
        <v>475795</v>
      </c>
      <c r="J82">
        <v>39649.583333333336</v>
      </c>
    </row>
    <row r="83" spans="1:10">
      <c r="A83" t="s">
        <v>4126</v>
      </c>
      <c r="B83" t="s">
        <v>120</v>
      </c>
      <c r="C83" t="s">
        <v>66</v>
      </c>
      <c r="D83">
        <v>108</v>
      </c>
      <c r="E83">
        <v>3302</v>
      </c>
      <c r="F83">
        <v>10200433</v>
      </c>
      <c r="G83">
        <v>3089</v>
      </c>
      <c r="H83" s="16">
        <v>31</v>
      </c>
      <c r="I83">
        <v>525597</v>
      </c>
      <c r="J83">
        <v>43799.75</v>
      </c>
    </row>
    <row r="84" spans="1:10">
      <c r="A84" t="s">
        <v>4127</v>
      </c>
      <c r="B84" t="s">
        <v>207</v>
      </c>
      <c r="C84" t="s">
        <v>66</v>
      </c>
      <c r="D84">
        <v>151</v>
      </c>
      <c r="E84">
        <v>6164</v>
      </c>
      <c r="F84">
        <v>14744355</v>
      </c>
      <c r="G84">
        <v>2392</v>
      </c>
      <c r="H84" s="16">
        <v>41</v>
      </c>
      <c r="I84">
        <v>476966</v>
      </c>
      <c r="J84">
        <v>39747.166666666664</v>
      </c>
    </row>
    <row r="85" spans="1:10">
      <c r="A85" t="s">
        <v>4128</v>
      </c>
      <c r="B85" t="s">
        <v>67</v>
      </c>
      <c r="C85" t="s">
        <v>66</v>
      </c>
      <c r="D85">
        <v>770</v>
      </c>
      <c r="E85">
        <v>85644</v>
      </c>
      <c r="F85">
        <v>213887679</v>
      </c>
      <c r="G85">
        <v>2497</v>
      </c>
      <c r="H85" s="16">
        <v>111</v>
      </c>
      <c r="I85">
        <v>939057</v>
      </c>
      <c r="J85">
        <v>78254.75</v>
      </c>
    </row>
    <row r="86" spans="1:10">
      <c r="A86" t="s">
        <v>4129</v>
      </c>
      <c r="B86" t="s">
        <v>4130</v>
      </c>
      <c r="C86" t="s">
        <v>66</v>
      </c>
      <c r="D86">
        <v>53</v>
      </c>
      <c r="E86">
        <v>8075</v>
      </c>
      <c r="F86">
        <v>56828798</v>
      </c>
      <c r="G86">
        <v>7038</v>
      </c>
      <c r="H86" s="16">
        <v>153</v>
      </c>
      <c r="I86">
        <v>1796988</v>
      </c>
      <c r="J86">
        <v>149749</v>
      </c>
    </row>
    <row r="87" spans="1:10">
      <c r="A87" t="s">
        <v>4131</v>
      </c>
      <c r="B87" t="s">
        <v>4132</v>
      </c>
      <c r="C87" t="s">
        <v>66</v>
      </c>
      <c r="D87">
        <v>11</v>
      </c>
      <c r="E87">
        <v>1959</v>
      </c>
      <c r="F87">
        <v>15600089</v>
      </c>
      <c r="G87">
        <v>7963</v>
      </c>
      <c r="H87" s="16">
        <v>178</v>
      </c>
      <c r="I87">
        <v>1682646</v>
      </c>
      <c r="J87">
        <v>140220.5</v>
      </c>
    </row>
    <row r="88" spans="1:10">
      <c r="A88" t="s">
        <v>4133</v>
      </c>
      <c r="B88" t="s">
        <v>117</v>
      </c>
      <c r="C88" t="s">
        <v>66</v>
      </c>
      <c r="D88">
        <v>54</v>
      </c>
      <c r="E88">
        <v>12323</v>
      </c>
      <c r="F88">
        <v>12199051</v>
      </c>
      <c r="G88">
        <v>990</v>
      </c>
      <c r="H88" s="16">
        <v>228</v>
      </c>
      <c r="I88">
        <v>471807</v>
      </c>
      <c r="J88">
        <v>39317.25</v>
      </c>
    </row>
    <row r="89" spans="1:10">
      <c r="A89" t="s">
        <v>4134</v>
      </c>
      <c r="B89" t="s">
        <v>215</v>
      </c>
      <c r="C89" t="s">
        <v>66</v>
      </c>
      <c r="D89">
        <v>38</v>
      </c>
      <c r="E89">
        <v>13160</v>
      </c>
      <c r="F89">
        <v>143357099</v>
      </c>
      <c r="G89">
        <v>10893</v>
      </c>
      <c r="H89" s="16">
        <v>347</v>
      </c>
      <c r="I89">
        <v>1662462</v>
      </c>
      <c r="J89">
        <v>138538.5</v>
      </c>
    </row>
    <row r="90" spans="1:10">
      <c r="A90" t="s">
        <v>4135</v>
      </c>
      <c r="B90" t="s">
        <v>569</v>
      </c>
      <c r="C90" t="s">
        <v>66</v>
      </c>
      <c r="D90">
        <v>42</v>
      </c>
      <c r="E90">
        <v>15971</v>
      </c>
      <c r="F90">
        <v>282699484</v>
      </c>
      <c r="G90">
        <v>17701</v>
      </c>
      <c r="H90" s="16">
        <v>380</v>
      </c>
      <c r="I90">
        <v>1617493</v>
      </c>
      <c r="J90">
        <v>134791.08333333334</v>
      </c>
    </row>
    <row r="91" spans="1:10">
      <c r="A91" t="s">
        <v>4136</v>
      </c>
      <c r="B91" t="s">
        <v>436</v>
      </c>
      <c r="C91" t="s">
        <v>258</v>
      </c>
      <c r="D91">
        <v>464</v>
      </c>
      <c r="E91">
        <v>2639</v>
      </c>
      <c r="F91">
        <v>815538</v>
      </c>
      <c r="G91">
        <v>309</v>
      </c>
      <c r="H91" s="16">
        <v>6</v>
      </c>
      <c r="I91">
        <v>83915</v>
      </c>
      <c r="J91">
        <v>6992.916666666667</v>
      </c>
    </row>
    <row r="92" spans="1:10">
      <c r="A92" t="s">
        <v>4137</v>
      </c>
      <c r="B92" t="s">
        <v>4138</v>
      </c>
      <c r="C92" t="s">
        <v>258</v>
      </c>
      <c r="D92">
        <v>4</v>
      </c>
      <c r="E92">
        <v>38</v>
      </c>
      <c r="F92">
        <v>12612</v>
      </c>
      <c r="G92">
        <v>332</v>
      </c>
      <c r="H92" s="16">
        <v>10</v>
      </c>
      <c r="I92">
        <v>135763</v>
      </c>
      <c r="J92">
        <v>11313.583333333334</v>
      </c>
    </row>
    <row r="93" spans="1:10">
      <c r="A93" t="s">
        <v>4139</v>
      </c>
      <c r="B93" t="s">
        <v>4140</v>
      </c>
      <c r="C93" t="s">
        <v>258</v>
      </c>
      <c r="D93">
        <v>2995</v>
      </c>
      <c r="E93">
        <v>31774</v>
      </c>
      <c r="F93">
        <v>384394091</v>
      </c>
      <c r="G93">
        <v>12098</v>
      </c>
      <c r="H93" s="16">
        <v>11</v>
      </c>
      <c r="I93">
        <v>501799</v>
      </c>
      <c r="J93">
        <v>41816.583333333336</v>
      </c>
    </row>
    <row r="94" spans="1:10">
      <c r="A94" t="s">
        <v>4141</v>
      </c>
      <c r="B94" t="s">
        <v>752</v>
      </c>
      <c r="C94" t="s">
        <v>258</v>
      </c>
      <c r="D94">
        <v>2091</v>
      </c>
      <c r="E94">
        <v>25144</v>
      </c>
      <c r="F94">
        <v>34398061</v>
      </c>
      <c r="G94">
        <v>1368</v>
      </c>
      <c r="H94" s="16">
        <v>12</v>
      </c>
      <c r="I94">
        <v>176294</v>
      </c>
      <c r="J94">
        <v>14691.166666666666</v>
      </c>
    </row>
    <row r="95" spans="1:10">
      <c r="A95" t="s">
        <v>4142</v>
      </c>
      <c r="B95" t="s">
        <v>439</v>
      </c>
      <c r="C95" t="s">
        <v>258</v>
      </c>
      <c r="D95">
        <v>1233</v>
      </c>
      <c r="E95">
        <v>15765</v>
      </c>
      <c r="F95">
        <v>182820561</v>
      </c>
      <c r="G95">
        <v>11597</v>
      </c>
      <c r="H95" s="16">
        <v>14</v>
      </c>
      <c r="I95">
        <v>216703</v>
      </c>
      <c r="J95">
        <v>18058.583333333332</v>
      </c>
    </row>
    <row r="96" spans="1:10">
      <c r="A96" t="s">
        <v>4143</v>
      </c>
      <c r="B96" t="s">
        <v>259</v>
      </c>
      <c r="C96" t="s">
        <v>258</v>
      </c>
      <c r="D96">
        <v>7162</v>
      </c>
      <c r="E96">
        <v>124562</v>
      </c>
      <c r="F96">
        <v>469477583</v>
      </c>
      <c r="G96">
        <v>3769</v>
      </c>
      <c r="H96" s="16">
        <v>18</v>
      </c>
      <c r="I96">
        <v>252931</v>
      </c>
      <c r="J96">
        <v>21077.583333333332</v>
      </c>
    </row>
    <row r="97" spans="1:10">
      <c r="A97" t="s">
        <v>4144</v>
      </c>
      <c r="B97" t="s">
        <v>481</v>
      </c>
      <c r="C97" t="s">
        <v>258</v>
      </c>
      <c r="D97">
        <v>520</v>
      </c>
      <c r="E97">
        <v>11954</v>
      </c>
      <c r="F97">
        <v>20036205</v>
      </c>
      <c r="G97">
        <v>1676</v>
      </c>
      <c r="H97" s="16">
        <v>23</v>
      </c>
      <c r="I97">
        <v>159441</v>
      </c>
      <c r="J97">
        <v>13286.75</v>
      </c>
    </row>
    <row r="98" spans="1:10">
      <c r="A98" t="s">
        <v>4145</v>
      </c>
      <c r="B98" t="s">
        <v>160</v>
      </c>
      <c r="C98" t="s">
        <v>258</v>
      </c>
      <c r="D98">
        <v>66</v>
      </c>
      <c r="E98">
        <v>1622</v>
      </c>
      <c r="F98">
        <v>1281780</v>
      </c>
      <c r="G98">
        <v>790</v>
      </c>
      <c r="H98" s="16">
        <v>25</v>
      </c>
      <c r="I98">
        <v>233682</v>
      </c>
      <c r="J98">
        <v>19473.5</v>
      </c>
    </row>
    <row r="99" spans="1:10">
      <c r="A99" t="s">
        <v>4146</v>
      </c>
      <c r="B99" t="s">
        <v>604</v>
      </c>
      <c r="C99" t="s">
        <v>258</v>
      </c>
      <c r="D99">
        <v>753</v>
      </c>
      <c r="E99">
        <v>24949</v>
      </c>
      <c r="F99">
        <v>46397291</v>
      </c>
      <c r="G99">
        <v>1860</v>
      </c>
      <c r="H99" s="16">
        <v>33</v>
      </c>
      <c r="I99">
        <v>221498</v>
      </c>
      <c r="J99">
        <v>18458.166666666668</v>
      </c>
    </row>
    <row r="100" spans="1:10">
      <c r="A100" t="s">
        <v>4147</v>
      </c>
      <c r="B100" t="s">
        <v>33</v>
      </c>
      <c r="C100" t="s">
        <v>258</v>
      </c>
      <c r="D100">
        <v>190</v>
      </c>
      <c r="E100">
        <v>6325</v>
      </c>
      <c r="F100">
        <v>7047634</v>
      </c>
      <c r="G100">
        <v>1114</v>
      </c>
      <c r="H100" s="16">
        <v>34</v>
      </c>
      <c r="I100">
        <v>183474</v>
      </c>
      <c r="J100">
        <v>15289.5</v>
      </c>
    </row>
    <row r="101" spans="1:10">
      <c r="A101" t="s">
        <v>4148</v>
      </c>
      <c r="B101" t="s">
        <v>837</v>
      </c>
      <c r="C101" t="s">
        <v>258</v>
      </c>
      <c r="D101">
        <v>53</v>
      </c>
      <c r="E101">
        <v>1897</v>
      </c>
      <c r="F101">
        <v>2714685</v>
      </c>
      <c r="G101">
        <v>1431</v>
      </c>
      <c r="H101" s="16">
        <v>36</v>
      </c>
      <c r="I101">
        <v>152432</v>
      </c>
      <c r="J101">
        <v>12702.666666666666</v>
      </c>
    </row>
    <row r="102" spans="1:10">
      <c r="A102" t="s">
        <v>4149</v>
      </c>
      <c r="B102" t="s">
        <v>529</v>
      </c>
      <c r="C102" t="s">
        <v>258</v>
      </c>
      <c r="D102">
        <v>580</v>
      </c>
      <c r="E102">
        <v>21561</v>
      </c>
      <c r="F102">
        <v>60714868</v>
      </c>
      <c r="G102">
        <v>2816</v>
      </c>
      <c r="H102" s="16">
        <v>37</v>
      </c>
      <c r="I102">
        <v>226509</v>
      </c>
      <c r="J102">
        <v>18875.75</v>
      </c>
    </row>
    <row r="103" spans="1:10">
      <c r="A103" t="s">
        <v>4150</v>
      </c>
      <c r="B103" t="s">
        <v>20</v>
      </c>
      <c r="C103" t="s">
        <v>258</v>
      </c>
      <c r="D103">
        <v>787</v>
      </c>
      <c r="E103">
        <v>31221</v>
      </c>
      <c r="F103">
        <v>97935674</v>
      </c>
      <c r="G103">
        <v>3137</v>
      </c>
      <c r="H103" s="16">
        <v>40</v>
      </c>
      <c r="I103">
        <v>312448</v>
      </c>
      <c r="J103">
        <v>26037.333333333332</v>
      </c>
    </row>
    <row r="104" spans="1:10">
      <c r="A104" t="s">
        <v>4151</v>
      </c>
      <c r="B104" t="s">
        <v>127</v>
      </c>
      <c r="C104" t="s">
        <v>258</v>
      </c>
      <c r="D104">
        <v>28</v>
      </c>
      <c r="E104">
        <v>1140</v>
      </c>
      <c r="F104">
        <v>4229795</v>
      </c>
      <c r="G104">
        <v>3710</v>
      </c>
      <c r="H104" s="16">
        <v>41</v>
      </c>
      <c r="I104">
        <v>462097</v>
      </c>
      <c r="J104">
        <v>38508.083333333336</v>
      </c>
    </row>
    <row r="105" spans="1:10">
      <c r="A105" t="s">
        <v>4152</v>
      </c>
      <c r="B105" t="s">
        <v>4153</v>
      </c>
      <c r="C105" t="s">
        <v>258</v>
      </c>
      <c r="D105">
        <v>4</v>
      </c>
      <c r="E105">
        <v>164</v>
      </c>
      <c r="F105">
        <v>267930</v>
      </c>
      <c r="G105">
        <v>1634</v>
      </c>
      <c r="H105" s="16">
        <v>41</v>
      </c>
      <c r="I105">
        <v>153598</v>
      </c>
      <c r="J105">
        <v>12799.833333333334</v>
      </c>
    </row>
    <row r="106" spans="1:10">
      <c r="A106" t="s">
        <v>4154</v>
      </c>
      <c r="B106" t="s">
        <v>288</v>
      </c>
      <c r="C106" t="s">
        <v>258</v>
      </c>
      <c r="D106">
        <v>7</v>
      </c>
      <c r="E106">
        <v>300</v>
      </c>
      <c r="F106">
        <v>555496</v>
      </c>
      <c r="G106">
        <v>1852</v>
      </c>
      <c r="H106" s="16">
        <v>43</v>
      </c>
      <c r="I106">
        <v>177897</v>
      </c>
      <c r="J106">
        <v>14824.75</v>
      </c>
    </row>
    <row r="107" spans="1:10">
      <c r="A107" t="s">
        <v>4155</v>
      </c>
      <c r="B107" t="s">
        <v>4156</v>
      </c>
      <c r="C107" t="s">
        <v>258</v>
      </c>
      <c r="D107">
        <v>100</v>
      </c>
      <c r="E107">
        <v>4833</v>
      </c>
      <c r="F107">
        <v>22574558</v>
      </c>
      <c r="G107">
        <v>4671</v>
      </c>
      <c r="H107" s="16">
        <v>49</v>
      </c>
      <c r="I107">
        <v>405084</v>
      </c>
      <c r="J107">
        <v>33757</v>
      </c>
    </row>
    <row r="108" spans="1:10">
      <c r="A108" t="s">
        <v>4157</v>
      </c>
      <c r="B108" t="s">
        <v>4158</v>
      </c>
      <c r="C108" t="s">
        <v>258</v>
      </c>
      <c r="D108">
        <v>5</v>
      </c>
      <c r="E108">
        <v>251</v>
      </c>
      <c r="F108">
        <v>3962051</v>
      </c>
      <c r="G108">
        <v>15785</v>
      </c>
      <c r="H108" s="16">
        <v>50</v>
      </c>
      <c r="I108">
        <v>368203</v>
      </c>
      <c r="J108">
        <v>30683.583333333332</v>
      </c>
    </row>
    <row r="109" spans="1:10">
      <c r="A109" t="s">
        <v>4159</v>
      </c>
      <c r="B109" t="s">
        <v>4160</v>
      </c>
      <c r="C109" t="s">
        <v>258</v>
      </c>
      <c r="D109">
        <v>3</v>
      </c>
      <c r="E109">
        <v>169</v>
      </c>
      <c r="F109">
        <v>8314731</v>
      </c>
      <c r="G109">
        <v>49200</v>
      </c>
      <c r="H109" s="16">
        <v>56</v>
      </c>
      <c r="I109">
        <v>540769</v>
      </c>
      <c r="J109">
        <v>45064.083333333336</v>
      </c>
    </row>
    <row r="110" spans="1:10">
      <c r="A110" t="s">
        <v>4161</v>
      </c>
      <c r="B110" t="s">
        <v>762</v>
      </c>
      <c r="C110" t="s">
        <v>258</v>
      </c>
      <c r="D110">
        <v>865</v>
      </c>
      <c r="E110">
        <v>48879</v>
      </c>
      <c r="F110">
        <v>295996191</v>
      </c>
      <c r="G110">
        <v>6056</v>
      </c>
      <c r="H110" s="16">
        <v>57</v>
      </c>
      <c r="I110">
        <v>263761</v>
      </c>
      <c r="J110">
        <v>21980.083333333332</v>
      </c>
    </row>
    <row r="111" spans="1:10">
      <c r="A111" t="s">
        <v>4162</v>
      </c>
      <c r="B111" t="s">
        <v>977</v>
      </c>
      <c r="C111" t="s">
        <v>258</v>
      </c>
      <c r="D111">
        <v>300</v>
      </c>
      <c r="E111">
        <v>17037</v>
      </c>
      <c r="F111">
        <v>118989089</v>
      </c>
      <c r="G111">
        <v>6984</v>
      </c>
      <c r="H111" s="16">
        <v>57</v>
      </c>
      <c r="I111">
        <v>256906</v>
      </c>
      <c r="J111">
        <v>21408.833333333332</v>
      </c>
    </row>
    <row r="112" spans="1:10">
      <c r="A112" t="s">
        <v>4164</v>
      </c>
      <c r="B112" t="s">
        <v>249</v>
      </c>
      <c r="C112" t="s">
        <v>258</v>
      </c>
      <c r="D112">
        <v>231</v>
      </c>
      <c r="E112">
        <v>13139</v>
      </c>
      <c r="F112">
        <v>176966441</v>
      </c>
      <c r="G112">
        <v>13469</v>
      </c>
      <c r="H112" s="16">
        <v>57</v>
      </c>
      <c r="I112">
        <v>440525</v>
      </c>
      <c r="J112">
        <v>36710.416666666664</v>
      </c>
    </row>
    <row r="113" spans="1:10">
      <c r="A113" t="s">
        <v>4165</v>
      </c>
      <c r="B113" t="s">
        <v>519</v>
      </c>
      <c r="C113" t="s">
        <v>258</v>
      </c>
      <c r="D113">
        <v>190</v>
      </c>
      <c r="E113">
        <v>10873</v>
      </c>
      <c r="F113">
        <v>18717565</v>
      </c>
      <c r="G113">
        <v>1721</v>
      </c>
      <c r="H113" s="16">
        <v>58</v>
      </c>
      <c r="I113">
        <v>257950</v>
      </c>
      <c r="J113">
        <v>21495.833333333332</v>
      </c>
    </row>
    <row r="114" spans="1:10">
      <c r="A114" t="s">
        <v>4166</v>
      </c>
      <c r="B114" t="s">
        <v>4167</v>
      </c>
      <c r="C114" t="s">
        <v>258</v>
      </c>
      <c r="D114">
        <v>358</v>
      </c>
      <c r="E114">
        <v>21858</v>
      </c>
      <c r="F114">
        <v>189475144</v>
      </c>
      <c r="G114">
        <v>8668</v>
      </c>
      <c r="H114" s="16">
        <v>61</v>
      </c>
      <c r="I114">
        <v>542803</v>
      </c>
      <c r="J114">
        <v>45233.583333333336</v>
      </c>
    </row>
    <row r="115" spans="1:10">
      <c r="A115" t="s">
        <v>4168</v>
      </c>
      <c r="B115" t="s">
        <v>114</v>
      </c>
      <c r="C115" t="s">
        <v>258</v>
      </c>
      <c r="D115">
        <v>79</v>
      </c>
      <c r="E115">
        <v>4637</v>
      </c>
      <c r="F115">
        <v>7831261</v>
      </c>
      <c r="G115">
        <v>1689</v>
      </c>
      <c r="H115" s="16">
        <v>61</v>
      </c>
      <c r="I115">
        <v>204038</v>
      </c>
      <c r="J115">
        <v>17003.166666666668</v>
      </c>
    </row>
    <row r="116" spans="1:10">
      <c r="A116" t="s">
        <v>4169</v>
      </c>
      <c r="B116" t="s">
        <v>162</v>
      </c>
      <c r="C116" t="s">
        <v>258</v>
      </c>
      <c r="D116">
        <v>252</v>
      </c>
      <c r="E116">
        <v>16251</v>
      </c>
      <c r="F116">
        <v>65726709</v>
      </c>
      <c r="G116">
        <v>4044</v>
      </c>
      <c r="H116" s="16">
        <v>65</v>
      </c>
      <c r="I116">
        <v>148817</v>
      </c>
      <c r="J116">
        <v>12401.416666666666</v>
      </c>
    </row>
    <row r="117" spans="1:10">
      <c r="A117" t="s">
        <v>4170</v>
      </c>
      <c r="B117" t="s">
        <v>4171</v>
      </c>
      <c r="C117" t="s">
        <v>258</v>
      </c>
      <c r="D117">
        <v>99</v>
      </c>
      <c r="E117">
        <v>6678</v>
      </c>
      <c r="F117">
        <v>205321393</v>
      </c>
      <c r="G117">
        <v>30746</v>
      </c>
      <c r="H117" s="16">
        <v>68</v>
      </c>
      <c r="I117">
        <v>250928</v>
      </c>
      <c r="J117">
        <v>20910.666666666668</v>
      </c>
    </row>
    <row r="118" spans="1:10">
      <c r="A118" t="s">
        <v>4172</v>
      </c>
      <c r="B118" t="s">
        <v>4173</v>
      </c>
      <c r="C118" t="s">
        <v>258</v>
      </c>
      <c r="D118">
        <v>681</v>
      </c>
      <c r="E118">
        <v>48104</v>
      </c>
      <c r="F118">
        <v>141086529</v>
      </c>
      <c r="G118">
        <v>2933</v>
      </c>
      <c r="H118" s="16">
        <v>71</v>
      </c>
      <c r="I118">
        <v>243999</v>
      </c>
      <c r="J118">
        <v>20333.25</v>
      </c>
    </row>
    <row r="119" spans="1:10">
      <c r="A119" t="s">
        <v>4174</v>
      </c>
      <c r="B119" t="s">
        <v>559</v>
      </c>
      <c r="C119" t="s">
        <v>258</v>
      </c>
      <c r="D119">
        <v>244</v>
      </c>
      <c r="E119">
        <v>17205</v>
      </c>
      <c r="F119">
        <v>103106128</v>
      </c>
      <c r="G119">
        <v>5993</v>
      </c>
      <c r="H119" s="16">
        <v>72</v>
      </c>
      <c r="I119">
        <v>231773</v>
      </c>
      <c r="J119">
        <v>19314.416666666668</v>
      </c>
    </row>
    <row r="120" spans="1:10">
      <c r="A120" t="s">
        <v>4176</v>
      </c>
      <c r="B120" t="s">
        <v>594</v>
      </c>
      <c r="C120" t="s">
        <v>258</v>
      </c>
      <c r="D120">
        <v>48</v>
      </c>
      <c r="E120">
        <v>3517</v>
      </c>
      <c r="F120">
        <v>8155730</v>
      </c>
      <c r="G120">
        <v>2319</v>
      </c>
      <c r="H120" s="16">
        <v>73</v>
      </c>
      <c r="I120">
        <v>274894</v>
      </c>
      <c r="J120">
        <v>22907.833333333332</v>
      </c>
    </row>
    <row r="121" spans="1:10">
      <c r="A121" t="s">
        <v>4177</v>
      </c>
      <c r="B121" t="s">
        <v>4175</v>
      </c>
      <c r="C121" t="s">
        <v>258</v>
      </c>
      <c r="D121">
        <v>38</v>
      </c>
      <c r="E121">
        <v>2797</v>
      </c>
      <c r="F121">
        <v>17731302</v>
      </c>
      <c r="G121">
        <v>6339</v>
      </c>
      <c r="H121" s="16">
        <v>74</v>
      </c>
      <c r="I121">
        <v>381873</v>
      </c>
      <c r="J121">
        <v>31822.75</v>
      </c>
    </row>
    <row r="122" spans="1:10">
      <c r="A122" t="s">
        <v>4178</v>
      </c>
      <c r="B122" t="s">
        <v>4179</v>
      </c>
      <c r="C122" t="s">
        <v>258</v>
      </c>
      <c r="D122">
        <v>191</v>
      </c>
      <c r="E122">
        <v>14616</v>
      </c>
      <c r="F122">
        <v>197078004</v>
      </c>
      <c r="G122">
        <v>13484</v>
      </c>
      <c r="H122" s="16">
        <v>77</v>
      </c>
      <c r="I122">
        <v>275447</v>
      </c>
      <c r="J122">
        <v>22953.916666666668</v>
      </c>
    </row>
    <row r="123" spans="1:10">
      <c r="A123" t="s">
        <v>4180</v>
      </c>
      <c r="B123" t="s">
        <v>645</v>
      </c>
      <c r="C123" t="s">
        <v>258</v>
      </c>
      <c r="D123">
        <v>183</v>
      </c>
      <c r="E123">
        <v>14574</v>
      </c>
      <c r="F123">
        <v>181977256</v>
      </c>
      <c r="G123">
        <v>12486</v>
      </c>
      <c r="H123" s="16">
        <v>80</v>
      </c>
      <c r="I123">
        <v>312216</v>
      </c>
      <c r="J123">
        <v>26018</v>
      </c>
    </row>
    <row r="124" spans="1:10">
      <c r="A124" t="s">
        <v>4181</v>
      </c>
      <c r="B124" t="s">
        <v>211</v>
      </c>
      <c r="C124" t="s">
        <v>258</v>
      </c>
      <c r="D124">
        <v>276</v>
      </c>
      <c r="E124">
        <v>26412</v>
      </c>
      <c r="F124">
        <v>193923710</v>
      </c>
      <c r="G124">
        <v>7342</v>
      </c>
      <c r="H124" s="16">
        <v>96</v>
      </c>
      <c r="I124">
        <v>285281</v>
      </c>
      <c r="J124">
        <v>23773.416666666668</v>
      </c>
    </row>
    <row r="125" spans="1:10">
      <c r="A125" t="s">
        <v>4182</v>
      </c>
      <c r="B125" t="s">
        <v>910</v>
      </c>
      <c r="C125" t="s">
        <v>258</v>
      </c>
      <c r="D125">
        <v>102</v>
      </c>
      <c r="E125">
        <v>10907</v>
      </c>
      <c r="F125">
        <v>227650879</v>
      </c>
      <c r="G125">
        <v>20872</v>
      </c>
      <c r="H125" s="16">
        <v>108</v>
      </c>
      <c r="I125">
        <v>778544</v>
      </c>
      <c r="J125">
        <v>64878.666666666664</v>
      </c>
    </row>
    <row r="126" spans="1:10">
      <c r="A126" t="s">
        <v>4184</v>
      </c>
      <c r="B126" t="s">
        <v>4185</v>
      </c>
      <c r="C126" t="s">
        <v>258</v>
      </c>
      <c r="D126">
        <v>76</v>
      </c>
      <c r="E126">
        <v>8238</v>
      </c>
      <c r="F126">
        <v>117834358</v>
      </c>
      <c r="G126">
        <v>14304</v>
      </c>
      <c r="H126" s="16">
        <v>109</v>
      </c>
      <c r="I126">
        <v>388570</v>
      </c>
      <c r="J126">
        <v>32380.833333333332</v>
      </c>
    </row>
    <row r="127" spans="1:10">
      <c r="A127" t="s">
        <v>4186</v>
      </c>
      <c r="B127" t="s">
        <v>1190</v>
      </c>
      <c r="C127" t="s">
        <v>258</v>
      </c>
      <c r="D127">
        <v>114</v>
      </c>
      <c r="E127">
        <v>12709</v>
      </c>
      <c r="F127">
        <v>8422471</v>
      </c>
      <c r="G127">
        <v>663</v>
      </c>
      <c r="H127" s="16">
        <v>112</v>
      </c>
      <c r="I127">
        <v>136625</v>
      </c>
      <c r="J127">
        <v>11385.416666666666</v>
      </c>
    </row>
    <row r="128" spans="1:10">
      <c r="A128" t="s">
        <v>4187</v>
      </c>
      <c r="B128" t="s">
        <v>4188</v>
      </c>
      <c r="C128" t="s">
        <v>258</v>
      </c>
      <c r="D128">
        <v>12</v>
      </c>
      <c r="E128">
        <v>1352</v>
      </c>
      <c r="F128">
        <v>5625072</v>
      </c>
      <c r="G128">
        <v>4161</v>
      </c>
      <c r="H128" s="16">
        <v>113</v>
      </c>
      <c r="I128">
        <v>417582</v>
      </c>
      <c r="J128">
        <v>34798.5</v>
      </c>
    </row>
    <row r="129" spans="1:10">
      <c r="A129" t="s">
        <v>4189</v>
      </c>
      <c r="B129" t="s">
        <v>432</v>
      </c>
      <c r="C129" t="s">
        <v>258</v>
      </c>
      <c r="D129">
        <v>25</v>
      </c>
      <c r="E129">
        <v>2965</v>
      </c>
      <c r="F129">
        <v>4656281</v>
      </c>
      <c r="G129">
        <v>1570</v>
      </c>
      <c r="H129" s="16">
        <v>119</v>
      </c>
      <c r="I129">
        <v>416106</v>
      </c>
      <c r="J129">
        <v>34675.5</v>
      </c>
    </row>
    <row r="130" spans="1:10">
      <c r="A130" t="s">
        <v>4191</v>
      </c>
      <c r="B130" t="s">
        <v>779</v>
      </c>
      <c r="C130" t="s">
        <v>258</v>
      </c>
      <c r="D130">
        <v>102</v>
      </c>
      <c r="E130">
        <v>12586</v>
      </c>
      <c r="F130">
        <v>47401640</v>
      </c>
      <c r="G130">
        <v>3766</v>
      </c>
      <c r="H130" s="16">
        <v>123</v>
      </c>
      <c r="I130">
        <v>290748</v>
      </c>
      <c r="J130">
        <v>24229</v>
      </c>
    </row>
    <row r="131" spans="1:10">
      <c r="A131" t="s">
        <v>4192</v>
      </c>
      <c r="B131" t="s">
        <v>92</v>
      </c>
      <c r="C131" t="s">
        <v>258</v>
      </c>
      <c r="D131">
        <v>517</v>
      </c>
      <c r="E131">
        <v>64538</v>
      </c>
      <c r="F131">
        <v>47175171</v>
      </c>
      <c r="G131">
        <v>731</v>
      </c>
      <c r="H131" s="16">
        <v>125</v>
      </c>
      <c r="I131">
        <v>240944</v>
      </c>
      <c r="J131">
        <v>20078.666666666668</v>
      </c>
    </row>
    <row r="132" spans="1:10">
      <c r="A132" t="s">
        <v>4193</v>
      </c>
      <c r="B132" t="s">
        <v>826</v>
      </c>
      <c r="C132" t="s">
        <v>258</v>
      </c>
      <c r="D132">
        <v>96</v>
      </c>
      <c r="E132">
        <v>12163</v>
      </c>
      <c r="F132">
        <v>74643913</v>
      </c>
      <c r="G132">
        <v>6137</v>
      </c>
      <c r="H132" s="16">
        <v>127</v>
      </c>
      <c r="I132">
        <v>976127</v>
      </c>
      <c r="J132">
        <v>81343.916666666672</v>
      </c>
    </row>
    <row r="133" spans="1:10">
      <c r="A133" t="s">
        <v>4194</v>
      </c>
      <c r="B133" t="s">
        <v>4163</v>
      </c>
      <c r="C133" t="s">
        <v>258</v>
      </c>
      <c r="D133">
        <v>40</v>
      </c>
      <c r="E133">
        <v>5661</v>
      </c>
      <c r="F133">
        <v>250793453</v>
      </c>
      <c r="G133">
        <v>44302</v>
      </c>
      <c r="H133" s="16">
        <v>142</v>
      </c>
      <c r="I133">
        <v>615247</v>
      </c>
      <c r="J133">
        <v>51270.583333333336</v>
      </c>
    </row>
    <row r="134" spans="1:10">
      <c r="A134" t="s">
        <v>4195</v>
      </c>
      <c r="B134" t="s">
        <v>478</v>
      </c>
      <c r="C134" t="s">
        <v>258</v>
      </c>
      <c r="D134">
        <v>60</v>
      </c>
      <c r="E134">
        <v>8668</v>
      </c>
      <c r="F134">
        <v>26207907</v>
      </c>
      <c r="G134">
        <v>3024</v>
      </c>
      <c r="H134" s="16">
        <v>145</v>
      </c>
      <c r="I134">
        <v>277779</v>
      </c>
      <c r="J134">
        <v>23148.25</v>
      </c>
    </row>
    <row r="135" spans="1:10">
      <c r="A135" t="s">
        <v>4196</v>
      </c>
      <c r="B135" t="s">
        <v>1009</v>
      </c>
      <c r="C135" t="s">
        <v>258</v>
      </c>
      <c r="D135">
        <v>166</v>
      </c>
      <c r="E135">
        <v>24663</v>
      </c>
      <c r="F135">
        <v>149632239</v>
      </c>
      <c r="G135">
        <v>6067</v>
      </c>
      <c r="H135" s="16">
        <v>150</v>
      </c>
      <c r="I135">
        <v>466205</v>
      </c>
      <c r="J135">
        <v>38850.416666666664</v>
      </c>
    </row>
    <row r="136" spans="1:10">
      <c r="A136" t="s">
        <v>4198</v>
      </c>
      <c r="B136" t="s">
        <v>1211</v>
      </c>
      <c r="C136" t="s">
        <v>258</v>
      </c>
      <c r="D136">
        <v>35</v>
      </c>
      <c r="E136">
        <v>5320</v>
      </c>
      <c r="F136">
        <v>10793502</v>
      </c>
      <c r="G136">
        <v>2029</v>
      </c>
      <c r="H136" s="16">
        <v>152</v>
      </c>
      <c r="I136">
        <v>216583</v>
      </c>
      <c r="J136">
        <v>18048.583333333332</v>
      </c>
    </row>
    <row r="137" spans="1:10">
      <c r="A137" t="s">
        <v>4199</v>
      </c>
      <c r="B137" t="s">
        <v>4200</v>
      </c>
      <c r="C137" t="s">
        <v>258</v>
      </c>
      <c r="D137">
        <v>21</v>
      </c>
      <c r="E137">
        <v>3197</v>
      </c>
      <c r="F137">
        <v>386542819</v>
      </c>
      <c r="G137">
        <v>120908</v>
      </c>
      <c r="H137" s="16">
        <v>152</v>
      </c>
      <c r="I137">
        <v>1061647</v>
      </c>
      <c r="J137">
        <v>88470.583333333328</v>
      </c>
    </row>
    <row r="138" spans="1:10">
      <c r="A138" t="s">
        <v>4201</v>
      </c>
      <c r="B138" t="s">
        <v>883</v>
      </c>
      <c r="C138" t="s">
        <v>258</v>
      </c>
      <c r="D138">
        <v>115</v>
      </c>
      <c r="E138">
        <v>17842</v>
      </c>
      <c r="F138">
        <v>64906266</v>
      </c>
      <c r="G138">
        <v>3638</v>
      </c>
      <c r="H138" s="16">
        <v>155</v>
      </c>
      <c r="I138">
        <v>259687</v>
      </c>
      <c r="J138">
        <v>21640.583333333332</v>
      </c>
    </row>
    <row r="139" spans="1:10">
      <c r="A139" t="s">
        <v>4202</v>
      </c>
      <c r="B139" t="s">
        <v>179</v>
      </c>
      <c r="C139" t="s">
        <v>258</v>
      </c>
      <c r="D139">
        <v>27</v>
      </c>
      <c r="E139">
        <v>4416</v>
      </c>
      <c r="F139">
        <v>31374070</v>
      </c>
      <c r="G139">
        <v>7105</v>
      </c>
      <c r="H139" s="16">
        <v>164</v>
      </c>
      <c r="I139">
        <v>696263</v>
      </c>
      <c r="J139">
        <v>58021.916666666664</v>
      </c>
    </row>
    <row r="140" spans="1:10">
      <c r="A140" t="s">
        <v>4204</v>
      </c>
      <c r="B140" t="s">
        <v>4183</v>
      </c>
      <c r="C140" t="s">
        <v>258</v>
      </c>
      <c r="D140">
        <v>24</v>
      </c>
      <c r="E140">
        <v>3990</v>
      </c>
      <c r="F140">
        <v>4706136</v>
      </c>
      <c r="G140">
        <v>1179</v>
      </c>
      <c r="H140" s="16">
        <v>166</v>
      </c>
      <c r="I140">
        <v>197534</v>
      </c>
      <c r="J140">
        <v>16461.166666666668</v>
      </c>
    </row>
    <row r="141" spans="1:10">
      <c r="A141" t="s">
        <v>4205</v>
      </c>
      <c r="B141" t="s">
        <v>125</v>
      </c>
      <c r="C141" t="s">
        <v>258</v>
      </c>
      <c r="D141">
        <v>76</v>
      </c>
      <c r="E141">
        <v>13709</v>
      </c>
      <c r="F141">
        <v>142510011</v>
      </c>
      <c r="G141">
        <v>10395</v>
      </c>
      <c r="H141" s="16">
        <v>180</v>
      </c>
      <c r="I141">
        <v>616648</v>
      </c>
      <c r="J141">
        <v>51387.333333333336</v>
      </c>
    </row>
    <row r="142" spans="1:10">
      <c r="A142" t="s">
        <v>4206</v>
      </c>
      <c r="B142" t="s">
        <v>140</v>
      </c>
      <c r="C142" t="s">
        <v>258</v>
      </c>
      <c r="D142">
        <v>51</v>
      </c>
      <c r="E142">
        <v>9313</v>
      </c>
      <c r="F142">
        <v>48042241</v>
      </c>
      <c r="G142">
        <v>5159</v>
      </c>
      <c r="H142" s="16">
        <v>183</v>
      </c>
      <c r="I142">
        <v>267453</v>
      </c>
      <c r="J142">
        <v>22287.75</v>
      </c>
    </row>
    <row r="143" spans="1:10">
      <c r="A143" t="s">
        <v>4207</v>
      </c>
      <c r="B143" t="s">
        <v>472</v>
      </c>
      <c r="C143" t="s">
        <v>258</v>
      </c>
      <c r="D143">
        <v>18</v>
      </c>
      <c r="E143">
        <v>3426</v>
      </c>
      <c r="F143">
        <v>3434384</v>
      </c>
      <c r="G143">
        <v>1002</v>
      </c>
      <c r="H143" s="16">
        <v>190</v>
      </c>
      <c r="I143">
        <v>340153</v>
      </c>
      <c r="J143">
        <v>28346.083333333332</v>
      </c>
    </row>
    <row r="144" spans="1:10">
      <c r="A144" t="s">
        <v>4208</v>
      </c>
      <c r="B144" t="s">
        <v>169</v>
      </c>
      <c r="C144" t="s">
        <v>258</v>
      </c>
      <c r="D144">
        <v>18</v>
      </c>
      <c r="E144">
        <v>3421</v>
      </c>
      <c r="F144">
        <v>28010499</v>
      </c>
      <c r="G144">
        <v>8188</v>
      </c>
      <c r="H144" s="16">
        <v>190</v>
      </c>
      <c r="I144">
        <v>298844</v>
      </c>
      <c r="J144">
        <v>24903.666666666668</v>
      </c>
    </row>
    <row r="145" spans="1:10">
      <c r="A145" t="s">
        <v>4209</v>
      </c>
      <c r="B145" t="s">
        <v>4210</v>
      </c>
      <c r="C145" t="s">
        <v>258</v>
      </c>
      <c r="D145">
        <v>15</v>
      </c>
      <c r="E145">
        <v>3186</v>
      </c>
      <c r="F145">
        <v>5415886</v>
      </c>
      <c r="G145">
        <v>1700</v>
      </c>
      <c r="H145" s="16">
        <v>213</v>
      </c>
      <c r="I145">
        <v>224154</v>
      </c>
      <c r="J145">
        <v>18679.5</v>
      </c>
    </row>
    <row r="146" spans="1:10">
      <c r="A146" t="s">
        <v>4211</v>
      </c>
      <c r="B146" t="s">
        <v>1154</v>
      </c>
      <c r="C146" t="s">
        <v>258</v>
      </c>
      <c r="D146">
        <v>57</v>
      </c>
      <c r="E146">
        <v>13041</v>
      </c>
      <c r="F146">
        <v>59371559</v>
      </c>
      <c r="G146">
        <v>4553</v>
      </c>
      <c r="H146" s="16">
        <v>229</v>
      </c>
      <c r="I146">
        <v>483294</v>
      </c>
      <c r="J146">
        <v>40274.5</v>
      </c>
    </row>
    <row r="147" spans="1:10">
      <c r="A147" t="s">
        <v>4212</v>
      </c>
      <c r="B147" t="s">
        <v>923</v>
      </c>
      <c r="C147" t="s">
        <v>258</v>
      </c>
      <c r="D147">
        <v>39</v>
      </c>
      <c r="E147">
        <v>9360</v>
      </c>
      <c r="F147">
        <v>399685688</v>
      </c>
      <c r="G147">
        <v>42701</v>
      </c>
      <c r="H147" s="16">
        <v>240</v>
      </c>
      <c r="I147">
        <v>630498</v>
      </c>
      <c r="J147">
        <v>52541.5</v>
      </c>
    </row>
    <row r="148" spans="1:10">
      <c r="A148" t="s">
        <v>4213</v>
      </c>
      <c r="B148" t="s">
        <v>134</v>
      </c>
      <c r="C148" t="s">
        <v>258</v>
      </c>
      <c r="D148">
        <v>7</v>
      </c>
      <c r="E148">
        <v>1930</v>
      </c>
      <c r="F148">
        <v>19511522</v>
      </c>
      <c r="G148">
        <v>10110</v>
      </c>
      <c r="H148" s="16">
        <v>276</v>
      </c>
      <c r="I148">
        <v>773852</v>
      </c>
      <c r="J148">
        <v>64487.666666666664</v>
      </c>
    </row>
    <row r="149" spans="1:10">
      <c r="A149" t="s">
        <v>4214</v>
      </c>
      <c r="B149" t="s">
        <v>4215</v>
      </c>
      <c r="C149" t="s">
        <v>258</v>
      </c>
      <c r="D149">
        <v>21</v>
      </c>
      <c r="E149">
        <v>6351</v>
      </c>
      <c r="F149">
        <v>80218284</v>
      </c>
      <c r="G149">
        <v>12631</v>
      </c>
      <c r="H149" s="16">
        <v>303</v>
      </c>
      <c r="I149">
        <v>538353</v>
      </c>
      <c r="J149">
        <v>44862.75</v>
      </c>
    </row>
    <row r="150" spans="1:10">
      <c r="A150" t="s">
        <v>4216</v>
      </c>
      <c r="B150" t="s">
        <v>4203</v>
      </c>
      <c r="C150" t="s">
        <v>258</v>
      </c>
      <c r="D150">
        <v>20</v>
      </c>
      <c r="E150">
        <v>6367</v>
      </c>
      <c r="F150">
        <v>26508470</v>
      </c>
      <c r="G150">
        <v>4163</v>
      </c>
      <c r="H150" s="16">
        <v>319</v>
      </c>
      <c r="I150">
        <v>335069</v>
      </c>
      <c r="J150">
        <v>27922.416666666668</v>
      </c>
    </row>
    <row r="151" spans="1:10">
      <c r="A151" t="s">
        <v>4217</v>
      </c>
      <c r="B151" t="s">
        <v>4218</v>
      </c>
      <c r="C151" t="s">
        <v>258</v>
      </c>
      <c r="D151">
        <v>56</v>
      </c>
      <c r="E151">
        <v>19215</v>
      </c>
      <c r="F151">
        <v>12809543</v>
      </c>
      <c r="G151">
        <v>667</v>
      </c>
      <c r="H151" s="16">
        <v>343</v>
      </c>
      <c r="I151">
        <v>183596</v>
      </c>
      <c r="J151">
        <v>15299.666666666666</v>
      </c>
    </row>
    <row r="152" spans="1:10">
      <c r="A152" t="s">
        <v>4219</v>
      </c>
      <c r="B152" t="s">
        <v>944</v>
      </c>
      <c r="C152" t="s">
        <v>258</v>
      </c>
      <c r="D152">
        <v>13</v>
      </c>
      <c r="E152">
        <v>5615</v>
      </c>
      <c r="F152">
        <v>13051916</v>
      </c>
      <c r="G152">
        <v>2324</v>
      </c>
      <c r="H152" s="16">
        <v>432</v>
      </c>
      <c r="I152">
        <v>289310</v>
      </c>
      <c r="J152">
        <v>24109.166666666668</v>
      </c>
    </row>
    <row r="153" spans="1:10">
      <c r="A153" t="s">
        <v>4221</v>
      </c>
      <c r="B153" t="s">
        <v>1067</v>
      </c>
      <c r="C153" t="s">
        <v>258</v>
      </c>
      <c r="D153">
        <v>27</v>
      </c>
      <c r="E153">
        <v>13588</v>
      </c>
      <c r="F153">
        <v>27670060</v>
      </c>
      <c r="G153">
        <v>2036</v>
      </c>
      <c r="H153" s="16">
        <v>503</v>
      </c>
      <c r="I153">
        <v>303926</v>
      </c>
      <c r="J153">
        <v>25327.166666666668</v>
      </c>
    </row>
    <row r="154" spans="1:10">
      <c r="A154" t="s">
        <v>4222</v>
      </c>
      <c r="B154" t="s">
        <v>123</v>
      </c>
      <c r="C154" t="s">
        <v>258</v>
      </c>
      <c r="D154">
        <v>157</v>
      </c>
      <c r="E154">
        <v>97173</v>
      </c>
      <c r="F154">
        <v>266002135</v>
      </c>
      <c r="G154">
        <v>2737</v>
      </c>
      <c r="H154" s="16">
        <v>620</v>
      </c>
      <c r="I154">
        <v>292474</v>
      </c>
      <c r="J154">
        <v>24372.833333333332</v>
      </c>
    </row>
    <row r="155" spans="1:10">
      <c r="A155" t="s">
        <v>4223</v>
      </c>
      <c r="B155" t="s">
        <v>800</v>
      </c>
      <c r="C155" t="s">
        <v>258</v>
      </c>
      <c r="D155">
        <v>5</v>
      </c>
      <c r="E155">
        <v>3526</v>
      </c>
      <c r="F155">
        <v>20444656</v>
      </c>
      <c r="G155">
        <v>5798</v>
      </c>
      <c r="H155" s="16">
        <v>705</v>
      </c>
      <c r="I155">
        <v>528814</v>
      </c>
      <c r="J155">
        <v>44067.833333333336</v>
      </c>
    </row>
    <row r="156" spans="1:10">
      <c r="A156" t="s">
        <v>4224</v>
      </c>
      <c r="B156" t="s">
        <v>83</v>
      </c>
      <c r="C156" t="s">
        <v>258</v>
      </c>
      <c r="D156">
        <v>134</v>
      </c>
      <c r="E156">
        <v>153864</v>
      </c>
      <c r="F156">
        <v>830085504</v>
      </c>
      <c r="G156">
        <v>5395</v>
      </c>
      <c r="H156" s="16">
        <v>1148</v>
      </c>
      <c r="I156">
        <v>414726</v>
      </c>
      <c r="J156">
        <v>34560.5</v>
      </c>
    </row>
    <row r="157" spans="1:10">
      <c r="A157" t="s">
        <v>4225</v>
      </c>
      <c r="B157" t="s">
        <v>321</v>
      </c>
      <c r="C157" t="s">
        <v>258</v>
      </c>
      <c r="D157">
        <v>32</v>
      </c>
      <c r="E157">
        <v>49913</v>
      </c>
      <c r="F157">
        <v>316393626</v>
      </c>
      <c r="G157">
        <v>6339</v>
      </c>
      <c r="H157" s="16">
        <v>1560</v>
      </c>
      <c r="I157">
        <v>302557</v>
      </c>
      <c r="J157">
        <v>25213.083333333332</v>
      </c>
    </row>
    <row r="158" spans="1:10">
      <c r="A158" t="s">
        <v>4226</v>
      </c>
      <c r="B158" t="s">
        <v>4190</v>
      </c>
      <c r="C158" t="s">
        <v>258</v>
      </c>
      <c r="J158">
        <v>0</v>
      </c>
    </row>
    <row r="159" spans="1:10">
      <c r="A159" t="s">
        <v>4227</v>
      </c>
      <c r="B159" t="s">
        <v>4220</v>
      </c>
      <c r="C159" t="s">
        <v>258</v>
      </c>
      <c r="J159">
        <v>0</v>
      </c>
    </row>
    <row r="160" spans="1:10">
      <c r="A160" t="s">
        <v>4228</v>
      </c>
      <c r="B160" t="s">
        <v>4197</v>
      </c>
      <c r="C160" t="s">
        <v>258</v>
      </c>
      <c r="J160">
        <v>0</v>
      </c>
    </row>
    <row r="161" spans="1:10">
      <c r="A161" t="s">
        <v>4229</v>
      </c>
      <c r="B161" t="s">
        <v>4230</v>
      </c>
      <c r="C161" t="s">
        <v>913</v>
      </c>
      <c r="D161">
        <v>208</v>
      </c>
      <c r="E161">
        <v>6283</v>
      </c>
      <c r="F161">
        <v>14105485</v>
      </c>
      <c r="G161">
        <v>2245</v>
      </c>
      <c r="H161" s="16">
        <v>31</v>
      </c>
      <c r="I161">
        <v>221105</v>
      </c>
      <c r="J161">
        <v>18425.416666666668</v>
      </c>
    </row>
    <row r="162" spans="1:10">
      <c r="A162" t="s">
        <v>4231</v>
      </c>
      <c r="B162" t="s">
        <v>4232</v>
      </c>
      <c r="C162" t="s">
        <v>913</v>
      </c>
      <c r="D162">
        <v>5</v>
      </c>
      <c r="E162">
        <v>180</v>
      </c>
      <c r="F162">
        <v>194267</v>
      </c>
      <c r="G162">
        <v>1079</v>
      </c>
      <c r="H162" s="16">
        <v>37</v>
      </c>
      <c r="I162">
        <v>104939</v>
      </c>
      <c r="J162">
        <v>8744.9166666666661</v>
      </c>
    </row>
    <row r="163" spans="1:10">
      <c r="A163" t="s">
        <v>4233</v>
      </c>
      <c r="B163" t="s">
        <v>4234</v>
      </c>
      <c r="C163" t="s">
        <v>913</v>
      </c>
      <c r="D163">
        <v>15</v>
      </c>
      <c r="E163">
        <v>1086</v>
      </c>
      <c r="F163">
        <v>2620314</v>
      </c>
      <c r="G163">
        <v>2413</v>
      </c>
      <c r="H163" s="16">
        <v>72</v>
      </c>
      <c r="I163">
        <v>261346</v>
      </c>
      <c r="J163">
        <v>21778.833333333332</v>
      </c>
    </row>
    <row r="164" spans="1:10">
      <c r="A164" t="s">
        <v>4235</v>
      </c>
      <c r="B164" t="s">
        <v>4236</v>
      </c>
      <c r="C164" t="s">
        <v>913</v>
      </c>
      <c r="D164">
        <v>3</v>
      </c>
      <c r="E164">
        <v>361</v>
      </c>
      <c r="F164">
        <v>29132701</v>
      </c>
      <c r="G164">
        <v>80700</v>
      </c>
      <c r="H164" s="16">
        <v>120</v>
      </c>
      <c r="I164">
        <v>813895</v>
      </c>
      <c r="J164">
        <v>67824.583333333328</v>
      </c>
    </row>
    <row r="165" spans="1:10">
      <c r="A165" t="s">
        <v>4237</v>
      </c>
      <c r="B165" t="s">
        <v>4238</v>
      </c>
      <c r="C165" t="s">
        <v>913</v>
      </c>
      <c r="D165">
        <v>66</v>
      </c>
      <c r="E165">
        <v>24667</v>
      </c>
      <c r="F165">
        <v>168855686</v>
      </c>
      <c r="G165">
        <v>6845</v>
      </c>
      <c r="H165" s="16">
        <v>375</v>
      </c>
      <c r="I165">
        <v>460223</v>
      </c>
      <c r="J165">
        <v>38351.916666666664</v>
      </c>
    </row>
    <row r="166" spans="1:10">
      <c r="A166" t="s">
        <v>4239</v>
      </c>
      <c r="B166" t="s">
        <v>4240</v>
      </c>
      <c r="C166" t="s">
        <v>913</v>
      </c>
      <c r="D166">
        <v>6</v>
      </c>
      <c r="E166">
        <v>3832</v>
      </c>
      <c r="F166">
        <v>70597422</v>
      </c>
      <c r="G166">
        <v>18423</v>
      </c>
      <c r="H166" s="16">
        <v>640</v>
      </c>
      <c r="I166">
        <v>644959</v>
      </c>
      <c r="J166">
        <v>53746.583333333336</v>
      </c>
    </row>
    <row r="167" spans="1:10">
      <c r="A167" t="s">
        <v>4241</v>
      </c>
      <c r="B167" t="s">
        <v>4242</v>
      </c>
      <c r="C167" t="s">
        <v>913</v>
      </c>
      <c r="J167">
        <v>0</v>
      </c>
    </row>
    <row r="168" spans="1:10">
      <c r="A168" t="s">
        <v>4243</v>
      </c>
      <c r="B168" t="s">
        <v>4244</v>
      </c>
      <c r="C168" t="s">
        <v>913</v>
      </c>
      <c r="J168">
        <v>0</v>
      </c>
    </row>
    <row r="169" spans="1:10">
      <c r="A169" t="s">
        <v>4245</v>
      </c>
      <c r="B169" t="s">
        <v>4246</v>
      </c>
      <c r="C169" t="s">
        <v>913</v>
      </c>
      <c r="J169">
        <v>0</v>
      </c>
    </row>
    <row r="170" spans="1:10">
      <c r="A170" t="s">
        <v>4247</v>
      </c>
      <c r="B170" t="s">
        <v>782</v>
      </c>
      <c r="C170" t="s">
        <v>49</v>
      </c>
      <c r="D170">
        <v>2098</v>
      </c>
      <c r="E170">
        <v>7652</v>
      </c>
      <c r="F170">
        <v>2946650</v>
      </c>
      <c r="G170">
        <v>385</v>
      </c>
      <c r="H170" s="16">
        <v>4</v>
      </c>
      <c r="I170">
        <v>89326</v>
      </c>
      <c r="J170">
        <v>7443.833333333333</v>
      </c>
    </row>
    <row r="171" spans="1:10">
      <c r="A171" t="s">
        <v>4248</v>
      </c>
      <c r="B171" t="s">
        <v>549</v>
      </c>
      <c r="C171" t="s">
        <v>49</v>
      </c>
      <c r="D171">
        <v>154</v>
      </c>
      <c r="E171">
        <v>719</v>
      </c>
      <c r="F171">
        <v>335509</v>
      </c>
      <c r="G171">
        <v>467</v>
      </c>
      <c r="H171" s="16">
        <v>5</v>
      </c>
      <c r="I171">
        <v>142866</v>
      </c>
      <c r="J171">
        <v>11905.5</v>
      </c>
    </row>
    <row r="172" spans="1:10">
      <c r="A172" t="s">
        <v>4249</v>
      </c>
      <c r="B172" t="s">
        <v>4250</v>
      </c>
      <c r="C172" t="s">
        <v>49</v>
      </c>
      <c r="D172">
        <v>287</v>
      </c>
      <c r="E172">
        <v>1727</v>
      </c>
      <c r="F172">
        <v>1340907</v>
      </c>
      <c r="G172">
        <v>776</v>
      </c>
      <c r="H172" s="16">
        <v>6</v>
      </c>
      <c r="I172">
        <v>154882</v>
      </c>
      <c r="J172">
        <v>12906.833333333334</v>
      </c>
    </row>
    <row r="173" spans="1:10">
      <c r="A173" t="s">
        <v>4251</v>
      </c>
      <c r="B173" t="s">
        <v>4252</v>
      </c>
      <c r="C173" t="s">
        <v>49</v>
      </c>
      <c r="D173">
        <v>1389</v>
      </c>
      <c r="E173">
        <v>8821</v>
      </c>
      <c r="F173">
        <v>6059968</v>
      </c>
      <c r="G173">
        <v>687</v>
      </c>
      <c r="H173" s="16">
        <v>7</v>
      </c>
      <c r="I173">
        <v>105722</v>
      </c>
      <c r="J173">
        <v>8810.1666666666661</v>
      </c>
    </row>
    <row r="174" spans="1:10">
      <c r="A174" t="s">
        <v>4253</v>
      </c>
      <c r="B174" t="s">
        <v>455</v>
      </c>
      <c r="C174" t="s">
        <v>49</v>
      </c>
      <c r="D174">
        <v>1047</v>
      </c>
      <c r="E174">
        <v>7248</v>
      </c>
      <c r="F174">
        <v>3694529</v>
      </c>
      <c r="G174">
        <v>510</v>
      </c>
      <c r="H174" s="16">
        <v>7</v>
      </c>
      <c r="I174">
        <v>134621</v>
      </c>
      <c r="J174">
        <v>11218.416666666666</v>
      </c>
    </row>
    <row r="175" spans="1:10">
      <c r="A175" t="s">
        <v>4254</v>
      </c>
      <c r="B175" t="s">
        <v>50</v>
      </c>
      <c r="C175" t="s">
        <v>49</v>
      </c>
      <c r="D175">
        <v>4968</v>
      </c>
      <c r="E175">
        <v>41224</v>
      </c>
      <c r="F175">
        <v>12750939</v>
      </c>
      <c r="G175">
        <v>309</v>
      </c>
      <c r="H175" s="16">
        <v>8</v>
      </c>
      <c r="I175">
        <v>103147</v>
      </c>
      <c r="J175">
        <v>8595.5833333333339</v>
      </c>
    </row>
    <row r="176" spans="1:10">
      <c r="A176" t="s">
        <v>4255</v>
      </c>
      <c r="B176" t="s">
        <v>4256</v>
      </c>
      <c r="C176" t="s">
        <v>193</v>
      </c>
      <c r="D176">
        <v>864</v>
      </c>
      <c r="E176">
        <v>3767</v>
      </c>
      <c r="F176">
        <v>2659942</v>
      </c>
      <c r="G176">
        <v>706</v>
      </c>
      <c r="H176" s="16">
        <v>4</v>
      </c>
      <c r="I176">
        <v>193257</v>
      </c>
      <c r="J176">
        <v>16104.75</v>
      </c>
    </row>
    <row r="177" spans="1:10">
      <c r="A177" t="s">
        <v>4257</v>
      </c>
      <c r="B177" t="s">
        <v>4258</v>
      </c>
      <c r="C177" t="s">
        <v>193</v>
      </c>
      <c r="D177">
        <v>548</v>
      </c>
      <c r="E177">
        <v>3452</v>
      </c>
      <c r="F177">
        <v>3008669</v>
      </c>
      <c r="G177">
        <v>872</v>
      </c>
      <c r="H177" s="16">
        <v>6</v>
      </c>
      <c r="I177">
        <v>176567</v>
      </c>
      <c r="J177">
        <v>14713.916666666666</v>
      </c>
    </row>
    <row r="178" spans="1:10">
      <c r="A178" t="s">
        <v>4259</v>
      </c>
      <c r="B178" t="s">
        <v>4260</v>
      </c>
      <c r="C178" t="s">
        <v>193</v>
      </c>
      <c r="D178">
        <v>970</v>
      </c>
      <c r="E178">
        <v>8962</v>
      </c>
      <c r="F178">
        <v>14810215</v>
      </c>
      <c r="G178">
        <v>1653</v>
      </c>
      <c r="H178" s="16">
        <v>9</v>
      </c>
      <c r="I178">
        <v>494967</v>
      </c>
      <c r="J178">
        <v>41247.25</v>
      </c>
    </row>
    <row r="179" spans="1:10">
      <c r="A179" t="s">
        <v>4261</v>
      </c>
      <c r="B179" t="s">
        <v>204</v>
      </c>
      <c r="C179" t="s">
        <v>193</v>
      </c>
      <c r="D179">
        <v>85</v>
      </c>
      <c r="E179">
        <v>1491</v>
      </c>
      <c r="F179">
        <v>2932131</v>
      </c>
      <c r="G179">
        <v>1967</v>
      </c>
      <c r="H179" s="16">
        <v>18</v>
      </c>
      <c r="I179">
        <v>594761</v>
      </c>
      <c r="J179">
        <v>49563.416666666664</v>
      </c>
    </row>
    <row r="180" spans="1:10">
      <c r="A180" t="s">
        <v>4262</v>
      </c>
      <c r="B180" t="s">
        <v>4263</v>
      </c>
      <c r="C180" t="s">
        <v>193</v>
      </c>
      <c r="D180">
        <v>474</v>
      </c>
      <c r="E180">
        <v>9567</v>
      </c>
      <c r="F180">
        <v>12007452</v>
      </c>
      <c r="G180">
        <v>1255</v>
      </c>
      <c r="H180" s="16">
        <v>20</v>
      </c>
      <c r="I180">
        <v>334411</v>
      </c>
      <c r="J180">
        <v>27867.583333333332</v>
      </c>
    </row>
    <row r="181" spans="1:10">
      <c r="A181" t="s">
        <v>4264</v>
      </c>
      <c r="B181" t="s">
        <v>47</v>
      </c>
      <c r="C181" t="s">
        <v>193</v>
      </c>
      <c r="D181">
        <v>432</v>
      </c>
      <c r="E181">
        <v>10469</v>
      </c>
      <c r="F181">
        <v>18918873</v>
      </c>
      <c r="G181">
        <v>1807</v>
      </c>
      <c r="H181" s="16">
        <v>24</v>
      </c>
      <c r="I181">
        <v>452303</v>
      </c>
      <c r="J181">
        <v>37691.916666666664</v>
      </c>
    </row>
    <row r="182" spans="1:10">
      <c r="A182" t="s">
        <v>4265</v>
      </c>
      <c r="B182" t="s">
        <v>300</v>
      </c>
      <c r="C182" t="s">
        <v>193</v>
      </c>
      <c r="D182">
        <v>41</v>
      </c>
      <c r="E182">
        <v>1090</v>
      </c>
      <c r="F182">
        <v>1142141</v>
      </c>
      <c r="G182">
        <v>1048</v>
      </c>
      <c r="H182" s="16">
        <v>27</v>
      </c>
      <c r="I182">
        <v>501194</v>
      </c>
      <c r="J182">
        <v>41766.166666666664</v>
      </c>
    </row>
    <row r="183" spans="1:10">
      <c r="A183" t="s">
        <v>4266</v>
      </c>
      <c r="B183" t="s">
        <v>237</v>
      </c>
      <c r="C183" t="s">
        <v>193</v>
      </c>
      <c r="D183">
        <v>564</v>
      </c>
      <c r="E183">
        <v>23632</v>
      </c>
      <c r="F183">
        <v>25657665</v>
      </c>
      <c r="G183">
        <v>1086</v>
      </c>
      <c r="H183" s="16">
        <v>42</v>
      </c>
      <c r="I183">
        <v>714010</v>
      </c>
      <c r="J183">
        <v>59500.833333333336</v>
      </c>
    </row>
    <row r="184" spans="1:10">
      <c r="A184" t="s">
        <v>4267</v>
      </c>
      <c r="B184" t="s">
        <v>29</v>
      </c>
      <c r="C184" t="s">
        <v>193</v>
      </c>
      <c r="D184">
        <v>9</v>
      </c>
      <c r="E184">
        <v>427</v>
      </c>
      <c r="F184">
        <v>484452</v>
      </c>
      <c r="G184">
        <v>1135</v>
      </c>
      <c r="H184" s="16">
        <v>47</v>
      </c>
      <c r="I184">
        <v>557199</v>
      </c>
      <c r="J184">
        <v>46433.25</v>
      </c>
    </row>
    <row r="185" spans="1:10">
      <c r="A185" t="s">
        <v>4268</v>
      </c>
      <c r="B185" t="s">
        <v>729</v>
      </c>
      <c r="C185" t="s">
        <v>193</v>
      </c>
      <c r="D185">
        <v>474</v>
      </c>
      <c r="E185">
        <v>23253</v>
      </c>
      <c r="F185">
        <v>27310108</v>
      </c>
      <c r="G185">
        <v>1174</v>
      </c>
      <c r="H185" s="16">
        <v>49</v>
      </c>
      <c r="I185">
        <v>526718</v>
      </c>
      <c r="J185">
        <v>43893.166666666664</v>
      </c>
    </row>
    <row r="186" spans="1:10">
      <c r="A186" t="s">
        <v>4269</v>
      </c>
      <c r="B186" t="s">
        <v>104</v>
      </c>
      <c r="C186" t="s">
        <v>193</v>
      </c>
      <c r="D186">
        <v>579</v>
      </c>
      <c r="E186">
        <v>37412</v>
      </c>
      <c r="F186">
        <v>50942918</v>
      </c>
      <c r="G186">
        <v>1362</v>
      </c>
      <c r="H186" s="16">
        <v>65</v>
      </c>
      <c r="I186">
        <v>599236</v>
      </c>
      <c r="J186">
        <v>49936.333333333336</v>
      </c>
    </row>
    <row r="187" spans="1:10">
      <c r="A187" t="s">
        <v>4270</v>
      </c>
      <c r="B187" t="s">
        <v>4271</v>
      </c>
      <c r="C187" t="s">
        <v>193</v>
      </c>
      <c r="D187">
        <v>26</v>
      </c>
      <c r="E187">
        <v>1757</v>
      </c>
      <c r="F187">
        <v>81593609</v>
      </c>
      <c r="G187">
        <v>46439</v>
      </c>
      <c r="H187" s="16">
        <v>68</v>
      </c>
      <c r="I187">
        <v>1381171</v>
      </c>
      <c r="J187">
        <v>115097.58333333333</v>
      </c>
    </row>
    <row r="188" spans="1:10">
      <c r="A188" t="s">
        <v>4272</v>
      </c>
      <c r="B188" t="s">
        <v>4273</v>
      </c>
      <c r="C188" t="s">
        <v>193</v>
      </c>
      <c r="D188">
        <v>32</v>
      </c>
      <c r="E188">
        <v>3713</v>
      </c>
      <c r="F188">
        <v>5723129</v>
      </c>
      <c r="G188">
        <v>1541</v>
      </c>
      <c r="H188" s="16">
        <v>116</v>
      </c>
      <c r="I188">
        <v>555049</v>
      </c>
      <c r="J188">
        <v>46254.083333333336</v>
      </c>
    </row>
    <row r="189" spans="1:10">
      <c r="A189" t="s">
        <v>4274</v>
      </c>
      <c r="B189" t="s">
        <v>56</v>
      </c>
      <c r="C189" t="s">
        <v>193</v>
      </c>
      <c r="D189">
        <v>36</v>
      </c>
      <c r="E189">
        <v>5540</v>
      </c>
      <c r="F189">
        <v>6616293</v>
      </c>
      <c r="G189">
        <v>1194</v>
      </c>
      <c r="H189" s="16">
        <v>154</v>
      </c>
      <c r="I189">
        <v>714173</v>
      </c>
      <c r="J189">
        <v>59514.416666666664</v>
      </c>
    </row>
    <row r="190" spans="1:10">
      <c r="A190" t="s">
        <v>4275</v>
      </c>
      <c r="B190" t="s">
        <v>4276</v>
      </c>
      <c r="C190" t="s">
        <v>193</v>
      </c>
      <c r="D190">
        <v>12</v>
      </c>
      <c r="E190">
        <v>4571</v>
      </c>
      <c r="F190">
        <v>4260605</v>
      </c>
      <c r="G190">
        <v>932</v>
      </c>
      <c r="H190" s="16">
        <v>381</v>
      </c>
      <c r="I190">
        <v>595037</v>
      </c>
      <c r="J190">
        <v>49586.416666666664</v>
      </c>
    </row>
    <row r="191" spans="1:10">
      <c r="A191" t="s">
        <v>4277</v>
      </c>
      <c r="B191" t="s">
        <v>4023</v>
      </c>
      <c r="C191" t="s">
        <v>265</v>
      </c>
      <c r="J191">
        <v>0</v>
      </c>
    </row>
    <row r="192" spans="1:10">
      <c r="A192" t="s">
        <v>4278</v>
      </c>
      <c r="B192" t="s">
        <v>4279</v>
      </c>
      <c r="C192" t="s">
        <v>786</v>
      </c>
      <c r="D192">
        <v>4673</v>
      </c>
      <c r="E192">
        <v>90746</v>
      </c>
      <c r="F192">
        <v>838954696</v>
      </c>
      <c r="G192">
        <v>9245</v>
      </c>
      <c r="H192" s="16">
        <v>19</v>
      </c>
      <c r="I192">
        <v>461580</v>
      </c>
      <c r="J192">
        <v>38465</v>
      </c>
    </row>
    <row r="193" spans="1:10">
      <c r="A193" t="s">
        <v>4280</v>
      </c>
      <c r="B193" t="s">
        <v>1105</v>
      </c>
      <c r="C193" t="s">
        <v>786</v>
      </c>
      <c r="D193">
        <v>621</v>
      </c>
      <c r="E193">
        <v>12976</v>
      </c>
      <c r="F193">
        <v>29682491</v>
      </c>
      <c r="G193">
        <v>2287</v>
      </c>
      <c r="H193" s="16">
        <v>21</v>
      </c>
      <c r="I193">
        <v>453067</v>
      </c>
      <c r="J193">
        <v>37755.583333333336</v>
      </c>
    </row>
    <row r="194" spans="1:10">
      <c r="A194" t="s">
        <v>4281</v>
      </c>
      <c r="B194" t="s">
        <v>4282</v>
      </c>
      <c r="C194" t="s">
        <v>71</v>
      </c>
      <c r="D194">
        <v>15</v>
      </c>
      <c r="E194">
        <v>272</v>
      </c>
      <c r="F194">
        <v>228746</v>
      </c>
      <c r="G194">
        <v>841</v>
      </c>
      <c r="H194" s="16">
        <v>19</v>
      </c>
      <c r="I194">
        <v>103467</v>
      </c>
      <c r="J194">
        <v>8622.25</v>
      </c>
    </row>
    <row r="195" spans="1:10">
      <c r="A195" t="s">
        <v>4283</v>
      </c>
      <c r="B195" t="s">
        <v>111</v>
      </c>
      <c r="C195" t="s">
        <v>71</v>
      </c>
      <c r="D195">
        <v>986</v>
      </c>
      <c r="E195">
        <v>32176</v>
      </c>
      <c r="F195">
        <v>36874711</v>
      </c>
      <c r="G195">
        <v>1146</v>
      </c>
      <c r="H195" s="16">
        <v>33</v>
      </c>
      <c r="I195">
        <v>197314</v>
      </c>
      <c r="J195">
        <v>16442.833333333332</v>
      </c>
    </row>
    <row r="196" spans="1:10">
      <c r="A196" t="s">
        <v>4284</v>
      </c>
      <c r="B196" t="s">
        <v>74</v>
      </c>
      <c r="C196" t="s">
        <v>71</v>
      </c>
      <c r="D196">
        <v>1340</v>
      </c>
      <c r="E196">
        <v>85330</v>
      </c>
      <c r="F196">
        <v>260362069</v>
      </c>
      <c r="G196">
        <v>3051</v>
      </c>
      <c r="H196" s="16">
        <v>64</v>
      </c>
      <c r="I196">
        <v>394484</v>
      </c>
      <c r="J196">
        <v>32873.666666666664</v>
      </c>
    </row>
    <row r="197" spans="1:10">
      <c r="A197" t="s">
        <v>4285</v>
      </c>
      <c r="B197" t="s">
        <v>371</v>
      </c>
      <c r="C197" t="s">
        <v>71</v>
      </c>
      <c r="D197">
        <v>221</v>
      </c>
      <c r="E197">
        <v>15092</v>
      </c>
      <c r="F197">
        <v>22222693</v>
      </c>
      <c r="G197">
        <v>1472</v>
      </c>
      <c r="H197" s="16">
        <v>68</v>
      </c>
      <c r="I197">
        <v>238567</v>
      </c>
      <c r="J197">
        <v>19880.583333333332</v>
      </c>
    </row>
    <row r="198" spans="1:10">
      <c r="A198" t="s">
        <v>4286</v>
      </c>
      <c r="B198" t="s">
        <v>982</v>
      </c>
      <c r="C198" t="s">
        <v>71</v>
      </c>
      <c r="D198">
        <v>187</v>
      </c>
      <c r="E198">
        <v>24359</v>
      </c>
      <c r="F198">
        <v>18851275</v>
      </c>
      <c r="G198">
        <v>774</v>
      </c>
      <c r="H198" s="16">
        <v>132</v>
      </c>
      <c r="I198">
        <v>157204</v>
      </c>
      <c r="J198">
        <v>13100.333333333334</v>
      </c>
    </row>
    <row r="199" spans="1:10">
      <c r="A199" t="s">
        <v>4287</v>
      </c>
      <c r="B199" t="s">
        <v>181</v>
      </c>
      <c r="C199" t="s">
        <v>71</v>
      </c>
      <c r="D199">
        <v>133</v>
      </c>
      <c r="E199">
        <v>18156</v>
      </c>
      <c r="F199">
        <v>44565836</v>
      </c>
      <c r="G199">
        <v>2455</v>
      </c>
      <c r="H199" s="16">
        <v>139</v>
      </c>
      <c r="I199">
        <v>326759</v>
      </c>
      <c r="J199">
        <v>27229.916666666668</v>
      </c>
    </row>
    <row r="200" spans="1:10">
      <c r="A200" t="s">
        <v>4288</v>
      </c>
      <c r="B200" t="s">
        <v>366</v>
      </c>
      <c r="C200" t="s">
        <v>71</v>
      </c>
      <c r="D200">
        <v>148</v>
      </c>
      <c r="E200">
        <v>22457</v>
      </c>
      <c r="F200">
        <v>38956153</v>
      </c>
      <c r="G200">
        <v>1735</v>
      </c>
      <c r="H200" s="16">
        <v>152</v>
      </c>
      <c r="I200">
        <v>317028</v>
      </c>
      <c r="J200">
        <v>26419</v>
      </c>
    </row>
    <row r="201" spans="1:10">
      <c r="A201" t="s">
        <v>4289</v>
      </c>
      <c r="B201" t="s">
        <v>4290</v>
      </c>
      <c r="C201" t="s">
        <v>71</v>
      </c>
      <c r="D201">
        <v>27</v>
      </c>
      <c r="E201">
        <v>10686</v>
      </c>
      <c r="F201">
        <v>231770826</v>
      </c>
      <c r="G201">
        <v>21689</v>
      </c>
      <c r="H201" s="16">
        <v>396</v>
      </c>
      <c r="I201">
        <v>1228179</v>
      </c>
      <c r="J201">
        <v>102348.25</v>
      </c>
    </row>
    <row r="202" spans="1:10">
      <c r="A202" t="s">
        <v>4291</v>
      </c>
      <c r="B202" t="s">
        <v>4292</v>
      </c>
      <c r="C202" t="s">
        <v>71</v>
      </c>
      <c r="D202">
        <v>4</v>
      </c>
      <c r="E202">
        <v>4719</v>
      </c>
      <c r="F202">
        <v>6275594</v>
      </c>
      <c r="G202">
        <v>1330</v>
      </c>
      <c r="H202" s="16">
        <v>1180</v>
      </c>
      <c r="I202">
        <v>450733</v>
      </c>
      <c r="J202">
        <v>37561.083333333336</v>
      </c>
    </row>
    <row r="203" spans="1:10">
      <c r="A203" t="s">
        <v>4293</v>
      </c>
      <c r="B203" t="s">
        <v>598</v>
      </c>
      <c r="C203" t="s">
        <v>71</v>
      </c>
      <c r="J203">
        <v>0</v>
      </c>
    </row>
    <row r="204" spans="1:10">
      <c r="A204" t="s">
        <v>4294</v>
      </c>
      <c r="B204" t="s">
        <v>1188</v>
      </c>
      <c r="C204" t="s">
        <v>71</v>
      </c>
      <c r="J204">
        <v>0</v>
      </c>
    </row>
    <row r="205" spans="1:10">
      <c r="A205" t="s">
        <v>4295</v>
      </c>
      <c r="B205" t="s">
        <v>493</v>
      </c>
      <c r="C205" t="s">
        <v>4296</v>
      </c>
      <c r="D205">
        <v>5</v>
      </c>
      <c r="E205">
        <v>64</v>
      </c>
      <c r="F205">
        <v>130528</v>
      </c>
      <c r="G205">
        <v>2040</v>
      </c>
      <c r="H205" s="16">
        <v>13</v>
      </c>
      <c r="I205">
        <v>194109</v>
      </c>
      <c r="J205">
        <v>16175.75</v>
      </c>
    </row>
    <row r="206" spans="1:10">
      <c r="A206" t="s">
        <v>4297</v>
      </c>
      <c r="B206" t="s">
        <v>4298</v>
      </c>
      <c r="C206" t="s">
        <v>4296</v>
      </c>
      <c r="D206">
        <v>62</v>
      </c>
      <c r="E206">
        <v>1690</v>
      </c>
      <c r="F206">
        <v>7408427</v>
      </c>
      <c r="G206">
        <v>4384</v>
      </c>
      <c r="H206" s="16">
        <v>27</v>
      </c>
      <c r="I206">
        <v>243362</v>
      </c>
      <c r="J206">
        <v>20280.166666666668</v>
      </c>
    </row>
    <row r="207" spans="1:10">
      <c r="A207" t="s">
        <v>4299</v>
      </c>
      <c r="B207" t="s">
        <v>1156</v>
      </c>
      <c r="C207" t="s">
        <v>4296</v>
      </c>
      <c r="D207">
        <v>23</v>
      </c>
      <c r="E207">
        <v>773</v>
      </c>
      <c r="F207">
        <v>5575363</v>
      </c>
      <c r="G207">
        <v>7213</v>
      </c>
      <c r="H207" s="16">
        <v>34</v>
      </c>
      <c r="I207">
        <v>310577</v>
      </c>
      <c r="J207">
        <v>25881.416666666668</v>
      </c>
    </row>
    <row r="208" spans="1:10">
      <c r="A208" t="s">
        <v>4301</v>
      </c>
      <c r="B208" t="s">
        <v>1341</v>
      </c>
      <c r="C208" t="s">
        <v>4296</v>
      </c>
      <c r="D208">
        <v>1041</v>
      </c>
      <c r="E208">
        <v>36681</v>
      </c>
      <c r="F208">
        <v>121164405</v>
      </c>
      <c r="G208">
        <v>3303</v>
      </c>
      <c r="H208" s="16">
        <v>35</v>
      </c>
      <c r="I208">
        <v>470179</v>
      </c>
      <c r="J208">
        <v>39181.583333333336</v>
      </c>
    </row>
    <row r="209" spans="1:10">
      <c r="A209" t="s">
        <v>4302</v>
      </c>
      <c r="B209" t="s">
        <v>4303</v>
      </c>
      <c r="C209" t="s">
        <v>4296</v>
      </c>
      <c r="D209">
        <v>37</v>
      </c>
      <c r="E209">
        <v>1662</v>
      </c>
      <c r="F209">
        <v>2341847</v>
      </c>
      <c r="G209">
        <v>1409</v>
      </c>
      <c r="H209" s="16">
        <v>45</v>
      </c>
      <c r="I209">
        <v>292882</v>
      </c>
      <c r="J209">
        <v>24406.833333333332</v>
      </c>
    </row>
    <row r="210" spans="1:10">
      <c r="A210" t="s">
        <v>4304</v>
      </c>
      <c r="B210" t="s">
        <v>4305</v>
      </c>
      <c r="C210" t="s">
        <v>4296</v>
      </c>
      <c r="D210">
        <v>32</v>
      </c>
      <c r="E210">
        <v>2293</v>
      </c>
      <c r="F210">
        <v>3546014</v>
      </c>
      <c r="G210">
        <v>1546</v>
      </c>
      <c r="H210" s="16">
        <v>72</v>
      </c>
      <c r="I210">
        <v>184498</v>
      </c>
      <c r="J210">
        <v>15374.833333333334</v>
      </c>
    </row>
    <row r="211" spans="1:10">
      <c r="A211" t="s">
        <v>4306</v>
      </c>
      <c r="B211" t="s">
        <v>4307</v>
      </c>
      <c r="C211" t="s">
        <v>231</v>
      </c>
      <c r="D211">
        <v>9500</v>
      </c>
      <c r="E211">
        <v>48872</v>
      </c>
      <c r="F211">
        <v>107669258</v>
      </c>
      <c r="G211">
        <v>2203</v>
      </c>
      <c r="H211" s="16">
        <v>5</v>
      </c>
      <c r="I211">
        <v>158578</v>
      </c>
      <c r="J211">
        <v>13214.833333333334</v>
      </c>
    </row>
    <row r="212" spans="1:10">
      <c r="A212" t="s">
        <v>4308</v>
      </c>
      <c r="B212" t="s">
        <v>4309</v>
      </c>
      <c r="C212" t="s">
        <v>231</v>
      </c>
      <c r="D212">
        <v>6627</v>
      </c>
      <c r="E212">
        <v>34452</v>
      </c>
      <c r="F212">
        <v>177437531</v>
      </c>
      <c r="G212">
        <v>5150</v>
      </c>
      <c r="H212" s="16">
        <v>5</v>
      </c>
      <c r="I212">
        <v>229234</v>
      </c>
      <c r="J212">
        <v>19102.833333333332</v>
      </c>
    </row>
    <row r="213" spans="1:10">
      <c r="A213" t="s">
        <v>4310</v>
      </c>
      <c r="B213" t="s">
        <v>4311</v>
      </c>
      <c r="C213" t="s">
        <v>231</v>
      </c>
      <c r="D213">
        <v>34280</v>
      </c>
      <c r="E213">
        <v>190830</v>
      </c>
      <c r="F213">
        <v>978963743</v>
      </c>
      <c r="G213">
        <v>5130</v>
      </c>
      <c r="H213" s="16">
        <v>6</v>
      </c>
      <c r="I213">
        <v>297686</v>
      </c>
      <c r="J213">
        <v>24807.166666666668</v>
      </c>
    </row>
    <row r="214" spans="1:10">
      <c r="A214" t="s">
        <v>4312</v>
      </c>
      <c r="B214" t="s">
        <v>4313</v>
      </c>
      <c r="C214" t="s">
        <v>231</v>
      </c>
      <c r="D214">
        <v>9611</v>
      </c>
      <c r="E214">
        <v>61706</v>
      </c>
      <c r="F214">
        <v>185557144</v>
      </c>
      <c r="G214">
        <v>3007</v>
      </c>
      <c r="H214" s="16">
        <v>6</v>
      </c>
      <c r="I214">
        <v>155695</v>
      </c>
      <c r="J214">
        <v>12974.583333333334</v>
      </c>
    </row>
    <row r="215" spans="1:10">
      <c r="A215" t="s">
        <v>4314</v>
      </c>
      <c r="B215" t="s">
        <v>1232</v>
      </c>
      <c r="C215" t="s">
        <v>231</v>
      </c>
      <c r="D215">
        <v>2836</v>
      </c>
      <c r="E215">
        <v>18352</v>
      </c>
      <c r="F215">
        <v>38996645</v>
      </c>
      <c r="G215">
        <v>2125</v>
      </c>
      <c r="H215" s="16">
        <v>7</v>
      </c>
      <c r="I215">
        <v>162347</v>
      </c>
      <c r="J215">
        <v>13528.916666666666</v>
      </c>
    </row>
    <row r="216" spans="1:10">
      <c r="A216" t="s">
        <v>4315</v>
      </c>
      <c r="B216" t="s">
        <v>4316</v>
      </c>
      <c r="C216" t="s">
        <v>231</v>
      </c>
      <c r="D216">
        <v>2420</v>
      </c>
      <c r="E216">
        <v>16541</v>
      </c>
      <c r="F216">
        <v>24623291</v>
      </c>
      <c r="G216">
        <v>1489</v>
      </c>
      <c r="H216" s="16">
        <v>7</v>
      </c>
      <c r="I216">
        <v>127792</v>
      </c>
      <c r="J216">
        <v>10649.333333333334</v>
      </c>
    </row>
    <row r="217" spans="1:10">
      <c r="A217" t="s">
        <v>4317</v>
      </c>
      <c r="B217" t="s">
        <v>4318</v>
      </c>
      <c r="C217" t="s">
        <v>231</v>
      </c>
      <c r="D217">
        <v>8265</v>
      </c>
      <c r="E217">
        <v>66212</v>
      </c>
      <c r="F217">
        <v>473208536</v>
      </c>
      <c r="G217">
        <v>7147</v>
      </c>
      <c r="H217" s="16">
        <v>8</v>
      </c>
      <c r="I217">
        <v>161287</v>
      </c>
      <c r="J217">
        <v>13440.583333333334</v>
      </c>
    </row>
    <row r="218" spans="1:10">
      <c r="A218" t="s">
        <v>4319</v>
      </c>
      <c r="B218" t="s">
        <v>4320</v>
      </c>
      <c r="C218" t="s">
        <v>231</v>
      </c>
      <c r="D218">
        <v>4196</v>
      </c>
      <c r="E218">
        <v>31049</v>
      </c>
      <c r="F218">
        <v>91095914</v>
      </c>
      <c r="G218">
        <v>2934</v>
      </c>
      <c r="H218" s="16">
        <v>8</v>
      </c>
      <c r="I218">
        <v>194387</v>
      </c>
      <c r="J218">
        <v>16198.916666666666</v>
      </c>
    </row>
    <row r="219" spans="1:10">
      <c r="A219" t="s">
        <v>4321</v>
      </c>
      <c r="B219" t="s">
        <v>4322</v>
      </c>
      <c r="C219" t="s">
        <v>231</v>
      </c>
      <c r="D219">
        <v>16173</v>
      </c>
      <c r="E219">
        <v>158784</v>
      </c>
      <c r="F219">
        <v>646737397</v>
      </c>
      <c r="G219">
        <v>4073</v>
      </c>
      <c r="H219" s="16">
        <v>10</v>
      </c>
      <c r="I219">
        <v>191133</v>
      </c>
      <c r="J219">
        <v>15927.75</v>
      </c>
    </row>
    <row r="220" spans="1:10">
      <c r="A220" t="s">
        <v>4323</v>
      </c>
      <c r="B220" t="s">
        <v>4324</v>
      </c>
      <c r="C220" t="s">
        <v>231</v>
      </c>
      <c r="D220">
        <v>1628</v>
      </c>
      <c r="E220">
        <v>17327</v>
      </c>
      <c r="F220">
        <v>104739213</v>
      </c>
      <c r="G220">
        <v>6045</v>
      </c>
      <c r="H220" s="16">
        <v>11</v>
      </c>
      <c r="I220">
        <v>167693</v>
      </c>
      <c r="J220">
        <v>13974.416666666666</v>
      </c>
    </row>
    <row r="221" spans="1:10">
      <c r="A221" t="s">
        <v>4325</v>
      </c>
      <c r="B221" t="s">
        <v>4326</v>
      </c>
      <c r="C221" t="s">
        <v>231</v>
      </c>
      <c r="D221">
        <v>45</v>
      </c>
      <c r="E221">
        <v>638</v>
      </c>
      <c r="F221">
        <v>2398206</v>
      </c>
      <c r="G221">
        <v>3759</v>
      </c>
      <c r="H221" s="16">
        <v>14</v>
      </c>
      <c r="I221">
        <v>181411</v>
      </c>
      <c r="J221">
        <v>15117.583333333334</v>
      </c>
    </row>
    <row r="222" spans="1:10">
      <c r="A222" t="s">
        <v>4327</v>
      </c>
      <c r="B222" t="s">
        <v>232</v>
      </c>
      <c r="C222" t="s">
        <v>231</v>
      </c>
      <c r="D222">
        <v>14124</v>
      </c>
      <c r="E222">
        <v>219041</v>
      </c>
      <c r="F222">
        <v>1392095189</v>
      </c>
      <c r="G222">
        <v>6355</v>
      </c>
      <c r="H222" s="16">
        <v>16</v>
      </c>
      <c r="I222">
        <v>195611</v>
      </c>
      <c r="J222">
        <v>16300.916666666666</v>
      </c>
    </row>
    <row r="223" spans="1:10">
      <c r="A223" t="s">
        <v>4328</v>
      </c>
      <c r="B223" t="s">
        <v>4329</v>
      </c>
      <c r="C223" t="s">
        <v>231</v>
      </c>
      <c r="D223">
        <v>4600</v>
      </c>
      <c r="E223">
        <v>88601</v>
      </c>
      <c r="F223">
        <v>584922754</v>
      </c>
      <c r="G223">
        <v>6602</v>
      </c>
      <c r="H223" s="16">
        <v>19</v>
      </c>
      <c r="I223">
        <v>379074</v>
      </c>
      <c r="J223">
        <v>31589.5</v>
      </c>
    </row>
    <row r="224" spans="1:10">
      <c r="A224" t="s">
        <v>4330</v>
      </c>
      <c r="B224" t="s">
        <v>4331</v>
      </c>
      <c r="C224" t="s">
        <v>231</v>
      </c>
      <c r="D224">
        <v>3646</v>
      </c>
      <c r="E224">
        <v>68217</v>
      </c>
      <c r="F224">
        <v>541601604</v>
      </c>
      <c r="G224">
        <v>7939</v>
      </c>
      <c r="H224" s="16">
        <v>19</v>
      </c>
      <c r="I224">
        <v>258853</v>
      </c>
      <c r="J224">
        <v>21571.083333333332</v>
      </c>
    </row>
    <row r="225" spans="1:10">
      <c r="A225" t="s">
        <v>4332</v>
      </c>
      <c r="B225" t="s">
        <v>4333</v>
      </c>
      <c r="C225" t="s">
        <v>231</v>
      </c>
      <c r="D225">
        <v>2253</v>
      </c>
      <c r="E225">
        <v>45806</v>
      </c>
      <c r="F225">
        <v>330093102</v>
      </c>
      <c r="G225">
        <v>7206</v>
      </c>
      <c r="H225" s="16">
        <v>20</v>
      </c>
      <c r="I225">
        <v>364642</v>
      </c>
      <c r="J225">
        <v>30386.833333333332</v>
      </c>
    </row>
    <row r="226" spans="1:10">
      <c r="A226" t="s">
        <v>4334</v>
      </c>
      <c r="B226" t="s">
        <v>4335</v>
      </c>
      <c r="C226" t="s">
        <v>231</v>
      </c>
      <c r="D226">
        <v>407</v>
      </c>
      <c r="E226">
        <v>9736</v>
      </c>
      <c r="F226">
        <v>59930082</v>
      </c>
      <c r="G226">
        <v>6156</v>
      </c>
      <c r="H226" s="16">
        <v>24</v>
      </c>
      <c r="I226">
        <v>399676</v>
      </c>
      <c r="J226">
        <v>33306.333333333336</v>
      </c>
    </row>
    <row r="227" spans="1:10">
      <c r="A227" t="s">
        <v>4336</v>
      </c>
      <c r="B227" t="s">
        <v>4337</v>
      </c>
      <c r="C227" t="s">
        <v>231</v>
      </c>
      <c r="D227">
        <v>247</v>
      </c>
      <c r="E227">
        <v>5866</v>
      </c>
      <c r="F227">
        <v>53899557</v>
      </c>
      <c r="G227">
        <v>9188</v>
      </c>
      <c r="H227" s="16">
        <v>24</v>
      </c>
      <c r="I227">
        <v>453247</v>
      </c>
      <c r="J227">
        <v>37770.583333333336</v>
      </c>
    </row>
    <row r="228" spans="1:10">
      <c r="A228" t="s">
        <v>4338</v>
      </c>
      <c r="B228" t="s">
        <v>4339</v>
      </c>
      <c r="C228" t="s">
        <v>231</v>
      </c>
      <c r="D228">
        <v>2905</v>
      </c>
      <c r="E228">
        <v>71876</v>
      </c>
      <c r="F228">
        <v>630440131</v>
      </c>
      <c r="G228">
        <v>8771</v>
      </c>
      <c r="H228" s="16">
        <v>25</v>
      </c>
      <c r="I228">
        <v>308995</v>
      </c>
      <c r="J228">
        <v>25749.583333333332</v>
      </c>
    </row>
    <row r="229" spans="1:10">
      <c r="A229" t="s">
        <v>4340</v>
      </c>
      <c r="B229" t="s">
        <v>4341</v>
      </c>
      <c r="C229" t="s">
        <v>231</v>
      </c>
      <c r="D229">
        <v>1495</v>
      </c>
      <c r="E229">
        <v>39914</v>
      </c>
      <c r="F229">
        <v>459032593</v>
      </c>
      <c r="G229">
        <v>11501</v>
      </c>
      <c r="H229" s="16">
        <v>27</v>
      </c>
      <c r="I229">
        <v>284496</v>
      </c>
      <c r="J229">
        <v>23708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3FB98-AC5A-4C5D-9DFD-29012B506472}">
  <dimension ref="B2:G179"/>
  <sheetViews>
    <sheetView workbookViewId="0">
      <selection activeCell="C179" sqref="C3:C179"/>
    </sheetView>
  </sheetViews>
  <sheetFormatPr defaultRowHeight="15.75"/>
  <cols>
    <col min="2" max="3" width="36" bestFit="1" customWidth="1"/>
    <col min="5" max="5" width="29.125" customWidth="1"/>
  </cols>
  <sheetData>
    <row r="2" spans="2:7">
      <c r="B2" s="10" t="s">
        <v>4357</v>
      </c>
      <c r="C2" s="11" t="s">
        <v>4358</v>
      </c>
      <c r="D2" s="7" t="s">
        <v>0</v>
      </c>
      <c r="E2" s="7" t="s">
        <v>4359</v>
      </c>
    </row>
    <row r="3" spans="2:7" ht="31.5">
      <c r="B3" s="12" t="s">
        <v>147</v>
      </c>
      <c r="C3" s="13" t="s">
        <v>148</v>
      </c>
      <c r="D3" s="8">
        <v>28</v>
      </c>
      <c r="E3">
        <f>VLOOKUP(C3,Table28[[Subsectors]:[Monthly Compensation]],7,FALSE)</f>
        <v>24</v>
      </c>
      <c r="G3">
        <f>E3-D3</f>
        <v>-4</v>
      </c>
    </row>
    <row r="4" spans="2:7" ht="31.5">
      <c r="B4" s="14" t="s">
        <v>147</v>
      </c>
      <c r="C4" s="15" t="s">
        <v>242</v>
      </c>
      <c r="D4" s="9">
        <v>16</v>
      </c>
      <c r="E4">
        <f>VLOOKUP(C4,Table28[[Subsectors]:[Monthly Compensation]],7,FALSE)</f>
        <v>11</v>
      </c>
      <c r="G4">
        <f t="shared" ref="G4:G67" si="0">E4-D4</f>
        <v>-5</v>
      </c>
    </row>
    <row r="5" spans="2:7" ht="31.5">
      <c r="B5" s="12" t="s">
        <v>147</v>
      </c>
      <c r="C5" s="13" t="s">
        <v>189</v>
      </c>
      <c r="D5" s="8">
        <v>14</v>
      </c>
      <c r="E5">
        <f>VLOOKUP(C5,Table28[[Subsectors]:[Monthly Compensation]],7,FALSE)</f>
        <v>4</v>
      </c>
      <c r="G5">
        <f t="shared" si="0"/>
        <v>-10</v>
      </c>
    </row>
    <row r="6" spans="2:7" ht="31.5">
      <c r="B6" s="14" t="s">
        <v>147</v>
      </c>
      <c r="C6" s="15" t="s">
        <v>353</v>
      </c>
      <c r="D6" s="9">
        <v>4</v>
      </c>
      <c r="E6">
        <f>VLOOKUP(C6,Table28[[Subsectors]:[Monthly Compensation]],7,FALSE)</f>
        <v>11</v>
      </c>
      <c r="G6">
        <f t="shared" si="0"/>
        <v>7</v>
      </c>
    </row>
    <row r="7" spans="2:7" ht="31.5">
      <c r="B7" s="12" t="s">
        <v>147</v>
      </c>
      <c r="C7" s="13" t="s">
        <v>1275</v>
      </c>
      <c r="D7" s="8">
        <v>3</v>
      </c>
      <c r="E7" t="e">
        <f>VLOOKUP(C7,Table28[[Subsectors]:[Monthly Compensation]],7,FALSE)</f>
        <v>#N/A</v>
      </c>
      <c r="G7" t="e">
        <f t="shared" si="0"/>
        <v>#N/A</v>
      </c>
    </row>
    <row r="8" spans="2:7" ht="31.5">
      <c r="B8" s="14" t="s">
        <v>147</v>
      </c>
      <c r="C8" s="15" t="s">
        <v>157</v>
      </c>
      <c r="D8" s="9">
        <v>2</v>
      </c>
      <c r="E8">
        <f>VLOOKUP(C8,Table28[[Subsectors]:[Monthly Compensation]],7,FALSE)</f>
        <v>6</v>
      </c>
      <c r="G8">
        <f t="shared" si="0"/>
        <v>4</v>
      </c>
    </row>
    <row r="9" spans="2:7" ht="31.5">
      <c r="B9" s="12" t="s">
        <v>44</v>
      </c>
      <c r="C9" s="13" t="s">
        <v>209</v>
      </c>
      <c r="D9" s="8">
        <v>15</v>
      </c>
      <c r="E9">
        <f>VLOOKUP(C9,Table28[[Subsectors]:[Monthly Compensation]],7,FALSE)</f>
        <v>35</v>
      </c>
      <c r="G9">
        <f t="shared" si="0"/>
        <v>20</v>
      </c>
    </row>
    <row r="10" spans="2:7" ht="31.5">
      <c r="B10" s="14" t="s">
        <v>44</v>
      </c>
      <c r="C10" s="15" t="s">
        <v>220</v>
      </c>
      <c r="D10" s="9">
        <v>2</v>
      </c>
      <c r="E10">
        <f>VLOOKUP(C10,Table28[[Subsectors]:[Monthly Compensation]],7,FALSE)</f>
        <v>636</v>
      </c>
      <c r="G10">
        <f t="shared" si="0"/>
        <v>634</v>
      </c>
    </row>
    <row r="11" spans="2:7" ht="31.5">
      <c r="B11" s="12" t="s">
        <v>44</v>
      </c>
      <c r="C11" s="13" t="s">
        <v>1080</v>
      </c>
      <c r="D11" s="8">
        <v>1</v>
      </c>
      <c r="E11">
        <f>VLOOKUP(C11,Table28[[Subsectors]:[Monthly Compensation]],7,FALSE)</f>
        <v>175</v>
      </c>
      <c r="G11">
        <f t="shared" si="0"/>
        <v>174</v>
      </c>
    </row>
    <row r="12" spans="2:7" ht="31.5">
      <c r="B12" s="14" t="s">
        <v>44</v>
      </c>
      <c r="C12" s="15" t="s">
        <v>521</v>
      </c>
      <c r="D12" s="9">
        <v>2</v>
      </c>
      <c r="E12">
        <f>VLOOKUP(C12,Table28[[Subsectors]:[Monthly Compensation]],7,FALSE)</f>
        <v>35</v>
      </c>
      <c r="G12">
        <f t="shared" si="0"/>
        <v>33</v>
      </c>
    </row>
    <row r="13" spans="2:7" ht="31.5">
      <c r="B13" s="12" t="s">
        <v>44</v>
      </c>
      <c r="C13" s="13" t="s">
        <v>45</v>
      </c>
      <c r="D13" s="8">
        <v>7</v>
      </c>
      <c r="E13">
        <f>VLOOKUP(C13,Table28[[Subsectors]:[Monthly Compensation]],7,FALSE)</f>
        <v>20</v>
      </c>
      <c r="G13">
        <f t="shared" si="0"/>
        <v>13</v>
      </c>
    </row>
    <row r="14" spans="2:7" ht="31.5">
      <c r="B14" s="14" t="s">
        <v>44</v>
      </c>
      <c r="C14" s="15" t="s">
        <v>476</v>
      </c>
      <c r="D14" s="9">
        <v>15</v>
      </c>
      <c r="E14">
        <f>VLOOKUP(C14,Table28[[Subsectors]:[Monthly Compensation]],7,FALSE)</f>
        <v>70</v>
      </c>
      <c r="G14">
        <f t="shared" si="0"/>
        <v>55</v>
      </c>
    </row>
    <row r="15" spans="2:7" ht="31.5">
      <c r="B15" s="12" t="s">
        <v>44</v>
      </c>
      <c r="C15" s="13" t="s">
        <v>1176</v>
      </c>
      <c r="D15" s="8">
        <v>2</v>
      </c>
      <c r="E15">
        <f>VLOOKUP(C15,Table28[[Subsectors]:[Monthly Compensation]],7,FALSE)</f>
        <v>188</v>
      </c>
      <c r="G15">
        <f t="shared" si="0"/>
        <v>186</v>
      </c>
    </row>
    <row r="16" spans="2:7" ht="31.5">
      <c r="B16" s="14" t="s">
        <v>44</v>
      </c>
      <c r="C16" s="15" t="s">
        <v>1246</v>
      </c>
      <c r="D16" s="9">
        <v>1</v>
      </c>
      <c r="E16">
        <f>VLOOKUP(C16,Table28[[Subsectors]:[Monthly Compensation]],7,FALSE)</f>
        <v>28</v>
      </c>
      <c r="G16">
        <f t="shared" si="0"/>
        <v>27</v>
      </c>
    </row>
    <row r="17" spans="2:7" ht="31.5">
      <c r="B17" s="12" t="s">
        <v>22</v>
      </c>
      <c r="C17" s="13" t="s">
        <v>23</v>
      </c>
      <c r="D17" s="8">
        <v>28</v>
      </c>
      <c r="E17">
        <f>VLOOKUP(C17,Table28[[Subsectors]:[Monthly Compensation]],7,FALSE)</f>
        <v>23</v>
      </c>
      <c r="G17">
        <f t="shared" si="0"/>
        <v>-5</v>
      </c>
    </row>
    <row r="18" spans="2:7">
      <c r="B18" s="14" t="s">
        <v>22</v>
      </c>
      <c r="C18" s="15" t="s">
        <v>88</v>
      </c>
      <c r="D18" s="9">
        <v>16</v>
      </c>
      <c r="E18">
        <f>VLOOKUP(C18,Table28[[Subsectors]:[Monthly Compensation]],7,FALSE)</f>
        <v>25</v>
      </c>
      <c r="G18">
        <f t="shared" si="0"/>
        <v>9</v>
      </c>
    </row>
    <row r="19" spans="2:7">
      <c r="B19" s="12" t="s">
        <v>22</v>
      </c>
      <c r="C19" s="13" t="s">
        <v>100</v>
      </c>
      <c r="D19" s="8">
        <v>12</v>
      </c>
      <c r="E19">
        <f>VLOOKUP(C19,Table28[[Subsectors]:[Monthly Compensation]],7,FALSE)</f>
        <v>32</v>
      </c>
      <c r="G19">
        <f t="shared" si="0"/>
        <v>20</v>
      </c>
    </row>
    <row r="20" spans="2:7">
      <c r="B20" s="14" t="s">
        <v>22</v>
      </c>
      <c r="C20" s="15" t="s">
        <v>26</v>
      </c>
      <c r="D20" s="9">
        <v>8</v>
      </c>
      <c r="E20">
        <f>VLOOKUP(C20,Table28[[Subsectors]:[Monthly Compensation]],7,FALSE)</f>
        <v>214</v>
      </c>
      <c r="G20">
        <f t="shared" si="0"/>
        <v>206</v>
      </c>
    </row>
    <row r="21" spans="2:7">
      <c r="B21" s="12" t="s">
        <v>22</v>
      </c>
      <c r="C21" s="13" t="s">
        <v>376</v>
      </c>
      <c r="D21" s="8">
        <v>7</v>
      </c>
      <c r="E21">
        <f>VLOOKUP(C21,Table28[[Subsectors]:[Monthly Compensation]],7,FALSE)</f>
        <v>41</v>
      </c>
      <c r="G21">
        <f t="shared" si="0"/>
        <v>34</v>
      </c>
    </row>
    <row r="22" spans="2:7">
      <c r="B22" s="14" t="s">
        <v>22</v>
      </c>
      <c r="C22" s="15" t="s">
        <v>541</v>
      </c>
      <c r="D22" s="9">
        <v>6</v>
      </c>
      <c r="E22">
        <f>VLOOKUP(C22,Table28[[Subsectors]:[Monthly Compensation]],7,FALSE)</f>
        <v>10</v>
      </c>
      <c r="G22">
        <f t="shared" si="0"/>
        <v>4</v>
      </c>
    </row>
    <row r="23" spans="2:7">
      <c r="B23" s="12" t="s">
        <v>22</v>
      </c>
      <c r="C23" s="13" t="s">
        <v>562</v>
      </c>
      <c r="D23" s="8">
        <v>3</v>
      </c>
      <c r="E23">
        <f>VLOOKUP(C23,Table28[[Subsectors]:[Monthly Compensation]],7,FALSE)</f>
        <v>102</v>
      </c>
      <c r="G23">
        <f t="shared" si="0"/>
        <v>99</v>
      </c>
    </row>
    <row r="24" spans="2:7">
      <c r="B24" s="14" t="s">
        <v>22</v>
      </c>
      <c r="C24" s="15" t="s">
        <v>1034</v>
      </c>
      <c r="D24" s="9">
        <v>3</v>
      </c>
      <c r="E24" t="e">
        <f>VLOOKUP(C24,Table28[[Subsectors]:[Monthly Compensation]],7,FALSE)</f>
        <v>#N/A</v>
      </c>
      <c r="G24" t="e">
        <f t="shared" si="0"/>
        <v>#N/A</v>
      </c>
    </row>
    <row r="25" spans="2:7">
      <c r="B25" s="12" t="s">
        <v>22</v>
      </c>
      <c r="C25" s="13" t="s">
        <v>588</v>
      </c>
      <c r="D25" s="8">
        <v>3</v>
      </c>
      <c r="E25">
        <f>VLOOKUP(C25,Table28[[Subsectors]:[Monthly Compensation]],7,FALSE)</f>
        <v>40</v>
      </c>
      <c r="G25">
        <f t="shared" si="0"/>
        <v>37</v>
      </c>
    </row>
    <row r="26" spans="2:7" ht="31.5">
      <c r="B26" s="14" t="s">
        <v>22</v>
      </c>
      <c r="C26" s="15" t="s">
        <v>64</v>
      </c>
      <c r="D26" s="9">
        <v>1</v>
      </c>
      <c r="E26" t="e">
        <f>VLOOKUP(C26,Table28[[Subsectors]:[Monthly Compensation]],7,FALSE)</f>
        <v>#N/A</v>
      </c>
      <c r="G26" t="e">
        <f t="shared" si="0"/>
        <v>#N/A</v>
      </c>
    </row>
    <row r="27" spans="2:7" ht="31.5">
      <c r="B27" s="12" t="s">
        <v>22</v>
      </c>
      <c r="C27" s="13" t="s">
        <v>972</v>
      </c>
      <c r="D27" s="8">
        <v>1</v>
      </c>
      <c r="E27" t="e">
        <f>VLOOKUP(C27,Table28[[Subsectors]:[Monthly Compensation]],7,FALSE)</f>
        <v>#N/A</v>
      </c>
      <c r="G27" t="e">
        <f t="shared" si="0"/>
        <v>#N/A</v>
      </c>
    </row>
    <row r="28" spans="2:7">
      <c r="B28" s="14" t="s">
        <v>106</v>
      </c>
      <c r="C28" s="15" t="s">
        <v>14</v>
      </c>
      <c r="D28" s="9">
        <v>41</v>
      </c>
      <c r="E28">
        <f>VLOOKUP(C28,Table28[[Subsectors]:[Monthly Compensation]],7,FALSE)</f>
        <v>17</v>
      </c>
      <c r="G28">
        <f t="shared" si="0"/>
        <v>-24</v>
      </c>
    </row>
    <row r="29" spans="2:7" ht="31.5">
      <c r="B29" s="12" t="s">
        <v>106</v>
      </c>
      <c r="C29" s="13" t="s">
        <v>107</v>
      </c>
      <c r="D29" s="8">
        <v>24</v>
      </c>
      <c r="E29">
        <f>VLOOKUP(C29,Table28[[Subsectors]:[Monthly Compensation]],7,FALSE)</f>
        <v>30</v>
      </c>
      <c r="G29">
        <f t="shared" si="0"/>
        <v>6</v>
      </c>
    </row>
    <row r="30" spans="2:7" ht="31.5">
      <c r="B30" s="14" t="s">
        <v>106</v>
      </c>
      <c r="C30" s="15" t="s">
        <v>845</v>
      </c>
      <c r="D30" s="9">
        <v>4</v>
      </c>
      <c r="E30">
        <f>VLOOKUP(C30,Table28[[Subsectors]:[Monthly Compensation]],7,FALSE)</f>
        <v>16</v>
      </c>
      <c r="G30">
        <f t="shared" si="0"/>
        <v>12</v>
      </c>
    </row>
    <row r="31" spans="2:7">
      <c r="B31" s="12" t="s">
        <v>106</v>
      </c>
      <c r="C31" s="13" t="s">
        <v>566</v>
      </c>
      <c r="D31" s="8">
        <v>5</v>
      </c>
      <c r="E31">
        <f>VLOOKUP(C31,Table28[[Subsectors]:[Monthly Compensation]],7,FALSE)</f>
        <v>19</v>
      </c>
      <c r="G31">
        <f t="shared" si="0"/>
        <v>14</v>
      </c>
    </row>
    <row r="32" spans="2:7">
      <c r="B32" s="14" t="s">
        <v>35</v>
      </c>
      <c r="C32" s="15" t="s">
        <v>36</v>
      </c>
      <c r="D32" s="9">
        <v>32</v>
      </c>
      <c r="E32">
        <f>VLOOKUP(C32,Table28[[Subsectors]:[Monthly Compensation]],7,FALSE)</f>
        <v>90</v>
      </c>
      <c r="G32">
        <f t="shared" si="0"/>
        <v>58</v>
      </c>
    </row>
    <row r="33" spans="2:7">
      <c r="B33" s="12" t="s">
        <v>35</v>
      </c>
      <c r="C33" s="13" t="s">
        <v>78</v>
      </c>
      <c r="D33" s="8">
        <v>20</v>
      </c>
      <c r="E33">
        <f>VLOOKUP(C33,Table28[[Subsectors]:[Monthly Compensation]],7,FALSE)</f>
        <v>138</v>
      </c>
      <c r="G33">
        <f t="shared" si="0"/>
        <v>118</v>
      </c>
    </row>
    <row r="34" spans="2:7">
      <c r="B34" s="14" t="s">
        <v>35</v>
      </c>
      <c r="C34" s="15" t="s">
        <v>144</v>
      </c>
      <c r="D34" s="9">
        <v>18</v>
      </c>
      <c r="E34">
        <f>VLOOKUP(C34,Table28[[Subsectors]:[Monthly Compensation]],7,FALSE)</f>
        <v>236</v>
      </c>
      <c r="G34">
        <f t="shared" si="0"/>
        <v>218</v>
      </c>
    </row>
    <row r="35" spans="2:7" ht="31.5">
      <c r="B35" s="12" t="s">
        <v>35</v>
      </c>
      <c r="C35" s="13" t="s">
        <v>200</v>
      </c>
      <c r="D35" s="8">
        <v>11</v>
      </c>
      <c r="E35">
        <f>VLOOKUP(C35,Table28[[Subsectors]:[Monthly Compensation]],7,FALSE)</f>
        <v>91</v>
      </c>
      <c r="G35">
        <f t="shared" si="0"/>
        <v>80</v>
      </c>
    </row>
    <row r="36" spans="2:7">
      <c r="B36" s="14" t="s">
        <v>35</v>
      </c>
      <c r="C36" s="15" t="s">
        <v>337</v>
      </c>
      <c r="D36" s="9">
        <v>8</v>
      </c>
      <c r="E36">
        <f>VLOOKUP(C36,Table28[[Subsectors]:[Monthly Compensation]],7,FALSE)</f>
        <v>165</v>
      </c>
      <c r="G36">
        <f t="shared" si="0"/>
        <v>157</v>
      </c>
    </row>
    <row r="37" spans="2:7" ht="63">
      <c r="B37" s="12" t="s">
        <v>35</v>
      </c>
      <c r="C37" s="13" t="s">
        <v>335</v>
      </c>
      <c r="D37" s="8">
        <v>5</v>
      </c>
      <c r="E37" t="e">
        <f>VLOOKUP(C37,Table28[[Subsectors]:[Monthly Compensation]],7,FALSE)</f>
        <v>#N/A</v>
      </c>
      <c r="G37" t="e">
        <f t="shared" si="0"/>
        <v>#N/A</v>
      </c>
    </row>
    <row r="38" spans="2:7">
      <c r="B38" s="14" t="s">
        <v>35</v>
      </c>
      <c r="C38" s="15" t="s">
        <v>339</v>
      </c>
      <c r="D38" s="9">
        <v>4</v>
      </c>
      <c r="E38">
        <f>VLOOKUP(C38,Table28[[Subsectors]:[Monthly Compensation]],7,FALSE)</f>
        <v>60</v>
      </c>
      <c r="G38">
        <f t="shared" si="0"/>
        <v>56</v>
      </c>
    </row>
    <row r="39" spans="2:7">
      <c r="B39" s="12" t="s">
        <v>35</v>
      </c>
      <c r="C39" s="13" t="s">
        <v>187</v>
      </c>
      <c r="D39" s="8">
        <v>2</v>
      </c>
      <c r="E39">
        <f>VLOOKUP(C39,Table28[[Subsectors]:[Monthly Compensation]],7,FALSE)</f>
        <v>282</v>
      </c>
      <c r="G39">
        <f t="shared" si="0"/>
        <v>280</v>
      </c>
    </row>
    <row r="40" spans="2:7">
      <c r="B40" s="14" t="s">
        <v>85</v>
      </c>
      <c r="C40" s="15" t="s">
        <v>263</v>
      </c>
      <c r="D40" s="9">
        <v>4</v>
      </c>
      <c r="E40">
        <f>VLOOKUP(C40,Table28[[Subsectors]:[Monthly Compensation]],7,FALSE)</f>
        <v>18</v>
      </c>
      <c r="G40">
        <f t="shared" si="0"/>
        <v>14</v>
      </c>
    </row>
    <row r="41" spans="2:7">
      <c r="B41" s="12" t="s">
        <v>85</v>
      </c>
      <c r="C41" s="13" t="s">
        <v>86</v>
      </c>
      <c r="D41" s="8">
        <v>7</v>
      </c>
      <c r="E41">
        <f>VLOOKUP(C41,Table28[[Subsectors]:[Monthly Compensation]],7,FALSE)</f>
        <v>80</v>
      </c>
      <c r="G41">
        <f t="shared" si="0"/>
        <v>73</v>
      </c>
    </row>
    <row r="42" spans="2:7">
      <c r="B42" s="14" t="s">
        <v>85</v>
      </c>
      <c r="C42" s="15" t="s">
        <v>410</v>
      </c>
      <c r="D42" s="9">
        <v>14</v>
      </c>
      <c r="E42" t="e">
        <f>VLOOKUP(C42,Table28[[Subsectors]:[Monthly Compensation]],7,FALSE)</f>
        <v>#N/A</v>
      </c>
      <c r="G42" t="e">
        <f t="shared" si="0"/>
        <v>#N/A</v>
      </c>
    </row>
    <row r="43" spans="2:7">
      <c r="B43" s="12" t="s">
        <v>85</v>
      </c>
      <c r="C43" s="13" t="s">
        <v>98</v>
      </c>
      <c r="D43" s="8">
        <v>11</v>
      </c>
      <c r="E43">
        <f>VLOOKUP(C43,Table28[[Subsectors]:[Monthly Compensation]],7,FALSE)</f>
        <v>12</v>
      </c>
      <c r="G43">
        <f t="shared" si="0"/>
        <v>1</v>
      </c>
    </row>
    <row r="44" spans="2:7">
      <c r="B44" s="14" t="s">
        <v>85</v>
      </c>
      <c r="C44" s="15" t="s">
        <v>1039</v>
      </c>
      <c r="D44" s="9">
        <v>3</v>
      </c>
      <c r="E44" t="e">
        <f>VLOOKUP(C44,Table28[[Subsectors]:[Monthly Compensation]],7,FALSE)</f>
        <v>#N/A</v>
      </c>
      <c r="G44" t="e">
        <f t="shared" si="0"/>
        <v>#N/A</v>
      </c>
    </row>
    <row r="45" spans="2:7">
      <c r="B45" s="12" t="s">
        <v>85</v>
      </c>
      <c r="C45" s="13" t="s">
        <v>764</v>
      </c>
      <c r="D45" s="8">
        <v>2</v>
      </c>
      <c r="E45">
        <f>VLOOKUP(C45,Table28[[Subsectors]:[Monthly Compensation]],7,FALSE)</f>
        <v>8</v>
      </c>
      <c r="G45">
        <f t="shared" si="0"/>
        <v>6</v>
      </c>
    </row>
    <row r="46" spans="2:7">
      <c r="B46" s="14" t="s">
        <v>85</v>
      </c>
      <c r="C46" s="15" t="s">
        <v>611</v>
      </c>
      <c r="D46" s="9">
        <v>1</v>
      </c>
      <c r="E46">
        <f>VLOOKUP(C46,Table28[[Subsectors]:[Monthly Compensation]],7,FALSE)</f>
        <v>14</v>
      </c>
      <c r="G46">
        <f t="shared" si="0"/>
        <v>13</v>
      </c>
    </row>
    <row r="47" spans="2:7" ht="31.5">
      <c r="B47" s="12" t="s">
        <v>85</v>
      </c>
      <c r="C47" s="13" t="s">
        <v>486</v>
      </c>
      <c r="D47" s="8">
        <v>4</v>
      </c>
      <c r="E47" t="e">
        <f>VLOOKUP(C47,Table28[[Subsectors]:[Monthly Compensation]],7,FALSE)</f>
        <v>#N/A</v>
      </c>
      <c r="G47" t="e">
        <f t="shared" si="0"/>
        <v>#N/A</v>
      </c>
    </row>
    <row r="48" spans="2:7">
      <c r="B48" s="14" t="s">
        <v>85</v>
      </c>
      <c r="C48" s="15" t="s">
        <v>613</v>
      </c>
      <c r="D48" s="9">
        <v>7</v>
      </c>
      <c r="E48">
        <f>VLOOKUP(C48,Table28[[Subsectors]:[Monthly Compensation]],7,FALSE)</f>
        <v>27</v>
      </c>
      <c r="G48">
        <f t="shared" si="0"/>
        <v>20</v>
      </c>
    </row>
    <row r="49" spans="2:7" ht="31.5">
      <c r="B49" s="12" t="s">
        <v>290</v>
      </c>
      <c r="C49" s="13" t="s">
        <v>291</v>
      </c>
      <c r="D49" s="8">
        <v>8</v>
      </c>
      <c r="E49" t="e">
        <f>VLOOKUP(C49,Table28[[Subsectors]:[Monthly Compensation]],7,FALSE)</f>
        <v>#N/A</v>
      </c>
      <c r="G49" t="e">
        <f t="shared" si="0"/>
        <v>#N/A</v>
      </c>
    </row>
    <row r="50" spans="2:7" ht="31.5">
      <c r="B50" s="14" t="s">
        <v>290</v>
      </c>
      <c r="C50" s="15" t="s">
        <v>351</v>
      </c>
      <c r="D50" s="9">
        <v>12</v>
      </c>
      <c r="E50">
        <f>VLOOKUP(C50,Table28[[Subsectors]:[Monthly Compensation]],7,FALSE)</f>
        <v>147</v>
      </c>
      <c r="G50">
        <f t="shared" si="0"/>
        <v>135</v>
      </c>
    </row>
    <row r="51" spans="2:7" ht="47.25">
      <c r="B51" s="12" t="s">
        <v>290</v>
      </c>
      <c r="C51" s="13" t="s">
        <v>1014</v>
      </c>
      <c r="D51" s="8">
        <v>1</v>
      </c>
      <c r="E51" t="e">
        <f>VLOOKUP(C51,Table28[[Subsectors]:[Monthly Compensation]],7,FALSE)</f>
        <v>#N/A</v>
      </c>
      <c r="G51" t="e">
        <f t="shared" si="0"/>
        <v>#N/A</v>
      </c>
    </row>
    <row r="52" spans="2:7" ht="47.25">
      <c r="B52" s="14" t="s">
        <v>290</v>
      </c>
      <c r="C52" s="15" t="s">
        <v>478</v>
      </c>
      <c r="D52" s="9">
        <v>1</v>
      </c>
      <c r="E52">
        <f>VLOOKUP(C52,Table28[[Subsectors]:[Monthly Compensation]],7,FALSE)</f>
        <v>145</v>
      </c>
      <c r="G52">
        <f t="shared" si="0"/>
        <v>144</v>
      </c>
    </row>
    <row r="53" spans="2:7" ht="31.5">
      <c r="B53" s="12" t="s">
        <v>290</v>
      </c>
      <c r="C53" s="13" t="s">
        <v>616</v>
      </c>
      <c r="D53" s="8">
        <v>1</v>
      </c>
      <c r="E53">
        <f>VLOOKUP(C53,Table28[[Subsectors]:[Monthly Compensation]],7,FALSE)</f>
        <v>0</v>
      </c>
      <c r="G53">
        <f t="shared" si="0"/>
        <v>-1</v>
      </c>
    </row>
    <row r="54" spans="2:7" ht="31.5">
      <c r="B54" s="14" t="s">
        <v>38</v>
      </c>
      <c r="C54" s="15" t="s">
        <v>237</v>
      </c>
      <c r="D54" s="9">
        <v>10</v>
      </c>
      <c r="E54">
        <f>VLOOKUP(C54,Table28[[Subsectors]:[Monthly Compensation]],7,FALSE)</f>
        <v>42</v>
      </c>
      <c r="G54">
        <f t="shared" si="0"/>
        <v>32</v>
      </c>
    </row>
    <row r="55" spans="2:7" ht="31.5">
      <c r="B55" s="12" t="s">
        <v>38</v>
      </c>
      <c r="C55" s="13" t="s">
        <v>185</v>
      </c>
      <c r="D55" s="8">
        <v>8</v>
      </c>
      <c r="E55">
        <f>VLOOKUP(C55,Table28[[Subsectors]:[Monthly Compensation]],7,FALSE)</f>
        <v>23</v>
      </c>
      <c r="G55">
        <f t="shared" si="0"/>
        <v>15</v>
      </c>
    </row>
    <row r="56" spans="2:7" ht="31.5">
      <c r="B56" s="14" t="s">
        <v>38</v>
      </c>
      <c r="C56" s="15" t="s">
        <v>39</v>
      </c>
      <c r="D56" s="9">
        <v>2</v>
      </c>
      <c r="E56">
        <f>VLOOKUP(C56,Table28[[Subsectors]:[Monthly Compensation]],7,FALSE)</f>
        <v>18</v>
      </c>
      <c r="G56">
        <f t="shared" si="0"/>
        <v>16</v>
      </c>
    </row>
    <row r="57" spans="2:7">
      <c r="B57" s="12" t="s">
        <v>38</v>
      </c>
      <c r="C57" s="13" t="s">
        <v>360</v>
      </c>
      <c r="D57" s="8">
        <v>1</v>
      </c>
      <c r="E57">
        <f>VLOOKUP(C57,Table28[[Subsectors]:[Monthly Compensation]],7,FALSE)</f>
        <v>36</v>
      </c>
      <c r="G57">
        <f t="shared" si="0"/>
        <v>35</v>
      </c>
    </row>
    <row r="58" spans="2:7">
      <c r="B58" s="14" t="s">
        <v>38</v>
      </c>
      <c r="C58" s="15" t="s">
        <v>742</v>
      </c>
      <c r="D58" s="9">
        <v>3</v>
      </c>
      <c r="E58">
        <f>VLOOKUP(C58,Table28[[Subsectors]:[Monthly Compensation]],7,FALSE)</f>
        <v>0</v>
      </c>
      <c r="G58">
        <f t="shared" si="0"/>
        <v>-3</v>
      </c>
    </row>
    <row r="59" spans="2:7">
      <c r="B59" s="12" t="s">
        <v>38</v>
      </c>
      <c r="C59" s="13" t="s">
        <v>151</v>
      </c>
      <c r="D59" s="8">
        <v>4</v>
      </c>
      <c r="E59">
        <f>VLOOKUP(C59,Table28[[Subsectors]:[Monthly Compensation]],7,FALSE)</f>
        <v>16</v>
      </c>
      <c r="G59">
        <f t="shared" si="0"/>
        <v>12</v>
      </c>
    </row>
    <row r="60" spans="2:7" ht="31.5">
      <c r="B60" s="14" t="s">
        <v>38</v>
      </c>
      <c r="C60" s="15" t="s">
        <v>552</v>
      </c>
      <c r="D60" s="9">
        <v>2</v>
      </c>
      <c r="E60">
        <f>VLOOKUP(C60,Table28[[Subsectors]:[Monthly Compensation]],7,FALSE)</f>
        <v>5</v>
      </c>
      <c r="G60">
        <f t="shared" si="0"/>
        <v>3</v>
      </c>
    </row>
    <row r="61" spans="2:7">
      <c r="B61" s="12" t="s">
        <v>7</v>
      </c>
      <c r="C61" s="13" t="s">
        <v>31</v>
      </c>
      <c r="D61" s="8">
        <v>30</v>
      </c>
      <c r="E61">
        <f>VLOOKUP(C61,Table28[[Subsectors]:[Monthly Compensation]],7,FALSE)</f>
        <v>159</v>
      </c>
      <c r="G61">
        <f t="shared" si="0"/>
        <v>129</v>
      </c>
    </row>
    <row r="62" spans="2:7">
      <c r="B62" s="14" t="s">
        <v>7</v>
      </c>
      <c r="C62" s="15" t="s">
        <v>1159</v>
      </c>
      <c r="D62" s="9">
        <v>2</v>
      </c>
      <c r="E62" t="e">
        <f>VLOOKUP(C62,Table28[[Subsectors]:[Monthly Compensation]],7,FALSE)</f>
        <v>#N/A</v>
      </c>
      <c r="G62" t="e">
        <f t="shared" si="0"/>
        <v>#N/A</v>
      </c>
    </row>
    <row r="63" spans="2:7">
      <c r="B63" s="12" t="s">
        <v>7</v>
      </c>
      <c r="C63" s="13" t="s">
        <v>8</v>
      </c>
      <c r="D63" s="8">
        <v>35</v>
      </c>
      <c r="E63">
        <f>VLOOKUP(C63,Table28[[Subsectors]:[Monthly Compensation]],7,FALSE)</f>
        <v>9</v>
      </c>
      <c r="G63">
        <f t="shared" si="0"/>
        <v>-26</v>
      </c>
    </row>
    <row r="64" spans="2:7">
      <c r="B64" s="14" t="s">
        <v>7</v>
      </c>
      <c r="C64" s="15" t="s">
        <v>80</v>
      </c>
      <c r="D64" s="9">
        <v>30</v>
      </c>
      <c r="E64">
        <f>VLOOKUP(C64,Table28[[Subsectors]:[Monthly Compensation]],7,FALSE)</f>
        <v>10</v>
      </c>
      <c r="G64">
        <f t="shared" si="0"/>
        <v>-20</v>
      </c>
    </row>
    <row r="65" spans="2:7">
      <c r="B65" s="12" t="s">
        <v>7</v>
      </c>
      <c r="C65" s="13" t="s">
        <v>224</v>
      </c>
      <c r="D65" s="8">
        <v>4</v>
      </c>
      <c r="E65">
        <f>VLOOKUP(C65,Table28[[Subsectors]:[Monthly Compensation]],7,FALSE)</f>
        <v>19</v>
      </c>
      <c r="G65">
        <f t="shared" si="0"/>
        <v>15</v>
      </c>
    </row>
    <row r="66" spans="2:7" ht="31.5">
      <c r="B66" s="14" t="s">
        <v>7</v>
      </c>
      <c r="C66" s="15" t="s">
        <v>153</v>
      </c>
      <c r="D66" s="9">
        <v>39</v>
      </c>
      <c r="E66">
        <f>VLOOKUP(C66,Table28[[Subsectors]:[Monthly Compensation]],7,FALSE)</f>
        <v>18</v>
      </c>
      <c r="G66">
        <f t="shared" si="0"/>
        <v>-21</v>
      </c>
    </row>
    <row r="67" spans="2:7" ht="47.25">
      <c r="B67" s="12" t="s">
        <v>7</v>
      </c>
      <c r="C67" s="13" t="s">
        <v>226</v>
      </c>
      <c r="D67" s="8">
        <v>1</v>
      </c>
      <c r="E67">
        <f>VLOOKUP(C67,Table28[[Subsectors]:[Monthly Compensation]],7,FALSE)</f>
        <v>27</v>
      </c>
      <c r="G67">
        <f t="shared" si="0"/>
        <v>26</v>
      </c>
    </row>
    <row r="68" spans="2:7" ht="31.5">
      <c r="B68" s="14" t="s">
        <v>7</v>
      </c>
      <c r="C68" s="15" t="s">
        <v>1184</v>
      </c>
      <c r="D68" s="9">
        <v>1</v>
      </c>
      <c r="E68">
        <f>VLOOKUP(C68,Table28[[Subsectors]:[Monthly Compensation]],7,FALSE)</f>
        <v>16</v>
      </c>
      <c r="G68">
        <f t="shared" ref="G68:G131" si="1">E68-D68</f>
        <v>15</v>
      </c>
    </row>
    <row r="69" spans="2:7" ht="47.25">
      <c r="B69" s="12" t="s">
        <v>7</v>
      </c>
      <c r="C69" s="13" t="s">
        <v>1204</v>
      </c>
      <c r="D69" s="8">
        <v>1</v>
      </c>
      <c r="E69">
        <f>VLOOKUP(C69,Table28[[Subsectors]:[Monthly Compensation]],7,FALSE)</f>
        <v>9</v>
      </c>
      <c r="G69">
        <f t="shared" si="1"/>
        <v>8</v>
      </c>
    </row>
    <row r="70" spans="2:7" ht="31.5">
      <c r="B70" s="14" t="s">
        <v>66</v>
      </c>
      <c r="C70" s="15" t="s">
        <v>67</v>
      </c>
      <c r="D70" s="9">
        <v>38</v>
      </c>
      <c r="E70">
        <f>VLOOKUP(C70,Table28[[Subsectors]:[Monthly Compensation]],7,FALSE)</f>
        <v>111</v>
      </c>
      <c r="G70">
        <f t="shared" si="1"/>
        <v>73</v>
      </c>
    </row>
    <row r="71" spans="2:7" ht="31.5">
      <c r="B71" s="12" t="s">
        <v>66</v>
      </c>
      <c r="C71" s="13" t="s">
        <v>117</v>
      </c>
      <c r="D71" s="8">
        <v>11</v>
      </c>
      <c r="E71">
        <f>VLOOKUP(C71,Table28[[Subsectors]:[Monthly Compensation]],7,FALSE)</f>
        <v>228</v>
      </c>
      <c r="G71">
        <f t="shared" si="1"/>
        <v>217</v>
      </c>
    </row>
    <row r="72" spans="2:7" ht="78.75">
      <c r="B72" s="14" t="s">
        <v>66</v>
      </c>
      <c r="C72" s="15" t="s">
        <v>639</v>
      </c>
      <c r="D72" s="9">
        <v>1</v>
      </c>
      <c r="E72" t="e">
        <f>VLOOKUP(C72,Table28[[Subsectors]:[Monthly Compensation]],7,FALSE)</f>
        <v>#N/A</v>
      </c>
      <c r="G72" t="e">
        <f t="shared" si="1"/>
        <v>#N/A</v>
      </c>
    </row>
    <row r="73" spans="2:7">
      <c r="B73" s="12" t="s">
        <v>66</v>
      </c>
      <c r="C73" s="13" t="s">
        <v>729</v>
      </c>
      <c r="D73" s="8">
        <v>1</v>
      </c>
      <c r="E73">
        <f>VLOOKUP(C73,Table28[[Subsectors]:[Monthly Compensation]],7,FALSE)</f>
        <v>49</v>
      </c>
      <c r="G73">
        <f t="shared" si="1"/>
        <v>48</v>
      </c>
    </row>
    <row r="74" spans="2:7" ht="31.5">
      <c r="B74" s="14" t="s">
        <v>66</v>
      </c>
      <c r="C74" s="15" t="s">
        <v>120</v>
      </c>
      <c r="D74" s="9">
        <v>13</v>
      </c>
      <c r="E74">
        <f>VLOOKUP(C74,Table28[[Subsectors]:[Monthly Compensation]],7,FALSE)</f>
        <v>31</v>
      </c>
      <c r="G74">
        <f t="shared" si="1"/>
        <v>18</v>
      </c>
    </row>
    <row r="75" spans="2:7">
      <c r="B75" s="12" t="s">
        <v>66</v>
      </c>
      <c r="C75" s="13" t="s">
        <v>69</v>
      </c>
      <c r="D75" s="8">
        <v>13</v>
      </c>
      <c r="E75">
        <f>VLOOKUP(C75,Table28[[Subsectors]:[Monthly Compensation]],7,FALSE)</f>
        <v>28</v>
      </c>
      <c r="G75">
        <f t="shared" si="1"/>
        <v>15</v>
      </c>
    </row>
    <row r="76" spans="2:7">
      <c r="B76" s="14" t="s">
        <v>66</v>
      </c>
      <c r="C76" s="15" t="s">
        <v>195</v>
      </c>
      <c r="D76" s="9">
        <v>11</v>
      </c>
      <c r="E76" t="e">
        <f>VLOOKUP(C76,Table28[[Subsectors]:[Monthly Compensation]],7,FALSE)</f>
        <v>#N/A</v>
      </c>
      <c r="G76" t="e">
        <f t="shared" si="1"/>
        <v>#N/A</v>
      </c>
    </row>
    <row r="77" spans="2:7" ht="31.5">
      <c r="B77" s="12" t="s">
        <v>66</v>
      </c>
      <c r="C77" s="13" t="s">
        <v>207</v>
      </c>
      <c r="D77" s="8">
        <v>8</v>
      </c>
      <c r="E77">
        <f>VLOOKUP(C77,Table28[[Subsectors]:[Monthly Compensation]],7,FALSE)</f>
        <v>41</v>
      </c>
      <c r="G77">
        <f t="shared" si="1"/>
        <v>33</v>
      </c>
    </row>
    <row r="78" spans="2:7">
      <c r="B78" s="14" t="s">
        <v>66</v>
      </c>
      <c r="C78" s="15" t="s">
        <v>1101</v>
      </c>
      <c r="D78" s="9">
        <v>1</v>
      </c>
      <c r="E78">
        <f>VLOOKUP(C78,Table28[[Subsectors]:[Monthly Compensation]],7,FALSE)</f>
        <v>14</v>
      </c>
      <c r="G78">
        <f t="shared" si="1"/>
        <v>13</v>
      </c>
    </row>
    <row r="79" spans="2:7" ht="31.5">
      <c r="B79" s="12" t="s">
        <v>66</v>
      </c>
      <c r="C79" s="13" t="s">
        <v>938</v>
      </c>
      <c r="D79" s="8">
        <v>2</v>
      </c>
      <c r="E79">
        <f>VLOOKUP(C79,Table28[[Subsectors]:[Monthly Compensation]],7,FALSE)</f>
        <v>24</v>
      </c>
      <c r="G79">
        <f t="shared" si="1"/>
        <v>22</v>
      </c>
    </row>
    <row r="80" spans="2:7">
      <c r="B80" s="14" t="s">
        <v>66</v>
      </c>
      <c r="C80" s="15" t="s">
        <v>215</v>
      </c>
      <c r="D80" s="9">
        <v>7</v>
      </c>
      <c r="E80">
        <f>VLOOKUP(C80,Table28[[Subsectors]:[Monthly Compensation]],7,FALSE)</f>
        <v>347</v>
      </c>
      <c r="G80">
        <f t="shared" si="1"/>
        <v>340</v>
      </c>
    </row>
    <row r="81" spans="2:7">
      <c r="B81" s="12" t="s">
        <v>66</v>
      </c>
      <c r="C81" s="13" t="s">
        <v>569</v>
      </c>
      <c r="D81" s="8">
        <v>1</v>
      </c>
      <c r="E81">
        <f>VLOOKUP(C81,Table28[[Subsectors]:[Monthly Compensation]],7,FALSE)</f>
        <v>380</v>
      </c>
      <c r="G81">
        <f t="shared" si="1"/>
        <v>379</v>
      </c>
    </row>
    <row r="82" spans="2:7">
      <c r="B82" s="14" t="s">
        <v>258</v>
      </c>
      <c r="C82" s="15" t="s">
        <v>33</v>
      </c>
      <c r="D82" s="9">
        <v>15</v>
      </c>
      <c r="E82">
        <f>VLOOKUP(C82,Table28[[Subsectors]:[Monthly Compensation]],7,FALSE)</f>
        <v>34</v>
      </c>
      <c r="G82">
        <f t="shared" si="1"/>
        <v>19</v>
      </c>
    </row>
    <row r="83" spans="2:7">
      <c r="B83" s="12" t="s">
        <v>258</v>
      </c>
      <c r="C83" s="13" t="s">
        <v>83</v>
      </c>
      <c r="D83" s="8">
        <v>13</v>
      </c>
      <c r="E83">
        <f>VLOOKUP(C83,Table28[[Subsectors]:[Monthly Compensation]],7,FALSE)</f>
        <v>1148</v>
      </c>
      <c r="G83">
        <f t="shared" si="1"/>
        <v>1135</v>
      </c>
    </row>
    <row r="84" spans="2:7">
      <c r="B84" s="14" t="s">
        <v>258</v>
      </c>
      <c r="C84" s="15" t="s">
        <v>125</v>
      </c>
      <c r="D84" s="9">
        <v>13</v>
      </c>
      <c r="E84">
        <f>VLOOKUP(C84,Table28[[Subsectors]:[Monthly Compensation]],7,FALSE)</f>
        <v>180</v>
      </c>
      <c r="G84">
        <f t="shared" si="1"/>
        <v>167</v>
      </c>
    </row>
    <row r="85" spans="2:7" ht="31.5">
      <c r="B85" s="12" t="s">
        <v>258</v>
      </c>
      <c r="C85" s="13" t="s">
        <v>123</v>
      </c>
      <c r="D85" s="8">
        <v>9</v>
      </c>
      <c r="E85">
        <f>VLOOKUP(C85,Table28[[Subsectors]:[Monthly Compensation]],7,FALSE)</f>
        <v>620</v>
      </c>
      <c r="G85">
        <f t="shared" si="1"/>
        <v>611</v>
      </c>
    </row>
    <row r="86" spans="2:7" ht="31.5">
      <c r="B86" s="14" t="s">
        <v>258</v>
      </c>
      <c r="C86" s="15" t="s">
        <v>20</v>
      </c>
      <c r="D86" s="9">
        <v>8</v>
      </c>
      <c r="E86">
        <f>VLOOKUP(C86,Table28[[Subsectors]:[Monthly Compensation]],7,FALSE)</f>
        <v>40</v>
      </c>
      <c r="G86">
        <f t="shared" si="1"/>
        <v>32</v>
      </c>
    </row>
    <row r="87" spans="2:7">
      <c r="B87" s="12" t="s">
        <v>258</v>
      </c>
      <c r="C87" s="13" t="s">
        <v>259</v>
      </c>
      <c r="D87" s="8">
        <v>8</v>
      </c>
      <c r="E87">
        <f>VLOOKUP(C87,Table28[[Subsectors]:[Monthly Compensation]],7,FALSE)</f>
        <v>18</v>
      </c>
      <c r="G87">
        <f t="shared" si="1"/>
        <v>10</v>
      </c>
    </row>
    <row r="88" spans="2:7">
      <c r="B88" s="14" t="s">
        <v>258</v>
      </c>
      <c r="C88" s="15" t="s">
        <v>249</v>
      </c>
      <c r="D88" s="9">
        <v>7</v>
      </c>
      <c r="E88">
        <f>VLOOKUP(C88,Table28[[Subsectors]:[Monthly Compensation]],7,FALSE)</f>
        <v>57</v>
      </c>
      <c r="G88">
        <f t="shared" si="1"/>
        <v>50</v>
      </c>
    </row>
    <row r="89" spans="2:7">
      <c r="B89" s="12" t="s">
        <v>258</v>
      </c>
      <c r="C89" s="13" t="s">
        <v>169</v>
      </c>
      <c r="D89" s="8">
        <v>6</v>
      </c>
      <c r="E89">
        <f>VLOOKUP(C89,Table28[[Subsectors]:[Monthly Compensation]],7,FALSE)</f>
        <v>190</v>
      </c>
      <c r="G89">
        <f t="shared" si="1"/>
        <v>184</v>
      </c>
    </row>
    <row r="90" spans="2:7" ht="47.25">
      <c r="B90" s="14" t="s">
        <v>258</v>
      </c>
      <c r="C90" s="15" t="s">
        <v>432</v>
      </c>
      <c r="D90" s="9">
        <v>6</v>
      </c>
      <c r="E90">
        <f>VLOOKUP(C90,Table28[[Subsectors]:[Monthly Compensation]],7,FALSE)</f>
        <v>119</v>
      </c>
      <c r="G90">
        <f t="shared" si="1"/>
        <v>113</v>
      </c>
    </row>
    <row r="91" spans="2:7" ht="31.5">
      <c r="B91" s="12" t="s">
        <v>258</v>
      </c>
      <c r="C91" s="13" t="s">
        <v>92</v>
      </c>
      <c r="D91" s="8">
        <v>6</v>
      </c>
      <c r="E91">
        <f>VLOOKUP(C91,Table28[[Subsectors]:[Monthly Compensation]],7,FALSE)</f>
        <v>125</v>
      </c>
      <c r="G91">
        <f t="shared" si="1"/>
        <v>119</v>
      </c>
    </row>
    <row r="92" spans="2:7" ht="47.25">
      <c r="B92" s="14" t="s">
        <v>258</v>
      </c>
      <c r="C92" s="15" t="s">
        <v>127</v>
      </c>
      <c r="D92" s="9">
        <v>4</v>
      </c>
      <c r="E92">
        <f>VLOOKUP(C92,Table28[[Subsectors]:[Monthly Compensation]],7,FALSE)</f>
        <v>41</v>
      </c>
      <c r="G92">
        <f t="shared" si="1"/>
        <v>37</v>
      </c>
    </row>
    <row r="93" spans="2:7">
      <c r="B93" s="12" t="s">
        <v>258</v>
      </c>
      <c r="C93" s="13" t="s">
        <v>114</v>
      </c>
      <c r="D93" s="8">
        <v>4</v>
      </c>
      <c r="E93">
        <f>VLOOKUP(C93,Table28[[Subsectors]:[Monthly Compensation]],7,FALSE)</f>
        <v>61</v>
      </c>
      <c r="G93">
        <f t="shared" si="1"/>
        <v>57</v>
      </c>
    </row>
    <row r="94" spans="2:7">
      <c r="B94" s="14" t="s">
        <v>258</v>
      </c>
      <c r="C94" s="15" t="s">
        <v>594</v>
      </c>
      <c r="D94" s="9">
        <v>3</v>
      </c>
      <c r="E94">
        <f>VLOOKUP(C94,Table28[[Subsectors]:[Monthly Compensation]],7,FALSE)</f>
        <v>73</v>
      </c>
      <c r="G94">
        <f t="shared" si="1"/>
        <v>70</v>
      </c>
    </row>
    <row r="95" spans="2:7" ht="31.5">
      <c r="B95" s="12" t="s">
        <v>258</v>
      </c>
      <c r="C95" s="13" t="s">
        <v>321</v>
      </c>
      <c r="D95" s="8">
        <v>3</v>
      </c>
      <c r="E95">
        <f>VLOOKUP(C95,Table28[[Subsectors]:[Monthly Compensation]],7,FALSE)</f>
        <v>1560</v>
      </c>
      <c r="G95">
        <f t="shared" si="1"/>
        <v>1557</v>
      </c>
    </row>
    <row r="96" spans="2:7">
      <c r="B96" s="14" t="s">
        <v>258</v>
      </c>
      <c r="C96" s="15" t="s">
        <v>923</v>
      </c>
      <c r="D96" s="9">
        <v>3</v>
      </c>
      <c r="E96">
        <f>VLOOKUP(C96,Table28[[Subsectors]:[Monthly Compensation]],7,FALSE)</f>
        <v>240</v>
      </c>
      <c r="G96">
        <f t="shared" si="1"/>
        <v>237</v>
      </c>
    </row>
    <row r="97" spans="2:7" ht="31.5">
      <c r="B97" s="12" t="s">
        <v>258</v>
      </c>
      <c r="C97" s="13" t="s">
        <v>559</v>
      </c>
      <c r="D97" s="8">
        <v>3</v>
      </c>
      <c r="E97">
        <f>VLOOKUP(C97,Table28[[Subsectors]:[Monthly Compensation]],7,FALSE)</f>
        <v>72</v>
      </c>
      <c r="G97">
        <f t="shared" si="1"/>
        <v>69</v>
      </c>
    </row>
    <row r="98" spans="2:7">
      <c r="B98" s="14" t="s">
        <v>258</v>
      </c>
      <c r="C98" s="15" t="s">
        <v>211</v>
      </c>
      <c r="D98" s="9">
        <v>3</v>
      </c>
      <c r="E98">
        <f>VLOOKUP(C98,Table28[[Subsectors]:[Monthly Compensation]],7,FALSE)</f>
        <v>96</v>
      </c>
      <c r="G98">
        <f t="shared" si="1"/>
        <v>93</v>
      </c>
    </row>
    <row r="99" spans="2:7">
      <c r="B99" s="12" t="s">
        <v>258</v>
      </c>
      <c r="C99" s="13" t="s">
        <v>259</v>
      </c>
      <c r="D99" s="8">
        <v>2</v>
      </c>
      <c r="E99">
        <f>VLOOKUP(C99,Table28[[Subsectors]:[Monthly Compensation]],7,FALSE)</f>
        <v>18</v>
      </c>
      <c r="G99">
        <f t="shared" si="1"/>
        <v>16</v>
      </c>
    </row>
    <row r="100" spans="2:7">
      <c r="B100" s="14" t="s">
        <v>258</v>
      </c>
      <c r="C100" s="15" t="s">
        <v>179</v>
      </c>
      <c r="D100" s="9">
        <v>2</v>
      </c>
      <c r="E100">
        <f>VLOOKUP(C100,Table28[[Subsectors]:[Monthly Compensation]],7,FALSE)</f>
        <v>164</v>
      </c>
      <c r="G100">
        <f t="shared" si="1"/>
        <v>162</v>
      </c>
    </row>
    <row r="101" spans="2:7">
      <c r="B101" s="12" t="s">
        <v>258</v>
      </c>
      <c r="C101" s="13" t="s">
        <v>436</v>
      </c>
      <c r="D101" s="8">
        <v>2</v>
      </c>
      <c r="E101">
        <f>VLOOKUP(C101,Table28[[Subsectors]:[Monthly Compensation]],7,FALSE)</f>
        <v>6</v>
      </c>
      <c r="G101">
        <f t="shared" si="1"/>
        <v>4</v>
      </c>
    </row>
    <row r="102" spans="2:7" ht="31.5">
      <c r="B102" s="14" t="s">
        <v>258</v>
      </c>
      <c r="C102" s="15" t="s">
        <v>288</v>
      </c>
      <c r="D102" s="9">
        <v>2</v>
      </c>
      <c r="E102">
        <f>VLOOKUP(C102,Table28[[Subsectors]:[Monthly Compensation]],7,FALSE)</f>
        <v>43</v>
      </c>
      <c r="G102">
        <f t="shared" si="1"/>
        <v>41</v>
      </c>
    </row>
    <row r="103" spans="2:7" ht="31.5">
      <c r="B103" s="12" t="s">
        <v>258</v>
      </c>
      <c r="C103" s="13" t="s">
        <v>134</v>
      </c>
      <c r="D103" s="8">
        <v>2</v>
      </c>
      <c r="E103">
        <f>VLOOKUP(C103,Table28[[Subsectors]:[Monthly Compensation]],7,FALSE)</f>
        <v>276</v>
      </c>
      <c r="G103">
        <f t="shared" si="1"/>
        <v>274</v>
      </c>
    </row>
    <row r="104" spans="2:7" ht="31.5">
      <c r="B104" s="14" t="s">
        <v>258</v>
      </c>
      <c r="C104" s="15" t="s">
        <v>944</v>
      </c>
      <c r="D104" s="9">
        <v>2</v>
      </c>
      <c r="E104">
        <f>VLOOKUP(C104,Table28[[Subsectors]:[Monthly Compensation]],7,FALSE)</f>
        <v>432</v>
      </c>
      <c r="G104">
        <f t="shared" si="1"/>
        <v>430</v>
      </c>
    </row>
    <row r="105" spans="2:7">
      <c r="B105" s="12" t="s">
        <v>258</v>
      </c>
      <c r="C105" s="13" t="s">
        <v>604</v>
      </c>
      <c r="D105" s="8">
        <v>2</v>
      </c>
      <c r="E105">
        <f>VLOOKUP(C105,Table28[[Subsectors]:[Monthly Compensation]],7,FALSE)</f>
        <v>33</v>
      </c>
      <c r="G105">
        <f t="shared" si="1"/>
        <v>31</v>
      </c>
    </row>
    <row r="106" spans="2:7" ht="31.5">
      <c r="B106" s="14" t="s">
        <v>258</v>
      </c>
      <c r="C106" s="15" t="s">
        <v>160</v>
      </c>
      <c r="D106" s="9">
        <v>2</v>
      </c>
      <c r="E106">
        <f>VLOOKUP(C106,Table28[[Subsectors]:[Monthly Compensation]],7,FALSE)</f>
        <v>25</v>
      </c>
      <c r="G106">
        <f t="shared" si="1"/>
        <v>23</v>
      </c>
    </row>
    <row r="107" spans="2:7">
      <c r="B107" s="12" t="s">
        <v>258</v>
      </c>
      <c r="C107" s="13" t="s">
        <v>1067</v>
      </c>
      <c r="D107" s="8">
        <v>2</v>
      </c>
      <c r="E107">
        <f>VLOOKUP(C107,Table28[[Subsectors]:[Monthly Compensation]],7,FALSE)</f>
        <v>503</v>
      </c>
      <c r="G107">
        <f t="shared" si="1"/>
        <v>501</v>
      </c>
    </row>
    <row r="108" spans="2:7" ht="47.25">
      <c r="B108" s="14" t="s">
        <v>258</v>
      </c>
      <c r="C108" s="15" t="s">
        <v>826</v>
      </c>
      <c r="D108" s="9">
        <v>2</v>
      </c>
      <c r="E108">
        <f>VLOOKUP(C108,Table28[[Subsectors]:[Monthly Compensation]],7,FALSE)</f>
        <v>127</v>
      </c>
      <c r="G108">
        <f t="shared" si="1"/>
        <v>125</v>
      </c>
    </row>
    <row r="109" spans="2:7" ht="31.5">
      <c r="B109" s="12" t="s">
        <v>258</v>
      </c>
      <c r="C109" s="13" t="s">
        <v>162</v>
      </c>
      <c r="D109" s="8">
        <v>2</v>
      </c>
      <c r="E109">
        <f>VLOOKUP(C109,Table28[[Subsectors]:[Monthly Compensation]],7,FALSE)</f>
        <v>65</v>
      </c>
      <c r="G109">
        <f t="shared" si="1"/>
        <v>63</v>
      </c>
    </row>
    <row r="110" spans="2:7" ht="31.5">
      <c r="B110" s="14" t="s">
        <v>258</v>
      </c>
      <c r="C110" s="15" t="s">
        <v>752</v>
      </c>
      <c r="D110" s="9">
        <v>2</v>
      </c>
      <c r="E110">
        <f>VLOOKUP(C110,Table28[[Subsectors]:[Monthly Compensation]],7,FALSE)</f>
        <v>12</v>
      </c>
      <c r="G110">
        <f t="shared" si="1"/>
        <v>10</v>
      </c>
    </row>
    <row r="111" spans="2:7" ht="31.5">
      <c r="B111" s="12" t="s">
        <v>258</v>
      </c>
      <c r="C111" s="13" t="s">
        <v>1009</v>
      </c>
      <c r="D111" s="8">
        <v>2</v>
      </c>
      <c r="E111">
        <f>VLOOKUP(C111,Table28[[Subsectors]:[Monthly Compensation]],7,FALSE)</f>
        <v>150</v>
      </c>
      <c r="G111">
        <f t="shared" si="1"/>
        <v>148</v>
      </c>
    </row>
    <row r="112" spans="2:7" ht="31.5">
      <c r="B112" s="14" t="s">
        <v>258</v>
      </c>
      <c r="C112" s="15" t="s">
        <v>800</v>
      </c>
      <c r="D112" s="9">
        <v>1</v>
      </c>
      <c r="E112">
        <f>VLOOKUP(C112,Table28[[Subsectors]:[Monthly Compensation]],7,FALSE)</f>
        <v>705</v>
      </c>
      <c r="G112">
        <f t="shared" si="1"/>
        <v>704</v>
      </c>
    </row>
    <row r="113" spans="2:7">
      <c r="B113" s="12" t="s">
        <v>258</v>
      </c>
      <c r="C113" s="13" t="s">
        <v>645</v>
      </c>
      <c r="D113" s="8">
        <v>1</v>
      </c>
      <c r="E113">
        <f>VLOOKUP(C113,Table28[[Subsectors]:[Monthly Compensation]],7,FALSE)</f>
        <v>80</v>
      </c>
      <c r="G113">
        <f t="shared" si="1"/>
        <v>79</v>
      </c>
    </row>
    <row r="114" spans="2:7">
      <c r="B114" s="14" t="s">
        <v>258</v>
      </c>
      <c r="C114" s="15" t="s">
        <v>910</v>
      </c>
      <c r="D114" s="9">
        <v>1</v>
      </c>
      <c r="E114">
        <f>VLOOKUP(C114,Table28[[Subsectors]:[Monthly Compensation]],7,FALSE)</f>
        <v>108</v>
      </c>
      <c r="G114">
        <f t="shared" si="1"/>
        <v>107</v>
      </c>
    </row>
    <row r="115" spans="2:7">
      <c r="B115" s="12" t="s">
        <v>258</v>
      </c>
      <c r="C115" s="13" t="s">
        <v>1211</v>
      </c>
      <c r="D115" s="8">
        <v>1</v>
      </c>
      <c r="E115">
        <f>VLOOKUP(C115,Table28[[Subsectors]:[Monthly Compensation]],7,FALSE)</f>
        <v>152</v>
      </c>
      <c r="G115">
        <f t="shared" si="1"/>
        <v>151</v>
      </c>
    </row>
    <row r="116" spans="2:7" ht="47.25">
      <c r="B116" s="14" t="s">
        <v>258</v>
      </c>
      <c r="C116" s="15" t="s">
        <v>478</v>
      </c>
      <c r="D116" s="9">
        <v>1</v>
      </c>
      <c r="E116">
        <f>VLOOKUP(C116,Table28[[Subsectors]:[Monthly Compensation]],7,FALSE)</f>
        <v>145</v>
      </c>
      <c r="G116">
        <f t="shared" si="1"/>
        <v>144</v>
      </c>
    </row>
    <row r="117" spans="2:7">
      <c r="B117" s="12" t="s">
        <v>258</v>
      </c>
      <c r="C117" s="13" t="s">
        <v>1190</v>
      </c>
      <c r="D117" s="8">
        <v>1</v>
      </c>
      <c r="E117">
        <f>VLOOKUP(C117,Table28[[Subsectors]:[Monthly Compensation]],7,FALSE)</f>
        <v>112</v>
      </c>
      <c r="G117">
        <f t="shared" si="1"/>
        <v>111</v>
      </c>
    </row>
    <row r="118" spans="2:7" ht="31.5">
      <c r="B118" s="14" t="s">
        <v>258</v>
      </c>
      <c r="C118" s="15" t="s">
        <v>439</v>
      </c>
      <c r="D118" s="9">
        <v>1</v>
      </c>
      <c r="E118">
        <f>VLOOKUP(C118,Table28[[Subsectors]:[Monthly Compensation]],7,FALSE)</f>
        <v>14</v>
      </c>
      <c r="G118">
        <f t="shared" si="1"/>
        <v>13</v>
      </c>
    </row>
    <row r="119" spans="2:7" ht="31.5">
      <c r="B119" s="12" t="s">
        <v>258</v>
      </c>
      <c r="C119" s="13" t="s">
        <v>472</v>
      </c>
      <c r="D119" s="8">
        <v>1</v>
      </c>
      <c r="E119">
        <f>VLOOKUP(C119,Table28[[Subsectors]:[Monthly Compensation]],7,FALSE)</f>
        <v>190</v>
      </c>
      <c r="G119">
        <f t="shared" si="1"/>
        <v>189</v>
      </c>
    </row>
    <row r="120" spans="2:7" ht="31.5">
      <c r="B120" s="14" t="s">
        <v>258</v>
      </c>
      <c r="C120" s="15" t="s">
        <v>1154</v>
      </c>
      <c r="D120" s="9">
        <v>1</v>
      </c>
      <c r="E120">
        <f>VLOOKUP(C120,Table28[[Subsectors]:[Monthly Compensation]],7,FALSE)</f>
        <v>229</v>
      </c>
      <c r="G120">
        <f t="shared" si="1"/>
        <v>228</v>
      </c>
    </row>
    <row r="121" spans="2:7" ht="31.5">
      <c r="B121" s="12" t="s">
        <v>258</v>
      </c>
      <c r="C121" s="13" t="s">
        <v>762</v>
      </c>
      <c r="D121" s="8">
        <v>1</v>
      </c>
      <c r="E121">
        <f>VLOOKUP(C121,Table28[[Subsectors]:[Monthly Compensation]],7,FALSE)</f>
        <v>57</v>
      </c>
      <c r="G121">
        <f t="shared" si="1"/>
        <v>56</v>
      </c>
    </row>
    <row r="122" spans="2:7">
      <c r="B122" s="14" t="s">
        <v>258</v>
      </c>
      <c r="C122" s="15" t="s">
        <v>519</v>
      </c>
      <c r="D122" s="9">
        <v>1</v>
      </c>
      <c r="E122">
        <f>VLOOKUP(C122,Table28[[Subsectors]:[Monthly Compensation]],7,FALSE)</f>
        <v>58</v>
      </c>
      <c r="G122">
        <f t="shared" si="1"/>
        <v>57</v>
      </c>
    </row>
    <row r="123" spans="2:7">
      <c r="B123" s="12" t="s">
        <v>258</v>
      </c>
      <c r="C123" s="13" t="s">
        <v>977</v>
      </c>
      <c r="D123" s="8">
        <v>1</v>
      </c>
      <c r="E123">
        <f>VLOOKUP(C123,Table28[[Subsectors]:[Monthly Compensation]],7,FALSE)</f>
        <v>57</v>
      </c>
      <c r="G123">
        <f t="shared" si="1"/>
        <v>56</v>
      </c>
    </row>
    <row r="124" spans="2:7">
      <c r="B124" s="14" t="s">
        <v>258</v>
      </c>
      <c r="C124" s="15" t="s">
        <v>779</v>
      </c>
      <c r="D124" s="9">
        <v>1</v>
      </c>
      <c r="E124">
        <f>VLOOKUP(C124,Table28[[Subsectors]:[Monthly Compensation]],7,FALSE)</f>
        <v>123</v>
      </c>
      <c r="G124">
        <f t="shared" si="1"/>
        <v>122</v>
      </c>
    </row>
    <row r="125" spans="2:7">
      <c r="B125" s="12" t="s">
        <v>258</v>
      </c>
      <c r="C125" s="13" t="s">
        <v>883</v>
      </c>
      <c r="D125" s="8">
        <v>1</v>
      </c>
      <c r="E125">
        <f>VLOOKUP(C125,Table28[[Subsectors]:[Monthly Compensation]],7,FALSE)</f>
        <v>155</v>
      </c>
      <c r="G125">
        <f t="shared" si="1"/>
        <v>154</v>
      </c>
    </row>
    <row r="126" spans="2:7" ht="31.5">
      <c r="B126" s="14" t="s">
        <v>258</v>
      </c>
      <c r="C126" s="15" t="s">
        <v>529</v>
      </c>
      <c r="D126" s="9">
        <v>1</v>
      </c>
      <c r="E126">
        <f>VLOOKUP(C126,Table28[[Subsectors]:[Monthly Compensation]],7,FALSE)</f>
        <v>37</v>
      </c>
      <c r="G126">
        <f t="shared" si="1"/>
        <v>36</v>
      </c>
    </row>
    <row r="127" spans="2:7">
      <c r="B127" s="12" t="s">
        <v>258</v>
      </c>
      <c r="C127" s="13" t="s">
        <v>140</v>
      </c>
      <c r="D127" s="8">
        <v>1</v>
      </c>
      <c r="E127">
        <f>VLOOKUP(C127,Table28[[Subsectors]:[Monthly Compensation]],7,FALSE)</f>
        <v>183</v>
      </c>
      <c r="G127">
        <f t="shared" si="1"/>
        <v>182</v>
      </c>
    </row>
    <row r="128" spans="2:7" ht="31.5">
      <c r="B128" s="14" t="s">
        <v>258</v>
      </c>
      <c r="C128" s="15" t="s">
        <v>481</v>
      </c>
      <c r="D128" s="9">
        <v>1</v>
      </c>
      <c r="E128">
        <f>VLOOKUP(C128,Table28[[Subsectors]:[Monthly Compensation]],7,FALSE)</f>
        <v>23</v>
      </c>
      <c r="G128">
        <f t="shared" si="1"/>
        <v>22</v>
      </c>
    </row>
    <row r="129" spans="2:7">
      <c r="B129" s="12" t="s">
        <v>258</v>
      </c>
      <c r="C129" s="13" t="s">
        <v>837</v>
      </c>
      <c r="D129" s="8">
        <v>1</v>
      </c>
      <c r="E129">
        <f>VLOOKUP(C129,Table28[[Subsectors]:[Monthly Compensation]],7,FALSE)</f>
        <v>36</v>
      </c>
      <c r="G129">
        <f t="shared" si="1"/>
        <v>35</v>
      </c>
    </row>
    <row r="130" spans="2:7" ht="31.5">
      <c r="B130" s="14" t="s">
        <v>913</v>
      </c>
      <c r="C130" s="15" t="s">
        <v>958</v>
      </c>
      <c r="D130" s="9">
        <v>1</v>
      </c>
      <c r="E130" t="e">
        <f>VLOOKUP(C130,Table28[[Subsectors]:[Monthly Compensation]],7,FALSE)</f>
        <v>#N/A</v>
      </c>
      <c r="G130" t="e">
        <f t="shared" si="1"/>
        <v>#N/A</v>
      </c>
    </row>
    <row r="131" spans="2:7">
      <c r="B131" s="12" t="s">
        <v>913</v>
      </c>
      <c r="C131" s="13" t="s">
        <v>914</v>
      </c>
      <c r="D131" s="8">
        <v>1</v>
      </c>
      <c r="E131" t="e">
        <f>VLOOKUP(C131,Table28[[Subsectors]:[Monthly Compensation]],7,FALSE)</f>
        <v>#N/A</v>
      </c>
      <c r="G131" t="e">
        <f t="shared" si="1"/>
        <v>#N/A</v>
      </c>
    </row>
    <row r="132" spans="2:7">
      <c r="B132" s="14" t="s">
        <v>49</v>
      </c>
      <c r="C132" s="15" t="s">
        <v>782</v>
      </c>
      <c r="D132" s="9">
        <v>1</v>
      </c>
      <c r="E132">
        <f>VLOOKUP(C132,Table28[[Subsectors]:[Monthly Compensation]],7,FALSE)</f>
        <v>4</v>
      </c>
      <c r="G132">
        <f t="shared" ref="G132:G179" si="2">E132-D132</f>
        <v>3</v>
      </c>
    </row>
    <row r="133" spans="2:7">
      <c r="B133" s="12" t="s">
        <v>49</v>
      </c>
      <c r="C133" s="13" t="s">
        <v>549</v>
      </c>
      <c r="D133" s="8">
        <v>1</v>
      </c>
      <c r="E133">
        <f>VLOOKUP(C133,Table28[[Subsectors]:[Monthly Compensation]],7,FALSE)</f>
        <v>5</v>
      </c>
      <c r="G133">
        <f t="shared" si="2"/>
        <v>4</v>
      </c>
    </row>
    <row r="134" spans="2:7" ht="31.5">
      <c r="B134" s="14" t="s">
        <v>49</v>
      </c>
      <c r="C134" s="15" t="s">
        <v>50</v>
      </c>
      <c r="D134" s="9">
        <v>12</v>
      </c>
      <c r="E134">
        <f>VLOOKUP(C134,Table28[[Subsectors]:[Monthly Compensation]],7,FALSE)</f>
        <v>8</v>
      </c>
      <c r="G134">
        <f t="shared" si="2"/>
        <v>-4</v>
      </c>
    </row>
    <row r="135" spans="2:7">
      <c r="B135" s="12" t="s">
        <v>49</v>
      </c>
      <c r="C135" s="13" t="s">
        <v>455</v>
      </c>
      <c r="D135" s="8">
        <v>2</v>
      </c>
      <c r="E135">
        <f>VLOOKUP(C135,Table28[[Subsectors]:[Monthly Compensation]],7,FALSE)</f>
        <v>7</v>
      </c>
      <c r="G135">
        <f t="shared" si="2"/>
        <v>5</v>
      </c>
    </row>
    <row r="136" spans="2:7" ht="31.5">
      <c r="B136" s="14" t="s">
        <v>28</v>
      </c>
      <c r="C136" s="15" t="s">
        <v>204</v>
      </c>
      <c r="D136" s="9">
        <v>34</v>
      </c>
      <c r="E136">
        <f>VLOOKUP(C136,Table28[[Subsectors]:[Monthly Compensation]],7,FALSE)</f>
        <v>18</v>
      </c>
      <c r="G136">
        <f t="shared" si="2"/>
        <v>-16</v>
      </c>
    </row>
    <row r="137" spans="2:7" ht="31.5">
      <c r="B137" s="12" t="s">
        <v>28</v>
      </c>
      <c r="C137" s="13" t="s">
        <v>29</v>
      </c>
      <c r="D137" s="8">
        <v>33</v>
      </c>
      <c r="E137">
        <f>VLOOKUP(C137,Table28[[Subsectors]:[Monthly Compensation]],7,FALSE)</f>
        <v>47</v>
      </c>
      <c r="G137">
        <f t="shared" si="2"/>
        <v>14</v>
      </c>
    </row>
    <row r="138" spans="2:7" ht="31.5">
      <c r="B138" s="14" t="s">
        <v>28</v>
      </c>
      <c r="C138" s="15" t="s">
        <v>56</v>
      </c>
      <c r="D138" s="9">
        <v>25</v>
      </c>
      <c r="E138">
        <f>VLOOKUP(C138,Table28[[Subsectors]:[Monthly Compensation]],7,FALSE)</f>
        <v>154</v>
      </c>
      <c r="G138">
        <f t="shared" si="2"/>
        <v>129</v>
      </c>
    </row>
    <row r="139" spans="2:7" ht="31.5">
      <c r="B139" s="12" t="s">
        <v>28</v>
      </c>
      <c r="C139" s="13" t="s">
        <v>47</v>
      </c>
      <c r="D139" s="8">
        <v>21</v>
      </c>
      <c r="E139">
        <f>VLOOKUP(C139,Table28[[Subsectors]:[Monthly Compensation]],7,FALSE)</f>
        <v>24</v>
      </c>
      <c r="G139">
        <f t="shared" si="2"/>
        <v>3</v>
      </c>
    </row>
    <row r="140" spans="2:7" ht="31.5">
      <c r="B140" s="14" t="s">
        <v>28</v>
      </c>
      <c r="C140" s="15" t="s">
        <v>104</v>
      </c>
      <c r="D140" s="9">
        <v>20</v>
      </c>
      <c r="E140">
        <f>VLOOKUP(C140,Table28[[Subsectors]:[Monthly Compensation]],7,FALSE)</f>
        <v>65</v>
      </c>
      <c r="G140">
        <f t="shared" si="2"/>
        <v>45</v>
      </c>
    </row>
    <row r="141" spans="2:7" ht="31.5">
      <c r="B141" s="12" t="s">
        <v>28</v>
      </c>
      <c r="C141" s="13" t="s">
        <v>300</v>
      </c>
      <c r="D141" s="8">
        <v>2</v>
      </c>
      <c r="E141">
        <f>VLOOKUP(C141,Table28[[Subsectors]:[Monthly Compensation]],7,FALSE)</f>
        <v>27</v>
      </c>
      <c r="G141">
        <f t="shared" si="2"/>
        <v>25</v>
      </c>
    </row>
    <row r="142" spans="2:7" ht="31.5">
      <c r="B142" s="14" t="s">
        <v>28</v>
      </c>
      <c r="C142" s="15" t="s">
        <v>729</v>
      </c>
      <c r="D142" s="9">
        <v>2</v>
      </c>
      <c r="E142">
        <f>VLOOKUP(C142,Table28[[Subsectors]:[Monthly Compensation]],7,FALSE)</f>
        <v>49</v>
      </c>
      <c r="G142">
        <f t="shared" si="2"/>
        <v>47</v>
      </c>
    </row>
    <row r="143" spans="2:7" ht="31.5">
      <c r="B143" s="12" t="s">
        <v>28</v>
      </c>
      <c r="C143" s="13" t="s">
        <v>878</v>
      </c>
      <c r="D143" s="8">
        <v>1</v>
      </c>
      <c r="E143">
        <f>VLOOKUP(C143,Table28[[Subsectors]:[Monthly Compensation]],7,FALSE)</f>
        <v>20</v>
      </c>
      <c r="G143">
        <f t="shared" si="2"/>
        <v>19</v>
      </c>
    </row>
    <row r="144" spans="2:7" ht="31.5">
      <c r="B144" s="14" t="s">
        <v>265</v>
      </c>
      <c r="C144" s="15" t="s">
        <v>266</v>
      </c>
      <c r="D144" s="9">
        <v>15</v>
      </c>
      <c r="E144" t="e">
        <f>VLOOKUP(C144,Table28[[Subsectors]:[Monthly Compensation]],7,FALSE)</f>
        <v>#N/A</v>
      </c>
      <c r="G144" t="e">
        <f t="shared" si="2"/>
        <v>#N/A</v>
      </c>
    </row>
    <row r="145" spans="2:7" ht="31.5">
      <c r="B145" s="12" t="s">
        <v>265</v>
      </c>
      <c r="C145" s="13" t="s">
        <v>623</v>
      </c>
      <c r="D145" s="8">
        <v>5</v>
      </c>
      <c r="E145" t="e">
        <f>VLOOKUP(C145,Table28[[Subsectors]:[Monthly Compensation]],7,FALSE)</f>
        <v>#N/A</v>
      </c>
      <c r="G145" t="e">
        <f t="shared" si="2"/>
        <v>#N/A</v>
      </c>
    </row>
    <row r="146" spans="2:7" ht="31.5">
      <c r="B146" s="14" t="s">
        <v>265</v>
      </c>
      <c r="C146" s="15" t="s">
        <v>368</v>
      </c>
      <c r="D146" s="9">
        <v>4</v>
      </c>
      <c r="E146" t="e">
        <f>VLOOKUP(C146,Table28[[Subsectors]:[Monthly Compensation]],7,FALSE)</f>
        <v>#N/A</v>
      </c>
      <c r="G146" t="e">
        <f t="shared" si="2"/>
        <v>#N/A</v>
      </c>
    </row>
    <row r="147" spans="2:7" ht="31.5">
      <c r="B147" s="12" t="s">
        <v>265</v>
      </c>
      <c r="C147" s="13" t="s">
        <v>344</v>
      </c>
      <c r="D147" s="8">
        <v>3</v>
      </c>
      <c r="E147" t="e">
        <f>VLOOKUP(C147,Table28[[Subsectors]:[Monthly Compensation]],7,FALSE)</f>
        <v>#N/A</v>
      </c>
      <c r="G147" t="e">
        <f t="shared" si="2"/>
        <v>#N/A</v>
      </c>
    </row>
    <row r="148" spans="2:7" ht="31.5">
      <c r="B148" s="14" t="s">
        <v>265</v>
      </c>
      <c r="C148" s="15" t="s">
        <v>413</v>
      </c>
      <c r="D148" s="9">
        <v>3</v>
      </c>
      <c r="E148" t="e">
        <f>VLOOKUP(C148,Table28[[Subsectors]:[Monthly Compensation]],7,FALSE)</f>
        <v>#N/A</v>
      </c>
      <c r="G148" t="e">
        <f t="shared" si="2"/>
        <v>#N/A</v>
      </c>
    </row>
    <row r="149" spans="2:7" ht="31.5">
      <c r="B149" s="12" t="s">
        <v>265</v>
      </c>
      <c r="C149" s="13" t="s">
        <v>268</v>
      </c>
      <c r="D149" s="8">
        <v>3</v>
      </c>
      <c r="E149" t="e">
        <f>VLOOKUP(C149,Table28[[Subsectors]:[Monthly Compensation]],7,FALSE)</f>
        <v>#N/A</v>
      </c>
      <c r="G149" t="e">
        <f t="shared" si="2"/>
        <v>#N/A</v>
      </c>
    </row>
    <row r="150" spans="2:7" ht="47.25">
      <c r="B150" s="14" t="s">
        <v>265</v>
      </c>
      <c r="C150" s="15" t="s">
        <v>1065</v>
      </c>
      <c r="D150" s="9">
        <v>1</v>
      </c>
      <c r="E150" t="e">
        <f>VLOOKUP(C150,Table28[[Subsectors]:[Monthly Compensation]],7,FALSE)</f>
        <v>#N/A</v>
      </c>
      <c r="G150" t="e">
        <f t="shared" si="2"/>
        <v>#N/A</v>
      </c>
    </row>
    <row r="151" spans="2:7" ht="31.5">
      <c r="B151" s="12" t="s">
        <v>265</v>
      </c>
      <c r="C151" s="13" t="s">
        <v>1075</v>
      </c>
      <c r="D151" s="8">
        <v>1</v>
      </c>
      <c r="E151" t="e">
        <f>VLOOKUP(C151,Table28[[Subsectors]:[Monthly Compensation]],7,FALSE)</f>
        <v>#N/A</v>
      </c>
      <c r="G151" t="e">
        <f t="shared" si="2"/>
        <v>#N/A</v>
      </c>
    </row>
    <row r="152" spans="2:7" ht="31.5">
      <c r="B152" s="14" t="s">
        <v>265</v>
      </c>
      <c r="C152" s="15" t="s">
        <v>381</v>
      </c>
      <c r="D152" s="9">
        <v>1</v>
      </c>
      <c r="E152" t="e">
        <f>VLOOKUP(C152,Table28[[Subsectors]:[Monthly Compensation]],7,FALSE)</f>
        <v>#N/A</v>
      </c>
      <c r="G152" t="e">
        <f t="shared" si="2"/>
        <v>#N/A</v>
      </c>
    </row>
    <row r="153" spans="2:7" ht="31.5">
      <c r="B153" s="12" t="s">
        <v>265</v>
      </c>
      <c r="C153" s="13" t="s">
        <v>29</v>
      </c>
      <c r="D153" s="8">
        <v>1</v>
      </c>
      <c r="E153">
        <f>VLOOKUP(C153,Table28[[Subsectors]:[Monthly Compensation]],7,FALSE)</f>
        <v>47</v>
      </c>
      <c r="G153">
        <f t="shared" si="2"/>
        <v>46</v>
      </c>
    </row>
    <row r="154" spans="2:7" ht="31.5">
      <c r="B154" s="14" t="s">
        <v>786</v>
      </c>
      <c r="C154" s="15" t="s">
        <v>1050</v>
      </c>
      <c r="D154" s="9">
        <v>2</v>
      </c>
      <c r="E154">
        <f>VLOOKUP(C154,Table28[[Subsectors]:[Monthly Compensation]],7,FALSE)</f>
        <v>21</v>
      </c>
      <c r="G154">
        <f t="shared" si="2"/>
        <v>19</v>
      </c>
    </row>
    <row r="155" spans="2:7" ht="31.5">
      <c r="B155" s="12" t="s">
        <v>786</v>
      </c>
      <c r="C155" s="13" t="s">
        <v>787</v>
      </c>
      <c r="D155" s="8">
        <v>2</v>
      </c>
      <c r="E155">
        <f>VLOOKUP(C155,Table28[[Subsectors]:[Monthly Compensation]],7,FALSE)</f>
        <v>19</v>
      </c>
      <c r="G155">
        <f t="shared" si="2"/>
        <v>17</v>
      </c>
    </row>
    <row r="156" spans="2:7">
      <c r="B156" s="14" t="s">
        <v>71</v>
      </c>
      <c r="C156" s="15" t="s">
        <v>366</v>
      </c>
      <c r="D156" s="9">
        <v>1</v>
      </c>
      <c r="E156">
        <f>VLOOKUP(C156,Table28[[Subsectors]:[Monthly Compensation]],7,FALSE)</f>
        <v>152</v>
      </c>
      <c r="G156">
        <f t="shared" si="2"/>
        <v>151</v>
      </c>
    </row>
    <row r="157" spans="2:7">
      <c r="B157" s="12" t="s">
        <v>71</v>
      </c>
      <c r="C157" s="13" t="s">
        <v>598</v>
      </c>
      <c r="D157" s="8">
        <v>2</v>
      </c>
      <c r="E157">
        <f>VLOOKUP(C157,Table28[[Subsectors]:[Monthly Compensation]],7,FALSE)</f>
        <v>0</v>
      </c>
      <c r="G157">
        <f t="shared" si="2"/>
        <v>-2</v>
      </c>
    </row>
    <row r="158" spans="2:7" ht="31.5">
      <c r="B158" s="14" t="s">
        <v>71</v>
      </c>
      <c r="C158" s="15" t="s">
        <v>515</v>
      </c>
      <c r="D158" s="9">
        <v>1</v>
      </c>
      <c r="E158" t="e">
        <f>VLOOKUP(C158,Table28[[Subsectors]:[Monthly Compensation]],7,FALSE)</f>
        <v>#N/A</v>
      </c>
      <c r="G158" t="e">
        <f t="shared" si="2"/>
        <v>#N/A</v>
      </c>
    </row>
    <row r="159" spans="2:7">
      <c r="B159" s="12" t="s">
        <v>71</v>
      </c>
      <c r="C159" s="13" t="s">
        <v>111</v>
      </c>
      <c r="D159" s="8">
        <v>6</v>
      </c>
      <c r="E159">
        <f>VLOOKUP(C159,Table28[[Subsectors]:[Monthly Compensation]],7,FALSE)</f>
        <v>33</v>
      </c>
      <c r="G159">
        <f t="shared" si="2"/>
        <v>27</v>
      </c>
    </row>
    <row r="160" spans="2:7" ht="31.5">
      <c r="B160" s="14" t="s">
        <v>71</v>
      </c>
      <c r="C160" s="15" t="s">
        <v>72</v>
      </c>
      <c r="D160" s="9">
        <v>8</v>
      </c>
      <c r="E160" t="e">
        <f>VLOOKUP(C160,Table28[[Subsectors]:[Monthly Compensation]],7,FALSE)</f>
        <v>#N/A</v>
      </c>
      <c r="G160" t="e">
        <f t="shared" si="2"/>
        <v>#N/A</v>
      </c>
    </row>
    <row r="161" spans="2:7">
      <c r="B161" s="12" t="s">
        <v>71</v>
      </c>
      <c r="C161" s="13" t="s">
        <v>1188</v>
      </c>
      <c r="D161" s="8">
        <v>1</v>
      </c>
      <c r="E161">
        <f>VLOOKUP(C161,Table28[[Subsectors]:[Monthly Compensation]],7,FALSE)</f>
        <v>0</v>
      </c>
      <c r="G161">
        <f t="shared" si="2"/>
        <v>-1</v>
      </c>
    </row>
    <row r="162" spans="2:7">
      <c r="B162" s="14" t="s">
        <v>71</v>
      </c>
      <c r="C162" s="15" t="s">
        <v>847</v>
      </c>
      <c r="D162" s="9">
        <v>1</v>
      </c>
      <c r="E162" t="e">
        <f>VLOOKUP(C162,Table28[[Subsectors]:[Monthly Compensation]],7,FALSE)</f>
        <v>#N/A</v>
      </c>
      <c r="G162" t="e">
        <f t="shared" si="2"/>
        <v>#N/A</v>
      </c>
    </row>
    <row r="163" spans="2:7">
      <c r="B163" s="12" t="s">
        <v>71</v>
      </c>
      <c r="C163" s="13" t="s">
        <v>425</v>
      </c>
      <c r="D163" s="8">
        <v>1</v>
      </c>
      <c r="E163" t="e">
        <f>VLOOKUP(C163,Table28[[Subsectors]:[Monthly Compensation]],7,FALSE)</f>
        <v>#N/A</v>
      </c>
      <c r="G163" t="e">
        <f t="shared" si="2"/>
        <v>#N/A</v>
      </c>
    </row>
    <row r="164" spans="2:7">
      <c r="B164" s="14" t="s">
        <v>71</v>
      </c>
      <c r="C164" s="15" t="s">
        <v>181</v>
      </c>
      <c r="D164" s="9">
        <v>3</v>
      </c>
      <c r="E164">
        <f>VLOOKUP(C164,Table28[[Subsectors]:[Monthly Compensation]],7,FALSE)</f>
        <v>139</v>
      </c>
      <c r="G164">
        <f t="shared" si="2"/>
        <v>136</v>
      </c>
    </row>
    <row r="165" spans="2:7" ht="31.5">
      <c r="B165" s="12" t="s">
        <v>71</v>
      </c>
      <c r="C165" s="13" t="s">
        <v>293</v>
      </c>
      <c r="D165" s="8">
        <v>3</v>
      </c>
      <c r="E165" t="e">
        <f>VLOOKUP(C165,Table28[[Subsectors]:[Monthly Compensation]],7,FALSE)</f>
        <v>#N/A</v>
      </c>
      <c r="G165" t="e">
        <f t="shared" si="2"/>
        <v>#N/A</v>
      </c>
    </row>
    <row r="166" spans="2:7">
      <c r="B166" s="14" t="s">
        <v>71</v>
      </c>
      <c r="C166" s="15" t="s">
        <v>74</v>
      </c>
      <c r="D166" s="9">
        <v>27</v>
      </c>
      <c r="E166">
        <f>VLOOKUP(C166,Table28[[Subsectors]:[Monthly Compensation]],7,FALSE)</f>
        <v>64</v>
      </c>
      <c r="G166">
        <f t="shared" si="2"/>
        <v>37</v>
      </c>
    </row>
    <row r="167" spans="2:7">
      <c r="B167" s="12" t="s">
        <v>71</v>
      </c>
      <c r="C167" s="13" t="s">
        <v>982</v>
      </c>
      <c r="D167" s="8">
        <v>1</v>
      </c>
      <c r="E167">
        <f>VLOOKUP(C167,Table28[[Subsectors]:[Monthly Compensation]],7,FALSE)</f>
        <v>132</v>
      </c>
      <c r="G167">
        <f t="shared" si="2"/>
        <v>131</v>
      </c>
    </row>
    <row r="168" spans="2:7" ht="47.25">
      <c r="B168" s="14" t="s">
        <v>71</v>
      </c>
      <c r="C168" s="15" t="s">
        <v>1273</v>
      </c>
      <c r="D168" s="9">
        <v>1</v>
      </c>
      <c r="E168" t="e">
        <f>VLOOKUP(C168,Table28[[Subsectors]:[Monthly Compensation]],7,FALSE)</f>
        <v>#N/A</v>
      </c>
      <c r="G168" t="e">
        <f t="shared" si="2"/>
        <v>#N/A</v>
      </c>
    </row>
    <row r="169" spans="2:7">
      <c r="B169" s="12" t="s">
        <v>71</v>
      </c>
      <c r="C169" s="13" t="s">
        <v>371</v>
      </c>
      <c r="D169" s="8">
        <v>2</v>
      </c>
      <c r="E169">
        <f>VLOOKUP(C169,Table28[[Subsectors]:[Monthly Compensation]],7,FALSE)</f>
        <v>68</v>
      </c>
      <c r="G169">
        <f t="shared" si="2"/>
        <v>66</v>
      </c>
    </row>
    <row r="170" spans="2:7" ht="31.5">
      <c r="B170" s="14" t="s">
        <v>492</v>
      </c>
      <c r="C170" s="15" t="s">
        <v>493</v>
      </c>
      <c r="D170" s="9">
        <v>2</v>
      </c>
      <c r="E170">
        <f>VLOOKUP(C170,Table28[[Subsectors]:[Monthly Compensation]],7,FALSE)</f>
        <v>13</v>
      </c>
      <c r="G170">
        <f t="shared" si="2"/>
        <v>11</v>
      </c>
    </row>
    <row r="171" spans="2:7" ht="31.5">
      <c r="B171" s="12" t="s">
        <v>492</v>
      </c>
      <c r="C171" s="13" t="s">
        <v>1029</v>
      </c>
      <c r="D171" s="8">
        <v>1</v>
      </c>
      <c r="E171" t="e">
        <f>VLOOKUP(C171,Table28[[Subsectors]:[Monthly Compensation]],7,FALSE)</f>
        <v>#N/A</v>
      </c>
      <c r="G171" t="e">
        <f t="shared" si="2"/>
        <v>#N/A</v>
      </c>
    </row>
    <row r="172" spans="2:7" ht="31.5">
      <c r="B172" s="14" t="s">
        <v>492</v>
      </c>
      <c r="C172" s="15" t="s">
        <v>1156</v>
      </c>
      <c r="D172" s="9">
        <v>2</v>
      </c>
      <c r="E172">
        <f>VLOOKUP(C172,Table28[[Subsectors]:[Monthly Compensation]],7,FALSE)</f>
        <v>34</v>
      </c>
      <c r="G172">
        <f t="shared" si="2"/>
        <v>32</v>
      </c>
    </row>
    <row r="173" spans="2:7" ht="31.5">
      <c r="B173" s="12" t="s">
        <v>492</v>
      </c>
      <c r="C173" s="13" t="s">
        <v>1341</v>
      </c>
      <c r="D173" s="8">
        <v>2</v>
      </c>
      <c r="E173">
        <f>VLOOKUP(C173,Table28[[Subsectors]:[Monthly Compensation]],7,FALSE)</f>
        <v>35</v>
      </c>
      <c r="G173">
        <f t="shared" si="2"/>
        <v>33</v>
      </c>
    </row>
    <row r="174" spans="2:7" ht="31.5">
      <c r="B174" s="14" t="s">
        <v>231</v>
      </c>
      <c r="C174" s="15" t="s">
        <v>1150</v>
      </c>
      <c r="D174" s="9">
        <v>2</v>
      </c>
      <c r="E174" t="e">
        <f>VLOOKUP(C174,Table28[[Subsectors]:[Monthly Compensation]],7,FALSE)</f>
        <v>#N/A</v>
      </c>
      <c r="G174" t="e">
        <f t="shared" si="2"/>
        <v>#N/A</v>
      </c>
    </row>
    <row r="175" spans="2:7" ht="31.5">
      <c r="B175" s="12" t="s">
        <v>231</v>
      </c>
      <c r="C175" s="13" t="s">
        <v>232</v>
      </c>
      <c r="D175" s="8">
        <v>3</v>
      </c>
      <c r="E175">
        <f>VLOOKUP(C175,Table28[[Subsectors]:[Monthly Compensation]],7,FALSE)</f>
        <v>16</v>
      </c>
      <c r="G175">
        <f t="shared" si="2"/>
        <v>13</v>
      </c>
    </row>
    <row r="176" spans="2:7" ht="31.5">
      <c r="B176" s="14" t="s">
        <v>231</v>
      </c>
      <c r="C176" s="15" t="s">
        <v>537</v>
      </c>
      <c r="D176" s="9">
        <v>1</v>
      </c>
      <c r="E176" t="e">
        <f>VLOOKUP(C176,Table28[[Subsectors]:[Monthly Compensation]],7,FALSE)</f>
        <v>#N/A</v>
      </c>
      <c r="G176" t="e">
        <f t="shared" si="2"/>
        <v>#N/A</v>
      </c>
    </row>
    <row r="177" spans="2:7" ht="31.5">
      <c r="B177" s="12" t="s">
        <v>231</v>
      </c>
      <c r="C177" s="13" t="s">
        <v>1232</v>
      </c>
      <c r="D177" s="8">
        <v>1</v>
      </c>
      <c r="E177">
        <f>VLOOKUP(C177,Table28[[Subsectors]:[Monthly Compensation]],7,FALSE)</f>
        <v>7</v>
      </c>
      <c r="G177">
        <f t="shared" si="2"/>
        <v>6</v>
      </c>
    </row>
    <row r="178" spans="2:7" ht="31.5">
      <c r="B178" s="14" t="s">
        <v>231</v>
      </c>
      <c r="C178" s="15" t="s">
        <v>421</v>
      </c>
      <c r="D178" s="9">
        <v>3</v>
      </c>
      <c r="E178" t="e">
        <f>VLOOKUP(C178,Table28[[Subsectors]:[Monthly Compensation]],7,FALSE)</f>
        <v>#N/A</v>
      </c>
      <c r="G178" t="e">
        <f t="shared" si="2"/>
        <v>#N/A</v>
      </c>
    </row>
    <row r="179" spans="2:7" ht="31.5">
      <c r="B179" s="12" t="s">
        <v>231</v>
      </c>
      <c r="C179" s="13" t="s">
        <v>708</v>
      </c>
      <c r="D179" s="8">
        <v>1</v>
      </c>
      <c r="E179" t="e">
        <f>VLOOKUP(C179,Table28[[Subsectors]:[Monthly Compensation]],7,FALSE)</f>
        <v>#N/A</v>
      </c>
      <c r="G179" t="e">
        <f t="shared" si="2"/>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8180F-847B-4295-8737-7B4EA0CCD2EC}">
  <dimension ref="A1:G1156"/>
  <sheetViews>
    <sheetView workbookViewId="0">
      <selection activeCell="A2" sqref="A2"/>
    </sheetView>
  </sheetViews>
  <sheetFormatPr defaultRowHeight="15.75"/>
  <cols>
    <col min="1" max="3" width="26.875" bestFit="1" customWidth="1"/>
    <col min="4" max="4" width="22.625" bestFit="1" customWidth="1"/>
    <col min="5" max="5" width="11.625" customWidth="1"/>
    <col min="6" max="6" width="14.875" bestFit="1" customWidth="1"/>
  </cols>
  <sheetData>
    <row r="1" spans="1:7">
      <c r="A1" t="s">
        <v>0</v>
      </c>
      <c r="B1" t="s">
        <v>1</v>
      </c>
      <c r="C1" t="s">
        <v>2</v>
      </c>
      <c r="D1" t="s">
        <v>3</v>
      </c>
      <c r="E1" t="s">
        <v>4</v>
      </c>
      <c r="F1" t="s">
        <v>5</v>
      </c>
      <c r="G1" t="s">
        <v>1360</v>
      </c>
    </row>
    <row r="2" spans="1:7">
      <c r="A2" t="s">
        <v>6</v>
      </c>
      <c r="B2" t="s">
        <v>7</v>
      </c>
      <c r="C2" t="s">
        <v>8</v>
      </c>
      <c r="D2" t="s">
        <v>9</v>
      </c>
      <c r="E2" t="str">
        <f>IF(ISNA(VLOOKUP(Table4[[#This Row],[Job Title]],'Sublist_PRC HEI '!$B$3:$E$171,4,FALSE)),"No","Yes")</f>
        <v>No</v>
      </c>
      <c r="F2" t="str">
        <f>VLOOKUP(Table4[[#This Row],[Job Title]],'Sublist_Some HEI'!$B$2:$C$585,2,FALSE)</f>
        <v>Yes</v>
      </c>
    </row>
    <row r="3" spans="1:7">
      <c r="A3" t="s">
        <v>12</v>
      </c>
      <c r="B3" t="s">
        <v>13</v>
      </c>
      <c r="C3" t="s">
        <v>14</v>
      </c>
      <c r="D3" t="s">
        <v>15</v>
      </c>
      <c r="E3" t="str">
        <f>IF(ISNA(VLOOKUP(Table4[[#This Row],[Job Title]],'Sublist_PRC HEI '!$B$3:$E$171,4,FALSE)),"No","Yes")</f>
        <v>No</v>
      </c>
      <c r="F3" t="str">
        <f>IF(ISNA(VLOOKUP(Table4[[#This Row],[Job Title]],'Sublist_Some HEI'!$B$2:$C$585,2,FALSE)),"No",VLOOKUP(Table4[[#This Row],[Job Title]],'Sublist_Some HEI'!$B$2:$C$585,2,FALSE))</f>
        <v>No</v>
      </c>
    </row>
    <row r="4" spans="1:7">
      <c r="A4" t="s">
        <v>16</v>
      </c>
      <c r="B4" t="s">
        <v>13</v>
      </c>
      <c r="C4" t="s">
        <v>14</v>
      </c>
      <c r="D4" t="s">
        <v>15</v>
      </c>
      <c r="E4" t="str">
        <f>IF(ISNA(VLOOKUP(Table4[[#This Row],[Job Title]],'Sublist_PRC HEI '!$B$3:$E$171,4,FALSE)),"No","Yes")</f>
        <v>No</v>
      </c>
      <c r="F4" t="str">
        <f>IF(ISNA(VLOOKUP(Table4[[#This Row],[Job Title]],'Sublist_Some HEI'!$B$2:$C$585,2,FALSE)),"No",VLOOKUP(Table4[[#This Row],[Job Title]],'Sublist_Some HEI'!$B$2:$C$585,2,FALSE))</f>
        <v>No</v>
      </c>
    </row>
    <row r="5" spans="1:7">
      <c r="A5" t="s">
        <v>17</v>
      </c>
      <c r="B5" t="s">
        <v>13</v>
      </c>
      <c r="C5" t="s">
        <v>14</v>
      </c>
      <c r="D5" t="s">
        <v>15</v>
      </c>
      <c r="E5" t="str">
        <f>IF(ISNA(VLOOKUP(Table4[[#This Row],[Job Title]],'Sublist_PRC HEI '!$B$3:$E$171,4,FALSE)),"No","Yes")</f>
        <v>No</v>
      </c>
      <c r="F5" t="str">
        <f>IF(ISNA(VLOOKUP(Table4[[#This Row],[Job Title]],'Sublist_Some HEI'!$B$2:$C$585,2,FALSE)),"No",VLOOKUP(Table4[[#This Row],[Job Title]],'Sublist_Some HEI'!$B$2:$C$585,2,FALSE))</f>
        <v>No</v>
      </c>
    </row>
    <row r="6" spans="1:7">
      <c r="A6" t="s">
        <v>18</v>
      </c>
      <c r="B6" t="s">
        <v>19</v>
      </c>
      <c r="C6" t="s">
        <v>20</v>
      </c>
      <c r="D6" t="s">
        <v>9</v>
      </c>
      <c r="E6" t="str">
        <f>IF(ISNA(VLOOKUP(Table4[[#This Row],[Job Title]],'Sublist_PRC HEI '!$B$3:$E$171,4,FALSE)),"No","Yes")</f>
        <v>No</v>
      </c>
      <c r="F6" t="str">
        <f>VLOOKUP(Table4[[#This Row],[Job Title]],'Sublist_Some HEI'!$B$2:$C$585,2,FALSE)</f>
        <v>No</v>
      </c>
    </row>
    <row r="7" spans="1:7">
      <c r="A7" t="s">
        <v>21</v>
      </c>
      <c r="B7" t="s">
        <v>22</v>
      </c>
      <c r="C7" t="s">
        <v>23</v>
      </c>
      <c r="D7" t="s">
        <v>15</v>
      </c>
      <c r="E7" t="str">
        <f>IF(ISNA(VLOOKUP(Table4[[#This Row],[Job Title]],'Sublist_PRC HEI '!$B$3:$E$171,4,FALSE)),"No","Yes")</f>
        <v>No</v>
      </c>
      <c r="F7" t="str">
        <f>IF(ISNA(VLOOKUP(Table4[[#This Row],[Job Title]],'Sublist_Some HEI'!$B$2:$C$585,2,FALSE)),"No",VLOOKUP(Table4[[#This Row],[Job Title]],'Sublist_Some HEI'!$B$2:$C$585,2,FALSE))</f>
        <v>No</v>
      </c>
    </row>
    <row r="8" spans="1:7">
      <c r="A8" t="s">
        <v>24</v>
      </c>
      <c r="B8" t="s">
        <v>22</v>
      </c>
      <c r="C8" t="s">
        <v>23</v>
      </c>
      <c r="D8" t="s">
        <v>15</v>
      </c>
      <c r="E8" t="str">
        <f>IF(ISNA(VLOOKUP(Table4[[#This Row],[Job Title]],'Sublist_PRC HEI '!$B$3:$E$171,4,FALSE)),"No","Yes")</f>
        <v>No</v>
      </c>
      <c r="F8" t="str">
        <f>IF(ISNA(VLOOKUP(Table4[[#This Row],[Job Title]],'Sublist_Some HEI'!$B$2:$C$585,2,FALSE)),"No",VLOOKUP(Table4[[#This Row],[Job Title]],'Sublist_Some HEI'!$B$2:$C$585,2,FALSE))</f>
        <v>No</v>
      </c>
    </row>
    <row r="9" spans="1:7">
      <c r="A9" t="s">
        <v>25</v>
      </c>
      <c r="B9" t="s">
        <v>22</v>
      </c>
      <c r="C9" t="s">
        <v>26</v>
      </c>
      <c r="D9" t="s">
        <v>15</v>
      </c>
      <c r="E9" t="str">
        <f>IF(ISNA(VLOOKUP(Table4[[#This Row],[Job Title]],'Sublist_PRC HEI '!$B$3:$E$171,4,FALSE)),"No","Yes")</f>
        <v>No</v>
      </c>
      <c r="F9" t="str">
        <f>IF(ISNA(VLOOKUP(Table4[[#This Row],[Job Title]],'Sublist_Some HEI'!$B$2:$C$585,2,FALSE)),"No",VLOOKUP(Table4[[#This Row],[Job Title]],'Sublist_Some HEI'!$B$2:$C$585,2,FALSE))</f>
        <v>No</v>
      </c>
    </row>
    <row r="10" spans="1:7">
      <c r="A10" t="s">
        <v>27</v>
      </c>
      <c r="B10" t="s">
        <v>28</v>
      </c>
      <c r="C10" t="s">
        <v>29</v>
      </c>
      <c r="D10" t="s">
        <v>9</v>
      </c>
      <c r="E10" t="str">
        <f>IF(ISNA(VLOOKUP(Table4[[#This Row],[Job Title]],'Sublist_PRC HEI '!$B$3:$E$171,4,FALSE)),"No","Yes")</f>
        <v>No</v>
      </c>
      <c r="F10" t="str">
        <f>VLOOKUP(Table4[[#This Row],[Job Title]],'Sublist_Some HEI'!$B$2:$C$585,2,FALSE)</f>
        <v>No</v>
      </c>
    </row>
    <row r="11" spans="1:7">
      <c r="A11" t="s">
        <v>30</v>
      </c>
      <c r="B11" t="s">
        <v>7</v>
      </c>
      <c r="C11" t="s">
        <v>31</v>
      </c>
      <c r="D11" t="s">
        <v>9</v>
      </c>
      <c r="E11" t="str">
        <f>IF(ISNA(VLOOKUP(Table4[[#This Row],[Job Title]],'Sublist_PRC HEI '!$B$3:$E$171,4,FALSE)),"No","Yes")</f>
        <v>No</v>
      </c>
      <c r="F11" t="str">
        <f>VLOOKUP(Table4[[#This Row],[Job Title]],'Sublist_Some HEI'!$B$2:$C$585,2,FALSE)</f>
        <v>Yes</v>
      </c>
    </row>
    <row r="12" spans="1:7">
      <c r="A12" t="s">
        <v>32</v>
      </c>
      <c r="B12" t="s">
        <v>19</v>
      </c>
      <c r="C12" t="s">
        <v>33</v>
      </c>
      <c r="D12" t="s">
        <v>9</v>
      </c>
      <c r="E12" t="str">
        <f>IF(ISNA(VLOOKUP(Table4[[#This Row],[Job Title]],'Sublist_PRC HEI '!$B$3:$E$171,4,FALSE)),"No","Yes")</f>
        <v>Yes</v>
      </c>
      <c r="F12" t="s">
        <v>10</v>
      </c>
    </row>
    <row r="13" spans="1:7">
      <c r="A13" t="s">
        <v>34</v>
      </c>
      <c r="B13" t="s">
        <v>35</v>
      </c>
      <c r="C13" t="s">
        <v>36</v>
      </c>
      <c r="D13" t="s">
        <v>9</v>
      </c>
      <c r="E13" t="str">
        <f>IF(ISNA(VLOOKUP(Table4[[#This Row],[Job Title]],'Sublist_PRC HEI '!$B$3:$E$171,4,FALSE)),"No","Yes")</f>
        <v>No</v>
      </c>
      <c r="F13" t="str">
        <f>VLOOKUP(Table4[[#This Row],[Job Title]],'Sublist_Some HEI'!$B$2:$C$585,2,FALSE)</f>
        <v>No</v>
      </c>
    </row>
    <row r="14" spans="1:7">
      <c r="A14" t="s">
        <v>37</v>
      </c>
      <c r="B14" t="s">
        <v>38</v>
      </c>
      <c r="C14" t="s">
        <v>39</v>
      </c>
      <c r="D14" t="s">
        <v>9</v>
      </c>
      <c r="E14" t="str">
        <f>IF(ISNA(VLOOKUP(Table4[[#This Row],[Job Title]],'Sublist_PRC HEI '!$B$3:$E$171,4,FALSE)),"No","Yes")</f>
        <v>No</v>
      </c>
      <c r="F14" t="str">
        <f>VLOOKUP(Table4[[#This Row],[Job Title]],'Sublist_Some HEI'!$B$2:$C$585,2,FALSE)</f>
        <v>No</v>
      </c>
    </row>
    <row r="15" spans="1:7">
      <c r="A15" t="s">
        <v>40</v>
      </c>
      <c r="B15" t="s">
        <v>7</v>
      </c>
      <c r="C15" t="s">
        <v>31</v>
      </c>
      <c r="D15" t="s">
        <v>9</v>
      </c>
      <c r="E15" t="str">
        <f>IF(ISNA(VLOOKUP(Table4[[#This Row],[Job Title]],'Sublist_PRC HEI '!$B$3:$E$171,4,FALSE)),"No","Yes")</f>
        <v>No</v>
      </c>
      <c r="F15" t="str">
        <f>VLOOKUP(Table4[[#This Row],[Job Title]],'Sublist_Some HEI'!$B$2:$C$585,2,FALSE)</f>
        <v>No</v>
      </c>
    </row>
    <row r="16" spans="1:7">
      <c r="A16" t="s">
        <v>41</v>
      </c>
      <c r="B16" t="s">
        <v>35</v>
      </c>
      <c r="C16" t="s">
        <v>36</v>
      </c>
      <c r="D16" t="s">
        <v>9</v>
      </c>
      <c r="E16" t="str">
        <f>IF(ISNA(VLOOKUP(Table4[[#This Row],[Job Title]],'Sublist_PRC HEI '!$B$3:$E$171,4,FALSE)),"No","Yes")</f>
        <v>No</v>
      </c>
      <c r="F16" t="str">
        <f>VLOOKUP(Table4[[#This Row],[Job Title]],'Sublist_Some HEI'!$B$2:$C$585,2,FALSE)</f>
        <v>Yes</v>
      </c>
    </row>
    <row r="17" spans="1:6">
      <c r="A17" t="s">
        <v>42</v>
      </c>
      <c r="B17" t="s">
        <v>7</v>
      </c>
      <c r="C17" t="s">
        <v>31</v>
      </c>
      <c r="D17" t="s">
        <v>9</v>
      </c>
      <c r="E17" t="str">
        <f>IF(ISNA(VLOOKUP(Table4[[#This Row],[Job Title]],'Sublist_PRC HEI '!$B$3:$E$171,4,FALSE)),"No","Yes")</f>
        <v>No</v>
      </c>
      <c r="F17" t="str">
        <f>VLOOKUP(Table4[[#This Row],[Job Title]],'Sublist_Some HEI'!$B$2:$C$585,2,FALSE)</f>
        <v>Yes</v>
      </c>
    </row>
    <row r="18" spans="1:6">
      <c r="A18" t="s">
        <v>43</v>
      </c>
      <c r="B18" t="s">
        <v>44</v>
      </c>
      <c r="C18" t="s">
        <v>45</v>
      </c>
      <c r="D18" t="s">
        <v>9</v>
      </c>
      <c r="E18" t="str">
        <f>IF(ISNA(VLOOKUP(Table4[[#This Row],[Job Title]],'Sublist_PRC HEI '!$B$3:$E$171,4,FALSE)),"No","Yes")</f>
        <v>No</v>
      </c>
      <c r="F18" t="str">
        <f>VLOOKUP(Table4[[#This Row],[Job Title]],'Sublist_Some HEI'!$B$2:$C$585,2,FALSE)</f>
        <v>Yes</v>
      </c>
    </row>
    <row r="19" spans="1:6">
      <c r="A19" t="s">
        <v>46</v>
      </c>
      <c r="B19" t="s">
        <v>28</v>
      </c>
      <c r="C19" t="s">
        <v>47</v>
      </c>
      <c r="D19" t="s">
        <v>9</v>
      </c>
      <c r="E19" t="str">
        <f>IF(ISNA(VLOOKUP(Table4[[#This Row],[Job Title]],'Sublist_PRC HEI '!$B$3:$E$171,4,FALSE)),"No","Yes")</f>
        <v>No</v>
      </c>
      <c r="F19" t="str">
        <f>VLOOKUP(Table4[[#This Row],[Job Title]],'Sublist_Some HEI'!$B$2:$C$585,2,FALSE)</f>
        <v>Yes</v>
      </c>
    </row>
    <row r="20" spans="1:6">
      <c r="A20" t="s">
        <v>48</v>
      </c>
      <c r="B20" t="s">
        <v>49</v>
      </c>
      <c r="C20" t="s">
        <v>50</v>
      </c>
      <c r="D20" t="s">
        <v>15</v>
      </c>
      <c r="E20" t="str">
        <f>IF(ISNA(VLOOKUP(Table4[[#This Row],[Job Title]],'Sublist_PRC HEI '!$B$3:$E$171,4,FALSE)),"No","Yes")</f>
        <v>No</v>
      </c>
      <c r="F20" t="str">
        <f>IF(ISNA(VLOOKUP(Table4[[#This Row],[Job Title]],'Sublist_Some HEI'!$B$2:$C$585,2,FALSE)),"No",VLOOKUP(Table4[[#This Row],[Job Title]],'Sublist_Some HEI'!$B$2:$C$585,2,FALSE))</f>
        <v>No</v>
      </c>
    </row>
    <row r="21" spans="1:6">
      <c r="A21" t="s">
        <v>51</v>
      </c>
      <c r="B21" t="s">
        <v>22</v>
      </c>
      <c r="C21" t="s">
        <v>23</v>
      </c>
      <c r="D21" t="s">
        <v>9</v>
      </c>
      <c r="E21" t="str">
        <f>IF(ISNA(VLOOKUP(Table4[[#This Row],[Job Title]],'Sublist_PRC HEI '!$B$3:$E$171,4,FALSE)),"No","Yes")</f>
        <v>No</v>
      </c>
      <c r="F21" t="str">
        <f>VLOOKUP(Table4[[#This Row],[Job Title]],'Sublist_Some HEI'!$B$2:$C$585,2,FALSE)</f>
        <v>Yes</v>
      </c>
    </row>
    <row r="22" spans="1:6">
      <c r="A22" t="s">
        <v>52</v>
      </c>
      <c r="B22" t="s">
        <v>22</v>
      </c>
      <c r="C22" t="s">
        <v>23</v>
      </c>
      <c r="D22" t="s">
        <v>9</v>
      </c>
      <c r="E22" t="str">
        <f>IF(ISNA(VLOOKUP(Table4[[#This Row],[Job Title]],'Sublist_PRC HEI '!$B$3:$E$171,4,FALSE)),"No","Yes")</f>
        <v>No</v>
      </c>
      <c r="F22" t="str">
        <f>VLOOKUP(Table4[[#This Row],[Job Title]],'Sublist_Some HEI'!$B$2:$C$585,2,FALSE)</f>
        <v>Yes</v>
      </c>
    </row>
    <row r="23" spans="1:6">
      <c r="A23" t="s">
        <v>53</v>
      </c>
      <c r="B23" t="s">
        <v>22</v>
      </c>
      <c r="C23" t="s">
        <v>23</v>
      </c>
      <c r="D23" t="s">
        <v>9</v>
      </c>
      <c r="E23" t="str">
        <f>IF(ISNA(VLOOKUP(Table4[[#This Row],[Job Title]],'Sublist_PRC HEI '!$B$3:$E$171,4,FALSE)),"No","Yes")</f>
        <v>Yes</v>
      </c>
      <c r="F23" t="s">
        <v>10</v>
      </c>
    </row>
    <row r="24" spans="1:6">
      <c r="A24" t="s">
        <v>54</v>
      </c>
      <c r="B24" t="s">
        <v>22</v>
      </c>
      <c r="C24" t="s">
        <v>23</v>
      </c>
      <c r="D24" t="s">
        <v>9</v>
      </c>
      <c r="E24" t="str">
        <f>IF(ISNA(VLOOKUP(Table4[[#This Row],[Job Title]],'Sublist_PRC HEI '!$B$3:$E$171,4,FALSE)),"No","Yes")</f>
        <v>Yes</v>
      </c>
      <c r="F24" t="s">
        <v>10</v>
      </c>
    </row>
    <row r="25" spans="1:6">
      <c r="A25" t="s">
        <v>55</v>
      </c>
      <c r="B25" t="s">
        <v>28</v>
      </c>
      <c r="C25" t="s">
        <v>56</v>
      </c>
      <c r="D25" t="s">
        <v>9</v>
      </c>
      <c r="E25" t="str">
        <f>IF(ISNA(VLOOKUP(Table4[[#This Row],[Job Title]],'Sublist_PRC HEI '!$B$3:$E$171,4,FALSE)),"No","Yes")</f>
        <v>Yes</v>
      </c>
      <c r="F25" t="s">
        <v>10</v>
      </c>
    </row>
    <row r="26" spans="1:6">
      <c r="A26" t="s">
        <v>57</v>
      </c>
      <c r="B26" t="s">
        <v>22</v>
      </c>
      <c r="C26" t="s">
        <v>23</v>
      </c>
      <c r="D26" t="s">
        <v>9</v>
      </c>
      <c r="E26" t="str">
        <f>IF(ISNA(VLOOKUP(Table4[[#This Row],[Job Title]],'Sublist_PRC HEI '!$B$3:$E$171,4,FALSE)),"No","Yes")</f>
        <v>No</v>
      </c>
      <c r="F26" t="str">
        <f>VLOOKUP(Table4[[#This Row],[Job Title]],'Sublist_Some HEI'!$B$2:$C$585,2,FALSE)</f>
        <v>Yes</v>
      </c>
    </row>
    <row r="27" spans="1:6">
      <c r="A27" t="s">
        <v>58</v>
      </c>
      <c r="B27" t="s">
        <v>22</v>
      </c>
      <c r="C27" t="s">
        <v>23</v>
      </c>
      <c r="D27" t="s">
        <v>15</v>
      </c>
      <c r="E27" t="str">
        <f>IF(ISNA(VLOOKUP(Table4[[#This Row],[Job Title]],'Sublist_PRC HEI '!$B$3:$E$171,4,FALSE)),"No","Yes")</f>
        <v>No</v>
      </c>
      <c r="F27" t="str">
        <f>IF(ISNA(VLOOKUP(Table4[[#This Row],[Job Title]],'Sublist_Some HEI'!$B$2:$C$585,2,FALSE)),"No",VLOOKUP(Table4[[#This Row],[Job Title]],'Sublist_Some HEI'!$B$2:$C$585,2,FALSE))</f>
        <v>No</v>
      </c>
    </row>
    <row r="28" spans="1:6">
      <c r="A28" t="s">
        <v>59</v>
      </c>
      <c r="B28" t="s">
        <v>22</v>
      </c>
      <c r="C28" t="s">
        <v>23</v>
      </c>
      <c r="D28" t="s">
        <v>15</v>
      </c>
      <c r="E28" t="str">
        <f>IF(ISNA(VLOOKUP(Table4[[#This Row],[Job Title]],'Sublist_PRC HEI '!$B$3:$E$171,4,FALSE)),"No","Yes")</f>
        <v>No</v>
      </c>
      <c r="F28" t="str">
        <f>IF(ISNA(VLOOKUP(Table4[[#This Row],[Job Title]],'Sublist_Some HEI'!$B$2:$C$585,2,FALSE)),"No",VLOOKUP(Table4[[#This Row],[Job Title]],'Sublist_Some HEI'!$B$2:$C$585,2,FALSE))</f>
        <v>No</v>
      </c>
    </row>
    <row r="29" spans="1:6">
      <c r="A29" t="s">
        <v>60</v>
      </c>
      <c r="B29" t="s">
        <v>22</v>
      </c>
      <c r="C29" t="s">
        <v>23</v>
      </c>
      <c r="D29" t="s">
        <v>9</v>
      </c>
      <c r="E29" t="str">
        <f>IF(ISNA(VLOOKUP(Table4[[#This Row],[Job Title]],'Sublist_PRC HEI '!$B$3:$E$171,4,FALSE)),"No","Yes")</f>
        <v>Yes</v>
      </c>
      <c r="F29" t="s">
        <v>10</v>
      </c>
    </row>
    <row r="30" spans="1:6">
      <c r="A30" t="s">
        <v>61</v>
      </c>
      <c r="B30" t="s">
        <v>22</v>
      </c>
      <c r="C30" t="s">
        <v>23</v>
      </c>
      <c r="D30" t="s">
        <v>9</v>
      </c>
      <c r="E30" t="str">
        <f>IF(ISNA(VLOOKUP(Table4[[#This Row],[Job Title]],'Sublist_PRC HEI '!$B$3:$E$171,4,FALSE)),"No","Yes")</f>
        <v>No</v>
      </c>
      <c r="F30" t="str">
        <f>VLOOKUP(Table4[[#This Row],[Job Title]],'Sublist_Some HEI'!$B$2:$C$585,2,FALSE)</f>
        <v>Yes</v>
      </c>
    </row>
    <row r="31" spans="1:6">
      <c r="A31" t="s">
        <v>62</v>
      </c>
      <c r="B31" t="s">
        <v>22</v>
      </c>
      <c r="C31" t="s">
        <v>23</v>
      </c>
      <c r="D31" t="s">
        <v>9</v>
      </c>
      <c r="E31" t="str">
        <f>IF(ISNA(VLOOKUP(Table4[[#This Row],[Job Title]],'Sublist_PRC HEI '!$B$3:$E$171,4,FALSE)),"No","Yes")</f>
        <v>No</v>
      </c>
      <c r="F31" t="str">
        <f>VLOOKUP(Table4[[#This Row],[Job Title]],'Sublist_Some HEI'!$B$2:$C$585,2,FALSE)</f>
        <v>Yes</v>
      </c>
    </row>
    <row r="32" spans="1:6">
      <c r="A32" t="s">
        <v>63</v>
      </c>
      <c r="B32" t="s">
        <v>22</v>
      </c>
      <c r="C32" t="s">
        <v>64</v>
      </c>
      <c r="D32" t="s">
        <v>9</v>
      </c>
      <c r="E32" t="str">
        <f>IF(ISNA(VLOOKUP(Table4[[#This Row],[Job Title]],'Sublist_PRC HEI '!$B$3:$E$171,4,FALSE)),"No","Yes")</f>
        <v>Yes</v>
      </c>
      <c r="F32" t="s">
        <v>10</v>
      </c>
    </row>
    <row r="33" spans="1:6">
      <c r="A33" t="s">
        <v>65</v>
      </c>
      <c r="B33" t="s">
        <v>66</v>
      </c>
      <c r="C33" t="s">
        <v>67</v>
      </c>
      <c r="D33" t="s">
        <v>9</v>
      </c>
      <c r="E33" t="str">
        <f>IF(ISNA(VLOOKUP(Table4[[#This Row],[Job Title]],'Sublist_PRC HEI '!$B$3:$E$171,4,FALSE)),"No","Yes")</f>
        <v>No</v>
      </c>
      <c r="F33" t="str">
        <f>VLOOKUP(Table4[[#This Row],[Job Title]],'Sublist_Some HEI'!$B$2:$C$585,2,FALSE)</f>
        <v>No</v>
      </c>
    </row>
    <row r="34" spans="1:6">
      <c r="A34" t="s">
        <v>68</v>
      </c>
      <c r="B34" t="s">
        <v>66</v>
      </c>
      <c r="C34" t="s">
        <v>69</v>
      </c>
      <c r="D34" t="s">
        <v>15</v>
      </c>
      <c r="E34" t="str">
        <f>IF(ISNA(VLOOKUP(Table4[[#This Row],[Job Title]],'Sublist_PRC HEI '!$B$3:$E$171,4,FALSE)),"No","Yes")</f>
        <v>No</v>
      </c>
      <c r="F34" t="str">
        <f>IF(ISNA(VLOOKUP(Table4[[#This Row],[Job Title]],'Sublist_Some HEI'!$B$2:$C$585,2,FALSE)),"No",VLOOKUP(Table4[[#This Row],[Job Title]],'Sublist_Some HEI'!$B$2:$C$585,2,FALSE))</f>
        <v>No</v>
      </c>
    </row>
    <row r="35" spans="1:6">
      <c r="A35" t="s">
        <v>70</v>
      </c>
      <c r="B35" t="s">
        <v>71</v>
      </c>
      <c r="C35" t="s">
        <v>72</v>
      </c>
      <c r="D35" t="s">
        <v>9</v>
      </c>
      <c r="E35" t="str">
        <f>IF(ISNA(VLOOKUP(Table4[[#This Row],[Job Title]],'Sublist_PRC HEI '!$B$3:$E$171,4,FALSE)),"No","Yes")</f>
        <v>No</v>
      </c>
      <c r="F35" t="str">
        <f>VLOOKUP(Table4[[#This Row],[Job Title]],'Sublist_Some HEI'!$B$2:$C$585,2,FALSE)</f>
        <v>No</v>
      </c>
    </row>
    <row r="36" spans="1:6">
      <c r="A36" t="s">
        <v>73</v>
      </c>
      <c r="B36" t="s">
        <v>71</v>
      </c>
      <c r="C36" t="s">
        <v>74</v>
      </c>
      <c r="D36" t="s">
        <v>15</v>
      </c>
      <c r="E36" t="str">
        <f>IF(ISNA(VLOOKUP(Table4[[#This Row],[Job Title]],'Sublist_PRC HEI '!$B$3:$E$171,4,FALSE)),"No","Yes")</f>
        <v>No</v>
      </c>
      <c r="F36" t="str">
        <f>IF(ISNA(VLOOKUP(Table4[[#This Row],[Job Title]],'Sublist_Some HEI'!$B$2:$C$585,2,FALSE)),"No",VLOOKUP(Table4[[#This Row],[Job Title]],'Sublist_Some HEI'!$B$2:$C$585,2,FALSE))</f>
        <v>No</v>
      </c>
    </row>
    <row r="37" spans="1:6">
      <c r="A37" t="s">
        <v>75</v>
      </c>
      <c r="B37" t="s">
        <v>71</v>
      </c>
      <c r="C37" t="s">
        <v>72</v>
      </c>
      <c r="D37" t="s">
        <v>9</v>
      </c>
      <c r="E37" t="str">
        <f>IF(ISNA(VLOOKUP(Table4[[#This Row],[Job Title]],'Sublist_PRC HEI '!$B$3:$E$171,4,FALSE)),"No","Yes")</f>
        <v>No</v>
      </c>
      <c r="F37" t="str">
        <f>VLOOKUP(Table4[[#This Row],[Job Title]],'Sublist_Some HEI'!$B$2:$C$585,2,FALSE)</f>
        <v>No</v>
      </c>
    </row>
    <row r="38" spans="1:6">
      <c r="A38" t="s">
        <v>76</v>
      </c>
      <c r="B38" t="s">
        <v>71</v>
      </c>
      <c r="C38" t="s">
        <v>74</v>
      </c>
      <c r="D38" t="s">
        <v>15</v>
      </c>
      <c r="E38" t="str">
        <f>IF(ISNA(VLOOKUP(Table4[[#This Row],[Job Title]],'Sublist_PRC HEI '!$B$3:$E$171,4,FALSE)),"No","Yes")</f>
        <v>No</v>
      </c>
      <c r="F38" t="str">
        <f>IF(ISNA(VLOOKUP(Table4[[#This Row],[Job Title]],'Sublist_Some HEI'!$B$2:$C$585,2,FALSE)),"No",VLOOKUP(Table4[[#This Row],[Job Title]],'Sublist_Some HEI'!$B$2:$C$585,2,FALSE))</f>
        <v>No</v>
      </c>
    </row>
    <row r="39" spans="1:6">
      <c r="A39" t="s">
        <v>77</v>
      </c>
      <c r="B39" t="s">
        <v>35</v>
      </c>
      <c r="C39" t="s">
        <v>78</v>
      </c>
      <c r="D39" t="s">
        <v>15</v>
      </c>
      <c r="E39" t="str">
        <f>IF(ISNA(VLOOKUP(Table4[[#This Row],[Job Title]],'Sublist_PRC HEI '!$B$3:$E$171,4,FALSE)),"No","Yes")</f>
        <v>No</v>
      </c>
      <c r="F39" t="str">
        <f>IF(ISNA(VLOOKUP(Table4[[#This Row],[Job Title]],'Sublist_Some HEI'!$B$2:$C$585,2,FALSE)),"No",VLOOKUP(Table4[[#This Row],[Job Title]],'Sublist_Some HEI'!$B$2:$C$585,2,FALSE))</f>
        <v>No</v>
      </c>
    </row>
    <row r="40" spans="1:6">
      <c r="A40" t="s">
        <v>79</v>
      </c>
      <c r="B40" t="s">
        <v>7</v>
      </c>
      <c r="C40" t="s">
        <v>80</v>
      </c>
      <c r="D40" t="s">
        <v>15</v>
      </c>
      <c r="E40" t="str">
        <f>IF(ISNA(VLOOKUP(Table4[[#This Row],[Job Title]],'Sublist_PRC HEI '!$B$3:$E$171,4,FALSE)),"No","Yes")</f>
        <v>No</v>
      </c>
      <c r="F40" t="str">
        <f>IF(ISNA(VLOOKUP(Table4[[#This Row],[Job Title]],'Sublist_Some HEI'!$B$2:$C$585,2,FALSE)),"No",VLOOKUP(Table4[[#This Row],[Job Title]],'Sublist_Some HEI'!$B$2:$C$585,2,FALSE))</f>
        <v>No</v>
      </c>
    </row>
    <row r="41" spans="1:6">
      <c r="A41" t="s">
        <v>81</v>
      </c>
      <c r="B41" t="s">
        <v>7</v>
      </c>
      <c r="C41" t="s">
        <v>31</v>
      </c>
      <c r="D41" t="s">
        <v>15</v>
      </c>
      <c r="E41" t="str">
        <f>IF(ISNA(VLOOKUP(Table4[[#This Row],[Job Title]],'Sublist_PRC HEI '!$B$3:$E$171,4,FALSE)),"No","Yes")</f>
        <v>No</v>
      </c>
      <c r="F41" t="str">
        <f>IF(ISNA(VLOOKUP(Table4[[#This Row],[Job Title]],'Sublist_Some HEI'!$B$2:$C$585,2,FALSE)),"No",VLOOKUP(Table4[[#This Row],[Job Title]],'Sublist_Some HEI'!$B$2:$C$585,2,FALSE))</f>
        <v>No</v>
      </c>
    </row>
    <row r="42" spans="1:6">
      <c r="A42" t="s">
        <v>82</v>
      </c>
      <c r="B42" t="s">
        <v>19</v>
      </c>
      <c r="C42" t="s">
        <v>83</v>
      </c>
      <c r="D42" t="s">
        <v>9</v>
      </c>
      <c r="E42" t="str">
        <f>IF(ISNA(VLOOKUP(Table4[[#This Row],[Job Title]],'Sublist_PRC HEI '!$B$3:$E$171,4,FALSE)),"No","Yes")</f>
        <v>No</v>
      </c>
      <c r="F42" t="str">
        <f>VLOOKUP(Table4[[#This Row],[Job Title]],'Sublist_Some HEI'!$B$2:$C$585,2,FALSE)</f>
        <v>No</v>
      </c>
    </row>
    <row r="43" spans="1:6">
      <c r="A43" t="s">
        <v>84</v>
      </c>
      <c r="B43" t="s">
        <v>85</v>
      </c>
      <c r="C43" t="s">
        <v>86</v>
      </c>
      <c r="D43" t="s">
        <v>9</v>
      </c>
      <c r="E43" t="str">
        <f>IF(ISNA(VLOOKUP(Table4[[#This Row],[Job Title]],'Sublist_PRC HEI '!$B$3:$E$171,4,FALSE)),"No","Yes")</f>
        <v>No</v>
      </c>
      <c r="F43" t="str">
        <f>VLOOKUP(Table4[[#This Row],[Job Title]],'Sublist_Some HEI'!$B$2:$C$585,2,FALSE)</f>
        <v>No</v>
      </c>
    </row>
    <row r="44" spans="1:6">
      <c r="A44" t="s">
        <v>87</v>
      </c>
      <c r="B44" t="s">
        <v>22</v>
      </c>
      <c r="C44" t="s">
        <v>88</v>
      </c>
      <c r="D44" t="s">
        <v>15</v>
      </c>
      <c r="E44" t="str">
        <f>IF(ISNA(VLOOKUP(Table4[[#This Row],[Job Title]],'Sublist_PRC HEI '!$B$3:$E$171,4,FALSE)),"No","Yes")</f>
        <v>No</v>
      </c>
      <c r="F44" t="str">
        <f>IF(ISNA(VLOOKUP(Table4[[#This Row],[Job Title]],'Sublist_Some HEI'!$B$2:$C$585,2,FALSE)),"No",VLOOKUP(Table4[[#This Row],[Job Title]],'Sublist_Some HEI'!$B$2:$C$585,2,FALSE))</f>
        <v>No</v>
      </c>
    </row>
    <row r="45" spans="1:6">
      <c r="A45" t="s">
        <v>89</v>
      </c>
      <c r="B45" t="s">
        <v>22</v>
      </c>
      <c r="C45" t="s">
        <v>88</v>
      </c>
      <c r="D45" t="s">
        <v>9</v>
      </c>
      <c r="E45" t="str">
        <f>IF(ISNA(VLOOKUP(Table4[[#This Row],[Job Title]],'Sublist_PRC HEI '!$B$3:$E$171,4,FALSE)),"No","Yes")</f>
        <v>No</v>
      </c>
      <c r="F45" t="str">
        <f>VLOOKUP(Table4[[#This Row],[Job Title]],'Sublist_Some HEI'!$B$2:$C$585,2,FALSE)</f>
        <v>Yes</v>
      </c>
    </row>
    <row r="46" spans="1:6">
      <c r="A46" t="s">
        <v>90</v>
      </c>
      <c r="B46" t="s">
        <v>22</v>
      </c>
      <c r="C46" t="s">
        <v>88</v>
      </c>
      <c r="D46" t="s">
        <v>9</v>
      </c>
      <c r="E46" t="str">
        <f>IF(ISNA(VLOOKUP(Table4[[#This Row],[Job Title]],'Sublist_PRC HEI '!$B$3:$E$171,4,FALSE)),"No","Yes")</f>
        <v>Yes</v>
      </c>
      <c r="F46" t="s">
        <v>10</v>
      </c>
    </row>
    <row r="47" spans="1:6">
      <c r="A47" t="s">
        <v>91</v>
      </c>
      <c r="B47" t="s">
        <v>19</v>
      </c>
      <c r="C47" t="s">
        <v>92</v>
      </c>
      <c r="D47" t="s">
        <v>9</v>
      </c>
      <c r="E47" t="str">
        <f>IF(ISNA(VLOOKUP(Table4[[#This Row],[Job Title]],'Sublist_PRC HEI '!$B$3:$E$171,4,FALSE)),"No","Yes")</f>
        <v>No</v>
      </c>
      <c r="F47" t="str">
        <f>VLOOKUP(Table4[[#This Row],[Job Title]],'Sublist_Some HEI'!$B$2:$C$585,2,FALSE)</f>
        <v>Yes</v>
      </c>
    </row>
    <row r="48" spans="1:6">
      <c r="A48" t="s">
        <v>93</v>
      </c>
      <c r="B48" t="s">
        <v>19</v>
      </c>
      <c r="C48" t="s">
        <v>92</v>
      </c>
      <c r="D48" t="s">
        <v>9</v>
      </c>
      <c r="E48" t="str">
        <f>IF(ISNA(VLOOKUP(Table4[[#This Row],[Job Title]],'Sublist_PRC HEI '!$B$3:$E$171,4,FALSE)),"No","Yes")</f>
        <v>No</v>
      </c>
      <c r="F48" t="str">
        <f>VLOOKUP(Table4[[#This Row],[Job Title]],'Sublist_Some HEI'!$B$2:$C$585,2,FALSE)</f>
        <v>No</v>
      </c>
    </row>
    <row r="49" spans="1:6">
      <c r="A49" t="s">
        <v>94</v>
      </c>
      <c r="B49" t="s">
        <v>19</v>
      </c>
      <c r="C49" t="s">
        <v>92</v>
      </c>
      <c r="D49" t="s">
        <v>9</v>
      </c>
      <c r="E49" t="str">
        <f>IF(ISNA(VLOOKUP(Table4[[#This Row],[Job Title]],'Sublist_PRC HEI '!$B$3:$E$171,4,FALSE)),"No","Yes")</f>
        <v>No</v>
      </c>
      <c r="F49" t="str">
        <f>VLOOKUP(Table4[[#This Row],[Job Title]],'Sublist_Some HEI'!$B$2:$C$585,2,FALSE)</f>
        <v>Yes</v>
      </c>
    </row>
    <row r="50" spans="1:6">
      <c r="A50" t="s">
        <v>95</v>
      </c>
      <c r="B50" t="s">
        <v>66</v>
      </c>
      <c r="C50" t="s">
        <v>67</v>
      </c>
      <c r="D50" t="s">
        <v>15</v>
      </c>
      <c r="E50" t="str">
        <f>IF(ISNA(VLOOKUP(Table4[[#This Row],[Job Title]],'Sublist_PRC HEI '!$B$3:$E$171,4,FALSE)),"No","Yes")</f>
        <v>No</v>
      </c>
      <c r="F50" t="str">
        <f>IF(ISNA(VLOOKUP(Table4[[#This Row],[Job Title]],'Sublist_Some HEI'!$B$2:$C$585,2,FALSE)),"No",VLOOKUP(Table4[[#This Row],[Job Title]],'Sublist_Some HEI'!$B$2:$C$585,2,FALSE))</f>
        <v>No</v>
      </c>
    </row>
    <row r="51" spans="1:6">
      <c r="A51" t="s">
        <v>96</v>
      </c>
      <c r="B51" t="s">
        <v>22</v>
      </c>
      <c r="C51" t="s">
        <v>23</v>
      </c>
      <c r="D51" t="s">
        <v>9</v>
      </c>
      <c r="E51" t="str">
        <f>IF(ISNA(VLOOKUP(Table4[[#This Row],[Job Title]],'Sublist_PRC HEI '!$B$3:$E$171,4,FALSE)),"No","Yes")</f>
        <v>Yes</v>
      </c>
      <c r="F51" t="s">
        <v>10</v>
      </c>
    </row>
    <row r="52" spans="1:6">
      <c r="A52" t="s">
        <v>97</v>
      </c>
      <c r="B52" t="s">
        <v>85</v>
      </c>
      <c r="C52" t="s">
        <v>98</v>
      </c>
      <c r="D52" t="s">
        <v>9</v>
      </c>
      <c r="E52" t="str">
        <f>IF(ISNA(VLOOKUP(Table4[[#This Row],[Job Title]],'Sublist_PRC HEI '!$B$3:$E$171,4,FALSE)),"No","Yes")</f>
        <v>Yes</v>
      </c>
      <c r="F52" t="s">
        <v>10</v>
      </c>
    </row>
    <row r="53" spans="1:6">
      <c r="A53" t="s">
        <v>99</v>
      </c>
      <c r="B53" t="s">
        <v>22</v>
      </c>
      <c r="C53" t="s">
        <v>100</v>
      </c>
      <c r="D53" t="s">
        <v>9</v>
      </c>
      <c r="E53" t="str">
        <f>IF(ISNA(VLOOKUP(Table4[[#This Row],[Job Title]],'Sublist_PRC HEI '!$B$3:$E$171,4,FALSE)),"No","Yes")</f>
        <v>No</v>
      </c>
      <c r="F53" t="str">
        <f>VLOOKUP(Table4[[#This Row],[Job Title]],'Sublist_Some HEI'!$B$2:$C$585,2,FALSE)</f>
        <v>Yes</v>
      </c>
    </row>
    <row r="54" spans="1:6">
      <c r="A54" t="s">
        <v>101</v>
      </c>
      <c r="B54" t="s">
        <v>22</v>
      </c>
      <c r="C54" t="s">
        <v>100</v>
      </c>
      <c r="D54" t="s">
        <v>15</v>
      </c>
      <c r="E54" t="str">
        <f>IF(ISNA(VLOOKUP(Table4[[#This Row],[Job Title]],'Sublist_PRC HEI '!$B$3:$E$171,4,FALSE)),"No","Yes")</f>
        <v>No</v>
      </c>
      <c r="F54" t="str">
        <f>IF(ISNA(VLOOKUP(Table4[[#This Row],[Job Title]],'Sublist_Some HEI'!$B$2:$C$585,2,FALSE)),"No",VLOOKUP(Table4[[#This Row],[Job Title]],'Sublist_Some HEI'!$B$2:$C$585,2,FALSE))</f>
        <v>No</v>
      </c>
    </row>
    <row r="55" spans="1:6">
      <c r="A55" t="s">
        <v>102</v>
      </c>
      <c r="B55" t="s">
        <v>28</v>
      </c>
      <c r="C55" t="s">
        <v>56</v>
      </c>
      <c r="D55" t="s">
        <v>9</v>
      </c>
      <c r="E55" t="str">
        <f>IF(ISNA(VLOOKUP(Table4[[#This Row],[Job Title]],'Sublist_PRC HEI '!$B$3:$E$171,4,FALSE)),"No","Yes")</f>
        <v>No</v>
      </c>
      <c r="F55" t="str">
        <f>VLOOKUP(Table4[[#This Row],[Job Title]],'Sublist_Some HEI'!$B$2:$C$585,2,FALSE)</f>
        <v>Yes</v>
      </c>
    </row>
    <row r="56" spans="1:6">
      <c r="A56" t="s">
        <v>103</v>
      </c>
      <c r="B56" t="s">
        <v>28</v>
      </c>
      <c r="C56" t="s">
        <v>104</v>
      </c>
      <c r="D56" t="s">
        <v>9</v>
      </c>
      <c r="E56" t="str">
        <f>IF(ISNA(VLOOKUP(Table4[[#This Row],[Job Title]],'Sublist_PRC HEI '!$B$3:$E$171,4,FALSE)),"No","Yes")</f>
        <v>Yes</v>
      </c>
      <c r="F56" t="s">
        <v>10</v>
      </c>
    </row>
    <row r="57" spans="1:6">
      <c r="A57" t="s">
        <v>105</v>
      </c>
      <c r="B57" t="s">
        <v>106</v>
      </c>
      <c r="C57" t="s">
        <v>107</v>
      </c>
      <c r="D57" t="s">
        <v>9</v>
      </c>
      <c r="E57" t="str">
        <f>IF(ISNA(VLOOKUP(Table4[[#This Row],[Job Title]],'Sublist_PRC HEI '!$B$3:$E$171,4,FALSE)),"No","Yes")</f>
        <v>Yes</v>
      </c>
      <c r="F57" t="s">
        <v>10</v>
      </c>
    </row>
    <row r="58" spans="1:6">
      <c r="A58" t="s">
        <v>108</v>
      </c>
      <c r="B58" t="s">
        <v>106</v>
      </c>
      <c r="C58" t="s">
        <v>14</v>
      </c>
      <c r="D58" t="s">
        <v>9</v>
      </c>
      <c r="E58" t="str">
        <f>IF(ISNA(VLOOKUP(Table4[[#This Row],[Job Title]],'Sublist_PRC HEI '!$B$3:$E$171,4,FALSE)),"No","Yes")</f>
        <v>No</v>
      </c>
      <c r="F58" t="str">
        <f>VLOOKUP(Table4[[#This Row],[Job Title]],'Sublist_Some HEI'!$B$2:$C$585,2,FALSE)</f>
        <v>Yes</v>
      </c>
    </row>
    <row r="59" spans="1:6">
      <c r="A59" t="s">
        <v>109</v>
      </c>
      <c r="B59" t="s">
        <v>106</v>
      </c>
      <c r="C59" t="s">
        <v>14</v>
      </c>
      <c r="D59" t="s">
        <v>9</v>
      </c>
      <c r="E59" t="str">
        <f>IF(ISNA(VLOOKUP(Table4[[#This Row],[Job Title]],'Sublist_PRC HEI '!$B$3:$E$171,4,FALSE)),"No","Yes")</f>
        <v>No</v>
      </c>
      <c r="F59" t="str">
        <f>VLOOKUP(Table4[[#This Row],[Job Title]],'Sublist_Some HEI'!$B$2:$C$585,2,FALSE)</f>
        <v>Yes</v>
      </c>
    </row>
    <row r="60" spans="1:6">
      <c r="A60" t="s">
        <v>110</v>
      </c>
      <c r="B60" t="s">
        <v>71</v>
      </c>
      <c r="C60" t="s">
        <v>111</v>
      </c>
      <c r="D60" t="s">
        <v>15</v>
      </c>
      <c r="E60" t="str">
        <f>IF(ISNA(VLOOKUP(Table4[[#This Row],[Job Title]],'Sublist_PRC HEI '!$B$3:$E$171,4,FALSE)),"No","Yes")</f>
        <v>No</v>
      </c>
      <c r="F60" t="str">
        <f>IF(ISNA(VLOOKUP(Table4[[#This Row],[Job Title]],'Sublist_Some HEI'!$B$2:$C$585,2,FALSE)),"No",VLOOKUP(Table4[[#This Row],[Job Title]],'Sublist_Some HEI'!$B$2:$C$585,2,FALSE))</f>
        <v>No</v>
      </c>
    </row>
    <row r="61" spans="1:6">
      <c r="A61" t="s">
        <v>112</v>
      </c>
      <c r="B61" t="s">
        <v>22</v>
      </c>
      <c r="C61" t="s">
        <v>88</v>
      </c>
      <c r="D61" t="s">
        <v>15</v>
      </c>
      <c r="E61" t="str">
        <f>IF(ISNA(VLOOKUP(Table4[[#This Row],[Job Title]],'Sublist_PRC HEI '!$B$3:$E$171,4,FALSE)),"No","Yes")</f>
        <v>No</v>
      </c>
      <c r="F61" t="str">
        <f>IF(ISNA(VLOOKUP(Table4[[#This Row],[Job Title]],'Sublist_Some HEI'!$B$2:$C$585,2,FALSE)),"No",VLOOKUP(Table4[[#This Row],[Job Title]],'Sublist_Some HEI'!$B$2:$C$585,2,FALSE))</f>
        <v>No</v>
      </c>
    </row>
    <row r="62" spans="1:6">
      <c r="A62" t="s">
        <v>113</v>
      </c>
      <c r="B62" t="s">
        <v>19</v>
      </c>
      <c r="C62" t="s">
        <v>114</v>
      </c>
      <c r="D62" t="s">
        <v>15</v>
      </c>
      <c r="E62" t="str">
        <f>IF(ISNA(VLOOKUP(Table4[[#This Row],[Job Title]],'Sublist_PRC HEI '!$B$3:$E$171,4,FALSE)),"No","Yes")</f>
        <v>No</v>
      </c>
      <c r="F62" t="str">
        <f>IF(ISNA(VLOOKUP(Table4[[#This Row],[Job Title]],'Sublist_Some HEI'!$B$2:$C$585,2,FALSE)),"No",VLOOKUP(Table4[[#This Row],[Job Title]],'Sublist_Some HEI'!$B$2:$C$585,2,FALSE))</f>
        <v>No</v>
      </c>
    </row>
    <row r="63" spans="1:6">
      <c r="A63" t="s">
        <v>115</v>
      </c>
      <c r="B63" t="s">
        <v>28</v>
      </c>
      <c r="C63" t="s">
        <v>29</v>
      </c>
      <c r="D63" t="s">
        <v>9</v>
      </c>
      <c r="E63" t="str">
        <f>IF(ISNA(VLOOKUP(Table4[[#This Row],[Job Title]],'Sublist_PRC HEI '!$B$3:$E$171,4,FALSE)),"No","Yes")</f>
        <v>No</v>
      </c>
      <c r="F63" t="str">
        <f>VLOOKUP(Table4[[#This Row],[Job Title]],'Sublist_Some HEI'!$B$2:$C$585,2,FALSE)</f>
        <v>No</v>
      </c>
    </row>
    <row r="64" spans="1:6">
      <c r="A64" t="s">
        <v>116</v>
      </c>
      <c r="B64" t="s">
        <v>66</v>
      </c>
      <c r="C64" t="s">
        <v>117</v>
      </c>
      <c r="D64" t="s">
        <v>9</v>
      </c>
      <c r="E64" t="str">
        <f>IF(ISNA(VLOOKUP(Table4[[#This Row],[Job Title]],'Sublist_PRC HEI '!$B$3:$E$171,4,FALSE)),"No","Yes")</f>
        <v>No</v>
      </c>
      <c r="F64" t="str">
        <f>VLOOKUP(Table4[[#This Row],[Job Title]],'Sublist_Some HEI'!$B$2:$C$585,2,FALSE)</f>
        <v>No</v>
      </c>
    </row>
    <row r="65" spans="1:6">
      <c r="A65" t="s">
        <v>118</v>
      </c>
      <c r="B65" t="s">
        <v>28</v>
      </c>
      <c r="C65" t="s">
        <v>56</v>
      </c>
      <c r="D65" t="s">
        <v>9</v>
      </c>
      <c r="E65" t="str">
        <f>IF(ISNA(VLOOKUP(Table4[[#This Row],[Job Title]],'Sublist_PRC HEI '!$B$3:$E$171,4,FALSE)),"No","Yes")</f>
        <v>No</v>
      </c>
      <c r="F65" t="str">
        <f>VLOOKUP(Table4[[#This Row],[Job Title]],'Sublist_Some HEI'!$B$2:$C$585,2,FALSE)</f>
        <v>Yes</v>
      </c>
    </row>
    <row r="66" spans="1:6">
      <c r="A66" t="s">
        <v>119</v>
      </c>
      <c r="B66" t="s">
        <v>66</v>
      </c>
      <c r="C66" t="s">
        <v>120</v>
      </c>
      <c r="D66" t="s">
        <v>15</v>
      </c>
      <c r="E66" t="str">
        <f>IF(ISNA(VLOOKUP(Table4[[#This Row],[Job Title]],'Sublist_PRC HEI '!$B$3:$E$171,4,FALSE)),"No","Yes")</f>
        <v>No</v>
      </c>
      <c r="F66" t="str">
        <f>IF(ISNA(VLOOKUP(Table4[[#This Row],[Job Title]],'Sublist_Some HEI'!$B$2:$C$585,2,FALSE)),"No",VLOOKUP(Table4[[#This Row],[Job Title]],'Sublist_Some HEI'!$B$2:$C$585,2,FALSE))</f>
        <v>No</v>
      </c>
    </row>
    <row r="67" spans="1:6">
      <c r="A67" t="s">
        <v>121</v>
      </c>
      <c r="B67" t="s">
        <v>106</v>
      </c>
      <c r="C67" t="s">
        <v>14</v>
      </c>
      <c r="D67" t="s">
        <v>15</v>
      </c>
      <c r="E67" t="str">
        <f>IF(ISNA(VLOOKUP(Table4[[#This Row],[Job Title]],'Sublist_PRC HEI '!$B$3:$E$171,4,FALSE)),"No","Yes")</f>
        <v>No</v>
      </c>
      <c r="F67" t="str">
        <f>IF(ISNA(VLOOKUP(Table4[[#This Row],[Job Title]],'Sublist_Some HEI'!$B$2:$C$585,2,FALSE)),"No",VLOOKUP(Table4[[#This Row],[Job Title]],'Sublist_Some HEI'!$B$2:$C$585,2,FALSE))</f>
        <v>No</v>
      </c>
    </row>
    <row r="68" spans="1:6">
      <c r="A68" t="s">
        <v>122</v>
      </c>
      <c r="B68" t="s">
        <v>19</v>
      </c>
      <c r="C68" t="s">
        <v>123</v>
      </c>
      <c r="D68" t="s">
        <v>15</v>
      </c>
      <c r="E68" t="str">
        <f>IF(ISNA(VLOOKUP(Table4[[#This Row],[Job Title]],'Sublist_PRC HEI '!$B$3:$E$171,4,FALSE)),"No","Yes")</f>
        <v>No</v>
      </c>
      <c r="F68" t="str">
        <f>IF(ISNA(VLOOKUP(Table4[[#This Row],[Job Title]],'Sublist_Some HEI'!$B$2:$C$585,2,FALSE)),"No",VLOOKUP(Table4[[#This Row],[Job Title]],'Sublist_Some HEI'!$B$2:$C$585,2,FALSE))</f>
        <v>No</v>
      </c>
    </row>
    <row r="69" spans="1:6">
      <c r="A69" t="s">
        <v>124</v>
      </c>
      <c r="B69" t="s">
        <v>19</v>
      </c>
      <c r="C69" t="s">
        <v>125</v>
      </c>
      <c r="D69" t="s">
        <v>9</v>
      </c>
      <c r="E69" t="str">
        <f>IF(ISNA(VLOOKUP(Table4[[#This Row],[Job Title]],'Sublist_PRC HEI '!$B$3:$E$171,4,FALSE)),"No","Yes")</f>
        <v>No</v>
      </c>
      <c r="F69" t="str">
        <f>VLOOKUP(Table4[[#This Row],[Job Title]],'Sublist_Some HEI'!$B$2:$C$585,2,FALSE)</f>
        <v>Yes</v>
      </c>
    </row>
    <row r="70" spans="1:6">
      <c r="A70" t="s">
        <v>126</v>
      </c>
      <c r="B70" t="s">
        <v>19</v>
      </c>
      <c r="C70" t="s">
        <v>127</v>
      </c>
      <c r="D70" t="s">
        <v>15</v>
      </c>
      <c r="E70" t="str">
        <f>IF(ISNA(VLOOKUP(Table4[[#This Row],[Job Title]],'Sublist_PRC HEI '!$B$3:$E$171,4,FALSE)),"No","Yes")</f>
        <v>No</v>
      </c>
      <c r="F70" t="str">
        <f>IF(ISNA(VLOOKUP(Table4[[#This Row],[Job Title]],'Sublist_Some HEI'!$B$2:$C$585,2,FALSE)),"No",VLOOKUP(Table4[[#This Row],[Job Title]],'Sublist_Some HEI'!$B$2:$C$585,2,FALSE))</f>
        <v>No</v>
      </c>
    </row>
    <row r="71" spans="1:6">
      <c r="A71" t="s">
        <v>128</v>
      </c>
      <c r="B71" t="s">
        <v>19</v>
      </c>
      <c r="C71" t="s">
        <v>127</v>
      </c>
      <c r="D71" t="s">
        <v>15</v>
      </c>
      <c r="E71" t="str">
        <f>IF(ISNA(VLOOKUP(Table4[[#This Row],[Job Title]],'Sublist_PRC HEI '!$B$3:$E$171,4,FALSE)),"No","Yes")</f>
        <v>No</v>
      </c>
      <c r="F71" t="str">
        <f>IF(ISNA(VLOOKUP(Table4[[#This Row],[Job Title]],'Sublist_Some HEI'!$B$2:$C$585,2,FALSE)),"No",VLOOKUP(Table4[[#This Row],[Job Title]],'Sublist_Some HEI'!$B$2:$C$585,2,FALSE))</f>
        <v>No</v>
      </c>
    </row>
    <row r="72" spans="1:6">
      <c r="A72" t="s">
        <v>129</v>
      </c>
      <c r="B72" t="s">
        <v>19</v>
      </c>
      <c r="C72" t="s">
        <v>123</v>
      </c>
      <c r="D72" t="s">
        <v>15</v>
      </c>
      <c r="E72" t="str">
        <f>IF(ISNA(VLOOKUP(Table4[[#This Row],[Job Title]],'Sublist_PRC HEI '!$B$3:$E$171,4,FALSE)),"No","Yes")</f>
        <v>No</v>
      </c>
      <c r="F72" t="str">
        <f>IF(ISNA(VLOOKUP(Table4[[#This Row],[Job Title]],'Sublist_Some HEI'!$B$2:$C$585,2,FALSE)),"No",VLOOKUP(Table4[[#This Row],[Job Title]],'Sublist_Some HEI'!$B$2:$C$585,2,FALSE))</f>
        <v>No</v>
      </c>
    </row>
    <row r="73" spans="1:6">
      <c r="A73" t="s">
        <v>130</v>
      </c>
      <c r="B73" t="s">
        <v>19</v>
      </c>
      <c r="C73" t="s">
        <v>123</v>
      </c>
      <c r="D73" t="s">
        <v>15</v>
      </c>
      <c r="E73" t="str">
        <f>IF(ISNA(VLOOKUP(Table4[[#This Row],[Job Title]],'Sublist_PRC HEI '!$B$3:$E$171,4,FALSE)),"No","Yes")</f>
        <v>No</v>
      </c>
      <c r="F73" t="str">
        <f>IF(ISNA(VLOOKUP(Table4[[#This Row],[Job Title]],'Sublist_Some HEI'!$B$2:$C$585,2,FALSE)),"No",VLOOKUP(Table4[[#This Row],[Job Title]],'Sublist_Some HEI'!$B$2:$C$585,2,FALSE))</f>
        <v>No</v>
      </c>
    </row>
    <row r="74" spans="1:6">
      <c r="A74" t="s">
        <v>131</v>
      </c>
      <c r="B74" t="s">
        <v>19</v>
      </c>
      <c r="C74" t="s">
        <v>123</v>
      </c>
      <c r="D74" t="s">
        <v>15</v>
      </c>
      <c r="E74" t="str">
        <f>IF(ISNA(VLOOKUP(Table4[[#This Row],[Job Title]],'Sublist_PRC HEI '!$B$3:$E$171,4,FALSE)),"No","Yes")</f>
        <v>No</v>
      </c>
      <c r="F74" t="str">
        <f>IF(ISNA(VLOOKUP(Table4[[#This Row],[Job Title]],'Sublist_Some HEI'!$B$2:$C$585,2,FALSE)),"No",VLOOKUP(Table4[[#This Row],[Job Title]],'Sublist_Some HEI'!$B$2:$C$585,2,FALSE))</f>
        <v>No</v>
      </c>
    </row>
    <row r="75" spans="1:6">
      <c r="A75" t="s">
        <v>132</v>
      </c>
      <c r="B75" t="s">
        <v>19</v>
      </c>
      <c r="C75" t="s">
        <v>123</v>
      </c>
      <c r="D75" t="s">
        <v>15</v>
      </c>
      <c r="E75" t="str">
        <f>IF(ISNA(VLOOKUP(Table4[[#This Row],[Job Title]],'Sublist_PRC HEI '!$B$3:$E$171,4,FALSE)),"No","Yes")</f>
        <v>No</v>
      </c>
      <c r="F75" t="str">
        <f>IF(ISNA(VLOOKUP(Table4[[#This Row],[Job Title]],'Sublist_Some HEI'!$B$2:$C$585,2,FALSE)),"No",VLOOKUP(Table4[[#This Row],[Job Title]],'Sublist_Some HEI'!$B$2:$C$585,2,FALSE))</f>
        <v>No</v>
      </c>
    </row>
    <row r="76" spans="1:6">
      <c r="A76" t="s">
        <v>133</v>
      </c>
      <c r="B76" t="s">
        <v>19</v>
      </c>
      <c r="C76" t="s">
        <v>134</v>
      </c>
      <c r="D76" t="s">
        <v>15</v>
      </c>
      <c r="E76" t="str">
        <f>IF(ISNA(VLOOKUP(Table4[[#This Row],[Job Title]],'Sublist_PRC HEI '!$B$3:$E$171,4,FALSE)),"No","Yes")</f>
        <v>No</v>
      </c>
      <c r="F76" t="str">
        <f>IF(ISNA(VLOOKUP(Table4[[#This Row],[Job Title]],'Sublist_Some HEI'!$B$2:$C$585,2,FALSE)),"No",VLOOKUP(Table4[[#This Row],[Job Title]],'Sublist_Some HEI'!$B$2:$C$585,2,FALSE))</f>
        <v>No</v>
      </c>
    </row>
    <row r="77" spans="1:6">
      <c r="A77" t="s">
        <v>135</v>
      </c>
      <c r="B77" t="s">
        <v>19</v>
      </c>
      <c r="C77" t="s">
        <v>123</v>
      </c>
      <c r="D77" t="s">
        <v>15</v>
      </c>
      <c r="E77" t="str">
        <f>IF(ISNA(VLOOKUP(Table4[[#This Row],[Job Title]],'Sublist_PRC HEI '!$B$3:$E$171,4,FALSE)),"No","Yes")</f>
        <v>No</v>
      </c>
      <c r="F77" t="str">
        <f>IF(ISNA(VLOOKUP(Table4[[#This Row],[Job Title]],'Sublist_Some HEI'!$B$2:$C$585,2,FALSE)),"No",VLOOKUP(Table4[[#This Row],[Job Title]],'Sublist_Some HEI'!$B$2:$C$585,2,FALSE))</f>
        <v>No</v>
      </c>
    </row>
    <row r="78" spans="1:6">
      <c r="A78" t="s">
        <v>136</v>
      </c>
      <c r="B78" t="s">
        <v>71</v>
      </c>
      <c r="C78" t="s">
        <v>74</v>
      </c>
      <c r="D78" t="s">
        <v>15</v>
      </c>
      <c r="E78" t="str">
        <f>IF(ISNA(VLOOKUP(Table4[[#This Row],[Job Title]],'Sublist_PRC HEI '!$B$3:$E$171,4,FALSE)),"No","Yes")</f>
        <v>No</v>
      </c>
      <c r="F78" t="str">
        <f>IF(ISNA(VLOOKUP(Table4[[#This Row],[Job Title]],'Sublist_Some HEI'!$B$2:$C$585,2,FALSE)),"No",VLOOKUP(Table4[[#This Row],[Job Title]],'Sublist_Some HEI'!$B$2:$C$585,2,FALSE))</f>
        <v>No</v>
      </c>
    </row>
    <row r="79" spans="1:6">
      <c r="A79" t="s">
        <v>137</v>
      </c>
      <c r="B79" t="s">
        <v>19</v>
      </c>
      <c r="C79" t="s">
        <v>127</v>
      </c>
      <c r="D79" t="s">
        <v>15</v>
      </c>
      <c r="E79" t="str">
        <f>IF(ISNA(VLOOKUP(Table4[[#This Row],[Job Title]],'Sublist_PRC HEI '!$B$3:$E$171,4,FALSE)),"No","Yes")</f>
        <v>No</v>
      </c>
      <c r="F79" t="str">
        <f>IF(ISNA(VLOOKUP(Table4[[#This Row],[Job Title]],'Sublist_Some HEI'!$B$2:$C$585,2,FALSE)),"No",VLOOKUP(Table4[[#This Row],[Job Title]],'Sublist_Some HEI'!$B$2:$C$585,2,FALSE))</f>
        <v>No</v>
      </c>
    </row>
    <row r="80" spans="1:6">
      <c r="A80" t="s">
        <v>138</v>
      </c>
      <c r="B80" t="s">
        <v>19</v>
      </c>
      <c r="C80" t="s">
        <v>123</v>
      </c>
      <c r="D80" t="s">
        <v>15</v>
      </c>
      <c r="E80" t="str">
        <f>IF(ISNA(VLOOKUP(Table4[[#This Row],[Job Title]],'Sublist_PRC HEI '!$B$3:$E$171,4,FALSE)),"No","Yes")</f>
        <v>No</v>
      </c>
      <c r="F80" t="str">
        <f>IF(ISNA(VLOOKUP(Table4[[#This Row],[Job Title]],'Sublist_Some HEI'!$B$2:$C$585,2,FALSE)),"No",VLOOKUP(Table4[[#This Row],[Job Title]],'Sublist_Some HEI'!$B$2:$C$585,2,FALSE))</f>
        <v>No</v>
      </c>
    </row>
    <row r="81" spans="1:6">
      <c r="A81" t="s">
        <v>139</v>
      </c>
      <c r="B81" t="s">
        <v>19</v>
      </c>
      <c r="C81" t="s">
        <v>140</v>
      </c>
      <c r="D81" t="s">
        <v>15</v>
      </c>
      <c r="E81" t="str">
        <f>IF(ISNA(VLOOKUP(Table4[[#This Row],[Job Title]],'Sublist_PRC HEI '!$B$3:$E$171,4,FALSE)),"No","Yes")</f>
        <v>No</v>
      </c>
      <c r="F81" t="str">
        <f>IF(ISNA(VLOOKUP(Table4[[#This Row],[Job Title]],'Sublist_Some HEI'!$B$2:$C$585,2,FALSE)),"No",VLOOKUP(Table4[[#This Row],[Job Title]],'Sublist_Some HEI'!$B$2:$C$585,2,FALSE))</f>
        <v>No</v>
      </c>
    </row>
    <row r="82" spans="1:6">
      <c r="A82" t="s">
        <v>141</v>
      </c>
      <c r="B82" t="s">
        <v>66</v>
      </c>
      <c r="C82" t="s">
        <v>67</v>
      </c>
      <c r="D82" t="s">
        <v>9</v>
      </c>
      <c r="E82" t="str">
        <f>IF(ISNA(VLOOKUP(Table4[[#This Row],[Job Title]],'Sublist_PRC HEI '!$B$3:$E$171,4,FALSE)),"No","Yes")</f>
        <v>No</v>
      </c>
      <c r="F82" t="str">
        <f>VLOOKUP(Table4[[#This Row],[Job Title]],'Sublist_Some HEI'!$B$2:$C$585,2,FALSE)</f>
        <v>No</v>
      </c>
    </row>
    <row r="83" spans="1:6">
      <c r="A83" t="s">
        <v>142</v>
      </c>
      <c r="B83" t="s">
        <v>66</v>
      </c>
      <c r="C83" t="s">
        <v>67</v>
      </c>
      <c r="D83" t="s">
        <v>15</v>
      </c>
      <c r="E83" t="str">
        <f>IF(ISNA(VLOOKUP(Table4[[#This Row],[Job Title]],'Sublist_PRC HEI '!$B$3:$E$171,4,FALSE)),"No","Yes")</f>
        <v>No</v>
      </c>
      <c r="F83" t="str">
        <f>IF(ISNA(VLOOKUP(Table4[[#This Row],[Job Title]],'Sublist_Some HEI'!$B$2:$C$585,2,FALSE)),"No",VLOOKUP(Table4[[#This Row],[Job Title]],'Sublist_Some HEI'!$B$2:$C$585,2,FALSE))</f>
        <v>No</v>
      </c>
    </row>
    <row r="84" spans="1:6">
      <c r="A84" t="s">
        <v>143</v>
      </c>
      <c r="B84" t="s">
        <v>35</v>
      </c>
      <c r="C84" t="s">
        <v>144</v>
      </c>
      <c r="D84" t="s">
        <v>15</v>
      </c>
      <c r="E84" t="str">
        <f>IF(ISNA(VLOOKUP(Table4[[#This Row],[Job Title]],'Sublist_PRC HEI '!$B$3:$E$171,4,FALSE)),"No","Yes")</f>
        <v>No</v>
      </c>
      <c r="F84" t="str">
        <f>IF(ISNA(VLOOKUP(Table4[[#This Row],[Job Title]],'Sublist_Some HEI'!$B$2:$C$585,2,FALSE)),"No",VLOOKUP(Table4[[#This Row],[Job Title]],'Sublist_Some HEI'!$B$2:$C$585,2,FALSE))</f>
        <v>No</v>
      </c>
    </row>
    <row r="85" spans="1:6">
      <c r="A85" t="s">
        <v>145</v>
      </c>
      <c r="B85" t="s">
        <v>19</v>
      </c>
      <c r="C85" t="s">
        <v>114</v>
      </c>
      <c r="D85" t="s">
        <v>15</v>
      </c>
      <c r="E85" t="str">
        <f>IF(ISNA(VLOOKUP(Table4[[#This Row],[Job Title]],'Sublist_PRC HEI '!$B$3:$E$171,4,FALSE)),"No","Yes")</f>
        <v>No</v>
      </c>
      <c r="F85" t="str">
        <f>IF(ISNA(VLOOKUP(Table4[[#This Row],[Job Title]],'Sublist_Some HEI'!$B$2:$C$585,2,FALSE)),"No",VLOOKUP(Table4[[#This Row],[Job Title]],'Sublist_Some HEI'!$B$2:$C$585,2,FALSE))</f>
        <v>No</v>
      </c>
    </row>
    <row r="86" spans="1:6">
      <c r="A86" t="s">
        <v>146</v>
      </c>
      <c r="B86" t="s">
        <v>147</v>
      </c>
      <c r="C86" t="s">
        <v>148</v>
      </c>
      <c r="D86" t="s">
        <v>15</v>
      </c>
      <c r="E86" t="str">
        <f>IF(ISNA(VLOOKUP(Table4[[#This Row],[Job Title]],'Sublist_PRC HEI '!$B$3:$E$171,4,FALSE)),"No","Yes")</f>
        <v>No</v>
      </c>
      <c r="F86" t="str">
        <f>IF(ISNA(VLOOKUP(Table4[[#This Row],[Job Title]],'Sublist_Some HEI'!$B$2:$C$585,2,FALSE)),"No",VLOOKUP(Table4[[#This Row],[Job Title]],'Sublist_Some HEI'!$B$2:$C$585,2,FALSE))</f>
        <v>No</v>
      </c>
    </row>
    <row r="87" spans="1:6">
      <c r="A87" t="s">
        <v>149</v>
      </c>
      <c r="B87" t="s">
        <v>22</v>
      </c>
      <c r="C87" t="s">
        <v>26</v>
      </c>
      <c r="D87" t="s">
        <v>15</v>
      </c>
      <c r="E87" t="str">
        <f>IF(ISNA(VLOOKUP(Table4[[#This Row],[Job Title]],'Sublist_PRC HEI '!$B$3:$E$171,4,FALSE)),"No","Yes")</f>
        <v>No</v>
      </c>
      <c r="F87" t="str">
        <f>IF(ISNA(VLOOKUP(Table4[[#This Row],[Job Title]],'Sublist_Some HEI'!$B$2:$C$585,2,FALSE)),"No",VLOOKUP(Table4[[#This Row],[Job Title]],'Sublist_Some HEI'!$B$2:$C$585,2,FALSE))</f>
        <v>No</v>
      </c>
    </row>
    <row r="88" spans="1:6">
      <c r="A88" t="s">
        <v>150</v>
      </c>
      <c r="B88" t="s">
        <v>38</v>
      </c>
      <c r="C88" t="s">
        <v>151</v>
      </c>
      <c r="D88" t="s">
        <v>9</v>
      </c>
      <c r="E88" t="str">
        <f>IF(ISNA(VLOOKUP(Table4[[#This Row],[Job Title]],'Sublist_PRC HEI '!$B$3:$E$171,4,FALSE)),"No","Yes")</f>
        <v>No</v>
      </c>
      <c r="F88" t="str">
        <f>VLOOKUP(Table4[[#This Row],[Job Title]],'Sublist_Some HEI'!$B$2:$C$585,2,FALSE)</f>
        <v>Yes</v>
      </c>
    </row>
    <row r="89" spans="1:6">
      <c r="A89" t="s">
        <v>152</v>
      </c>
      <c r="B89" t="s">
        <v>7</v>
      </c>
      <c r="C89" t="s">
        <v>153</v>
      </c>
      <c r="D89" t="s">
        <v>9</v>
      </c>
      <c r="E89" t="str">
        <f>IF(ISNA(VLOOKUP(Table4[[#This Row],[Job Title]],'Sublist_PRC HEI '!$B$3:$E$171,4,FALSE)),"No","Yes")</f>
        <v>No</v>
      </c>
      <c r="F89" t="str">
        <f>VLOOKUP(Table4[[#This Row],[Job Title]],'Sublist_Some HEI'!$B$2:$C$585,2,FALSE)</f>
        <v>No</v>
      </c>
    </row>
    <row r="90" spans="1:6">
      <c r="A90" t="s">
        <v>154</v>
      </c>
      <c r="B90" t="s">
        <v>7</v>
      </c>
      <c r="C90" t="s">
        <v>80</v>
      </c>
      <c r="D90" t="s">
        <v>9</v>
      </c>
      <c r="E90" t="str">
        <f>IF(ISNA(VLOOKUP(Table4[[#This Row],[Job Title]],'Sublist_PRC HEI '!$B$3:$E$171,4,FALSE)),"No","Yes")</f>
        <v>Yes</v>
      </c>
      <c r="F90" t="s">
        <v>10</v>
      </c>
    </row>
    <row r="91" spans="1:6">
      <c r="A91" t="s">
        <v>155</v>
      </c>
      <c r="B91" t="s">
        <v>49</v>
      </c>
      <c r="C91" t="s">
        <v>50</v>
      </c>
      <c r="D91" t="s">
        <v>15</v>
      </c>
      <c r="E91" t="str">
        <f>IF(ISNA(VLOOKUP(Table4[[#This Row],[Job Title]],'Sublist_PRC HEI '!$B$3:$E$171,4,FALSE)),"No","Yes")</f>
        <v>No</v>
      </c>
      <c r="F91" t="str">
        <f>IF(ISNA(VLOOKUP(Table4[[#This Row],[Job Title]],'Sublist_Some HEI'!$B$2:$C$585,2,FALSE)),"No",VLOOKUP(Table4[[#This Row],[Job Title]],'Sublist_Some HEI'!$B$2:$C$585,2,FALSE))</f>
        <v>No</v>
      </c>
    </row>
    <row r="92" spans="1:6">
      <c r="A92" t="s">
        <v>156</v>
      </c>
      <c r="B92" t="s">
        <v>147</v>
      </c>
      <c r="C92" t="s">
        <v>157</v>
      </c>
      <c r="D92" t="s">
        <v>15</v>
      </c>
      <c r="E92" t="str">
        <f>IF(ISNA(VLOOKUP(Table4[[#This Row],[Job Title]],'Sublist_PRC HEI '!$B$3:$E$171,4,FALSE)),"No","Yes")</f>
        <v>No</v>
      </c>
      <c r="F92" t="str">
        <f>IF(ISNA(VLOOKUP(Table4[[#This Row],[Job Title]],'Sublist_Some HEI'!$B$2:$C$585,2,FALSE)),"No",VLOOKUP(Table4[[#This Row],[Job Title]],'Sublist_Some HEI'!$B$2:$C$585,2,FALSE))</f>
        <v>No</v>
      </c>
    </row>
    <row r="93" spans="1:6">
      <c r="A93" t="s">
        <v>158</v>
      </c>
      <c r="B93" t="s">
        <v>147</v>
      </c>
      <c r="C93" t="s">
        <v>157</v>
      </c>
      <c r="D93" t="s">
        <v>15</v>
      </c>
      <c r="E93" t="str">
        <f>IF(ISNA(VLOOKUP(Table4[[#This Row],[Job Title]],'Sublist_PRC HEI '!$B$3:$E$171,4,FALSE)),"No","Yes")</f>
        <v>No</v>
      </c>
      <c r="F93" t="str">
        <f>IF(ISNA(VLOOKUP(Table4[[#This Row],[Job Title]],'Sublist_Some HEI'!$B$2:$C$585,2,FALSE)),"No",VLOOKUP(Table4[[#This Row],[Job Title]],'Sublist_Some HEI'!$B$2:$C$585,2,FALSE))</f>
        <v>No</v>
      </c>
    </row>
    <row r="94" spans="1:6">
      <c r="A94" t="s">
        <v>159</v>
      </c>
      <c r="B94" t="s">
        <v>19</v>
      </c>
      <c r="C94" t="s">
        <v>160</v>
      </c>
      <c r="D94" t="s">
        <v>15</v>
      </c>
      <c r="E94" t="str">
        <f>IF(ISNA(VLOOKUP(Table4[[#This Row],[Job Title]],'Sublist_PRC HEI '!$B$3:$E$171,4,FALSE)),"No","Yes")</f>
        <v>No</v>
      </c>
      <c r="F94" t="str">
        <f>IF(ISNA(VLOOKUP(Table4[[#This Row],[Job Title]],'Sublist_Some HEI'!$B$2:$C$585,2,FALSE)),"No",VLOOKUP(Table4[[#This Row],[Job Title]],'Sublist_Some HEI'!$B$2:$C$585,2,FALSE))</f>
        <v>No</v>
      </c>
    </row>
    <row r="95" spans="1:6">
      <c r="A95" t="s">
        <v>161</v>
      </c>
      <c r="B95" t="s">
        <v>19</v>
      </c>
      <c r="C95" t="s">
        <v>162</v>
      </c>
      <c r="D95" t="s">
        <v>15</v>
      </c>
      <c r="E95" t="str">
        <f>IF(ISNA(VLOOKUP(Table4[[#This Row],[Job Title]],'Sublist_PRC HEI '!$B$3:$E$171,4,FALSE)),"No","Yes")</f>
        <v>No</v>
      </c>
      <c r="F95" t="str">
        <f>IF(ISNA(VLOOKUP(Table4[[#This Row],[Job Title]],'Sublist_Some HEI'!$B$2:$C$585,2,FALSE)),"No",VLOOKUP(Table4[[#This Row],[Job Title]],'Sublist_Some HEI'!$B$2:$C$585,2,FALSE))</f>
        <v>No</v>
      </c>
    </row>
    <row r="96" spans="1:6">
      <c r="A96" t="s">
        <v>163</v>
      </c>
      <c r="B96" t="s">
        <v>147</v>
      </c>
      <c r="C96" t="s">
        <v>148</v>
      </c>
      <c r="D96" t="s">
        <v>15</v>
      </c>
      <c r="E96" t="str">
        <f>IF(ISNA(VLOOKUP(Table4[[#This Row],[Job Title]],'Sublist_PRC HEI '!$B$3:$E$171,4,FALSE)),"No","Yes")</f>
        <v>No</v>
      </c>
      <c r="F96" t="str">
        <f>IF(ISNA(VLOOKUP(Table4[[#This Row],[Job Title]],'Sublist_Some HEI'!$B$2:$C$585,2,FALSE)),"No",VLOOKUP(Table4[[#This Row],[Job Title]],'Sublist_Some HEI'!$B$2:$C$585,2,FALSE))</f>
        <v>No</v>
      </c>
    </row>
    <row r="97" spans="1:6">
      <c r="A97" t="s">
        <v>164</v>
      </c>
      <c r="B97" t="s">
        <v>147</v>
      </c>
      <c r="C97" t="s">
        <v>148</v>
      </c>
      <c r="D97" t="s">
        <v>9</v>
      </c>
      <c r="E97" t="str">
        <f>IF(ISNA(VLOOKUP(Table4[[#This Row],[Job Title]],'Sublist_PRC HEI '!$B$3:$E$171,4,FALSE)),"No","Yes")</f>
        <v>No</v>
      </c>
      <c r="F97" t="str">
        <f>VLOOKUP(Table4[[#This Row],[Job Title]],'Sublist_Some HEI'!$B$2:$C$585,2,FALSE)</f>
        <v>Yes</v>
      </c>
    </row>
    <row r="98" spans="1:6">
      <c r="A98" t="s">
        <v>165</v>
      </c>
      <c r="B98" t="s">
        <v>19</v>
      </c>
      <c r="C98" t="s">
        <v>160</v>
      </c>
      <c r="D98" t="s">
        <v>15</v>
      </c>
      <c r="E98" t="str">
        <f>IF(ISNA(VLOOKUP(Table4[[#This Row],[Job Title]],'Sublist_PRC HEI '!$B$3:$E$171,4,FALSE)),"No","Yes")</f>
        <v>No</v>
      </c>
      <c r="F98" t="str">
        <f>IF(ISNA(VLOOKUP(Table4[[#This Row],[Job Title]],'Sublist_Some HEI'!$B$2:$C$585,2,FALSE)),"No",VLOOKUP(Table4[[#This Row],[Job Title]],'Sublist_Some HEI'!$B$2:$C$585,2,FALSE))</f>
        <v>No</v>
      </c>
    </row>
    <row r="99" spans="1:6">
      <c r="A99" t="s">
        <v>166</v>
      </c>
      <c r="B99" t="s">
        <v>22</v>
      </c>
      <c r="C99" t="s">
        <v>88</v>
      </c>
      <c r="D99" t="s">
        <v>15</v>
      </c>
      <c r="E99" t="str">
        <f>IF(ISNA(VLOOKUP(Table4[[#This Row],[Job Title]],'Sublist_PRC HEI '!$B$3:$E$171,4,FALSE)),"No","Yes")</f>
        <v>No</v>
      </c>
      <c r="F99" t="str">
        <f>IF(ISNA(VLOOKUP(Table4[[#This Row],[Job Title]],'Sublist_Some HEI'!$B$2:$C$585,2,FALSE)),"No",VLOOKUP(Table4[[#This Row],[Job Title]],'Sublist_Some HEI'!$B$2:$C$585,2,FALSE))</f>
        <v>No</v>
      </c>
    </row>
    <row r="100" spans="1:6">
      <c r="A100" t="s">
        <v>167</v>
      </c>
      <c r="B100" t="s">
        <v>147</v>
      </c>
      <c r="C100" t="s">
        <v>148</v>
      </c>
      <c r="D100" t="s">
        <v>15</v>
      </c>
      <c r="E100" t="str">
        <f>IF(ISNA(VLOOKUP(Table4[[#This Row],[Job Title]],'Sublist_PRC HEI '!$B$3:$E$171,4,FALSE)),"No","Yes")</f>
        <v>No</v>
      </c>
      <c r="F100" t="str">
        <f>IF(ISNA(VLOOKUP(Table4[[#This Row],[Job Title]],'Sublist_Some HEI'!$B$2:$C$585,2,FALSE)),"No",VLOOKUP(Table4[[#This Row],[Job Title]],'Sublist_Some HEI'!$B$2:$C$585,2,FALSE))</f>
        <v>No</v>
      </c>
    </row>
    <row r="101" spans="1:6">
      <c r="A101" t="s">
        <v>168</v>
      </c>
      <c r="B101" t="s">
        <v>19</v>
      </c>
      <c r="C101" t="s">
        <v>169</v>
      </c>
      <c r="D101" t="s">
        <v>9</v>
      </c>
      <c r="E101" t="str">
        <f>IF(ISNA(VLOOKUP(Table4[[#This Row],[Job Title]],'Sublist_PRC HEI '!$B$3:$E$171,4,FALSE)),"No","Yes")</f>
        <v>No</v>
      </c>
      <c r="F101" t="str">
        <f>VLOOKUP(Table4[[#This Row],[Job Title]],'Sublist_Some HEI'!$B$2:$C$585,2,FALSE)</f>
        <v>Yes</v>
      </c>
    </row>
    <row r="102" spans="1:6">
      <c r="A102" t="s">
        <v>170</v>
      </c>
      <c r="B102" t="s">
        <v>106</v>
      </c>
      <c r="C102" t="s">
        <v>107</v>
      </c>
      <c r="D102" t="s">
        <v>9</v>
      </c>
      <c r="E102" t="str">
        <f>IF(ISNA(VLOOKUP(Table4[[#This Row],[Job Title]],'Sublist_PRC HEI '!$B$3:$E$171,4,FALSE)),"No","Yes")</f>
        <v>No</v>
      </c>
      <c r="F102" t="str">
        <f>VLOOKUP(Table4[[#This Row],[Job Title]],'Sublist_Some HEI'!$B$2:$C$585,2,FALSE)</f>
        <v>No</v>
      </c>
    </row>
    <row r="103" spans="1:6">
      <c r="A103" t="s">
        <v>171</v>
      </c>
      <c r="B103" t="s">
        <v>35</v>
      </c>
      <c r="C103" t="s">
        <v>36</v>
      </c>
      <c r="D103" t="s">
        <v>9</v>
      </c>
      <c r="E103" t="str">
        <f>IF(ISNA(VLOOKUP(Table4[[#This Row],[Job Title]],'Sublist_PRC HEI '!$B$3:$E$171,4,FALSE)),"No","Yes")</f>
        <v>No</v>
      </c>
      <c r="F103" t="str">
        <f>VLOOKUP(Table4[[#This Row],[Job Title]],'Sublist_Some HEI'!$B$2:$C$585,2,FALSE)</f>
        <v>No</v>
      </c>
    </row>
    <row r="104" spans="1:6">
      <c r="A104" t="s">
        <v>172</v>
      </c>
      <c r="B104" t="s">
        <v>35</v>
      </c>
      <c r="C104" t="s">
        <v>78</v>
      </c>
      <c r="D104" t="s">
        <v>15</v>
      </c>
      <c r="E104" t="str">
        <f>IF(ISNA(VLOOKUP(Table4[[#This Row],[Job Title]],'Sublist_PRC HEI '!$B$3:$E$171,4,FALSE)),"No","Yes")</f>
        <v>No</v>
      </c>
      <c r="F104" t="str">
        <f>IF(ISNA(VLOOKUP(Table4[[#This Row],[Job Title]],'Sublist_Some HEI'!$B$2:$C$585,2,FALSE)),"No",VLOOKUP(Table4[[#This Row],[Job Title]],'Sublist_Some HEI'!$B$2:$C$585,2,FALSE))</f>
        <v>No</v>
      </c>
    </row>
    <row r="105" spans="1:6">
      <c r="A105" t="s">
        <v>173</v>
      </c>
      <c r="B105" t="s">
        <v>85</v>
      </c>
      <c r="C105" t="s">
        <v>86</v>
      </c>
      <c r="D105" t="s">
        <v>9</v>
      </c>
      <c r="E105" t="str">
        <f>IF(ISNA(VLOOKUP(Table4[[#This Row],[Job Title]],'Sublist_PRC HEI '!$B$3:$E$171,4,FALSE)),"No","Yes")</f>
        <v>No</v>
      </c>
      <c r="F105" t="str">
        <f>VLOOKUP(Table4[[#This Row],[Job Title]],'Sublist_Some HEI'!$B$2:$C$585,2,FALSE)</f>
        <v>No</v>
      </c>
    </row>
    <row r="106" spans="1:6">
      <c r="A106" t="s">
        <v>174</v>
      </c>
      <c r="B106" t="s">
        <v>28</v>
      </c>
      <c r="C106" t="s">
        <v>56</v>
      </c>
      <c r="D106" t="s">
        <v>9</v>
      </c>
      <c r="E106" t="str">
        <f>IF(ISNA(VLOOKUP(Table4[[#This Row],[Job Title]],'Sublist_PRC HEI '!$B$3:$E$171,4,FALSE)),"No","Yes")</f>
        <v>No</v>
      </c>
      <c r="F106" t="str">
        <f>VLOOKUP(Table4[[#This Row],[Job Title]],'Sublist_Some HEI'!$B$2:$C$585,2,FALSE)</f>
        <v>Yes</v>
      </c>
    </row>
    <row r="107" spans="1:6">
      <c r="A107" t="s">
        <v>175</v>
      </c>
      <c r="B107" t="s">
        <v>7</v>
      </c>
      <c r="C107" t="s">
        <v>80</v>
      </c>
      <c r="D107" t="s">
        <v>15</v>
      </c>
      <c r="E107" t="str">
        <f>IF(ISNA(VLOOKUP(Table4[[#This Row],[Job Title]],'Sublist_PRC HEI '!$B$3:$E$171,4,FALSE)),"No","Yes")</f>
        <v>No</v>
      </c>
      <c r="F107" t="str">
        <f>IF(ISNA(VLOOKUP(Table4[[#This Row],[Job Title]],'Sublist_Some HEI'!$B$2:$C$585,2,FALSE)),"No",VLOOKUP(Table4[[#This Row],[Job Title]],'Sublist_Some HEI'!$B$2:$C$585,2,FALSE))</f>
        <v>No</v>
      </c>
    </row>
    <row r="108" spans="1:6">
      <c r="A108" t="s">
        <v>176</v>
      </c>
      <c r="B108" t="s">
        <v>28</v>
      </c>
      <c r="C108" t="s">
        <v>56</v>
      </c>
      <c r="D108" t="s">
        <v>9</v>
      </c>
      <c r="E108" t="str">
        <f>IF(ISNA(VLOOKUP(Table4[[#This Row],[Job Title]],'Sublist_PRC HEI '!$B$3:$E$171,4,FALSE)),"No","Yes")</f>
        <v>No</v>
      </c>
      <c r="F108" t="str">
        <f>VLOOKUP(Table4[[#This Row],[Job Title]],'Sublist_Some HEI'!$B$2:$C$585,2,FALSE)</f>
        <v>Yes</v>
      </c>
    </row>
    <row r="109" spans="1:6">
      <c r="A109" t="s">
        <v>177</v>
      </c>
      <c r="B109" t="s">
        <v>19</v>
      </c>
      <c r="C109" t="s">
        <v>20</v>
      </c>
      <c r="D109" t="s">
        <v>15</v>
      </c>
      <c r="E109" t="str">
        <f>IF(ISNA(VLOOKUP(Table4[[#This Row],[Job Title]],'Sublist_PRC HEI '!$B$3:$E$171,4,FALSE)),"No","Yes")</f>
        <v>No</v>
      </c>
      <c r="F109" t="str">
        <f>IF(ISNA(VLOOKUP(Table4[[#This Row],[Job Title]],'Sublist_Some HEI'!$B$2:$C$585,2,FALSE)),"No",VLOOKUP(Table4[[#This Row],[Job Title]],'Sublist_Some HEI'!$B$2:$C$585,2,FALSE))</f>
        <v>No</v>
      </c>
    </row>
    <row r="110" spans="1:6">
      <c r="A110" t="s">
        <v>178</v>
      </c>
      <c r="B110" t="s">
        <v>19</v>
      </c>
      <c r="C110" t="s">
        <v>179</v>
      </c>
      <c r="D110" t="s">
        <v>15</v>
      </c>
      <c r="E110" t="str">
        <f>IF(ISNA(VLOOKUP(Table4[[#This Row],[Job Title]],'Sublist_PRC HEI '!$B$3:$E$171,4,FALSE)),"No","Yes")</f>
        <v>No</v>
      </c>
      <c r="F110" t="str">
        <f>IF(ISNA(VLOOKUP(Table4[[#This Row],[Job Title]],'Sublist_Some HEI'!$B$2:$C$585,2,FALSE)),"No",VLOOKUP(Table4[[#This Row],[Job Title]],'Sublist_Some HEI'!$B$2:$C$585,2,FALSE))</f>
        <v>No</v>
      </c>
    </row>
    <row r="111" spans="1:6">
      <c r="A111" t="s">
        <v>180</v>
      </c>
      <c r="B111" t="s">
        <v>71</v>
      </c>
      <c r="C111" t="s">
        <v>181</v>
      </c>
      <c r="D111" t="s">
        <v>15</v>
      </c>
      <c r="E111" t="str">
        <f>IF(ISNA(VLOOKUP(Table4[[#This Row],[Job Title]],'Sublist_PRC HEI '!$B$3:$E$171,4,FALSE)),"No","Yes")</f>
        <v>No</v>
      </c>
      <c r="F111" t="str">
        <f>IF(ISNA(VLOOKUP(Table4[[#This Row],[Job Title]],'Sublist_Some HEI'!$B$2:$C$585,2,FALSE)),"No",VLOOKUP(Table4[[#This Row],[Job Title]],'Sublist_Some HEI'!$B$2:$C$585,2,FALSE))</f>
        <v>No</v>
      </c>
    </row>
    <row r="112" spans="1:6">
      <c r="A112" t="s">
        <v>182</v>
      </c>
      <c r="B112" t="s">
        <v>19</v>
      </c>
      <c r="C112" t="s">
        <v>127</v>
      </c>
      <c r="D112" t="s">
        <v>15</v>
      </c>
      <c r="E112" t="str">
        <f>IF(ISNA(VLOOKUP(Table4[[#This Row],[Job Title]],'Sublist_PRC HEI '!$B$3:$E$171,4,FALSE)),"No","Yes")</f>
        <v>No</v>
      </c>
      <c r="F112" t="str">
        <f>IF(ISNA(VLOOKUP(Table4[[#This Row],[Job Title]],'Sublist_Some HEI'!$B$2:$C$585,2,FALSE)),"No",VLOOKUP(Table4[[#This Row],[Job Title]],'Sublist_Some HEI'!$B$2:$C$585,2,FALSE))</f>
        <v>No</v>
      </c>
    </row>
    <row r="113" spans="1:6">
      <c r="A113" t="s">
        <v>183</v>
      </c>
      <c r="B113" t="s">
        <v>13</v>
      </c>
      <c r="C113" t="s">
        <v>14</v>
      </c>
      <c r="D113" t="s">
        <v>15</v>
      </c>
      <c r="E113" t="str">
        <f>IF(ISNA(VLOOKUP(Table4[[#This Row],[Job Title]],'Sublist_PRC HEI '!$B$3:$E$171,4,FALSE)),"No","Yes")</f>
        <v>No</v>
      </c>
      <c r="F113" t="str">
        <f>IF(ISNA(VLOOKUP(Table4[[#This Row],[Job Title]],'Sublist_Some HEI'!$B$2:$C$585,2,FALSE)),"No",VLOOKUP(Table4[[#This Row],[Job Title]],'Sublist_Some HEI'!$B$2:$C$585,2,FALSE))</f>
        <v>No</v>
      </c>
    </row>
    <row r="114" spans="1:6">
      <c r="A114" t="s">
        <v>184</v>
      </c>
      <c r="B114" t="s">
        <v>38</v>
      </c>
      <c r="C114" t="s">
        <v>185</v>
      </c>
      <c r="D114" t="s">
        <v>15</v>
      </c>
      <c r="E114" t="str">
        <f>IF(ISNA(VLOOKUP(Table4[[#This Row],[Job Title]],'Sublist_PRC HEI '!$B$3:$E$171,4,FALSE)),"No","Yes")</f>
        <v>No</v>
      </c>
      <c r="F114" t="str">
        <f>IF(ISNA(VLOOKUP(Table4[[#This Row],[Job Title]],'Sublist_Some HEI'!$B$2:$C$585,2,FALSE)),"No",VLOOKUP(Table4[[#This Row],[Job Title]],'Sublist_Some HEI'!$B$2:$C$585,2,FALSE))</f>
        <v>No</v>
      </c>
    </row>
    <row r="115" spans="1:6">
      <c r="A115" t="s">
        <v>186</v>
      </c>
      <c r="B115" t="s">
        <v>35</v>
      </c>
      <c r="C115" t="s">
        <v>187</v>
      </c>
      <c r="D115" t="s">
        <v>15</v>
      </c>
      <c r="E115" t="str">
        <f>IF(ISNA(VLOOKUP(Table4[[#This Row],[Job Title]],'Sublist_PRC HEI '!$B$3:$E$171,4,FALSE)),"No","Yes")</f>
        <v>No</v>
      </c>
      <c r="F115" t="str">
        <f>IF(ISNA(VLOOKUP(Table4[[#This Row],[Job Title]],'Sublist_Some HEI'!$B$2:$C$585,2,FALSE)),"No",VLOOKUP(Table4[[#This Row],[Job Title]],'Sublist_Some HEI'!$B$2:$C$585,2,FALSE))</f>
        <v>No</v>
      </c>
    </row>
    <row r="116" spans="1:6">
      <c r="A116" t="s">
        <v>188</v>
      </c>
      <c r="B116" t="s">
        <v>147</v>
      </c>
      <c r="C116" t="s">
        <v>189</v>
      </c>
      <c r="D116" t="s">
        <v>15</v>
      </c>
      <c r="E116" t="str">
        <f>IF(ISNA(VLOOKUP(Table4[[#This Row],[Job Title]],'Sublist_PRC HEI '!$B$3:$E$171,4,FALSE)),"No","Yes")</f>
        <v>No</v>
      </c>
      <c r="F116" t="str">
        <f>IF(ISNA(VLOOKUP(Table4[[#This Row],[Job Title]],'Sublist_Some HEI'!$B$2:$C$585,2,FALSE)),"No",VLOOKUP(Table4[[#This Row],[Job Title]],'Sublist_Some HEI'!$B$2:$C$585,2,FALSE))</f>
        <v>No</v>
      </c>
    </row>
    <row r="117" spans="1:6">
      <c r="A117" t="s">
        <v>190</v>
      </c>
      <c r="B117" t="s">
        <v>44</v>
      </c>
      <c r="C117" t="s">
        <v>45</v>
      </c>
      <c r="D117" t="s">
        <v>9</v>
      </c>
      <c r="E117" t="str">
        <f>IF(ISNA(VLOOKUP(Table4[[#This Row],[Job Title]],'Sublist_PRC HEI '!$B$3:$E$171,4,FALSE)),"No","Yes")</f>
        <v>No</v>
      </c>
      <c r="F117" t="str">
        <f>VLOOKUP(Table4[[#This Row],[Job Title]],'Sublist_Some HEI'!$B$2:$C$585,2,FALSE)</f>
        <v>Yes</v>
      </c>
    </row>
    <row r="118" spans="1:6">
      <c r="A118" t="s">
        <v>191</v>
      </c>
      <c r="B118" t="s">
        <v>28</v>
      </c>
      <c r="C118" t="s">
        <v>47</v>
      </c>
      <c r="D118" t="s">
        <v>9</v>
      </c>
      <c r="E118" t="str">
        <f>IF(ISNA(VLOOKUP(Table4[[#This Row],[Job Title]],'Sublist_PRC HEI '!$B$3:$E$171,4,FALSE)),"No","Yes")</f>
        <v>No</v>
      </c>
      <c r="F118" t="str">
        <f>VLOOKUP(Table4[[#This Row],[Job Title]],'Sublist_Some HEI'!$B$2:$C$585,2,FALSE)</f>
        <v>No</v>
      </c>
    </row>
    <row r="119" spans="1:6">
      <c r="A119" t="s">
        <v>192</v>
      </c>
      <c r="B119" t="s">
        <v>193</v>
      </c>
      <c r="C119" t="s">
        <v>47</v>
      </c>
      <c r="D119" t="s">
        <v>9</v>
      </c>
      <c r="E119" t="str">
        <f>IF(ISNA(VLOOKUP(Table4[[#This Row],[Job Title]],'Sublist_PRC HEI '!$B$3:$E$171,4,FALSE)),"No","Yes")</f>
        <v>No</v>
      </c>
      <c r="F119" t="str">
        <f>VLOOKUP(Table4[[#This Row],[Job Title]],'Sublist_Some HEI'!$B$2:$C$585,2,FALSE)</f>
        <v>No</v>
      </c>
    </row>
    <row r="120" spans="1:6">
      <c r="A120" t="s">
        <v>194</v>
      </c>
      <c r="B120" t="s">
        <v>66</v>
      </c>
      <c r="C120" t="s">
        <v>195</v>
      </c>
      <c r="D120" t="s">
        <v>9</v>
      </c>
      <c r="E120" t="str">
        <f>IF(ISNA(VLOOKUP(Table4[[#This Row],[Job Title]],'Sublist_PRC HEI '!$B$3:$E$171,4,FALSE)),"No","Yes")</f>
        <v>No</v>
      </c>
      <c r="F120" t="str">
        <f>VLOOKUP(Table4[[#This Row],[Job Title]],'Sublist_Some HEI'!$B$2:$C$585,2,FALSE)</f>
        <v>Yes</v>
      </c>
    </row>
    <row r="121" spans="1:6">
      <c r="A121" t="s">
        <v>196</v>
      </c>
      <c r="B121" t="s">
        <v>66</v>
      </c>
      <c r="C121" t="s">
        <v>195</v>
      </c>
      <c r="D121" t="s">
        <v>9</v>
      </c>
      <c r="E121" t="str">
        <f>IF(ISNA(VLOOKUP(Table4[[#This Row],[Job Title]],'Sublist_PRC HEI '!$B$3:$E$171,4,FALSE)),"No","Yes")</f>
        <v>No</v>
      </c>
      <c r="F121" t="str">
        <f>VLOOKUP(Table4[[#This Row],[Job Title]],'Sublist_Some HEI'!$B$2:$C$585,2,FALSE)</f>
        <v>Yes</v>
      </c>
    </row>
    <row r="122" spans="1:6">
      <c r="A122" t="s">
        <v>197</v>
      </c>
      <c r="B122" t="s">
        <v>66</v>
      </c>
      <c r="C122" t="s">
        <v>195</v>
      </c>
      <c r="D122" t="s">
        <v>9</v>
      </c>
      <c r="E122" t="str">
        <f>IF(ISNA(VLOOKUP(Table4[[#This Row],[Job Title]],'Sublist_PRC HEI '!$B$3:$E$171,4,FALSE)),"No","Yes")</f>
        <v>No</v>
      </c>
      <c r="F122" t="str">
        <f>VLOOKUP(Table4[[#This Row],[Job Title]],'Sublist_Some HEI'!$B$2:$C$585,2,FALSE)</f>
        <v>No</v>
      </c>
    </row>
    <row r="123" spans="1:6">
      <c r="A123" t="s">
        <v>198</v>
      </c>
      <c r="B123" t="s">
        <v>28</v>
      </c>
      <c r="C123" t="s">
        <v>104</v>
      </c>
      <c r="D123" t="s">
        <v>9</v>
      </c>
      <c r="E123" t="str">
        <f>IF(ISNA(VLOOKUP(Table4[[#This Row],[Job Title]],'Sublist_PRC HEI '!$B$3:$E$171,4,FALSE)),"No","Yes")</f>
        <v>Yes</v>
      </c>
      <c r="F123" t="s">
        <v>10</v>
      </c>
    </row>
    <row r="124" spans="1:6">
      <c r="A124" t="s">
        <v>199</v>
      </c>
      <c r="B124" t="s">
        <v>35</v>
      </c>
      <c r="C124" t="s">
        <v>200</v>
      </c>
      <c r="D124" t="s">
        <v>15</v>
      </c>
      <c r="E124" t="str">
        <f>IF(ISNA(VLOOKUP(Table4[[#This Row],[Job Title]],'Sublist_PRC HEI '!$B$3:$E$171,4,FALSE)),"No","Yes")</f>
        <v>No</v>
      </c>
      <c r="F124" t="str">
        <f>IF(ISNA(VLOOKUP(Table4[[#This Row],[Job Title]],'Sublist_Some HEI'!$B$2:$C$585,2,FALSE)),"No",VLOOKUP(Table4[[#This Row],[Job Title]],'Sublist_Some HEI'!$B$2:$C$585,2,FALSE))</f>
        <v>No</v>
      </c>
    </row>
    <row r="125" spans="1:6">
      <c r="A125" t="s">
        <v>201</v>
      </c>
      <c r="B125" t="s">
        <v>35</v>
      </c>
      <c r="C125" t="s">
        <v>144</v>
      </c>
      <c r="D125" t="s">
        <v>15</v>
      </c>
      <c r="E125" t="str">
        <f>IF(ISNA(VLOOKUP(Table4[[#This Row],[Job Title]],'Sublist_PRC HEI '!$B$3:$E$171,4,FALSE)),"No","Yes")</f>
        <v>No</v>
      </c>
      <c r="F125" t="str">
        <f>IF(ISNA(VLOOKUP(Table4[[#This Row],[Job Title]],'Sublist_Some HEI'!$B$2:$C$585,2,FALSE)),"No",VLOOKUP(Table4[[#This Row],[Job Title]],'Sublist_Some HEI'!$B$2:$C$585,2,FALSE))</f>
        <v>No</v>
      </c>
    </row>
    <row r="126" spans="1:6">
      <c r="A126" t="s">
        <v>202</v>
      </c>
      <c r="B126" t="s">
        <v>28</v>
      </c>
      <c r="C126" t="s">
        <v>47</v>
      </c>
      <c r="D126" t="s">
        <v>9</v>
      </c>
      <c r="E126" t="str">
        <f>IF(ISNA(VLOOKUP(Table4[[#This Row],[Job Title]],'Sublist_PRC HEI '!$B$3:$E$171,4,FALSE)),"No","Yes")</f>
        <v>No</v>
      </c>
      <c r="F126" t="str">
        <f>VLOOKUP(Table4[[#This Row],[Job Title]],'Sublist_Some HEI'!$B$2:$C$585,2,FALSE)</f>
        <v>No</v>
      </c>
    </row>
    <row r="127" spans="1:6">
      <c r="A127" t="s">
        <v>203</v>
      </c>
      <c r="B127" t="s">
        <v>28</v>
      </c>
      <c r="C127" t="s">
        <v>204</v>
      </c>
      <c r="D127" t="s">
        <v>9</v>
      </c>
      <c r="E127" t="str">
        <f>IF(ISNA(VLOOKUP(Table4[[#This Row],[Job Title]],'Sublist_PRC HEI '!$B$3:$E$171,4,FALSE)),"No","Yes")</f>
        <v>No</v>
      </c>
      <c r="F127" t="str">
        <f>VLOOKUP(Table4[[#This Row],[Job Title]],'Sublist_Some HEI'!$B$2:$C$585,2,FALSE)</f>
        <v>Yes</v>
      </c>
    </row>
    <row r="128" spans="1:6">
      <c r="A128" t="s">
        <v>205</v>
      </c>
      <c r="B128" t="s">
        <v>66</v>
      </c>
      <c r="C128" t="s">
        <v>117</v>
      </c>
      <c r="D128" t="s">
        <v>9</v>
      </c>
      <c r="E128" t="str">
        <f>IF(ISNA(VLOOKUP(Table4[[#This Row],[Job Title]],'Sublist_PRC HEI '!$B$3:$E$171,4,FALSE)),"No","Yes")</f>
        <v>No</v>
      </c>
      <c r="F128" t="str">
        <f>VLOOKUP(Table4[[#This Row],[Job Title]],'Sublist_Some HEI'!$B$2:$C$585,2,FALSE)</f>
        <v>No</v>
      </c>
    </row>
    <row r="129" spans="1:6">
      <c r="A129" t="s">
        <v>206</v>
      </c>
      <c r="B129" t="s">
        <v>66</v>
      </c>
      <c r="C129" t="s">
        <v>207</v>
      </c>
      <c r="D129" t="s">
        <v>9</v>
      </c>
      <c r="E129" t="str">
        <f>IF(ISNA(VLOOKUP(Table4[[#This Row],[Job Title]],'Sublist_PRC HEI '!$B$3:$E$171,4,FALSE)),"No","Yes")</f>
        <v>No</v>
      </c>
      <c r="F129" t="str">
        <f>VLOOKUP(Table4[[#This Row],[Job Title]],'Sublist_Some HEI'!$B$2:$C$585,2,FALSE)</f>
        <v>Yes</v>
      </c>
    </row>
    <row r="130" spans="1:6">
      <c r="A130" t="s">
        <v>208</v>
      </c>
      <c r="B130" t="s">
        <v>44</v>
      </c>
      <c r="C130" t="s">
        <v>209</v>
      </c>
      <c r="D130" t="s">
        <v>9</v>
      </c>
      <c r="E130" t="str">
        <f>IF(ISNA(VLOOKUP(Table4[[#This Row],[Job Title]],'Sublist_PRC HEI '!$B$3:$E$171,4,FALSE)),"No","Yes")</f>
        <v>No</v>
      </c>
      <c r="F130" t="str">
        <f>VLOOKUP(Table4[[#This Row],[Job Title]],'Sublist_Some HEI'!$B$2:$C$585,2,FALSE)</f>
        <v>Yes</v>
      </c>
    </row>
    <row r="131" spans="1:6">
      <c r="A131" t="s">
        <v>210</v>
      </c>
      <c r="B131" t="s">
        <v>19</v>
      </c>
      <c r="C131" t="s">
        <v>211</v>
      </c>
      <c r="D131" t="s">
        <v>15</v>
      </c>
      <c r="E131" t="str">
        <f>IF(ISNA(VLOOKUP(Table4[[#This Row],[Job Title]],'Sublist_PRC HEI '!$B$3:$E$171,4,FALSE)),"No","Yes")</f>
        <v>No</v>
      </c>
      <c r="F131" t="str">
        <f>IF(ISNA(VLOOKUP(Table4[[#This Row],[Job Title]],'Sublist_Some HEI'!$B$2:$C$585,2,FALSE)),"No",VLOOKUP(Table4[[#This Row],[Job Title]],'Sublist_Some HEI'!$B$2:$C$585,2,FALSE))</f>
        <v>No</v>
      </c>
    </row>
    <row r="132" spans="1:6">
      <c r="A132" t="s">
        <v>212</v>
      </c>
      <c r="B132" t="s">
        <v>147</v>
      </c>
      <c r="C132" t="s">
        <v>148</v>
      </c>
      <c r="D132" t="s">
        <v>9</v>
      </c>
      <c r="E132" t="str">
        <f>IF(ISNA(VLOOKUP(Table4[[#This Row],[Job Title]],'Sublist_PRC HEI '!$B$3:$E$171,4,FALSE)),"No","Yes")</f>
        <v>No</v>
      </c>
      <c r="F132" t="str">
        <f>VLOOKUP(Table4[[#This Row],[Job Title]],'Sublist_Some HEI'!$B$2:$C$585,2,FALSE)</f>
        <v>No</v>
      </c>
    </row>
    <row r="133" spans="1:6">
      <c r="A133" t="s">
        <v>213</v>
      </c>
      <c r="B133" t="s">
        <v>22</v>
      </c>
      <c r="C133" t="s">
        <v>88</v>
      </c>
      <c r="D133" t="s">
        <v>15</v>
      </c>
      <c r="E133" t="str">
        <f>IF(ISNA(VLOOKUP(Table4[[#This Row],[Job Title]],'Sublist_PRC HEI '!$B$3:$E$171,4,FALSE)),"No","Yes")</f>
        <v>No</v>
      </c>
      <c r="F133" t="str">
        <f>IF(ISNA(VLOOKUP(Table4[[#This Row],[Job Title]],'Sublist_Some HEI'!$B$2:$C$585,2,FALSE)),"No",VLOOKUP(Table4[[#This Row],[Job Title]],'Sublist_Some HEI'!$B$2:$C$585,2,FALSE))</f>
        <v>No</v>
      </c>
    </row>
    <row r="134" spans="1:6">
      <c r="A134" t="s">
        <v>214</v>
      </c>
      <c r="B134" t="s">
        <v>66</v>
      </c>
      <c r="C134" t="s">
        <v>215</v>
      </c>
      <c r="D134" t="s">
        <v>15</v>
      </c>
      <c r="E134" t="str">
        <f>IF(ISNA(VLOOKUP(Table4[[#This Row],[Job Title]],'Sublist_PRC HEI '!$B$3:$E$171,4,FALSE)),"No","Yes")</f>
        <v>No</v>
      </c>
      <c r="F134" t="str">
        <f>IF(ISNA(VLOOKUP(Table4[[#This Row],[Job Title]],'Sublist_Some HEI'!$B$2:$C$585,2,FALSE)),"No",VLOOKUP(Table4[[#This Row],[Job Title]],'Sublist_Some HEI'!$B$2:$C$585,2,FALSE))</f>
        <v>No</v>
      </c>
    </row>
    <row r="135" spans="1:6">
      <c r="A135" t="s">
        <v>216</v>
      </c>
      <c r="B135" t="s">
        <v>22</v>
      </c>
      <c r="C135" t="s">
        <v>26</v>
      </c>
      <c r="D135" t="s">
        <v>15</v>
      </c>
      <c r="E135" t="str">
        <f>IF(ISNA(VLOOKUP(Table4[[#This Row],[Job Title]],'Sublist_PRC HEI '!$B$3:$E$171,4,FALSE)),"No","Yes")</f>
        <v>No</v>
      </c>
      <c r="F135" t="str">
        <f>IF(ISNA(VLOOKUP(Table4[[#This Row],[Job Title]],'Sublist_Some HEI'!$B$2:$C$585,2,FALSE)),"No",VLOOKUP(Table4[[#This Row],[Job Title]],'Sublist_Some HEI'!$B$2:$C$585,2,FALSE))</f>
        <v>No</v>
      </c>
    </row>
    <row r="136" spans="1:6">
      <c r="A136" t="s">
        <v>217</v>
      </c>
      <c r="B136" t="s">
        <v>35</v>
      </c>
      <c r="C136" t="s">
        <v>78</v>
      </c>
      <c r="D136" t="s">
        <v>15</v>
      </c>
      <c r="E136" t="str">
        <f>IF(ISNA(VLOOKUP(Table4[[#This Row],[Job Title]],'Sublist_PRC HEI '!$B$3:$E$171,4,FALSE)),"No","Yes")</f>
        <v>No</v>
      </c>
      <c r="F136" t="str">
        <f>IF(ISNA(VLOOKUP(Table4[[#This Row],[Job Title]],'Sublist_Some HEI'!$B$2:$C$585,2,FALSE)),"No",VLOOKUP(Table4[[#This Row],[Job Title]],'Sublist_Some HEI'!$B$2:$C$585,2,FALSE))</f>
        <v>No</v>
      </c>
    </row>
    <row r="137" spans="1:6">
      <c r="A137" t="s">
        <v>218</v>
      </c>
      <c r="B137" t="s">
        <v>35</v>
      </c>
      <c r="C137" t="s">
        <v>200</v>
      </c>
      <c r="D137" t="s">
        <v>15</v>
      </c>
      <c r="E137" t="str">
        <f>IF(ISNA(VLOOKUP(Table4[[#This Row],[Job Title]],'Sublist_PRC HEI '!$B$3:$E$171,4,FALSE)),"No","Yes")</f>
        <v>No</v>
      </c>
      <c r="F137" t="str">
        <f>IF(ISNA(VLOOKUP(Table4[[#This Row],[Job Title]],'Sublist_Some HEI'!$B$2:$C$585,2,FALSE)),"No",VLOOKUP(Table4[[#This Row],[Job Title]],'Sublist_Some HEI'!$B$2:$C$585,2,FALSE))</f>
        <v>No</v>
      </c>
    </row>
    <row r="138" spans="1:6">
      <c r="A138" t="s">
        <v>219</v>
      </c>
      <c r="B138" t="s">
        <v>44</v>
      </c>
      <c r="C138" t="s">
        <v>220</v>
      </c>
      <c r="D138" t="s">
        <v>15</v>
      </c>
      <c r="E138" t="str">
        <f>IF(ISNA(VLOOKUP(Table4[[#This Row],[Job Title]],'Sublist_PRC HEI '!$B$3:$E$171,4,FALSE)),"No","Yes")</f>
        <v>No</v>
      </c>
      <c r="F138" t="str">
        <f>IF(ISNA(VLOOKUP(Table4[[#This Row],[Job Title]],'Sublist_Some HEI'!$B$2:$C$585,2,FALSE)),"No",VLOOKUP(Table4[[#This Row],[Job Title]],'Sublist_Some HEI'!$B$2:$C$585,2,FALSE))</f>
        <v>No</v>
      </c>
    </row>
    <row r="139" spans="1:6">
      <c r="A139" t="s">
        <v>221</v>
      </c>
      <c r="B139" t="s">
        <v>35</v>
      </c>
      <c r="C139" t="s">
        <v>78</v>
      </c>
      <c r="D139" t="s">
        <v>15</v>
      </c>
      <c r="E139" t="str">
        <f>IF(ISNA(VLOOKUP(Table4[[#This Row],[Job Title]],'Sublist_PRC HEI '!$B$3:$E$171,4,FALSE)),"No","Yes")</f>
        <v>No</v>
      </c>
      <c r="F139" t="str">
        <f>IF(ISNA(VLOOKUP(Table4[[#This Row],[Job Title]],'Sublist_Some HEI'!$B$2:$C$585,2,FALSE)),"No",VLOOKUP(Table4[[#This Row],[Job Title]],'Sublist_Some HEI'!$B$2:$C$585,2,FALSE))</f>
        <v>No</v>
      </c>
    </row>
    <row r="140" spans="1:6">
      <c r="A140" t="s">
        <v>222</v>
      </c>
      <c r="B140" t="s">
        <v>35</v>
      </c>
      <c r="C140" t="s">
        <v>78</v>
      </c>
      <c r="D140" t="s">
        <v>15</v>
      </c>
      <c r="E140" t="str">
        <f>IF(ISNA(VLOOKUP(Table4[[#This Row],[Job Title]],'Sublist_PRC HEI '!$B$3:$E$171,4,FALSE)),"No","Yes")</f>
        <v>No</v>
      </c>
      <c r="F140" t="str">
        <f>IF(ISNA(VLOOKUP(Table4[[#This Row],[Job Title]],'Sublist_Some HEI'!$B$2:$C$585,2,FALSE)),"No",VLOOKUP(Table4[[#This Row],[Job Title]],'Sublist_Some HEI'!$B$2:$C$585,2,FALSE))</f>
        <v>No</v>
      </c>
    </row>
    <row r="141" spans="1:6">
      <c r="A141" t="s">
        <v>223</v>
      </c>
      <c r="B141" t="s">
        <v>7</v>
      </c>
      <c r="C141" t="s">
        <v>224</v>
      </c>
      <c r="D141" t="s">
        <v>15</v>
      </c>
      <c r="E141" t="str">
        <f>IF(ISNA(VLOOKUP(Table4[[#This Row],[Job Title]],'Sublist_PRC HEI '!$B$3:$E$171,4,FALSE)),"No","Yes")</f>
        <v>No</v>
      </c>
      <c r="F141" t="str">
        <f>IF(ISNA(VLOOKUP(Table4[[#This Row],[Job Title]],'Sublist_Some HEI'!$B$2:$C$585,2,FALSE)),"No",VLOOKUP(Table4[[#This Row],[Job Title]],'Sublist_Some HEI'!$B$2:$C$585,2,FALSE))</f>
        <v>No</v>
      </c>
    </row>
    <row r="142" spans="1:6">
      <c r="A142" t="s">
        <v>225</v>
      </c>
      <c r="B142" t="s">
        <v>7</v>
      </c>
      <c r="C142" t="s">
        <v>226</v>
      </c>
      <c r="D142" t="s">
        <v>15</v>
      </c>
      <c r="E142" t="str">
        <f>IF(ISNA(VLOOKUP(Table4[[#This Row],[Job Title]],'Sublist_PRC HEI '!$B$3:$E$171,4,FALSE)),"No","Yes")</f>
        <v>No</v>
      </c>
      <c r="F142" t="str">
        <f>IF(ISNA(VLOOKUP(Table4[[#This Row],[Job Title]],'Sublist_Some HEI'!$B$2:$C$585,2,FALSE)),"No",VLOOKUP(Table4[[#This Row],[Job Title]],'Sublist_Some HEI'!$B$2:$C$585,2,FALSE))</f>
        <v>No</v>
      </c>
    </row>
    <row r="143" spans="1:6">
      <c r="A143" t="s">
        <v>227</v>
      </c>
      <c r="B143" t="s">
        <v>7</v>
      </c>
      <c r="C143" t="s">
        <v>224</v>
      </c>
      <c r="D143" t="s">
        <v>15</v>
      </c>
      <c r="E143" t="str">
        <f>IF(ISNA(VLOOKUP(Table4[[#This Row],[Job Title]],'Sublist_PRC HEI '!$B$3:$E$171,4,FALSE)),"No","Yes")</f>
        <v>No</v>
      </c>
      <c r="F143" t="str">
        <f>IF(ISNA(VLOOKUP(Table4[[#This Row],[Job Title]],'Sublist_Some HEI'!$B$2:$C$585,2,FALSE)),"No",VLOOKUP(Table4[[#This Row],[Job Title]],'Sublist_Some HEI'!$B$2:$C$585,2,FALSE))</f>
        <v>No</v>
      </c>
    </row>
    <row r="144" spans="1:6">
      <c r="A144" t="s">
        <v>228</v>
      </c>
      <c r="B144" t="s">
        <v>106</v>
      </c>
      <c r="C144" t="s">
        <v>14</v>
      </c>
      <c r="D144" t="s">
        <v>15</v>
      </c>
      <c r="E144" t="str">
        <f>IF(ISNA(VLOOKUP(Table4[[#This Row],[Job Title]],'Sublist_PRC HEI '!$B$3:$E$171,4,FALSE)),"No","Yes")</f>
        <v>No</v>
      </c>
      <c r="F144" t="str">
        <f>IF(ISNA(VLOOKUP(Table4[[#This Row],[Job Title]],'Sublist_Some HEI'!$B$2:$C$585,2,FALSE)),"No",VLOOKUP(Table4[[#This Row],[Job Title]],'Sublist_Some HEI'!$B$2:$C$585,2,FALSE))</f>
        <v>No</v>
      </c>
    </row>
    <row r="145" spans="1:6">
      <c r="A145" t="s">
        <v>229</v>
      </c>
      <c r="B145" t="s">
        <v>7</v>
      </c>
      <c r="C145" t="s">
        <v>153</v>
      </c>
      <c r="D145" t="s">
        <v>9</v>
      </c>
      <c r="E145" t="str">
        <f>IF(ISNA(VLOOKUP(Table4[[#This Row],[Job Title]],'Sublist_PRC HEI '!$B$3:$E$171,4,FALSE)),"No","Yes")</f>
        <v>No</v>
      </c>
      <c r="F145" t="str">
        <f>VLOOKUP(Table4[[#This Row],[Job Title]],'Sublist_Some HEI'!$B$2:$C$585,2,FALSE)</f>
        <v>Yes</v>
      </c>
    </row>
    <row r="146" spans="1:6">
      <c r="A146" t="s">
        <v>230</v>
      </c>
      <c r="B146" t="s">
        <v>231</v>
      </c>
      <c r="C146" t="s">
        <v>232</v>
      </c>
      <c r="D146" t="s">
        <v>15</v>
      </c>
      <c r="E146" t="str">
        <f>IF(ISNA(VLOOKUP(Table4[[#This Row],[Job Title]],'Sublist_PRC HEI '!$B$3:$E$171,4,FALSE)),"No","Yes")</f>
        <v>No</v>
      </c>
      <c r="F146" t="str">
        <f>IF(ISNA(VLOOKUP(Table4[[#This Row],[Job Title]],'Sublist_Some HEI'!$B$2:$C$585,2,FALSE)),"No",VLOOKUP(Table4[[#This Row],[Job Title]],'Sublist_Some HEI'!$B$2:$C$585,2,FALSE))</f>
        <v>No</v>
      </c>
    </row>
    <row r="147" spans="1:6">
      <c r="A147" t="s">
        <v>233</v>
      </c>
      <c r="B147" t="s">
        <v>106</v>
      </c>
      <c r="C147" t="s">
        <v>107</v>
      </c>
      <c r="D147" t="s">
        <v>9</v>
      </c>
      <c r="E147" t="str">
        <f>IF(ISNA(VLOOKUP(Table4[[#This Row],[Job Title]],'Sublist_PRC HEI '!$B$3:$E$171,4,FALSE)),"No","Yes")</f>
        <v>No</v>
      </c>
      <c r="F147" t="str">
        <f>VLOOKUP(Table4[[#This Row],[Job Title]],'Sublist_Some HEI'!$B$2:$C$585,2,FALSE)</f>
        <v>No</v>
      </c>
    </row>
    <row r="148" spans="1:6">
      <c r="A148" t="s">
        <v>234</v>
      </c>
      <c r="B148" t="s">
        <v>66</v>
      </c>
      <c r="C148" t="s">
        <v>69</v>
      </c>
      <c r="D148" t="s">
        <v>9</v>
      </c>
      <c r="E148" t="str">
        <f>IF(ISNA(VLOOKUP(Table4[[#This Row],[Job Title]],'Sublist_PRC HEI '!$B$3:$E$171,4,FALSE)),"No","Yes")</f>
        <v>Yes</v>
      </c>
      <c r="F148" t="s">
        <v>10</v>
      </c>
    </row>
    <row r="149" spans="1:6">
      <c r="A149" t="s">
        <v>235</v>
      </c>
      <c r="B149" t="s">
        <v>66</v>
      </c>
      <c r="C149" t="s">
        <v>215</v>
      </c>
      <c r="D149" t="s">
        <v>15</v>
      </c>
      <c r="E149" t="str">
        <f>IF(ISNA(VLOOKUP(Table4[[#This Row],[Job Title]],'Sublist_PRC HEI '!$B$3:$E$171,4,FALSE)),"No","Yes")</f>
        <v>No</v>
      </c>
      <c r="F149" t="str">
        <f>IF(ISNA(VLOOKUP(Table4[[#This Row],[Job Title]],'Sublist_Some HEI'!$B$2:$C$585,2,FALSE)),"No",VLOOKUP(Table4[[#This Row],[Job Title]],'Sublist_Some HEI'!$B$2:$C$585,2,FALSE))</f>
        <v>No</v>
      </c>
    </row>
    <row r="150" spans="1:6">
      <c r="A150" t="s">
        <v>236</v>
      </c>
      <c r="B150" t="s">
        <v>38</v>
      </c>
      <c r="C150" t="s">
        <v>237</v>
      </c>
      <c r="D150" t="s">
        <v>9</v>
      </c>
      <c r="E150" t="str">
        <f>IF(ISNA(VLOOKUP(Table4[[#This Row],[Job Title]],'Sublist_PRC HEI '!$B$3:$E$171,4,FALSE)),"No","Yes")</f>
        <v>Yes</v>
      </c>
      <c r="F150" t="s">
        <v>10</v>
      </c>
    </row>
    <row r="151" spans="1:6">
      <c r="A151" t="s">
        <v>238</v>
      </c>
      <c r="B151" t="s">
        <v>7</v>
      </c>
      <c r="C151" t="s">
        <v>31</v>
      </c>
      <c r="D151" t="s">
        <v>9</v>
      </c>
      <c r="E151" t="str">
        <f>IF(ISNA(VLOOKUP(Table4[[#This Row],[Job Title]],'Sublist_PRC HEI '!$B$3:$E$171,4,FALSE)),"No","Yes")</f>
        <v>Yes</v>
      </c>
      <c r="F151" t="s">
        <v>10</v>
      </c>
    </row>
    <row r="152" spans="1:6">
      <c r="A152" t="s">
        <v>239</v>
      </c>
      <c r="B152" t="s">
        <v>7</v>
      </c>
      <c r="C152" t="s">
        <v>153</v>
      </c>
      <c r="D152" t="s">
        <v>9</v>
      </c>
      <c r="E152" t="str">
        <f>IF(ISNA(VLOOKUP(Table4[[#This Row],[Job Title]],'Sublist_PRC HEI '!$B$3:$E$171,4,FALSE)),"No","Yes")</f>
        <v>No</v>
      </c>
      <c r="F152" t="str">
        <f>VLOOKUP(Table4[[#This Row],[Job Title]],'Sublist_Some HEI'!$B$2:$C$585,2,FALSE)</f>
        <v>Yes</v>
      </c>
    </row>
    <row r="153" spans="1:6">
      <c r="A153" t="s">
        <v>240</v>
      </c>
      <c r="B153" t="s">
        <v>106</v>
      </c>
      <c r="C153" t="s">
        <v>14</v>
      </c>
      <c r="D153" t="s">
        <v>9</v>
      </c>
      <c r="E153" t="str">
        <f>IF(ISNA(VLOOKUP(Table4[[#This Row],[Job Title]],'Sublist_PRC HEI '!$B$3:$E$171,4,FALSE)),"No","Yes")</f>
        <v>No</v>
      </c>
      <c r="F153" t="str">
        <f>VLOOKUP(Table4[[#This Row],[Job Title]],'Sublist_Some HEI'!$B$2:$C$585,2,FALSE)</f>
        <v>No</v>
      </c>
    </row>
    <row r="154" spans="1:6">
      <c r="A154" t="s">
        <v>241</v>
      </c>
      <c r="B154" t="s">
        <v>147</v>
      </c>
      <c r="C154" t="s">
        <v>242</v>
      </c>
      <c r="D154" t="s">
        <v>9</v>
      </c>
      <c r="E154" t="str">
        <f>IF(ISNA(VLOOKUP(Table4[[#This Row],[Job Title]],'Sublist_PRC HEI '!$B$3:$E$171,4,FALSE)),"No","Yes")</f>
        <v>No</v>
      </c>
      <c r="F154" t="str">
        <f>VLOOKUP(Table4[[#This Row],[Job Title]],'Sublist_Some HEI'!$B$2:$C$585,2,FALSE)</f>
        <v>No</v>
      </c>
    </row>
    <row r="155" spans="1:6">
      <c r="A155" t="s">
        <v>243</v>
      </c>
      <c r="B155" t="s">
        <v>147</v>
      </c>
      <c r="C155" t="s">
        <v>242</v>
      </c>
      <c r="D155" t="s">
        <v>9</v>
      </c>
      <c r="E155" t="str">
        <f>IF(ISNA(VLOOKUP(Table4[[#This Row],[Job Title]],'Sublist_PRC HEI '!$B$3:$E$171,4,FALSE)),"No","Yes")</f>
        <v>No</v>
      </c>
      <c r="F155" t="str">
        <f>VLOOKUP(Table4[[#This Row],[Job Title]],'Sublist_Some HEI'!$B$2:$C$585,2,FALSE)</f>
        <v>No</v>
      </c>
    </row>
    <row r="156" spans="1:6">
      <c r="A156" t="s">
        <v>244</v>
      </c>
      <c r="B156" t="s">
        <v>147</v>
      </c>
      <c r="C156" t="s">
        <v>242</v>
      </c>
      <c r="D156" t="s">
        <v>9</v>
      </c>
      <c r="E156" t="str">
        <f>IF(ISNA(VLOOKUP(Table4[[#This Row],[Job Title]],'Sublist_PRC HEI '!$B$3:$E$171,4,FALSE)),"No","Yes")</f>
        <v>No</v>
      </c>
      <c r="F156" t="str">
        <f>VLOOKUP(Table4[[#This Row],[Job Title]],'Sublist_Some HEI'!$B$2:$C$585,2,FALSE)</f>
        <v>No</v>
      </c>
    </row>
    <row r="157" spans="1:6">
      <c r="A157" t="s">
        <v>245</v>
      </c>
      <c r="B157" t="s">
        <v>147</v>
      </c>
      <c r="C157" t="s">
        <v>242</v>
      </c>
      <c r="D157" t="s">
        <v>9</v>
      </c>
      <c r="E157" t="str">
        <f>IF(ISNA(VLOOKUP(Table4[[#This Row],[Job Title]],'Sublist_PRC HEI '!$B$3:$E$171,4,FALSE)),"No","Yes")</f>
        <v>No</v>
      </c>
      <c r="F157" t="str">
        <f>VLOOKUP(Table4[[#This Row],[Job Title]],'Sublist_Some HEI'!$B$2:$C$585,2,FALSE)</f>
        <v>No</v>
      </c>
    </row>
    <row r="158" spans="1:6">
      <c r="A158" t="s">
        <v>246</v>
      </c>
      <c r="B158" t="s">
        <v>147</v>
      </c>
      <c r="C158" t="s">
        <v>242</v>
      </c>
      <c r="D158" t="s">
        <v>9</v>
      </c>
      <c r="E158" t="str">
        <f>IF(ISNA(VLOOKUP(Table4[[#This Row],[Job Title]],'Sublist_PRC HEI '!$B$3:$E$171,4,FALSE)),"No","Yes")</f>
        <v>No</v>
      </c>
      <c r="F158" t="str">
        <f>VLOOKUP(Table4[[#This Row],[Job Title]],'Sublist_Some HEI'!$B$2:$C$585,2,FALSE)</f>
        <v>No</v>
      </c>
    </row>
    <row r="159" spans="1:6">
      <c r="A159" t="s">
        <v>247</v>
      </c>
      <c r="B159" t="s">
        <v>22</v>
      </c>
      <c r="C159" t="s">
        <v>23</v>
      </c>
      <c r="D159" t="s">
        <v>9</v>
      </c>
      <c r="E159" t="str">
        <f>IF(ISNA(VLOOKUP(Table4[[#This Row],[Job Title]],'Sublist_PRC HEI '!$B$3:$E$171,4,FALSE)),"No","Yes")</f>
        <v>Yes</v>
      </c>
      <c r="F159" t="s">
        <v>10</v>
      </c>
    </row>
    <row r="160" spans="1:6">
      <c r="A160" t="s">
        <v>248</v>
      </c>
      <c r="B160" t="s">
        <v>19</v>
      </c>
      <c r="C160" t="s">
        <v>249</v>
      </c>
      <c r="D160" t="s">
        <v>9</v>
      </c>
      <c r="E160" t="str">
        <f>IF(ISNA(VLOOKUP(Table4[[#This Row],[Job Title]],'Sublist_PRC HEI '!$B$3:$E$171,4,FALSE)),"No","Yes")</f>
        <v>Yes</v>
      </c>
      <c r="F160" t="s">
        <v>10</v>
      </c>
    </row>
    <row r="161" spans="1:6">
      <c r="A161" t="s">
        <v>250</v>
      </c>
      <c r="B161" t="s">
        <v>28</v>
      </c>
      <c r="C161" t="s">
        <v>56</v>
      </c>
      <c r="D161" t="s">
        <v>9</v>
      </c>
      <c r="E161" t="str">
        <f>IF(ISNA(VLOOKUP(Table4[[#This Row],[Job Title]],'Sublist_PRC HEI '!$B$3:$E$171,4,FALSE)),"No","Yes")</f>
        <v>No</v>
      </c>
      <c r="F161" t="str">
        <f>VLOOKUP(Table4[[#This Row],[Job Title]],'Sublist_Some HEI'!$B$2:$C$585,2,FALSE)</f>
        <v>Yes</v>
      </c>
    </row>
    <row r="162" spans="1:6">
      <c r="A162" t="s">
        <v>251</v>
      </c>
      <c r="B162" t="s">
        <v>19</v>
      </c>
      <c r="C162" t="s">
        <v>249</v>
      </c>
      <c r="D162" t="s">
        <v>15</v>
      </c>
      <c r="E162" t="str">
        <f>IF(ISNA(VLOOKUP(Table4[[#This Row],[Job Title]],'Sublist_PRC HEI '!$B$3:$E$171,4,FALSE)),"No","Yes")</f>
        <v>No</v>
      </c>
      <c r="F162" t="str">
        <f>IF(ISNA(VLOOKUP(Table4[[#This Row],[Job Title]],'Sublist_Some HEI'!$B$2:$C$585,2,FALSE)),"No",VLOOKUP(Table4[[#This Row],[Job Title]],'Sublist_Some HEI'!$B$2:$C$585,2,FALSE))</f>
        <v>No</v>
      </c>
    </row>
    <row r="163" spans="1:6">
      <c r="A163" t="s">
        <v>252</v>
      </c>
      <c r="B163" t="s">
        <v>19</v>
      </c>
      <c r="C163" t="s">
        <v>249</v>
      </c>
      <c r="D163" t="s">
        <v>9</v>
      </c>
      <c r="E163" t="str">
        <f>IF(ISNA(VLOOKUP(Table4[[#This Row],[Job Title]],'Sublist_PRC HEI '!$B$3:$E$171,4,FALSE)),"No","Yes")</f>
        <v>Yes</v>
      </c>
      <c r="F163" t="s">
        <v>10</v>
      </c>
    </row>
    <row r="164" spans="1:6">
      <c r="A164" t="s">
        <v>253</v>
      </c>
      <c r="B164" t="s">
        <v>22</v>
      </c>
      <c r="C164" t="s">
        <v>23</v>
      </c>
      <c r="D164" t="s">
        <v>15</v>
      </c>
      <c r="E164" t="str">
        <f>IF(ISNA(VLOOKUP(Table4[[#This Row],[Job Title]],'Sublist_PRC HEI '!$B$3:$E$171,4,FALSE)),"No","Yes")</f>
        <v>No</v>
      </c>
      <c r="F164" t="str">
        <f>IF(ISNA(VLOOKUP(Table4[[#This Row],[Job Title]],'Sublist_Some HEI'!$B$2:$C$585,2,FALSE)),"No",VLOOKUP(Table4[[#This Row],[Job Title]],'Sublist_Some HEI'!$B$2:$C$585,2,FALSE))</f>
        <v>No</v>
      </c>
    </row>
    <row r="165" spans="1:6">
      <c r="A165" t="s">
        <v>254</v>
      </c>
      <c r="B165" t="s">
        <v>7</v>
      </c>
      <c r="C165" t="s">
        <v>224</v>
      </c>
      <c r="D165" t="s">
        <v>15</v>
      </c>
      <c r="E165" t="str">
        <f>IF(ISNA(VLOOKUP(Table4[[#This Row],[Job Title]],'Sublist_PRC HEI '!$B$3:$E$171,4,FALSE)),"No","Yes")</f>
        <v>No</v>
      </c>
      <c r="F165" t="str">
        <f>IF(ISNA(VLOOKUP(Table4[[#This Row],[Job Title]],'Sublist_Some HEI'!$B$2:$C$585,2,FALSE)),"No",VLOOKUP(Table4[[#This Row],[Job Title]],'Sublist_Some HEI'!$B$2:$C$585,2,FALSE))</f>
        <v>No</v>
      </c>
    </row>
    <row r="166" spans="1:6">
      <c r="A166" t="s">
        <v>255</v>
      </c>
      <c r="B166" t="s">
        <v>85</v>
      </c>
      <c r="C166" t="s">
        <v>98</v>
      </c>
      <c r="D166" t="s">
        <v>15</v>
      </c>
      <c r="E166" t="str">
        <f>IF(ISNA(VLOOKUP(Table4[[#This Row],[Job Title]],'Sublist_PRC HEI '!$B$3:$E$171,4,FALSE)),"No","Yes")</f>
        <v>No</v>
      </c>
      <c r="F166" t="str">
        <f>IF(ISNA(VLOOKUP(Table4[[#This Row],[Job Title]],'Sublist_Some HEI'!$B$2:$C$585,2,FALSE)),"No",VLOOKUP(Table4[[#This Row],[Job Title]],'Sublist_Some HEI'!$B$2:$C$585,2,FALSE))</f>
        <v>No</v>
      </c>
    </row>
    <row r="167" spans="1:6">
      <c r="A167" t="s">
        <v>256</v>
      </c>
      <c r="B167" t="s">
        <v>28</v>
      </c>
      <c r="C167" t="s">
        <v>29</v>
      </c>
      <c r="D167" t="s">
        <v>9</v>
      </c>
      <c r="E167" t="str">
        <f>IF(ISNA(VLOOKUP(Table4[[#This Row],[Job Title]],'Sublist_PRC HEI '!$B$3:$E$171,4,FALSE)),"No","Yes")</f>
        <v>No</v>
      </c>
      <c r="F167" t="str">
        <f>VLOOKUP(Table4[[#This Row],[Job Title]],'Sublist_Some HEI'!$B$2:$C$585,2,FALSE)</f>
        <v>No</v>
      </c>
    </row>
    <row r="168" spans="1:6">
      <c r="A168" t="s">
        <v>257</v>
      </c>
      <c r="B168" t="s">
        <v>258</v>
      </c>
      <c r="C168" t="s">
        <v>259</v>
      </c>
      <c r="D168" t="s">
        <v>15</v>
      </c>
      <c r="E168" t="str">
        <f>IF(ISNA(VLOOKUP(Table4[[#This Row],[Job Title]],'Sublist_PRC HEI '!$B$3:$E$171,4,FALSE)),"No","Yes")</f>
        <v>No</v>
      </c>
      <c r="F168" t="str">
        <f>IF(ISNA(VLOOKUP(Table4[[#This Row],[Job Title]],'Sublist_Some HEI'!$B$2:$C$585,2,FALSE)),"No",VLOOKUP(Table4[[#This Row],[Job Title]],'Sublist_Some HEI'!$B$2:$C$585,2,FALSE))</f>
        <v>No</v>
      </c>
    </row>
    <row r="169" spans="1:6">
      <c r="A169" t="s">
        <v>260</v>
      </c>
      <c r="B169" t="s">
        <v>7</v>
      </c>
      <c r="C169" t="s">
        <v>153</v>
      </c>
      <c r="D169" t="s">
        <v>9</v>
      </c>
      <c r="E169" t="str">
        <f>IF(ISNA(VLOOKUP(Table4[[#This Row],[Job Title]],'Sublist_PRC HEI '!$B$3:$E$171,4,FALSE)),"No","Yes")</f>
        <v>No</v>
      </c>
      <c r="F169" t="str">
        <f>VLOOKUP(Table4[[#This Row],[Job Title]],'Sublist_Some HEI'!$B$2:$C$585,2,FALSE)</f>
        <v>No</v>
      </c>
    </row>
    <row r="170" spans="1:6">
      <c r="A170" t="s">
        <v>261</v>
      </c>
      <c r="B170" t="s">
        <v>19</v>
      </c>
      <c r="C170" t="s">
        <v>83</v>
      </c>
      <c r="D170" t="s">
        <v>9</v>
      </c>
      <c r="E170" t="str">
        <f>IF(ISNA(VLOOKUP(Table4[[#This Row],[Job Title]],'Sublist_PRC HEI '!$B$3:$E$171,4,FALSE)),"No","Yes")</f>
        <v>Yes</v>
      </c>
      <c r="F170" t="s">
        <v>10</v>
      </c>
    </row>
    <row r="171" spans="1:6">
      <c r="A171" t="s">
        <v>262</v>
      </c>
      <c r="B171" t="s">
        <v>85</v>
      </c>
      <c r="C171" t="s">
        <v>263</v>
      </c>
      <c r="D171" t="s">
        <v>9</v>
      </c>
      <c r="E171" t="str">
        <f>IF(ISNA(VLOOKUP(Table4[[#This Row],[Job Title]],'Sublist_PRC HEI '!$B$3:$E$171,4,FALSE)),"No","Yes")</f>
        <v>No</v>
      </c>
      <c r="F171" t="str">
        <f>VLOOKUP(Table4[[#This Row],[Job Title]],'Sublist_Some HEI'!$B$2:$C$585,2,FALSE)</f>
        <v>No</v>
      </c>
    </row>
    <row r="172" spans="1:6">
      <c r="A172" t="s">
        <v>264</v>
      </c>
      <c r="B172" t="s">
        <v>265</v>
      </c>
      <c r="C172" t="s">
        <v>266</v>
      </c>
      <c r="D172" t="s">
        <v>9</v>
      </c>
      <c r="E172" t="str">
        <f>IF(ISNA(VLOOKUP(Table4[[#This Row],[Job Title]],'Sublist_PRC HEI '!$B$3:$E$171,4,FALSE)),"No","Yes")</f>
        <v>No</v>
      </c>
      <c r="F172" t="str">
        <f>VLOOKUP(Table4[[#This Row],[Job Title]],'Sublist_Some HEI'!$B$2:$C$585,2,FALSE)</f>
        <v>No</v>
      </c>
    </row>
    <row r="173" spans="1:6">
      <c r="A173" t="s">
        <v>267</v>
      </c>
      <c r="B173" t="s">
        <v>265</v>
      </c>
      <c r="C173" t="s">
        <v>268</v>
      </c>
      <c r="D173" t="s">
        <v>9</v>
      </c>
      <c r="E173" t="str">
        <f>IF(ISNA(VLOOKUP(Table4[[#This Row],[Job Title]],'Sublist_PRC HEI '!$B$3:$E$171,4,FALSE)),"No","Yes")</f>
        <v>Yes</v>
      </c>
      <c r="F173" t="s">
        <v>10</v>
      </c>
    </row>
    <row r="174" spans="1:6">
      <c r="A174" t="s">
        <v>269</v>
      </c>
      <c r="B174" t="s">
        <v>106</v>
      </c>
      <c r="C174" t="s">
        <v>14</v>
      </c>
      <c r="D174" t="s">
        <v>9</v>
      </c>
      <c r="E174" t="str">
        <f>IF(ISNA(VLOOKUP(Table4[[#This Row],[Job Title]],'Sublist_PRC HEI '!$B$3:$E$171,4,FALSE)),"No","Yes")</f>
        <v>No</v>
      </c>
      <c r="F174" t="str">
        <f>VLOOKUP(Table4[[#This Row],[Job Title]],'Sublist_Some HEI'!$B$2:$C$585,2,FALSE)</f>
        <v>No</v>
      </c>
    </row>
    <row r="175" spans="1:6">
      <c r="A175" t="s">
        <v>270</v>
      </c>
      <c r="B175" t="s">
        <v>106</v>
      </c>
      <c r="C175" t="s">
        <v>14</v>
      </c>
      <c r="D175" t="s">
        <v>15</v>
      </c>
      <c r="E175" t="str">
        <f>IF(ISNA(VLOOKUP(Table4[[#This Row],[Job Title]],'Sublist_PRC HEI '!$B$3:$E$171,4,FALSE)),"No","Yes")</f>
        <v>No</v>
      </c>
      <c r="F175" t="str">
        <f>IF(ISNA(VLOOKUP(Table4[[#This Row],[Job Title]],'Sublist_Some HEI'!$B$2:$C$585,2,FALSE)),"No",VLOOKUP(Table4[[#This Row],[Job Title]],'Sublist_Some HEI'!$B$2:$C$585,2,FALSE))</f>
        <v>No</v>
      </c>
    </row>
    <row r="176" spans="1:6">
      <c r="A176" t="s">
        <v>271</v>
      </c>
      <c r="B176" t="s">
        <v>7</v>
      </c>
      <c r="C176" t="s">
        <v>153</v>
      </c>
      <c r="D176" t="s">
        <v>9</v>
      </c>
      <c r="E176" t="str">
        <f>IF(ISNA(VLOOKUP(Table4[[#This Row],[Job Title]],'Sublist_PRC HEI '!$B$3:$E$171,4,FALSE)),"No","Yes")</f>
        <v>No</v>
      </c>
      <c r="F176" t="str">
        <f>VLOOKUP(Table4[[#This Row],[Job Title]],'Sublist_Some HEI'!$B$2:$C$585,2,FALSE)</f>
        <v>Yes</v>
      </c>
    </row>
    <row r="177" spans="1:6">
      <c r="A177" t="s">
        <v>272</v>
      </c>
      <c r="B177" t="s">
        <v>7</v>
      </c>
      <c r="C177" t="s">
        <v>31</v>
      </c>
      <c r="D177" t="s">
        <v>9</v>
      </c>
      <c r="E177" t="str">
        <f>IF(ISNA(VLOOKUP(Table4[[#This Row],[Job Title]],'Sublist_PRC HEI '!$B$3:$E$171,4,FALSE)),"No","Yes")</f>
        <v>No</v>
      </c>
      <c r="F177" t="str">
        <f>VLOOKUP(Table4[[#This Row],[Job Title]],'Sublist_Some HEI'!$B$2:$C$585,2,FALSE)</f>
        <v>Yes</v>
      </c>
    </row>
    <row r="178" spans="1:6">
      <c r="A178" t="s">
        <v>273</v>
      </c>
      <c r="B178" t="s">
        <v>28</v>
      </c>
      <c r="C178" t="s">
        <v>204</v>
      </c>
      <c r="D178" t="s">
        <v>9</v>
      </c>
      <c r="E178" t="str">
        <f>IF(ISNA(VLOOKUP(Table4[[#This Row],[Job Title]],'Sublist_PRC HEI '!$B$3:$E$171,4,FALSE)),"No","Yes")</f>
        <v>No</v>
      </c>
      <c r="F178" t="str">
        <f>VLOOKUP(Table4[[#This Row],[Job Title]],'Sublist_Some HEI'!$B$2:$C$585,2,FALSE)</f>
        <v>Yes</v>
      </c>
    </row>
    <row r="179" spans="1:6">
      <c r="A179" t="s">
        <v>274</v>
      </c>
      <c r="B179" t="s">
        <v>28</v>
      </c>
      <c r="C179" t="s">
        <v>56</v>
      </c>
      <c r="D179" t="s">
        <v>9</v>
      </c>
      <c r="E179" t="str">
        <f>IF(ISNA(VLOOKUP(Table4[[#This Row],[Job Title]],'Sublist_PRC HEI '!$B$3:$E$171,4,FALSE)),"No","Yes")</f>
        <v>No</v>
      </c>
      <c r="F179" t="str">
        <f>VLOOKUP(Table4[[#This Row],[Job Title]],'Sublist_Some HEI'!$B$2:$C$585,2,FALSE)</f>
        <v>Yes</v>
      </c>
    </row>
    <row r="180" spans="1:6">
      <c r="A180" t="s">
        <v>275</v>
      </c>
      <c r="B180" t="s">
        <v>7</v>
      </c>
      <c r="C180" t="s">
        <v>8</v>
      </c>
      <c r="D180" t="s">
        <v>9</v>
      </c>
      <c r="E180" t="str">
        <f>IF(ISNA(VLOOKUP(Table4[[#This Row],[Job Title]],'Sublist_PRC HEI '!$B$3:$E$171,4,FALSE)),"No","Yes")</f>
        <v>No</v>
      </c>
      <c r="F180" t="str">
        <f>VLOOKUP(Table4[[#This Row],[Job Title]],'Sublist_Some HEI'!$B$2:$C$585,2,FALSE)</f>
        <v>Yes</v>
      </c>
    </row>
    <row r="181" spans="1:6">
      <c r="A181" t="s">
        <v>276</v>
      </c>
      <c r="B181" t="s">
        <v>19</v>
      </c>
      <c r="C181" t="s">
        <v>249</v>
      </c>
      <c r="D181" t="s">
        <v>9</v>
      </c>
      <c r="E181" t="str">
        <f>IF(ISNA(VLOOKUP(Table4[[#This Row],[Job Title]],'Sublist_PRC HEI '!$B$3:$E$171,4,FALSE)),"No","Yes")</f>
        <v>Yes</v>
      </c>
      <c r="F181" t="s">
        <v>10</v>
      </c>
    </row>
    <row r="182" spans="1:6">
      <c r="A182" t="s">
        <v>277</v>
      </c>
      <c r="B182" t="s">
        <v>7</v>
      </c>
      <c r="C182" t="s">
        <v>80</v>
      </c>
      <c r="D182" t="s">
        <v>9</v>
      </c>
      <c r="E182" t="str">
        <f>IF(ISNA(VLOOKUP(Table4[[#This Row],[Job Title]],'Sublist_PRC HEI '!$B$3:$E$171,4,FALSE)),"No","Yes")</f>
        <v>No</v>
      </c>
      <c r="F182" t="str">
        <f>VLOOKUP(Table4[[#This Row],[Job Title]],'Sublist_Some HEI'!$B$2:$C$585,2,FALSE)</f>
        <v>Yes</v>
      </c>
    </row>
    <row r="183" spans="1:6">
      <c r="A183" t="s">
        <v>278</v>
      </c>
      <c r="B183" t="s">
        <v>19</v>
      </c>
      <c r="C183" t="s">
        <v>92</v>
      </c>
      <c r="D183" t="s">
        <v>9</v>
      </c>
      <c r="E183" t="str">
        <f>IF(ISNA(VLOOKUP(Table4[[#This Row],[Job Title]],'Sublist_PRC HEI '!$B$3:$E$171,4,FALSE)),"No","Yes")</f>
        <v>No</v>
      </c>
      <c r="F183" t="str">
        <f>VLOOKUP(Table4[[#This Row],[Job Title]],'Sublist_Some HEI'!$B$2:$C$585,2,FALSE)</f>
        <v>Yes</v>
      </c>
    </row>
    <row r="184" spans="1:6">
      <c r="A184" t="s">
        <v>279</v>
      </c>
      <c r="B184" t="s">
        <v>19</v>
      </c>
      <c r="C184" t="s">
        <v>125</v>
      </c>
      <c r="D184" t="s">
        <v>15</v>
      </c>
      <c r="E184" t="str">
        <f>IF(ISNA(VLOOKUP(Table4[[#This Row],[Job Title]],'Sublist_PRC HEI '!$B$3:$E$171,4,FALSE)),"No","Yes")</f>
        <v>No</v>
      </c>
      <c r="F184" t="str">
        <f>IF(ISNA(VLOOKUP(Table4[[#This Row],[Job Title]],'Sublist_Some HEI'!$B$2:$C$585,2,FALSE)),"No",VLOOKUP(Table4[[#This Row],[Job Title]],'Sublist_Some HEI'!$B$2:$C$585,2,FALSE))</f>
        <v>No</v>
      </c>
    </row>
    <row r="185" spans="1:6">
      <c r="A185" t="s">
        <v>280</v>
      </c>
      <c r="B185" t="s">
        <v>19</v>
      </c>
      <c r="C185" t="s">
        <v>125</v>
      </c>
      <c r="D185" t="s">
        <v>15</v>
      </c>
      <c r="E185" t="str">
        <f>IF(ISNA(VLOOKUP(Table4[[#This Row],[Job Title]],'Sublist_PRC HEI '!$B$3:$E$171,4,FALSE)),"No","Yes")</f>
        <v>No</v>
      </c>
      <c r="F185" t="str">
        <f>IF(ISNA(VLOOKUP(Table4[[#This Row],[Job Title]],'Sublist_Some HEI'!$B$2:$C$585,2,FALSE)),"No",VLOOKUP(Table4[[#This Row],[Job Title]],'Sublist_Some HEI'!$B$2:$C$585,2,FALSE))</f>
        <v>No</v>
      </c>
    </row>
    <row r="186" spans="1:6">
      <c r="A186" t="s">
        <v>281</v>
      </c>
      <c r="B186" t="s">
        <v>19</v>
      </c>
      <c r="C186" t="s">
        <v>125</v>
      </c>
      <c r="D186" t="s">
        <v>15</v>
      </c>
      <c r="E186" t="str">
        <f>IF(ISNA(VLOOKUP(Table4[[#This Row],[Job Title]],'Sublist_PRC HEI '!$B$3:$E$171,4,FALSE)),"No","Yes")</f>
        <v>No</v>
      </c>
      <c r="F186" t="str">
        <f>IF(ISNA(VLOOKUP(Table4[[#This Row],[Job Title]],'Sublist_Some HEI'!$B$2:$C$585,2,FALSE)),"No",VLOOKUP(Table4[[#This Row],[Job Title]],'Sublist_Some HEI'!$B$2:$C$585,2,FALSE))</f>
        <v>No</v>
      </c>
    </row>
    <row r="187" spans="1:6">
      <c r="A187" t="s">
        <v>282</v>
      </c>
      <c r="B187" t="s">
        <v>19</v>
      </c>
      <c r="C187" t="s">
        <v>125</v>
      </c>
      <c r="D187" t="s">
        <v>15</v>
      </c>
      <c r="E187" t="str">
        <f>IF(ISNA(VLOOKUP(Table4[[#This Row],[Job Title]],'Sublist_PRC HEI '!$B$3:$E$171,4,FALSE)),"No","Yes")</f>
        <v>No</v>
      </c>
      <c r="F187" t="str">
        <f>IF(ISNA(VLOOKUP(Table4[[#This Row],[Job Title]],'Sublist_Some HEI'!$B$2:$C$585,2,FALSE)),"No",VLOOKUP(Table4[[#This Row],[Job Title]],'Sublist_Some HEI'!$B$2:$C$585,2,FALSE))</f>
        <v>No</v>
      </c>
    </row>
    <row r="188" spans="1:6">
      <c r="A188" t="s">
        <v>283</v>
      </c>
      <c r="B188" t="s">
        <v>22</v>
      </c>
      <c r="C188" t="s">
        <v>100</v>
      </c>
      <c r="D188" t="s">
        <v>9</v>
      </c>
      <c r="E188" t="str">
        <f>IF(ISNA(VLOOKUP(Table4[[#This Row],[Job Title]],'Sublist_PRC HEI '!$B$3:$E$171,4,FALSE)),"No","Yes")</f>
        <v>No</v>
      </c>
      <c r="F188" t="str">
        <f>VLOOKUP(Table4[[#This Row],[Job Title]],'Sublist_Some HEI'!$B$2:$C$585,2,FALSE)</f>
        <v>Yes</v>
      </c>
    </row>
    <row r="189" spans="1:6">
      <c r="A189" t="s">
        <v>284</v>
      </c>
      <c r="B189" t="s">
        <v>22</v>
      </c>
      <c r="C189" t="s">
        <v>23</v>
      </c>
      <c r="D189" t="s">
        <v>15</v>
      </c>
      <c r="E189" t="str">
        <f>IF(ISNA(VLOOKUP(Table4[[#This Row],[Job Title]],'Sublist_PRC HEI '!$B$3:$E$171,4,FALSE)),"No","Yes")</f>
        <v>No</v>
      </c>
      <c r="F189" t="str">
        <f>IF(ISNA(VLOOKUP(Table4[[#This Row],[Job Title]],'Sublist_Some HEI'!$B$2:$C$585,2,FALSE)),"No",VLOOKUP(Table4[[#This Row],[Job Title]],'Sublist_Some HEI'!$B$2:$C$585,2,FALSE))</f>
        <v>No</v>
      </c>
    </row>
    <row r="190" spans="1:6">
      <c r="A190" t="s">
        <v>285</v>
      </c>
      <c r="B190" t="s">
        <v>22</v>
      </c>
      <c r="C190" t="s">
        <v>88</v>
      </c>
      <c r="D190" t="s">
        <v>15</v>
      </c>
      <c r="E190" t="str">
        <f>IF(ISNA(VLOOKUP(Table4[[#This Row],[Job Title]],'Sublist_PRC HEI '!$B$3:$E$171,4,FALSE)),"No","Yes")</f>
        <v>No</v>
      </c>
      <c r="F190" t="str">
        <f>IF(ISNA(VLOOKUP(Table4[[#This Row],[Job Title]],'Sublist_Some HEI'!$B$2:$C$585,2,FALSE)),"No",VLOOKUP(Table4[[#This Row],[Job Title]],'Sublist_Some HEI'!$B$2:$C$585,2,FALSE))</f>
        <v>No</v>
      </c>
    </row>
    <row r="191" spans="1:6">
      <c r="A191" t="s">
        <v>286</v>
      </c>
      <c r="B191" t="s">
        <v>22</v>
      </c>
      <c r="C191" t="s">
        <v>26</v>
      </c>
      <c r="D191" t="s">
        <v>15</v>
      </c>
      <c r="E191" t="str">
        <f>IF(ISNA(VLOOKUP(Table4[[#This Row],[Job Title]],'Sublist_PRC HEI '!$B$3:$E$171,4,FALSE)),"No","Yes")</f>
        <v>No</v>
      </c>
      <c r="F191" t="str">
        <f>IF(ISNA(VLOOKUP(Table4[[#This Row],[Job Title]],'Sublist_Some HEI'!$B$2:$C$585,2,FALSE)),"No",VLOOKUP(Table4[[#This Row],[Job Title]],'Sublist_Some HEI'!$B$2:$C$585,2,FALSE))</f>
        <v>No</v>
      </c>
    </row>
    <row r="192" spans="1:6">
      <c r="A192" t="s">
        <v>287</v>
      </c>
      <c r="B192" t="s">
        <v>19</v>
      </c>
      <c r="C192" t="s">
        <v>288</v>
      </c>
      <c r="D192" t="s">
        <v>9</v>
      </c>
      <c r="E192" t="str">
        <f>IF(ISNA(VLOOKUP(Table4[[#This Row],[Job Title]],'Sublist_PRC HEI '!$B$3:$E$171,4,FALSE)),"No","Yes")</f>
        <v>No</v>
      </c>
      <c r="F192" t="str">
        <f>IF(ISNA(VLOOKUP(Table4[[#This Row],[Job Title]],'Sublist_Some HEI'!$B$2:$C$585,2,FALSE)),"No",VLOOKUP(Table4[[#This Row],[Job Title]],'Sublist_Some HEI'!$B$2:$C$585,2,FALSE))</f>
        <v>No</v>
      </c>
    </row>
    <row r="193" spans="1:6">
      <c r="A193" t="s">
        <v>289</v>
      </c>
      <c r="B193" t="s">
        <v>290</v>
      </c>
      <c r="C193" t="s">
        <v>291</v>
      </c>
      <c r="D193" t="s">
        <v>15</v>
      </c>
      <c r="E193" t="str">
        <f>IF(ISNA(VLOOKUP(Table4[[#This Row],[Job Title]],'Sublist_PRC HEI '!$B$3:$E$171,4,FALSE)),"No","Yes")</f>
        <v>No</v>
      </c>
      <c r="F193" t="str">
        <f>IF(ISNA(VLOOKUP(Table4[[#This Row],[Job Title]],'Sublist_Some HEI'!$B$2:$C$585,2,FALSE)),"No",VLOOKUP(Table4[[#This Row],[Job Title]],'Sublist_Some HEI'!$B$2:$C$585,2,FALSE))</f>
        <v>No</v>
      </c>
    </row>
    <row r="194" spans="1:6">
      <c r="A194" t="s">
        <v>292</v>
      </c>
      <c r="B194" t="s">
        <v>71</v>
      </c>
      <c r="C194" t="s">
        <v>293</v>
      </c>
      <c r="D194" t="s">
        <v>15</v>
      </c>
      <c r="E194" t="str">
        <f>IF(ISNA(VLOOKUP(Table4[[#This Row],[Job Title]],'Sublist_PRC HEI '!$B$3:$E$171,4,FALSE)),"No","Yes")</f>
        <v>No</v>
      </c>
      <c r="F194" t="str">
        <f>IF(ISNA(VLOOKUP(Table4[[#This Row],[Job Title]],'Sublist_Some HEI'!$B$2:$C$585,2,FALSE)),"No",VLOOKUP(Table4[[#This Row],[Job Title]],'Sublist_Some HEI'!$B$2:$C$585,2,FALSE))</f>
        <v>No</v>
      </c>
    </row>
    <row r="195" spans="1:6">
      <c r="A195" t="s">
        <v>294</v>
      </c>
      <c r="B195" t="s">
        <v>290</v>
      </c>
      <c r="C195" t="s">
        <v>291</v>
      </c>
      <c r="D195" t="s">
        <v>15</v>
      </c>
      <c r="E195" t="str">
        <f>IF(ISNA(VLOOKUP(Table4[[#This Row],[Job Title]],'Sublist_PRC HEI '!$B$3:$E$171,4,FALSE)),"No","Yes")</f>
        <v>No</v>
      </c>
      <c r="F195" t="str">
        <f>IF(ISNA(VLOOKUP(Table4[[#This Row],[Job Title]],'Sublist_Some HEI'!$B$2:$C$585,2,FALSE)),"No",VLOOKUP(Table4[[#This Row],[Job Title]],'Sublist_Some HEI'!$B$2:$C$585,2,FALSE))</f>
        <v>No</v>
      </c>
    </row>
    <row r="196" spans="1:6">
      <c r="A196" t="s">
        <v>295</v>
      </c>
      <c r="B196" t="s">
        <v>147</v>
      </c>
      <c r="C196" t="s">
        <v>242</v>
      </c>
      <c r="D196" t="s">
        <v>9</v>
      </c>
      <c r="E196" t="str">
        <f>IF(ISNA(VLOOKUP(Table4[[#This Row],[Job Title]],'Sublist_PRC HEI '!$B$3:$E$171,4,FALSE)),"No","Yes")</f>
        <v>No</v>
      </c>
      <c r="F196" t="str">
        <f>VLOOKUP(Table4[[#This Row],[Job Title]],'Sublist_Some HEI'!$B$2:$C$585,2,FALSE)</f>
        <v>No</v>
      </c>
    </row>
    <row r="197" spans="1:6">
      <c r="A197" t="s">
        <v>296</v>
      </c>
      <c r="B197" t="s">
        <v>147</v>
      </c>
      <c r="C197" t="s">
        <v>242</v>
      </c>
      <c r="D197" t="s">
        <v>15</v>
      </c>
      <c r="E197" t="str">
        <f>IF(ISNA(VLOOKUP(Table4[[#This Row],[Job Title]],'Sublist_PRC HEI '!$B$3:$E$171,4,FALSE)),"No","Yes")</f>
        <v>No</v>
      </c>
      <c r="F197" t="str">
        <f>IF(ISNA(VLOOKUP(Table4[[#This Row],[Job Title]],'Sublist_Some HEI'!$B$2:$C$585,2,FALSE)),"No",VLOOKUP(Table4[[#This Row],[Job Title]],'Sublist_Some HEI'!$B$2:$C$585,2,FALSE))</f>
        <v>No</v>
      </c>
    </row>
    <row r="198" spans="1:6">
      <c r="A198" t="s">
        <v>297</v>
      </c>
      <c r="B198" t="s">
        <v>28</v>
      </c>
      <c r="C198" t="s">
        <v>47</v>
      </c>
      <c r="D198" t="s">
        <v>9</v>
      </c>
      <c r="E198" t="str">
        <f>IF(ISNA(VLOOKUP(Table4[[#This Row],[Job Title]],'Sublist_PRC HEI '!$B$3:$E$171,4,FALSE)),"No","Yes")</f>
        <v>No</v>
      </c>
      <c r="F198" t="str">
        <f>VLOOKUP(Table4[[#This Row],[Job Title]],'Sublist_Some HEI'!$B$2:$C$585,2,FALSE)</f>
        <v>No</v>
      </c>
    </row>
    <row r="199" spans="1:6">
      <c r="A199" t="s">
        <v>298</v>
      </c>
      <c r="B199" t="s">
        <v>28</v>
      </c>
      <c r="C199" t="s">
        <v>47</v>
      </c>
      <c r="D199" t="s">
        <v>9</v>
      </c>
      <c r="E199" t="str">
        <f>IF(ISNA(VLOOKUP(Table4[[#This Row],[Job Title]],'Sublist_PRC HEI '!$B$3:$E$171,4,FALSE)),"No","Yes")</f>
        <v>No</v>
      </c>
      <c r="F199" t="str">
        <f>VLOOKUP(Table4[[#This Row],[Job Title]],'Sublist_Some HEI'!$B$2:$C$585,2,FALSE)</f>
        <v>No</v>
      </c>
    </row>
    <row r="200" spans="1:6">
      <c r="A200" t="s">
        <v>299</v>
      </c>
      <c r="B200" t="s">
        <v>28</v>
      </c>
      <c r="C200" t="s">
        <v>300</v>
      </c>
      <c r="D200" t="s">
        <v>9</v>
      </c>
      <c r="E200" t="str">
        <f>IF(ISNA(VLOOKUP(Table4[[#This Row],[Job Title]],'Sublist_PRC HEI '!$B$3:$E$171,4,FALSE)),"No","Yes")</f>
        <v>No</v>
      </c>
      <c r="F200" t="str">
        <f>VLOOKUP(Table4[[#This Row],[Job Title]],'Sublist_Some HEI'!$B$2:$C$585,2,FALSE)</f>
        <v>No</v>
      </c>
    </row>
    <row r="201" spans="1:6">
      <c r="A201" t="s">
        <v>301</v>
      </c>
      <c r="B201" t="s">
        <v>28</v>
      </c>
      <c r="C201" t="s">
        <v>47</v>
      </c>
      <c r="D201" t="s">
        <v>9</v>
      </c>
      <c r="E201" t="str">
        <f>IF(ISNA(VLOOKUP(Table4[[#This Row],[Job Title]],'Sublist_PRC HEI '!$B$3:$E$171,4,FALSE)),"No","Yes")</f>
        <v>No</v>
      </c>
      <c r="F201" t="str">
        <f>VLOOKUP(Table4[[#This Row],[Job Title]],'Sublist_Some HEI'!$B$2:$C$585,2,FALSE)</f>
        <v>No</v>
      </c>
    </row>
    <row r="202" spans="1:6">
      <c r="A202" t="s">
        <v>302</v>
      </c>
      <c r="B202" t="s">
        <v>7</v>
      </c>
      <c r="C202" t="s">
        <v>8</v>
      </c>
      <c r="D202" t="s">
        <v>9</v>
      </c>
      <c r="E202" t="str">
        <f>IF(ISNA(VLOOKUP(Table4[[#This Row],[Job Title]],'Sublist_PRC HEI '!$B$3:$E$171,4,FALSE)),"No","Yes")</f>
        <v>Yes</v>
      </c>
      <c r="F202" t="s">
        <v>10</v>
      </c>
    </row>
    <row r="203" spans="1:6">
      <c r="A203" t="s">
        <v>303</v>
      </c>
      <c r="B203" t="s">
        <v>7</v>
      </c>
      <c r="C203" t="s">
        <v>153</v>
      </c>
      <c r="D203" t="s">
        <v>9</v>
      </c>
      <c r="E203" t="str">
        <f>IF(ISNA(VLOOKUP(Table4[[#This Row],[Job Title]],'Sublist_PRC HEI '!$B$3:$E$171,4,FALSE)),"No","Yes")</f>
        <v>Yes</v>
      </c>
      <c r="F203" t="s">
        <v>10</v>
      </c>
    </row>
    <row r="204" spans="1:6">
      <c r="A204" t="s">
        <v>304</v>
      </c>
      <c r="B204" t="s">
        <v>265</v>
      </c>
      <c r="C204" t="s">
        <v>265</v>
      </c>
      <c r="D204" t="s">
        <v>9</v>
      </c>
      <c r="E204" t="str">
        <f>IF(ISNA(VLOOKUP(Table4[[#This Row],[Job Title]],'Sublist_PRC HEI '!$B$3:$E$171,4,FALSE)),"No","Yes")</f>
        <v>No</v>
      </c>
      <c r="F204" t="str">
        <f>VLOOKUP(Table4[[#This Row],[Job Title]],'Sublist_Some HEI'!$B$2:$C$585,2,FALSE)</f>
        <v>Yes</v>
      </c>
    </row>
    <row r="205" spans="1:6">
      <c r="A205" t="s">
        <v>305</v>
      </c>
      <c r="B205" t="s">
        <v>7</v>
      </c>
      <c r="C205" t="s">
        <v>153</v>
      </c>
      <c r="D205" t="s">
        <v>15</v>
      </c>
      <c r="E205" t="str">
        <f>IF(ISNA(VLOOKUP(Table4[[#This Row],[Job Title]],'Sublist_PRC HEI '!$B$3:$E$171,4,FALSE)),"No","Yes")</f>
        <v>No</v>
      </c>
      <c r="F205" t="str">
        <f>IF(ISNA(VLOOKUP(Table4[[#This Row],[Job Title]],'Sublist_Some HEI'!$B$2:$C$585,2,FALSE)),"No",VLOOKUP(Table4[[#This Row],[Job Title]],'Sublist_Some HEI'!$B$2:$C$585,2,FALSE))</f>
        <v>No</v>
      </c>
    </row>
    <row r="206" spans="1:6">
      <c r="A206" t="s">
        <v>306</v>
      </c>
      <c r="B206" t="s">
        <v>7</v>
      </c>
      <c r="C206" t="s">
        <v>153</v>
      </c>
      <c r="D206" t="s">
        <v>15</v>
      </c>
      <c r="E206" t="str">
        <f>IF(ISNA(VLOOKUP(Table4[[#This Row],[Job Title]],'Sublist_PRC HEI '!$B$3:$E$171,4,FALSE)),"No","Yes")</f>
        <v>No</v>
      </c>
      <c r="F206" t="str">
        <f>IF(ISNA(VLOOKUP(Table4[[#This Row],[Job Title]],'Sublist_Some HEI'!$B$2:$C$585,2,FALSE)),"No",VLOOKUP(Table4[[#This Row],[Job Title]],'Sublist_Some HEI'!$B$2:$C$585,2,FALSE))</f>
        <v>No</v>
      </c>
    </row>
    <row r="207" spans="1:6">
      <c r="A207" t="s">
        <v>307</v>
      </c>
      <c r="B207" t="s">
        <v>28</v>
      </c>
      <c r="C207" t="s">
        <v>47</v>
      </c>
      <c r="D207" t="s">
        <v>9</v>
      </c>
      <c r="E207" t="str">
        <f>IF(ISNA(VLOOKUP(Table4[[#This Row],[Job Title]],'Sublist_PRC HEI '!$B$3:$E$171,4,FALSE)),"No","Yes")</f>
        <v>No</v>
      </c>
      <c r="F207" t="str">
        <f>VLOOKUP(Table4[[#This Row],[Job Title]],'Sublist_Some HEI'!$B$2:$C$585,2,FALSE)</f>
        <v>Yes</v>
      </c>
    </row>
    <row r="208" spans="1:6">
      <c r="A208" t="s">
        <v>308</v>
      </c>
      <c r="B208" t="s">
        <v>7</v>
      </c>
      <c r="C208" t="s">
        <v>153</v>
      </c>
      <c r="D208" t="s">
        <v>9</v>
      </c>
      <c r="E208" t="str">
        <f>IF(ISNA(VLOOKUP(Table4[[#This Row],[Job Title]],'Sublist_PRC HEI '!$B$3:$E$171,4,FALSE)),"No","Yes")</f>
        <v>No</v>
      </c>
      <c r="F208" t="str">
        <f>VLOOKUP(Table4[[#This Row],[Job Title]],'Sublist_Some HEI'!$B$2:$C$585,2,FALSE)</f>
        <v>Yes</v>
      </c>
    </row>
    <row r="209" spans="1:6">
      <c r="A209" t="s">
        <v>309</v>
      </c>
      <c r="B209" t="s">
        <v>7</v>
      </c>
      <c r="C209" t="s">
        <v>153</v>
      </c>
      <c r="D209" t="s">
        <v>9</v>
      </c>
      <c r="E209" t="str">
        <f>IF(ISNA(VLOOKUP(Table4[[#This Row],[Job Title]],'Sublist_PRC HEI '!$B$3:$E$171,4,FALSE)),"No","Yes")</f>
        <v>No</v>
      </c>
      <c r="F209" t="str">
        <f>VLOOKUP(Table4[[#This Row],[Job Title]],'Sublist_Some HEI'!$B$2:$C$585,2,FALSE)</f>
        <v>No</v>
      </c>
    </row>
    <row r="210" spans="1:6">
      <c r="A210" t="s">
        <v>310</v>
      </c>
      <c r="B210" t="s">
        <v>7</v>
      </c>
      <c r="C210" t="s">
        <v>153</v>
      </c>
      <c r="D210" t="s">
        <v>15</v>
      </c>
      <c r="E210" t="str">
        <f>IF(ISNA(VLOOKUP(Table4[[#This Row],[Job Title]],'Sublist_PRC HEI '!$B$3:$E$171,4,FALSE)),"No","Yes")</f>
        <v>No</v>
      </c>
      <c r="F210" t="str">
        <f>IF(ISNA(VLOOKUP(Table4[[#This Row],[Job Title]],'Sublist_Some HEI'!$B$2:$C$585,2,FALSE)),"No",VLOOKUP(Table4[[#This Row],[Job Title]],'Sublist_Some HEI'!$B$2:$C$585,2,FALSE))</f>
        <v>No</v>
      </c>
    </row>
    <row r="211" spans="1:6">
      <c r="A211" t="s">
        <v>311</v>
      </c>
      <c r="B211" t="s">
        <v>7</v>
      </c>
      <c r="C211" t="s">
        <v>153</v>
      </c>
      <c r="D211" t="s">
        <v>9</v>
      </c>
      <c r="E211" t="str">
        <f>IF(ISNA(VLOOKUP(Table4[[#This Row],[Job Title]],'Sublist_PRC HEI '!$B$3:$E$171,4,FALSE)),"No","Yes")</f>
        <v>Yes</v>
      </c>
      <c r="F211" t="s">
        <v>10</v>
      </c>
    </row>
    <row r="212" spans="1:6">
      <c r="A212" t="s">
        <v>312</v>
      </c>
      <c r="B212" t="s">
        <v>7</v>
      </c>
      <c r="C212" t="s">
        <v>153</v>
      </c>
      <c r="D212" t="s">
        <v>9</v>
      </c>
      <c r="E212" t="str">
        <f>IF(ISNA(VLOOKUP(Table4[[#This Row],[Job Title]],'Sublist_PRC HEI '!$B$3:$E$171,4,FALSE)),"No","Yes")</f>
        <v>No</v>
      </c>
      <c r="F212" t="str">
        <f>VLOOKUP(Table4[[#This Row],[Job Title]],'Sublist_Some HEI'!$B$2:$C$585,2,FALSE)</f>
        <v>No</v>
      </c>
    </row>
    <row r="213" spans="1:6">
      <c r="A213" t="s">
        <v>313</v>
      </c>
      <c r="B213" t="s">
        <v>7</v>
      </c>
      <c r="C213" t="s">
        <v>80</v>
      </c>
      <c r="D213" t="s">
        <v>9</v>
      </c>
      <c r="E213" t="str">
        <f>IF(ISNA(VLOOKUP(Table4[[#This Row],[Job Title]],'Sublist_PRC HEI '!$B$3:$E$171,4,FALSE)),"No","Yes")</f>
        <v>Yes</v>
      </c>
      <c r="F213" t="s">
        <v>10</v>
      </c>
    </row>
    <row r="214" spans="1:6">
      <c r="A214" t="s">
        <v>314</v>
      </c>
      <c r="B214" t="s">
        <v>7</v>
      </c>
      <c r="C214" t="s">
        <v>153</v>
      </c>
      <c r="D214" t="s">
        <v>9</v>
      </c>
      <c r="E214" t="str">
        <f>IF(ISNA(VLOOKUP(Table4[[#This Row],[Job Title]],'Sublist_PRC HEI '!$B$3:$E$171,4,FALSE)),"No","Yes")</f>
        <v>No</v>
      </c>
      <c r="F214" t="str">
        <f>VLOOKUP(Table4[[#This Row],[Job Title]],'Sublist_Some HEI'!$B$2:$C$585,2,FALSE)</f>
        <v>Yes</v>
      </c>
    </row>
    <row r="215" spans="1:6">
      <c r="A215" t="s">
        <v>315</v>
      </c>
      <c r="B215" t="s">
        <v>35</v>
      </c>
      <c r="C215" t="s">
        <v>36</v>
      </c>
      <c r="D215" t="s">
        <v>9</v>
      </c>
      <c r="E215" t="str">
        <f>IF(ISNA(VLOOKUP(Table4[[#This Row],[Job Title]],'Sublist_PRC HEI '!$B$3:$E$171,4,FALSE)),"No","Yes")</f>
        <v>No</v>
      </c>
      <c r="F215" t="str">
        <f>VLOOKUP(Table4[[#This Row],[Job Title]],'Sublist_Some HEI'!$B$2:$C$585,2,FALSE)</f>
        <v>No</v>
      </c>
    </row>
    <row r="216" spans="1:6">
      <c r="A216" t="s">
        <v>316</v>
      </c>
      <c r="B216" t="s">
        <v>7</v>
      </c>
      <c r="C216" t="s">
        <v>153</v>
      </c>
      <c r="D216" t="s">
        <v>9</v>
      </c>
      <c r="E216" t="str">
        <f>IF(ISNA(VLOOKUP(Table4[[#This Row],[Job Title]],'Sublist_PRC HEI '!$B$3:$E$171,4,FALSE)),"No","Yes")</f>
        <v>No</v>
      </c>
      <c r="F216" t="str">
        <f>VLOOKUP(Table4[[#This Row],[Job Title]],'Sublist_Some HEI'!$B$2:$C$585,2,FALSE)</f>
        <v>No</v>
      </c>
    </row>
    <row r="217" spans="1:6">
      <c r="A217" t="s">
        <v>317</v>
      </c>
      <c r="B217" t="s">
        <v>147</v>
      </c>
      <c r="C217" t="s">
        <v>148</v>
      </c>
      <c r="D217" t="s">
        <v>15</v>
      </c>
      <c r="E217" t="str">
        <f>IF(ISNA(VLOOKUP(Table4[[#This Row],[Job Title]],'Sublist_PRC HEI '!$B$3:$E$171,4,FALSE)),"No","Yes")</f>
        <v>No</v>
      </c>
      <c r="F217" t="str">
        <f>IF(ISNA(VLOOKUP(Table4[[#This Row],[Job Title]],'Sublist_Some HEI'!$B$2:$C$585,2,FALSE)),"No",VLOOKUP(Table4[[#This Row],[Job Title]],'Sublist_Some HEI'!$B$2:$C$585,2,FALSE))</f>
        <v>No</v>
      </c>
    </row>
    <row r="218" spans="1:6">
      <c r="A218" t="s">
        <v>318</v>
      </c>
      <c r="B218" t="s">
        <v>265</v>
      </c>
      <c r="C218" t="s">
        <v>265</v>
      </c>
      <c r="D218" t="s">
        <v>9</v>
      </c>
      <c r="E218" t="str">
        <f>IF(ISNA(VLOOKUP(Table4[[#This Row],[Job Title]],'Sublist_PRC HEI '!$B$3:$E$171,4,FALSE)),"No","Yes")</f>
        <v>No</v>
      </c>
      <c r="F218" t="str">
        <f>VLOOKUP(Table4[[#This Row],[Job Title]],'Sublist_Some HEI'!$B$2:$C$585,2,FALSE)</f>
        <v>No</v>
      </c>
    </row>
    <row r="219" spans="1:6">
      <c r="A219" t="s">
        <v>319</v>
      </c>
      <c r="B219" t="s">
        <v>44</v>
      </c>
      <c r="C219" t="s">
        <v>209</v>
      </c>
      <c r="D219" t="s">
        <v>9</v>
      </c>
      <c r="E219" t="str">
        <f>IF(ISNA(VLOOKUP(Table4[[#This Row],[Job Title]],'Sublist_PRC HEI '!$B$3:$E$171,4,FALSE)),"No","Yes")</f>
        <v>No</v>
      </c>
      <c r="F219" t="str">
        <f>VLOOKUP(Table4[[#This Row],[Job Title]],'Sublist_Some HEI'!$B$2:$C$585,2,FALSE)</f>
        <v>No</v>
      </c>
    </row>
    <row r="220" spans="1:6">
      <c r="A220" t="s">
        <v>320</v>
      </c>
      <c r="B220" t="s">
        <v>19</v>
      </c>
      <c r="C220" t="s">
        <v>321</v>
      </c>
      <c r="D220" t="s">
        <v>15</v>
      </c>
      <c r="E220" t="str">
        <f>IF(ISNA(VLOOKUP(Table4[[#This Row],[Job Title]],'Sublist_PRC HEI '!$B$3:$E$171,4,FALSE)),"No","Yes")</f>
        <v>No</v>
      </c>
      <c r="F220" t="str">
        <f>IF(ISNA(VLOOKUP(Table4[[#This Row],[Job Title]],'Sublist_Some HEI'!$B$2:$C$585,2,FALSE)),"No",VLOOKUP(Table4[[#This Row],[Job Title]],'Sublist_Some HEI'!$B$2:$C$585,2,FALSE))</f>
        <v>No</v>
      </c>
    </row>
    <row r="221" spans="1:6">
      <c r="A221" t="s">
        <v>322</v>
      </c>
      <c r="B221" t="s">
        <v>7</v>
      </c>
      <c r="C221" t="s">
        <v>31</v>
      </c>
      <c r="D221" t="s">
        <v>9</v>
      </c>
      <c r="E221" t="str">
        <f>IF(ISNA(VLOOKUP(Table4[[#This Row],[Job Title]],'Sublist_PRC HEI '!$B$3:$E$171,4,FALSE)),"No","Yes")</f>
        <v>No</v>
      </c>
      <c r="F221" t="str">
        <f>VLOOKUP(Table4[[#This Row],[Job Title]],'Sublist_Some HEI'!$B$2:$C$585,2,FALSE)</f>
        <v>Yes</v>
      </c>
    </row>
    <row r="222" spans="1:6">
      <c r="A222" t="s">
        <v>323</v>
      </c>
      <c r="B222" t="s">
        <v>66</v>
      </c>
      <c r="C222" t="s">
        <v>69</v>
      </c>
      <c r="D222" t="s">
        <v>15</v>
      </c>
      <c r="E222" t="str">
        <f>IF(ISNA(VLOOKUP(Table4[[#This Row],[Job Title]],'Sublist_PRC HEI '!$B$3:$E$171,4,FALSE)),"No","Yes")</f>
        <v>No</v>
      </c>
      <c r="F222" t="str">
        <f>IF(ISNA(VLOOKUP(Table4[[#This Row],[Job Title]],'Sublist_Some HEI'!$B$2:$C$585,2,FALSE)),"No",VLOOKUP(Table4[[#This Row],[Job Title]],'Sublist_Some HEI'!$B$2:$C$585,2,FALSE))</f>
        <v>No</v>
      </c>
    </row>
    <row r="223" spans="1:6">
      <c r="A223" t="s">
        <v>324</v>
      </c>
      <c r="B223" t="s">
        <v>66</v>
      </c>
      <c r="C223" t="s">
        <v>325</v>
      </c>
      <c r="D223" t="s">
        <v>9</v>
      </c>
      <c r="E223" t="str">
        <f>IF(ISNA(VLOOKUP(Table4[[#This Row],[Job Title]],'Sublist_PRC HEI '!$B$3:$E$171,4,FALSE)),"No","Yes")</f>
        <v>No</v>
      </c>
      <c r="F223" t="str">
        <f>VLOOKUP(Table4[[#This Row],[Job Title]],'Sublist_Some HEI'!$B$2:$C$585,2,FALSE)</f>
        <v>Yes</v>
      </c>
    </row>
    <row r="224" spans="1:6">
      <c r="A224" t="s">
        <v>326</v>
      </c>
      <c r="B224" t="s">
        <v>66</v>
      </c>
      <c r="C224" t="s">
        <v>69</v>
      </c>
      <c r="D224" t="s">
        <v>9</v>
      </c>
      <c r="E224" t="str">
        <f>IF(ISNA(VLOOKUP(Table4[[#This Row],[Job Title]],'Sublist_PRC HEI '!$B$3:$E$171,4,FALSE)),"No","Yes")</f>
        <v>No</v>
      </c>
      <c r="F224" t="str">
        <f>VLOOKUP(Table4[[#This Row],[Job Title]],'Sublist_Some HEI'!$B$2:$C$585,2,FALSE)</f>
        <v>No</v>
      </c>
    </row>
    <row r="225" spans="1:6">
      <c r="A225" t="s">
        <v>327</v>
      </c>
      <c r="B225" t="s">
        <v>106</v>
      </c>
      <c r="C225" t="s">
        <v>14</v>
      </c>
      <c r="D225" t="s">
        <v>9</v>
      </c>
      <c r="E225" t="str">
        <f>IF(ISNA(VLOOKUP(Table4[[#This Row],[Job Title]],'Sublist_PRC HEI '!$B$3:$E$171,4,FALSE)),"No","Yes")</f>
        <v>No</v>
      </c>
      <c r="F225" t="str">
        <f>VLOOKUP(Table4[[#This Row],[Job Title]],'Sublist_Some HEI'!$B$2:$C$585,2,FALSE)</f>
        <v>Yes</v>
      </c>
    </row>
    <row r="226" spans="1:6">
      <c r="A226" t="s">
        <v>328</v>
      </c>
      <c r="B226" t="s">
        <v>147</v>
      </c>
      <c r="C226" t="s">
        <v>148</v>
      </c>
      <c r="D226" t="s">
        <v>9</v>
      </c>
      <c r="E226" t="str">
        <f>IF(ISNA(VLOOKUP(Table4[[#This Row],[Job Title]],'Sublist_PRC HEI '!$B$3:$E$171,4,FALSE)),"No","Yes")</f>
        <v>No</v>
      </c>
      <c r="F226" t="str">
        <f>VLOOKUP(Table4[[#This Row],[Job Title]],'Sublist_Some HEI'!$B$2:$C$585,2,FALSE)</f>
        <v>Yes</v>
      </c>
    </row>
    <row r="227" spans="1:6">
      <c r="A227" t="s">
        <v>329</v>
      </c>
      <c r="B227" t="s">
        <v>35</v>
      </c>
      <c r="C227" t="s">
        <v>78</v>
      </c>
      <c r="D227" t="s">
        <v>15</v>
      </c>
      <c r="E227" t="str">
        <f>IF(ISNA(VLOOKUP(Table4[[#This Row],[Job Title]],'Sublist_PRC HEI '!$B$3:$E$171,4,FALSE)),"No","Yes")</f>
        <v>No</v>
      </c>
      <c r="F227" t="str">
        <f>IF(ISNA(VLOOKUP(Table4[[#This Row],[Job Title]],'Sublist_Some HEI'!$B$2:$C$585,2,FALSE)),"No",VLOOKUP(Table4[[#This Row],[Job Title]],'Sublist_Some HEI'!$B$2:$C$585,2,FALSE))</f>
        <v>No</v>
      </c>
    </row>
    <row r="228" spans="1:6">
      <c r="A228" t="s">
        <v>330</v>
      </c>
      <c r="B228" t="s">
        <v>71</v>
      </c>
      <c r="C228" t="s">
        <v>111</v>
      </c>
      <c r="D228" t="s">
        <v>15</v>
      </c>
      <c r="E228" t="str">
        <f>IF(ISNA(VLOOKUP(Table4[[#This Row],[Job Title]],'Sublist_PRC HEI '!$B$3:$E$171,4,FALSE)),"No","Yes")</f>
        <v>No</v>
      </c>
      <c r="F228" t="str">
        <f>IF(ISNA(VLOOKUP(Table4[[#This Row],[Job Title]],'Sublist_Some HEI'!$B$2:$C$585,2,FALSE)),"No",VLOOKUP(Table4[[#This Row],[Job Title]],'Sublist_Some HEI'!$B$2:$C$585,2,FALSE))</f>
        <v>No</v>
      </c>
    </row>
    <row r="229" spans="1:6">
      <c r="A229" t="s">
        <v>331</v>
      </c>
      <c r="B229" t="s">
        <v>147</v>
      </c>
      <c r="C229" t="s">
        <v>242</v>
      </c>
      <c r="D229" t="s">
        <v>15</v>
      </c>
      <c r="E229" t="str">
        <f>IF(ISNA(VLOOKUP(Table4[[#This Row],[Job Title]],'Sublist_PRC HEI '!$B$3:$E$171,4,FALSE)),"No","Yes")</f>
        <v>No</v>
      </c>
      <c r="F229" t="str">
        <f>IF(ISNA(VLOOKUP(Table4[[#This Row],[Job Title]],'Sublist_Some HEI'!$B$2:$C$585,2,FALSE)),"No",VLOOKUP(Table4[[#This Row],[Job Title]],'Sublist_Some HEI'!$B$2:$C$585,2,FALSE))</f>
        <v>No</v>
      </c>
    </row>
    <row r="230" spans="1:6">
      <c r="A230" t="s">
        <v>332</v>
      </c>
      <c r="B230" t="s">
        <v>28</v>
      </c>
      <c r="C230" t="s">
        <v>56</v>
      </c>
      <c r="D230" t="s">
        <v>9</v>
      </c>
      <c r="E230" t="str">
        <f>IF(ISNA(VLOOKUP(Table4[[#This Row],[Job Title]],'Sublist_PRC HEI '!$B$3:$E$171,4,FALSE)),"No","Yes")</f>
        <v>No</v>
      </c>
      <c r="F230" t="str">
        <f>VLOOKUP(Table4[[#This Row],[Job Title]],'Sublist_Some HEI'!$B$2:$C$585,2,FALSE)</f>
        <v>Yes</v>
      </c>
    </row>
    <row r="231" spans="1:6">
      <c r="A231" t="s">
        <v>333</v>
      </c>
      <c r="B231" t="s">
        <v>28</v>
      </c>
      <c r="C231" t="s">
        <v>56</v>
      </c>
      <c r="D231" t="s">
        <v>9</v>
      </c>
      <c r="E231" t="str">
        <f>IF(ISNA(VLOOKUP(Table4[[#This Row],[Job Title]],'Sublist_PRC HEI '!$B$3:$E$171,4,FALSE)),"No","Yes")</f>
        <v>No</v>
      </c>
      <c r="F231" t="str">
        <f>VLOOKUP(Table4[[#This Row],[Job Title]],'Sublist_Some HEI'!$B$2:$C$585,2,FALSE)</f>
        <v>No</v>
      </c>
    </row>
    <row r="232" spans="1:6">
      <c r="A232" t="s">
        <v>334</v>
      </c>
      <c r="B232" t="s">
        <v>35</v>
      </c>
      <c r="C232" t="s">
        <v>335</v>
      </c>
      <c r="D232" t="s">
        <v>15</v>
      </c>
      <c r="E232" t="str">
        <f>IF(ISNA(VLOOKUP(Table4[[#This Row],[Job Title]],'Sublist_PRC HEI '!$B$3:$E$171,4,FALSE)),"No","Yes")</f>
        <v>No</v>
      </c>
      <c r="F232" t="str">
        <f>IF(ISNA(VLOOKUP(Table4[[#This Row],[Job Title]],'Sublist_Some HEI'!$B$2:$C$585,2,FALSE)),"No",VLOOKUP(Table4[[#This Row],[Job Title]],'Sublist_Some HEI'!$B$2:$C$585,2,FALSE))</f>
        <v>No</v>
      </c>
    </row>
    <row r="233" spans="1:6">
      <c r="A233" t="s">
        <v>336</v>
      </c>
      <c r="B233" t="s">
        <v>35</v>
      </c>
      <c r="C233" t="s">
        <v>337</v>
      </c>
      <c r="D233" t="s">
        <v>15</v>
      </c>
      <c r="E233" t="str">
        <f>IF(ISNA(VLOOKUP(Table4[[#This Row],[Job Title]],'Sublist_PRC HEI '!$B$3:$E$171,4,FALSE)),"No","Yes")</f>
        <v>No</v>
      </c>
      <c r="F233" t="str">
        <f>IF(ISNA(VLOOKUP(Table4[[#This Row],[Job Title]],'Sublist_Some HEI'!$B$2:$C$585,2,FALSE)),"No",VLOOKUP(Table4[[#This Row],[Job Title]],'Sublist_Some HEI'!$B$2:$C$585,2,FALSE))</f>
        <v>No</v>
      </c>
    </row>
    <row r="234" spans="1:6">
      <c r="A234" t="s">
        <v>338</v>
      </c>
      <c r="B234" t="s">
        <v>35</v>
      </c>
      <c r="C234" t="s">
        <v>339</v>
      </c>
      <c r="D234" t="s">
        <v>15</v>
      </c>
      <c r="E234" t="str">
        <f>IF(ISNA(VLOOKUP(Table4[[#This Row],[Job Title]],'Sublist_PRC HEI '!$B$3:$E$171,4,FALSE)),"No","Yes")</f>
        <v>No</v>
      </c>
      <c r="F234" t="str">
        <f>IF(ISNA(VLOOKUP(Table4[[#This Row],[Job Title]],'Sublist_Some HEI'!$B$2:$C$585,2,FALSE)),"No",VLOOKUP(Table4[[#This Row],[Job Title]],'Sublist_Some HEI'!$B$2:$C$585,2,FALSE))</f>
        <v>No</v>
      </c>
    </row>
    <row r="235" spans="1:6">
      <c r="A235" t="s">
        <v>340</v>
      </c>
      <c r="B235" t="s">
        <v>35</v>
      </c>
      <c r="C235" t="s">
        <v>335</v>
      </c>
      <c r="D235" t="s">
        <v>9</v>
      </c>
      <c r="E235" t="str">
        <f>IF(ISNA(VLOOKUP(Table4[[#This Row],[Job Title]],'Sublist_PRC HEI '!$B$3:$E$171,4,FALSE)),"No","Yes")</f>
        <v>No</v>
      </c>
      <c r="F235" t="str">
        <f>VLOOKUP(Table4[[#This Row],[Job Title]],'Sublist_Some HEI'!$B$2:$C$585,2,FALSE)</f>
        <v>Yes</v>
      </c>
    </row>
    <row r="236" spans="1:6">
      <c r="A236" t="s">
        <v>341</v>
      </c>
      <c r="B236" t="s">
        <v>35</v>
      </c>
      <c r="C236" t="s">
        <v>335</v>
      </c>
      <c r="D236" t="s">
        <v>9</v>
      </c>
      <c r="E236" t="str">
        <f>IF(ISNA(VLOOKUP(Table4[[#This Row],[Job Title]],'Sublist_PRC HEI '!$B$3:$E$171,4,FALSE)),"No","Yes")</f>
        <v>No</v>
      </c>
      <c r="F236" t="str">
        <f>VLOOKUP(Table4[[#This Row],[Job Title]],'Sublist_Some HEI'!$B$2:$C$585,2,FALSE)</f>
        <v>Yes</v>
      </c>
    </row>
    <row r="237" spans="1:6">
      <c r="A237" t="s">
        <v>342</v>
      </c>
      <c r="B237" t="s">
        <v>35</v>
      </c>
      <c r="C237" t="s">
        <v>335</v>
      </c>
      <c r="D237" t="s">
        <v>9</v>
      </c>
      <c r="E237" t="str">
        <f>IF(ISNA(VLOOKUP(Table4[[#This Row],[Job Title]],'Sublist_PRC HEI '!$B$3:$E$171,4,FALSE)),"No","Yes")</f>
        <v>No</v>
      </c>
      <c r="F237" t="str">
        <f>VLOOKUP(Table4[[#This Row],[Job Title]],'Sublist_Some HEI'!$B$2:$C$585,2,FALSE)</f>
        <v>Yes</v>
      </c>
    </row>
    <row r="238" spans="1:6">
      <c r="A238" t="s">
        <v>343</v>
      </c>
      <c r="B238" t="s">
        <v>265</v>
      </c>
      <c r="C238" t="s">
        <v>344</v>
      </c>
      <c r="D238" t="s">
        <v>9</v>
      </c>
      <c r="E238" t="str">
        <f>IF(ISNA(VLOOKUP(Table4[[#This Row],[Job Title]],'Sublist_PRC HEI '!$B$3:$E$171,4,FALSE)),"No","Yes")</f>
        <v>No</v>
      </c>
      <c r="F238" t="str">
        <f>VLOOKUP(Table4[[#This Row],[Job Title]],'Sublist_Some HEI'!$B$2:$C$585,2,FALSE)</f>
        <v>Yes</v>
      </c>
    </row>
    <row r="239" spans="1:6">
      <c r="A239" t="s">
        <v>345</v>
      </c>
      <c r="B239" t="s">
        <v>19</v>
      </c>
      <c r="C239" t="s">
        <v>169</v>
      </c>
      <c r="D239" t="s">
        <v>15</v>
      </c>
      <c r="E239" t="str">
        <f>IF(ISNA(VLOOKUP(Table4[[#This Row],[Job Title]],'Sublist_PRC HEI '!$B$3:$E$171,4,FALSE)),"No","Yes")</f>
        <v>No</v>
      </c>
      <c r="F239" t="str">
        <f>IF(ISNA(VLOOKUP(Table4[[#This Row],[Job Title]],'Sublist_Some HEI'!$B$2:$C$585,2,FALSE)),"No",VLOOKUP(Table4[[#This Row],[Job Title]],'Sublist_Some HEI'!$B$2:$C$585,2,FALSE))</f>
        <v>No</v>
      </c>
    </row>
    <row r="240" spans="1:6">
      <c r="A240" t="s">
        <v>346</v>
      </c>
      <c r="B240" t="s">
        <v>44</v>
      </c>
      <c r="C240" t="s">
        <v>220</v>
      </c>
      <c r="D240" t="s">
        <v>15</v>
      </c>
      <c r="E240" t="str">
        <f>IF(ISNA(VLOOKUP(Table4[[#This Row],[Job Title]],'Sublist_PRC HEI '!$B$3:$E$171,4,FALSE)),"No","Yes")</f>
        <v>No</v>
      </c>
      <c r="F240" t="str">
        <f>IF(ISNA(VLOOKUP(Table4[[#This Row],[Job Title]],'Sublist_Some HEI'!$B$2:$C$585,2,FALSE)),"No",VLOOKUP(Table4[[#This Row],[Job Title]],'Sublist_Some HEI'!$B$2:$C$585,2,FALSE))</f>
        <v>No</v>
      </c>
    </row>
    <row r="241" spans="1:6">
      <c r="A241" t="s">
        <v>347</v>
      </c>
      <c r="B241" t="s">
        <v>35</v>
      </c>
      <c r="C241" t="s">
        <v>144</v>
      </c>
      <c r="D241" t="s">
        <v>15</v>
      </c>
      <c r="E241" t="str">
        <f>IF(ISNA(VLOOKUP(Table4[[#This Row],[Job Title]],'Sublist_PRC HEI '!$B$3:$E$171,4,FALSE)),"No","Yes")</f>
        <v>No</v>
      </c>
      <c r="F241" t="str">
        <f>IF(ISNA(VLOOKUP(Table4[[#This Row],[Job Title]],'Sublist_Some HEI'!$B$2:$C$585,2,FALSE)),"No",VLOOKUP(Table4[[#This Row],[Job Title]],'Sublist_Some HEI'!$B$2:$C$585,2,FALSE))</f>
        <v>No</v>
      </c>
    </row>
    <row r="242" spans="1:6">
      <c r="A242" t="s">
        <v>348</v>
      </c>
      <c r="B242" t="s">
        <v>66</v>
      </c>
      <c r="C242" t="s">
        <v>207</v>
      </c>
      <c r="D242" t="s">
        <v>9</v>
      </c>
      <c r="E242" t="str">
        <f>IF(ISNA(VLOOKUP(Table4[[#This Row],[Job Title]],'Sublist_PRC HEI '!$B$3:$E$171,4,FALSE)),"No","Yes")</f>
        <v>No</v>
      </c>
      <c r="F242" t="str">
        <f>VLOOKUP(Table4[[#This Row],[Job Title]],'Sublist_Some HEI'!$B$2:$C$585,2,FALSE)</f>
        <v>No</v>
      </c>
    </row>
    <row r="243" spans="1:6">
      <c r="A243" t="s">
        <v>349</v>
      </c>
      <c r="B243" t="s">
        <v>66</v>
      </c>
      <c r="C243" t="s">
        <v>207</v>
      </c>
      <c r="D243" t="s">
        <v>9</v>
      </c>
      <c r="E243" t="str">
        <f>IF(ISNA(VLOOKUP(Table4[[#This Row],[Job Title]],'Sublist_PRC HEI '!$B$3:$E$171,4,FALSE)),"No","Yes")</f>
        <v>No</v>
      </c>
      <c r="F243" t="str">
        <f>VLOOKUP(Table4[[#This Row],[Job Title]],'Sublist_Some HEI'!$B$2:$C$585,2,FALSE)</f>
        <v>No</v>
      </c>
    </row>
    <row r="244" spans="1:6">
      <c r="A244" t="s">
        <v>350</v>
      </c>
      <c r="B244" t="s">
        <v>290</v>
      </c>
      <c r="C244" t="s">
        <v>351</v>
      </c>
      <c r="D244" t="s">
        <v>9</v>
      </c>
      <c r="E244" t="str">
        <f>IF(ISNA(VLOOKUP(Table4[[#This Row],[Job Title]],'Sublist_PRC HEI '!$B$3:$E$171,4,FALSE)),"No","Yes")</f>
        <v>Yes</v>
      </c>
      <c r="F244" t="s">
        <v>10</v>
      </c>
    </row>
    <row r="245" spans="1:6">
      <c r="A245" t="s">
        <v>352</v>
      </c>
      <c r="B245" t="s">
        <v>147</v>
      </c>
      <c r="C245" t="s">
        <v>353</v>
      </c>
      <c r="D245" t="s">
        <v>15</v>
      </c>
      <c r="E245" t="str">
        <f>IF(ISNA(VLOOKUP(Table4[[#This Row],[Job Title]],'Sublist_PRC HEI '!$B$3:$E$171,4,FALSE)),"No","Yes")</f>
        <v>No</v>
      </c>
      <c r="F245" t="str">
        <f>IF(ISNA(VLOOKUP(Table4[[#This Row],[Job Title]],'Sublist_Some HEI'!$B$2:$C$585,2,FALSE)),"No",VLOOKUP(Table4[[#This Row],[Job Title]],'Sublist_Some HEI'!$B$2:$C$585,2,FALSE))</f>
        <v>No</v>
      </c>
    </row>
    <row r="246" spans="1:6">
      <c r="A246" t="s">
        <v>354</v>
      </c>
      <c r="B246" t="s">
        <v>7</v>
      </c>
      <c r="C246" t="s">
        <v>31</v>
      </c>
      <c r="D246" t="s">
        <v>15</v>
      </c>
      <c r="E246" t="str">
        <f>IF(ISNA(VLOOKUP(Table4[[#This Row],[Job Title]],'Sublist_PRC HEI '!$B$3:$E$171,4,FALSE)),"No","Yes")</f>
        <v>No</v>
      </c>
      <c r="F246" t="str">
        <f>IF(ISNA(VLOOKUP(Table4[[#This Row],[Job Title]],'Sublist_Some HEI'!$B$2:$C$585,2,FALSE)),"No",VLOOKUP(Table4[[#This Row],[Job Title]],'Sublist_Some HEI'!$B$2:$C$585,2,FALSE))</f>
        <v>No</v>
      </c>
    </row>
    <row r="247" spans="1:6">
      <c r="A247" t="s">
        <v>355</v>
      </c>
      <c r="B247" t="s">
        <v>290</v>
      </c>
      <c r="C247" t="s">
        <v>351</v>
      </c>
      <c r="D247" t="s">
        <v>9</v>
      </c>
      <c r="E247" t="str">
        <f>IF(ISNA(VLOOKUP(Table4[[#This Row],[Job Title]],'Sublist_PRC HEI '!$B$3:$E$171,4,FALSE)),"No","Yes")</f>
        <v>No</v>
      </c>
      <c r="F247" t="str">
        <f>VLOOKUP(Table4[[#This Row],[Job Title]],'Sublist_Some HEI'!$B$2:$C$585,2,FALSE)</f>
        <v>Yes</v>
      </c>
    </row>
    <row r="248" spans="1:6">
      <c r="A248" t="s">
        <v>356</v>
      </c>
      <c r="B248" t="s">
        <v>44</v>
      </c>
      <c r="C248" t="s">
        <v>209</v>
      </c>
      <c r="D248" t="s">
        <v>9</v>
      </c>
      <c r="E248" t="str">
        <f>IF(ISNA(VLOOKUP(Table4[[#This Row],[Job Title]],'Sublist_PRC HEI '!$B$3:$E$171,4,FALSE)),"No","Yes")</f>
        <v>No</v>
      </c>
      <c r="F248" t="str">
        <f>VLOOKUP(Table4[[#This Row],[Job Title]],'Sublist_Some HEI'!$B$2:$C$585,2,FALSE)</f>
        <v>Yes</v>
      </c>
    </row>
    <row r="249" spans="1:6">
      <c r="A249" t="s">
        <v>357</v>
      </c>
      <c r="B249" t="s">
        <v>44</v>
      </c>
      <c r="C249" t="s">
        <v>209</v>
      </c>
      <c r="D249" t="s">
        <v>9</v>
      </c>
      <c r="E249" t="str">
        <f>IF(ISNA(VLOOKUP(Table4[[#This Row],[Job Title]],'Sublist_PRC HEI '!$B$3:$E$171,4,FALSE)),"No","Yes")</f>
        <v>No</v>
      </c>
      <c r="F249" t="str">
        <f>VLOOKUP(Table4[[#This Row],[Job Title]],'Sublist_Some HEI'!$B$2:$C$585,2,FALSE)</f>
        <v>Yes</v>
      </c>
    </row>
    <row r="250" spans="1:6">
      <c r="A250" t="s">
        <v>358</v>
      </c>
      <c r="B250" t="s">
        <v>22</v>
      </c>
      <c r="C250" t="s">
        <v>23</v>
      </c>
      <c r="D250" t="s">
        <v>9</v>
      </c>
      <c r="E250" t="str">
        <f>IF(ISNA(VLOOKUP(Table4[[#This Row],[Job Title]],'Sublist_PRC HEI '!$B$3:$E$171,4,FALSE)),"No","Yes")</f>
        <v>No</v>
      </c>
      <c r="F250" t="str">
        <f>VLOOKUP(Table4[[#This Row],[Job Title]],'Sublist_Some HEI'!$B$2:$C$585,2,FALSE)</f>
        <v>No</v>
      </c>
    </row>
    <row r="251" spans="1:6">
      <c r="A251" t="s">
        <v>359</v>
      </c>
      <c r="B251" t="s">
        <v>38</v>
      </c>
      <c r="C251" t="s">
        <v>360</v>
      </c>
      <c r="D251" t="s">
        <v>9</v>
      </c>
      <c r="E251" t="str">
        <f>IF(ISNA(VLOOKUP(Table4[[#This Row],[Job Title]],'Sublist_PRC HEI '!$B$3:$E$171,4,FALSE)),"No","Yes")</f>
        <v>Yes</v>
      </c>
      <c r="F251" t="s">
        <v>10</v>
      </c>
    </row>
    <row r="252" spans="1:6">
      <c r="A252" t="s">
        <v>361</v>
      </c>
      <c r="B252" t="s">
        <v>28</v>
      </c>
      <c r="C252" t="s">
        <v>47</v>
      </c>
      <c r="D252" t="s">
        <v>9</v>
      </c>
      <c r="E252" t="str">
        <f>IF(ISNA(VLOOKUP(Table4[[#This Row],[Job Title]],'Sublist_PRC HEI '!$B$3:$E$171,4,FALSE)),"No","Yes")</f>
        <v>No</v>
      </c>
      <c r="F252" t="str">
        <f>VLOOKUP(Table4[[#This Row],[Job Title]],'Sublist_Some HEI'!$B$2:$C$585,2,FALSE)</f>
        <v>No</v>
      </c>
    </row>
    <row r="253" spans="1:6">
      <c r="A253" t="s">
        <v>362</v>
      </c>
      <c r="B253" t="s">
        <v>38</v>
      </c>
      <c r="C253" t="s">
        <v>237</v>
      </c>
      <c r="D253" t="s">
        <v>9</v>
      </c>
      <c r="E253" t="str">
        <f>IF(ISNA(VLOOKUP(Table4[[#This Row],[Job Title]],'Sublist_PRC HEI '!$B$3:$E$171,4,FALSE)),"No","Yes")</f>
        <v>Yes</v>
      </c>
      <c r="F253" t="s">
        <v>10</v>
      </c>
    </row>
    <row r="254" spans="1:6">
      <c r="A254" t="s">
        <v>363</v>
      </c>
      <c r="B254" t="s">
        <v>38</v>
      </c>
      <c r="C254" t="s">
        <v>185</v>
      </c>
      <c r="D254" t="s">
        <v>9</v>
      </c>
      <c r="E254" t="str">
        <f>IF(ISNA(VLOOKUP(Table4[[#This Row],[Job Title]],'Sublist_PRC HEI '!$B$3:$E$171,4,FALSE)),"No","Yes")</f>
        <v>No</v>
      </c>
      <c r="F254" t="str">
        <f>VLOOKUP(Table4[[#This Row],[Job Title]],'Sublist_Some HEI'!$B$2:$C$585,2,FALSE)</f>
        <v>No</v>
      </c>
    </row>
    <row r="255" spans="1:6">
      <c r="A255" t="s">
        <v>364</v>
      </c>
      <c r="B255" t="s">
        <v>71</v>
      </c>
      <c r="C255" t="s">
        <v>74</v>
      </c>
      <c r="D255" t="s">
        <v>15</v>
      </c>
      <c r="E255" t="str">
        <f>IF(ISNA(VLOOKUP(Table4[[#This Row],[Job Title]],'Sublist_PRC HEI '!$B$3:$E$171,4,FALSE)),"No","Yes")</f>
        <v>No</v>
      </c>
      <c r="F255" t="str">
        <f>IF(ISNA(VLOOKUP(Table4[[#This Row],[Job Title]],'Sublist_Some HEI'!$B$2:$C$585,2,FALSE)),"No",VLOOKUP(Table4[[#This Row],[Job Title]],'Sublist_Some HEI'!$B$2:$C$585,2,FALSE))</f>
        <v>No</v>
      </c>
    </row>
    <row r="256" spans="1:6">
      <c r="A256" t="s">
        <v>365</v>
      </c>
      <c r="B256" t="s">
        <v>71</v>
      </c>
      <c r="C256" t="s">
        <v>366</v>
      </c>
      <c r="D256" t="s">
        <v>9</v>
      </c>
      <c r="E256" t="str">
        <f>IF(ISNA(VLOOKUP(Table4[[#This Row],[Job Title]],'Sublist_PRC HEI '!$B$3:$E$171,4,FALSE)),"No","Yes")</f>
        <v>No</v>
      </c>
      <c r="F256" t="str">
        <f>VLOOKUP(Table4[[#This Row],[Job Title]],'Sublist_Some HEI'!$B$2:$C$585,2,FALSE)</f>
        <v>Yes</v>
      </c>
    </row>
    <row r="257" spans="1:6">
      <c r="A257" t="s">
        <v>367</v>
      </c>
      <c r="B257" t="s">
        <v>265</v>
      </c>
      <c r="C257" t="s">
        <v>368</v>
      </c>
      <c r="D257" t="s">
        <v>9</v>
      </c>
      <c r="E257" t="str">
        <f>IF(ISNA(VLOOKUP(Table4[[#This Row],[Job Title]],'Sublist_PRC HEI '!$B$3:$E$171,4,FALSE)),"No","Yes")</f>
        <v>No</v>
      </c>
      <c r="F257" t="str">
        <f>VLOOKUP(Table4[[#This Row],[Job Title]],'Sublist_Some HEI'!$B$2:$C$585,2,FALSE)</f>
        <v>Yes</v>
      </c>
    </row>
    <row r="258" spans="1:6">
      <c r="A258" t="s">
        <v>369</v>
      </c>
      <c r="B258" t="s">
        <v>265</v>
      </c>
      <c r="C258" t="s">
        <v>265</v>
      </c>
      <c r="D258" t="s">
        <v>15</v>
      </c>
      <c r="E258" t="str">
        <f>IF(ISNA(VLOOKUP(Table4[[#This Row],[Job Title]],'Sublist_PRC HEI '!$B$3:$E$171,4,FALSE)),"No","Yes")</f>
        <v>No</v>
      </c>
      <c r="F258" t="str">
        <f>IF(ISNA(VLOOKUP(Table4[[#This Row],[Job Title]],'Sublist_Some HEI'!$B$2:$C$585,2,FALSE)),"No",VLOOKUP(Table4[[#This Row],[Job Title]],'Sublist_Some HEI'!$B$2:$C$585,2,FALSE))</f>
        <v>No</v>
      </c>
    </row>
    <row r="259" spans="1:6">
      <c r="A259" t="s">
        <v>370</v>
      </c>
      <c r="B259" t="s">
        <v>71</v>
      </c>
      <c r="C259" t="s">
        <v>371</v>
      </c>
      <c r="D259" t="s">
        <v>15</v>
      </c>
      <c r="E259" t="str">
        <f>IF(ISNA(VLOOKUP(Table4[[#This Row],[Job Title]],'Sublist_PRC HEI '!$B$3:$E$171,4,FALSE)),"No","Yes")</f>
        <v>No</v>
      </c>
      <c r="F259" t="str">
        <f>IF(ISNA(VLOOKUP(Table4[[#This Row],[Job Title]],'Sublist_Some HEI'!$B$2:$C$585,2,FALSE)),"No",VLOOKUP(Table4[[#This Row],[Job Title]],'Sublist_Some HEI'!$B$2:$C$585,2,FALSE))</f>
        <v>No</v>
      </c>
    </row>
    <row r="260" spans="1:6">
      <c r="A260" t="s">
        <v>372</v>
      </c>
      <c r="B260" t="s">
        <v>35</v>
      </c>
      <c r="C260" t="s">
        <v>144</v>
      </c>
      <c r="D260" t="s">
        <v>15</v>
      </c>
      <c r="E260" t="str">
        <f>IF(ISNA(VLOOKUP(Table4[[#This Row],[Job Title]],'Sublist_PRC HEI '!$B$3:$E$171,4,FALSE)),"No","Yes")</f>
        <v>No</v>
      </c>
      <c r="F260" t="str">
        <f>IF(ISNA(VLOOKUP(Table4[[#This Row],[Job Title]],'Sublist_Some HEI'!$B$2:$C$585,2,FALSE)),"No",VLOOKUP(Table4[[#This Row],[Job Title]],'Sublist_Some HEI'!$B$2:$C$585,2,FALSE))</f>
        <v>No</v>
      </c>
    </row>
    <row r="261" spans="1:6">
      <c r="A261" t="s">
        <v>373</v>
      </c>
      <c r="B261" t="s">
        <v>66</v>
      </c>
      <c r="C261" t="s">
        <v>207</v>
      </c>
      <c r="D261" t="s">
        <v>9</v>
      </c>
      <c r="E261" t="str">
        <f>IF(ISNA(VLOOKUP(Table4[[#This Row],[Job Title]],'Sublist_PRC HEI '!$B$3:$E$171,4,FALSE)),"No","Yes")</f>
        <v>No</v>
      </c>
      <c r="F261" t="str">
        <f>VLOOKUP(Table4[[#This Row],[Job Title]],'Sublist_Some HEI'!$B$2:$C$585,2,FALSE)</f>
        <v>No</v>
      </c>
    </row>
    <row r="262" spans="1:6">
      <c r="A262" t="s">
        <v>374</v>
      </c>
      <c r="B262" t="s">
        <v>265</v>
      </c>
      <c r="C262" t="s">
        <v>268</v>
      </c>
      <c r="D262" t="s">
        <v>9</v>
      </c>
      <c r="E262" t="str">
        <f>IF(ISNA(VLOOKUP(Table4[[#This Row],[Job Title]],'Sublist_PRC HEI '!$B$3:$E$171,4,FALSE)),"No","Yes")</f>
        <v>Yes</v>
      </c>
      <c r="F262" t="s">
        <v>10</v>
      </c>
    </row>
    <row r="263" spans="1:6">
      <c r="A263" t="s">
        <v>375</v>
      </c>
      <c r="B263" t="s">
        <v>22</v>
      </c>
      <c r="C263" t="s">
        <v>376</v>
      </c>
      <c r="D263" t="s">
        <v>9</v>
      </c>
      <c r="E263" t="str">
        <f>IF(ISNA(VLOOKUP(Table4[[#This Row],[Job Title]],'Sublist_PRC HEI '!$B$3:$E$171,4,FALSE)),"No","Yes")</f>
        <v>No</v>
      </c>
      <c r="F263" t="str">
        <f>VLOOKUP(Table4[[#This Row],[Job Title]],'Sublist_Some HEI'!$B$2:$C$585,2,FALSE)</f>
        <v>Yes</v>
      </c>
    </row>
    <row r="264" spans="1:6">
      <c r="A264" t="s">
        <v>377</v>
      </c>
      <c r="B264" t="s">
        <v>147</v>
      </c>
      <c r="C264" t="s">
        <v>189</v>
      </c>
      <c r="D264" t="s">
        <v>9</v>
      </c>
      <c r="E264" t="str">
        <f>IF(ISNA(VLOOKUP(Table4[[#This Row],[Job Title]],'Sublist_PRC HEI '!$B$3:$E$171,4,FALSE)),"No","Yes")</f>
        <v>No</v>
      </c>
      <c r="F264" t="str">
        <f>VLOOKUP(Table4[[#This Row],[Job Title]],'Sublist_Some HEI'!$B$2:$C$585,2,FALSE)</f>
        <v>Yes</v>
      </c>
    </row>
    <row r="265" spans="1:6">
      <c r="A265" t="s">
        <v>378</v>
      </c>
      <c r="B265" t="s">
        <v>147</v>
      </c>
      <c r="C265" t="s">
        <v>189</v>
      </c>
      <c r="D265" t="s">
        <v>9</v>
      </c>
      <c r="E265" t="str">
        <f>IF(ISNA(VLOOKUP(Table4[[#This Row],[Job Title]],'Sublist_PRC HEI '!$B$3:$E$171,4,FALSE)),"No","Yes")</f>
        <v>No</v>
      </c>
      <c r="F265" t="str">
        <f>VLOOKUP(Table4[[#This Row],[Job Title]],'Sublist_Some HEI'!$B$2:$C$585,2,FALSE)</f>
        <v>Yes</v>
      </c>
    </row>
    <row r="266" spans="1:6">
      <c r="A266" t="s">
        <v>379</v>
      </c>
      <c r="B266" t="s">
        <v>147</v>
      </c>
      <c r="C266" t="s">
        <v>242</v>
      </c>
      <c r="D266" t="s">
        <v>9</v>
      </c>
      <c r="E266" t="str">
        <f>IF(ISNA(VLOOKUP(Table4[[#This Row],[Job Title]],'Sublist_PRC HEI '!$B$3:$E$171,4,FALSE)),"No","Yes")</f>
        <v>No</v>
      </c>
      <c r="F266" t="str">
        <f>VLOOKUP(Table4[[#This Row],[Job Title]],'Sublist_Some HEI'!$B$2:$C$585,2,FALSE)</f>
        <v>Yes</v>
      </c>
    </row>
    <row r="267" spans="1:6">
      <c r="A267" t="s">
        <v>380</v>
      </c>
      <c r="B267" t="s">
        <v>265</v>
      </c>
      <c r="C267" t="s">
        <v>381</v>
      </c>
      <c r="D267" t="s">
        <v>9</v>
      </c>
      <c r="E267" t="str">
        <f>IF(ISNA(VLOOKUP(Table4[[#This Row],[Job Title]],'Sublist_PRC HEI '!$B$3:$E$171,4,FALSE)),"No","Yes")</f>
        <v>No</v>
      </c>
      <c r="F267" t="str">
        <f>VLOOKUP(Table4[[#This Row],[Job Title]],'Sublist_Some HEI'!$B$2:$C$585,2,FALSE)</f>
        <v>No</v>
      </c>
    </row>
    <row r="268" spans="1:6">
      <c r="A268" t="s">
        <v>382</v>
      </c>
      <c r="B268" t="s">
        <v>106</v>
      </c>
      <c r="C268" t="s">
        <v>14</v>
      </c>
      <c r="D268" t="s">
        <v>15</v>
      </c>
      <c r="E268" t="str">
        <f>IF(ISNA(VLOOKUP(Table4[[#This Row],[Job Title]],'Sublist_PRC HEI '!$B$3:$E$171,4,FALSE)),"No","Yes")</f>
        <v>No</v>
      </c>
      <c r="F268" t="str">
        <f>IF(ISNA(VLOOKUP(Table4[[#This Row],[Job Title]],'Sublist_Some HEI'!$B$2:$C$585,2,FALSE)),"No",VLOOKUP(Table4[[#This Row],[Job Title]],'Sublist_Some HEI'!$B$2:$C$585,2,FALSE))</f>
        <v>No</v>
      </c>
    </row>
    <row r="269" spans="1:6">
      <c r="A269" t="s">
        <v>383</v>
      </c>
      <c r="B269" t="s">
        <v>106</v>
      </c>
      <c r="C269" t="s">
        <v>107</v>
      </c>
      <c r="D269" t="s">
        <v>9</v>
      </c>
      <c r="E269" t="str">
        <f>IF(ISNA(VLOOKUP(Table4[[#This Row],[Job Title]],'Sublist_PRC HEI '!$B$3:$E$171,4,FALSE)),"No","Yes")</f>
        <v>No</v>
      </c>
      <c r="F269" t="str">
        <f>VLOOKUP(Table4[[#This Row],[Job Title]],'Sublist_Some HEI'!$B$2:$C$585,2,FALSE)</f>
        <v>No</v>
      </c>
    </row>
    <row r="270" spans="1:6">
      <c r="A270" t="s">
        <v>384</v>
      </c>
      <c r="B270" t="s">
        <v>28</v>
      </c>
      <c r="C270" t="s">
        <v>47</v>
      </c>
      <c r="D270" t="s">
        <v>9</v>
      </c>
      <c r="E270" t="str">
        <f>IF(ISNA(VLOOKUP(Table4[[#This Row],[Job Title]],'Sublist_PRC HEI '!$B$3:$E$171,4,FALSE)),"No","Yes")</f>
        <v>No</v>
      </c>
      <c r="F270" t="str">
        <f>VLOOKUP(Table4[[#This Row],[Job Title]],'Sublist_Some HEI'!$B$2:$C$585,2,FALSE)</f>
        <v>No</v>
      </c>
    </row>
    <row r="271" spans="1:6">
      <c r="A271" t="s">
        <v>385</v>
      </c>
      <c r="B271" t="s">
        <v>85</v>
      </c>
      <c r="C271" t="s">
        <v>263</v>
      </c>
      <c r="D271" t="s">
        <v>15</v>
      </c>
      <c r="E271" t="str">
        <f>IF(ISNA(VLOOKUP(Table4[[#This Row],[Job Title]],'Sublist_PRC HEI '!$B$3:$E$171,4,FALSE)),"No","Yes")</f>
        <v>No</v>
      </c>
      <c r="F271" t="str">
        <f>IF(ISNA(VLOOKUP(Table4[[#This Row],[Job Title]],'Sublist_Some HEI'!$B$2:$C$585,2,FALSE)),"No",VLOOKUP(Table4[[#This Row],[Job Title]],'Sublist_Some HEI'!$B$2:$C$585,2,FALSE))</f>
        <v>No</v>
      </c>
    </row>
    <row r="272" spans="1:6">
      <c r="A272" t="s">
        <v>386</v>
      </c>
      <c r="B272" t="s">
        <v>66</v>
      </c>
      <c r="C272" t="s">
        <v>69</v>
      </c>
      <c r="D272" t="s">
        <v>9</v>
      </c>
      <c r="E272" t="str">
        <f>IF(ISNA(VLOOKUP(Table4[[#This Row],[Job Title]],'Sublist_PRC HEI '!$B$3:$E$171,4,FALSE)),"No","Yes")</f>
        <v>No</v>
      </c>
      <c r="F272" t="str">
        <f>VLOOKUP(Table4[[#This Row],[Job Title]],'Sublist_Some HEI'!$B$2:$C$585,2,FALSE)</f>
        <v>No</v>
      </c>
    </row>
    <row r="273" spans="1:6">
      <c r="A273" t="s">
        <v>387</v>
      </c>
      <c r="B273" t="s">
        <v>44</v>
      </c>
      <c r="C273" t="s">
        <v>209</v>
      </c>
      <c r="D273" t="s">
        <v>15</v>
      </c>
      <c r="E273" t="str">
        <f>IF(ISNA(VLOOKUP(Table4[[#This Row],[Job Title]],'Sublist_PRC HEI '!$B$3:$E$171,4,FALSE)),"No","Yes")</f>
        <v>No</v>
      </c>
      <c r="F273" t="str">
        <f>IF(ISNA(VLOOKUP(Table4[[#This Row],[Job Title]],'Sublist_Some HEI'!$B$2:$C$585,2,FALSE)),"No",VLOOKUP(Table4[[#This Row],[Job Title]],'Sublist_Some HEI'!$B$2:$C$585,2,FALSE))</f>
        <v>No</v>
      </c>
    </row>
    <row r="274" spans="1:6">
      <c r="A274" t="s">
        <v>388</v>
      </c>
      <c r="B274" t="s">
        <v>265</v>
      </c>
      <c r="C274" t="s">
        <v>266</v>
      </c>
      <c r="D274" t="s">
        <v>9</v>
      </c>
      <c r="E274" t="str">
        <f>IF(ISNA(VLOOKUP(Table4[[#This Row],[Job Title]],'Sublist_PRC HEI '!$B$3:$E$171,4,FALSE)),"No","Yes")</f>
        <v>Yes</v>
      </c>
      <c r="F274" t="s">
        <v>10</v>
      </c>
    </row>
    <row r="275" spans="1:6">
      <c r="A275" t="s">
        <v>389</v>
      </c>
      <c r="B275" t="s">
        <v>66</v>
      </c>
      <c r="C275" t="s">
        <v>117</v>
      </c>
      <c r="D275" t="s">
        <v>15</v>
      </c>
      <c r="E275" t="str">
        <f>IF(ISNA(VLOOKUP(Table4[[#This Row],[Job Title]],'Sublist_PRC HEI '!$B$3:$E$171,4,FALSE)),"No","Yes")</f>
        <v>No</v>
      </c>
      <c r="F275" t="str">
        <f>IF(ISNA(VLOOKUP(Table4[[#This Row],[Job Title]],'Sublist_Some HEI'!$B$2:$C$585,2,FALSE)),"No",VLOOKUP(Table4[[#This Row],[Job Title]],'Sublist_Some HEI'!$B$2:$C$585,2,FALSE))</f>
        <v>No</v>
      </c>
    </row>
    <row r="276" spans="1:6">
      <c r="A276" t="s">
        <v>390</v>
      </c>
      <c r="B276" t="s">
        <v>66</v>
      </c>
      <c r="C276" t="s">
        <v>69</v>
      </c>
      <c r="D276" t="s">
        <v>15</v>
      </c>
      <c r="E276" t="str">
        <f>IF(ISNA(VLOOKUP(Table4[[#This Row],[Job Title]],'Sublist_PRC HEI '!$B$3:$E$171,4,FALSE)),"No","Yes")</f>
        <v>No</v>
      </c>
      <c r="F276" t="str">
        <f>IF(ISNA(VLOOKUP(Table4[[#This Row],[Job Title]],'Sublist_Some HEI'!$B$2:$C$585,2,FALSE)),"No",VLOOKUP(Table4[[#This Row],[Job Title]],'Sublist_Some HEI'!$B$2:$C$585,2,FALSE))</f>
        <v>No</v>
      </c>
    </row>
    <row r="277" spans="1:6">
      <c r="A277" t="s">
        <v>391</v>
      </c>
      <c r="B277" t="s">
        <v>22</v>
      </c>
      <c r="C277" t="s">
        <v>88</v>
      </c>
      <c r="D277" t="s">
        <v>15</v>
      </c>
      <c r="E277" t="str">
        <f>IF(ISNA(VLOOKUP(Table4[[#This Row],[Job Title]],'Sublist_PRC HEI '!$B$3:$E$171,4,FALSE)),"No","Yes")</f>
        <v>No</v>
      </c>
      <c r="F277" t="str">
        <f>IF(ISNA(VLOOKUP(Table4[[#This Row],[Job Title]],'Sublist_Some HEI'!$B$2:$C$585,2,FALSE)),"No",VLOOKUP(Table4[[#This Row],[Job Title]],'Sublist_Some HEI'!$B$2:$C$585,2,FALSE))</f>
        <v>No</v>
      </c>
    </row>
    <row r="278" spans="1:6">
      <c r="A278" t="s">
        <v>392</v>
      </c>
      <c r="B278" t="s">
        <v>106</v>
      </c>
      <c r="C278" t="s">
        <v>14</v>
      </c>
      <c r="D278" t="s">
        <v>15</v>
      </c>
      <c r="E278" t="str">
        <f>IF(ISNA(VLOOKUP(Table4[[#This Row],[Job Title]],'Sublist_PRC HEI '!$B$3:$E$171,4,FALSE)),"No","Yes")</f>
        <v>No</v>
      </c>
      <c r="F278" t="str">
        <f>IF(ISNA(VLOOKUP(Table4[[#This Row],[Job Title]],'Sublist_Some HEI'!$B$2:$C$585,2,FALSE)),"No",VLOOKUP(Table4[[#This Row],[Job Title]],'Sublist_Some HEI'!$B$2:$C$585,2,FALSE))</f>
        <v>No</v>
      </c>
    </row>
    <row r="279" spans="1:6">
      <c r="A279" t="s">
        <v>393</v>
      </c>
      <c r="B279" t="s">
        <v>66</v>
      </c>
      <c r="C279" t="s">
        <v>117</v>
      </c>
      <c r="D279" t="s">
        <v>15</v>
      </c>
      <c r="E279" t="str">
        <f>IF(ISNA(VLOOKUP(Table4[[#This Row],[Job Title]],'Sublist_PRC HEI '!$B$3:$E$171,4,FALSE)),"No","Yes")</f>
        <v>No</v>
      </c>
      <c r="F279" t="str">
        <f>IF(ISNA(VLOOKUP(Table4[[#This Row],[Job Title]],'Sublist_Some HEI'!$B$2:$C$585,2,FALSE)),"No",VLOOKUP(Table4[[#This Row],[Job Title]],'Sublist_Some HEI'!$B$2:$C$585,2,FALSE))</f>
        <v>No</v>
      </c>
    </row>
    <row r="280" spans="1:6">
      <c r="A280" t="s">
        <v>394</v>
      </c>
      <c r="B280" t="s">
        <v>66</v>
      </c>
      <c r="C280" t="s">
        <v>117</v>
      </c>
      <c r="D280" t="s">
        <v>15</v>
      </c>
      <c r="E280" t="str">
        <f>IF(ISNA(VLOOKUP(Table4[[#This Row],[Job Title]],'Sublist_PRC HEI '!$B$3:$E$171,4,FALSE)),"No","Yes")</f>
        <v>No</v>
      </c>
      <c r="F280" t="str">
        <f>IF(ISNA(VLOOKUP(Table4[[#This Row],[Job Title]],'Sublist_Some HEI'!$B$2:$C$585,2,FALSE)),"No",VLOOKUP(Table4[[#This Row],[Job Title]],'Sublist_Some HEI'!$B$2:$C$585,2,FALSE))</f>
        <v>No</v>
      </c>
    </row>
    <row r="281" spans="1:6">
      <c r="A281" t="s">
        <v>395</v>
      </c>
      <c r="B281" t="s">
        <v>7</v>
      </c>
      <c r="C281" t="s">
        <v>31</v>
      </c>
      <c r="D281" t="s">
        <v>15</v>
      </c>
      <c r="E281" t="str">
        <f>IF(ISNA(VLOOKUP(Table4[[#This Row],[Job Title]],'Sublist_PRC HEI '!$B$3:$E$171,4,FALSE)),"No","Yes")</f>
        <v>No</v>
      </c>
      <c r="F281" t="str">
        <f>IF(ISNA(VLOOKUP(Table4[[#This Row],[Job Title]],'Sublist_Some HEI'!$B$2:$C$585,2,FALSE)),"No",VLOOKUP(Table4[[#This Row],[Job Title]],'Sublist_Some HEI'!$B$2:$C$585,2,FALSE))</f>
        <v>No</v>
      </c>
    </row>
    <row r="282" spans="1:6">
      <c r="A282" t="s">
        <v>396</v>
      </c>
      <c r="B282" t="s">
        <v>66</v>
      </c>
      <c r="C282" t="s">
        <v>117</v>
      </c>
      <c r="D282" t="s">
        <v>15</v>
      </c>
      <c r="E282" t="str">
        <f>IF(ISNA(VLOOKUP(Table4[[#This Row],[Job Title]],'Sublist_PRC HEI '!$B$3:$E$171,4,FALSE)),"No","Yes")</f>
        <v>No</v>
      </c>
      <c r="F282" t="str">
        <f>IF(ISNA(VLOOKUP(Table4[[#This Row],[Job Title]],'Sublist_Some HEI'!$B$2:$C$585,2,FALSE)),"No",VLOOKUP(Table4[[#This Row],[Job Title]],'Sublist_Some HEI'!$B$2:$C$585,2,FALSE))</f>
        <v>No</v>
      </c>
    </row>
    <row r="283" spans="1:6">
      <c r="A283" t="s">
        <v>397</v>
      </c>
      <c r="B283" t="s">
        <v>44</v>
      </c>
      <c r="C283" t="s">
        <v>45</v>
      </c>
      <c r="D283" t="s">
        <v>9</v>
      </c>
      <c r="E283" t="str">
        <f>IF(ISNA(VLOOKUP(Table4[[#This Row],[Job Title]],'Sublist_PRC HEI '!$B$3:$E$171,4,FALSE)),"No","Yes")</f>
        <v>No</v>
      </c>
      <c r="F283" t="str">
        <f>VLOOKUP(Table4[[#This Row],[Job Title]],'Sublist_Some HEI'!$B$2:$C$585,2,FALSE)</f>
        <v>Yes</v>
      </c>
    </row>
    <row r="284" spans="1:6">
      <c r="A284" t="s">
        <v>398</v>
      </c>
      <c r="B284" t="s">
        <v>66</v>
      </c>
      <c r="C284" t="s">
        <v>117</v>
      </c>
      <c r="D284" t="s">
        <v>9</v>
      </c>
      <c r="E284" t="str">
        <f>IF(ISNA(VLOOKUP(Table4[[#This Row],[Job Title]],'Sublist_PRC HEI '!$B$3:$E$171,4,FALSE)),"No","Yes")</f>
        <v>No</v>
      </c>
      <c r="F284" t="str">
        <f>VLOOKUP(Table4[[#This Row],[Job Title]],'Sublist_Some HEI'!$B$2:$C$585,2,FALSE)</f>
        <v>No</v>
      </c>
    </row>
    <row r="285" spans="1:6">
      <c r="A285" t="s">
        <v>399</v>
      </c>
      <c r="B285" t="s">
        <v>66</v>
      </c>
      <c r="C285" t="s">
        <v>117</v>
      </c>
      <c r="D285" t="s">
        <v>9</v>
      </c>
      <c r="E285" t="str">
        <f>IF(ISNA(VLOOKUP(Table4[[#This Row],[Job Title]],'Sublist_PRC HEI '!$B$3:$E$171,4,FALSE)),"No","Yes")</f>
        <v>No</v>
      </c>
      <c r="F285" t="str">
        <f>VLOOKUP(Table4[[#This Row],[Job Title]],'Sublist_Some HEI'!$B$2:$C$585,2,FALSE)</f>
        <v>No</v>
      </c>
    </row>
    <row r="286" spans="1:6">
      <c r="A286" t="s">
        <v>400</v>
      </c>
      <c r="B286" t="s">
        <v>66</v>
      </c>
      <c r="C286" t="s">
        <v>67</v>
      </c>
      <c r="D286" t="s">
        <v>9</v>
      </c>
      <c r="E286" t="str">
        <f>IF(ISNA(VLOOKUP(Table4[[#This Row],[Job Title]],'Sublist_PRC HEI '!$B$3:$E$171,4,FALSE)),"No","Yes")</f>
        <v>No</v>
      </c>
      <c r="F286" t="str">
        <f>VLOOKUP(Table4[[#This Row],[Job Title]],'Sublist_Some HEI'!$B$2:$C$585,2,FALSE)</f>
        <v>Yes</v>
      </c>
    </row>
    <row r="287" spans="1:6">
      <c r="A287" t="s">
        <v>401</v>
      </c>
      <c r="B287" t="s">
        <v>71</v>
      </c>
      <c r="C287" t="s">
        <v>74</v>
      </c>
      <c r="D287" t="s">
        <v>15</v>
      </c>
      <c r="E287" t="str">
        <f>IF(ISNA(VLOOKUP(Table4[[#This Row],[Job Title]],'Sublist_PRC HEI '!$B$3:$E$171,4,FALSE)),"No","Yes")</f>
        <v>No</v>
      </c>
      <c r="F287" t="str">
        <f>IF(ISNA(VLOOKUP(Table4[[#This Row],[Job Title]],'Sublist_Some HEI'!$B$2:$C$585,2,FALSE)),"No",VLOOKUP(Table4[[#This Row],[Job Title]],'Sublist_Some HEI'!$B$2:$C$585,2,FALSE))</f>
        <v>No</v>
      </c>
    </row>
    <row r="288" spans="1:6">
      <c r="A288" t="s">
        <v>402</v>
      </c>
      <c r="B288" t="s">
        <v>147</v>
      </c>
      <c r="C288" t="s">
        <v>242</v>
      </c>
      <c r="D288" t="s">
        <v>9</v>
      </c>
      <c r="E288" t="str">
        <f>IF(ISNA(VLOOKUP(Table4[[#This Row],[Job Title]],'Sublist_PRC HEI '!$B$3:$E$171,4,FALSE)),"No","Yes")</f>
        <v>No</v>
      </c>
      <c r="F288" t="str">
        <f>VLOOKUP(Table4[[#This Row],[Job Title]],'Sublist_Some HEI'!$B$2:$C$585,2,FALSE)</f>
        <v>No</v>
      </c>
    </row>
    <row r="289" spans="1:6">
      <c r="A289" t="s">
        <v>403</v>
      </c>
      <c r="B289" t="s">
        <v>7</v>
      </c>
      <c r="C289" t="s">
        <v>8</v>
      </c>
      <c r="D289" t="s">
        <v>15</v>
      </c>
      <c r="E289" t="str">
        <f>IF(ISNA(VLOOKUP(Table4[[#This Row],[Job Title]],'Sublist_PRC HEI '!$B$3:$E$171,4,FALSE)),"No","Yes")</f>
        <v>No</v>
      </c>
      <c r="F289" t="str">
        <f>IF(ISNA(VLOOKUP(Table4[[#This Row],[Job Title]],'Sublist_Some HEI'!$B$2:$C$585,2,FALSE)),"No",VLOOKUP(Table4[[#This Row],[Job Title]],'Sublist_Some HEI'!$B$2:$C$585,2,FALSE))</f>
        <v>No</v>
      </c>
    </row>
    <row r="290" spans="1:6">
      <c r="A290" t="s">
        <v>404</v>
      </c>
      <c r="B290" t="s">
        <v>7</v>
      </c>
      <c r="C290" t="s">
        <v>8</v>
      </c>
      <c r="D290" t="s">
        <v>15</v>
      </c>
      <c r="E290" t="str">
        <f>IF(ISNA(VLOOKUP(Table4[[#This Row],[Job Title]],'Sublist_PRC HEI '!$B$3:$E$171,4,FALSE)),"No","Yes")</f>
        <v>No</v>
      </c>
      <c r="F290" t="str">
        <f>IF(ISNA(VLOOKUP(Table4[[#This Row],[Job Title]],'Sublist_Some HEI'!$B$2:$C$585,2,FALSE)),"No",VLOOKUP(Table4[[#This Row],[Job Title]],'Sublist_Some HEI'!$B$2:$C$585,2,FALSE))</f>
        <v>No</v>
      </c>
    </row>
    <row r="291" spans="1:6">
      <c r="A291" t="s">
        <v>405</v>
      </c>
      <c r="B291" t="s">
        <v>7</v>
      </c>
      <c r="C291" t="s">
        <v>8</v>
      </c>
      <c r="D291" t="s">
        <v>15</v>
      </c>
      <c r="E291" t="str">
        <f>IF(ISNA(VLOOKUP(Table4[[#This Row],[Job Title]],'Sublist_PRC HEI '!$B$3:$E$171,4,FALSE)),"No","Yes")</f>
        <v>No</v>
      </c>
      <c r="F291" t="str">
        <f>IF(ISNA(VLOOKUP(Table4[[#This Row],[Job Title]],'Sublist_Some HEI'!$B$2:$C$585,2,FALSE)),"No",VLOOKUP(Table4[[#This Row],[Job Title]],'Sublist_Some HEI'!$B$2:$C$585,2,FALSE))</f>
        <v>No</v>
      </c>
    </row>
    <row r="292" spans="1:6">
      <c r="A292" t="s">
        <v>406</v>
      </c>
      <c r="B292" t="s">
        <v>7</v>
      </c>
      <c r="C292" t="s">
        <v>8</v>
      </c>
      <c r="D292" t="s">
        <v>9</v>
      </c>
      <c r="E292" t="str">
        <f>IF(ISNA(VLOOKUP(Table4[[#This Row],[Job Title]],'Sublist_PRC HEI '!$B$3:$E$171,4,FALSE)),"No","Yes")</f>
        <v>Yes</v>
      </c>
      <c r="F292" t="s">
        <v>10</v>
      </c>
    </row>
    <row r="293" spans="1:6">
      <c r="A293" t="s">
        <v>407</v>
      </c>
      <c r="B293" t="s">
        <v>13</v>
      </c>
      <c r="C293" t="s">
        <v>14</v>
      </c>
      <c r="D293" t="s">
        <v>15</v>
      </c>
      <c r="E293" t="str">
        <f>IF(ISNA(VLOOKUP(Table4[[#This Row],[Job Title]],'Sublist_PRC HEI '!$B$3:$E$171,4,FALSE)),"No","Yes")</f>
        <v>No</v>
      </c>
      <c r="F293" t="str">
        <f>IF(ISNA(VLOOKUP(Table4[[#This Row],[Job Title]],'Sublist_Some HEI'!$B$2:$C$585,2,FALSE)),"No",VLOOKUP(Table4[[#This Row],[Job Title]],'Sublist_Some HEI'!$B$2:$C$585,2,FALSE))</f>
        <v>No</v>
      </c>
    </row>
    <row r="294" spans="1:6">
      <c r="A294" t="s">
        <v>408</v>
      </c>
      <c r="B294" t="s">
        <v>28</v>
      </c>
      <c r="C294" t="s">
        <v>104</v>
      </c>
      <c r="D294" t="s">
        <v>9</v>
      </c>
      <c r="E294" t="str">
        <f>IF(ISNA(VLOOKUP(Table4[[#This Row],[Job Title]],'Sublist_PRC HEI '!$B$3:$E$171,4,FALSE)),"No","Yes")</f>
        <v>Yes</v>
      </c>
      <c r="F294" t="s">
        <v>10</v>
      </c>
    </row>
    <row r="295" spans="1:6">
      <c r="A295" t="s">
        <v>409</v>
      </c>
      <c r="B295" t="s">
        <v>85</v>
      </c>
      <c r="C295" t="s">
        <v>410</v>
      </c>
      <c r="D295" t="s">
        <v>9</v>
      </c>
      <c r="E295" t="str">
        <f>IF(ISNA(VLOOKUP(Table4[[#This Row],[Job Title]],'Sublist_PRC HEI '!$B$3:$E$171,4,FALSE)),"No","Yes")</f>
        <v>Yes</v>
      </c>
      <c r="F295" t="s">
        <v>10</v>
      </c>
    </row>
    <row r="296" spans="1:6">
      <c r="A296" t="s">
        <v>411</v>
      </c>
      <c r="B296" t="s">
        <v>28</v>
      </c>
      <c r="C296" t="s">
        <v>204</v>
      </c>
      <c r="D296" t="s">
        <v>9</v>
      </c>
      <c r="E296" t="str">
        <f>IF(ISNA(VLOOKUP(Table4[[#This Row],[Job Title]],'Sublist_PRC HEI '!$B$3:$E$171,4,FALSE)),"No","Yes")</f>
        <v>No</v>
      </c>
      <c r="F296" t="str">
        <f>VLOOKUP(Table4[[#This Row],[Job Title]],'Sublist_Some HEI'!$B$2:$C$585,2,FALSE)</f>
        <v>Yes</v>
      </c>
    </row>
    <row r="297" spans="1:6">
      <c r="A297" t="s">
        <v>412</v>
      </c>
      <c r="B297" t="s">
        <v>265</v>
      </c>
      <c r="C297" t="s">
        <v>413</v>
      </c>
      <c r="D297" t="s">
        <v>9</v>
      </c>
      <c r="E297" t="str">
        <f>IF(ISNA(VLOOKUP(Table4[[#This Row],[Job Title]],'Sublist_PRC HEI '!$B$3:$E$171,4,FALSE)),"No","Yes")</f>
        <v>No</v>
      </c>
      <c r="F297" t="str">
        <f>VLOOKUP(Table4[[#This Row],[Job Title]],'Sublist_Some HEI'!$B$2:$C$585,2,FALSE)</f>
        <v>No</v>
      </c>
    </row>
    <row r="298" spans="1:6">
      <c r="A298" t="s">
        <v>414</v>
      </c>
      <c r="B298" t="s">
        <v>7</v>
      </c>
      <c r="C298" t="s">
        <v>8</v>
      </c>
      <c r="D298" t="s">
        <v>9</v>
      </c>
      <c r="E298" t="str">
        <f>IF(ISNA(VLOOKUP(Table4[[#This Row],[Job Title]],'Sublist_PRC HEI '!$B$3:$E$171,4,FALSE)),"No","Yes")</f>
        <v>Yes</v>
      </c>
      <c r="F298" t="s">
        <v>10</v>
      </c>
    </row>
    <row r="299" spans="1:6">
      <c r="A299" t="s">
        <v>415</v>
      </c>
      <c r="B299" t="s">
        <v>290</v>
      </c>
      <c r="C299" t="s">
        <v>351</v>
      </c>
      <c r="D299" t="s">
        <v>15</v>
      </c>
      <c r="E299" t="str">
        <f>IF(ISNA(VLOOKUP(Table4[[#This Row],[Job Title]],'Sublist_PRC HEI '!$B$3:$E$171,4,FALSE)),"No","Yes")</f>
        <v>No</v>
      </c>
      <c r="F299" t="str">
        <f>IF(ISNA(VLOOKUP(Table4[[#This Row],[Job Title]],'Sublist_Some HEI'!$B$2:$C$585,2,FALSE)),"No",VLOOKUP(Table4[[#This Row],[Job Title]],'Sublist_Some HEI'!$B$2:$C$585,2,FALSE))</f>
        <v>No</v>
      </c>
    </row>
    <row r="300" spans="1:6">
      <c r="A300" t="s">
        <v>416</v>
      </c>
      <c r="B300" t="s">
        <v>66</v>
      </c>
      <c r="C300" t="s">
        <v>120</v>
      </c>
      <c r="D300" t="s">
        <v>9</v>
      </c>
      <c r="E300" t="str">
        <f>IF(ISNA(VLOOKUP(Table4[[#This Row],[Job Title]],'Sublist_PRC HEI '!$B$3:$E$171,4,FALSE)),"No","Yes")</f>
        <v>No</v>
      </c>
      <c r="F300" t="str">
        <f>IF(ISNA(VLOOKUP(Table4[[#This Row],[Job Title]],'Sublist_Some HEI'!$B$2:$C$585,2,FALSE)),"No",VLOOKUP(Table4[[#This Row],[Job Title]],'Sublist_Some HEI'!$B$2:$C$585,2,FALSE))</f>
        <v>No</v>
      </c>
    </row>
    <row r="301" spans="1:6">
      <c r="A301" t="s">
        <v>417</v>
      </c>
      <c r="B301" t="s">
        <v>28</v>
      </c>
      <c r="C301" t="s">
        <v>47</v>
      </c>
      <c r="D301" t="s">
        <v>9</v>
      </c>
      <c r="E301" t="str">
        <f>IF(ISNA(VLOOKUP(Table4[[#This Row],[Job Title]],'Sublist_PRC HEI '!$B$3:$E$171,4,FALSE)),"No","Yes")</f>
        <v>No</v>
      </c>
      <c r="F301" t="str">
        <f>VLOOKUP(Table4[[#This Row],[Job Title]],'Sublist_Some HEI'!$B$2:$C$585,2,FALSE)</f>
        <v>No</v>
      </c>
    </row>
    <row r="302" spans="1:6">
      <c r="A302" t="s">
        <v>418</v>
      </c>
      <c r="B302" t="s">
        <v>19</v>
      </c>
      <c r="C302" t="s">
        <v>125</v>
      </c>
      <c r="D302" t="s">
        <v>15</v>
      </c>
      <c r="E302" t="str">
        <f>IF(ISNA(VLOOKUP(Table4[[#This Row],[Job Title]],'Sublist_PRC HEI '!$B$3:$E$171,4,FALSE)),"No","Yes")</f>
        <v>No</v>
      </c>
      <c r="F302" t="str">
        <f>IF(ISNA(VLOOKUP(Table4[[#This Row],[Job Title]],'Sublist_Some HEI'!$B$2:$C$585,2,FALSE)),"No",VLOOKUP(Table4[[#This Row],[Job Title]],'Sublist_Some HEI'!$B$2:$C$585,2,FALSE))</f>
        <v>No</v>
      </c>
    </row>
    <row r="303" spans="1:6">
      <c r="A303" t="s">
        <v>419</v>
      </c>
      <c r="B303" t="s">
        <v>28</v>
      </c>
      <c r="C303" t="s">
        <v>47</v>
      </c>
      <c r="D303" t="s">
        <v>15</v>
      </c>
      <c r="E303" t="str">
        <f>IF(ISNA(VLOOKUP(Table4[[#This Row],[Job Title]],'Sublist_PRC HEI '!$B$3:$E$171,4,FALSE)),"No","Yes")</f>
        <v>No</v>
      </c>
      <c r="F303" t="str">
        <f>IF(ISNA(VLOOKUP(Table4[[#This Row],[Job Title]],'Sublist_Some HEI'!$B$2:$C$585,2,FALSE)),"No",VLOOKUP(Table4[[#This Row],[Job Title]],'Sublist_Some HEI'!$B$2:$C$585,2,FALSE))</f>
        <v>No</v>
      </c>
    </row>
    <row r="304" spans="1:6">
      <c r="A304" t="s">
        <v>420</v>
      </c>
      <c r="B304" t="s">
        <v>231</v>
      </c>
      <c r="C304" t="s">
        <v>421</v>
      </c>
      <c r="D304" t="s">
        <v>9</v>
      </c>
      <c r="E304" t="str">
        <f>IF(ISNA(VLOOKUP(Table4[[#This Row],[Job Title]],'Sublist_PRC HEI '!$B$3:$E$171,4,FALSE)),"No","Yes")</f>
        <v>No</v>
      </c>
      <c r="F304" t="str">
        <f>VLOOKUP(Table4[[#This Row],[Job Title]],'Sublist_Some HEI'!$B$2:$C$585,2,FALSE)</f>
        <v>No</v>
      </c>
    </row>
    <row r="305" spans="1:6">
      <c r="A305" t="s">
        <v>422</v>
      </c>
      <c r="B305" t="s">
        <v>28</v>
      </c>
      <c r="C305" t="s">
        <v>204</v>
      </c>
      <c r="D305" t="s">
        <v>9</v>
      </c>
      <c r="E305" t="str">
        <f>IF(ISNA(VLOOKUP(Table4[[#This Row],[Job Title]],'Sublist_PRC HEI '!$B$3:$E$171,4,FALSE)),"No","Yes")</f>
        <v>No</v>
      </c>
      <c r="F305" t="str">
        <f>VLOOKUP(Table4[[#This Row],[Job Title]],'Sublist_Some HEI'!$B$2:$C$585,2,FALSE)</f>
        <v>Yes</v>
      </c>
    </row>
    <row r="306" spans="1:6">
      <c r="A306" t="s">
        <v>423</v>
      </c>
      <c r="B306" t="s">
        <v>71</v>
      </c>
      <c r="C306" t="s">
        <v>74</v>
      </c>
      <c r="D306" t="s">
        <v>9</v>
      </c>
      <c r="E306" t="str">
        <f>IF(ISNA(VLOOKUP(Table4[[#This Row],[Job Title]],'Sublist_PRC HEI '!$B$3:$E$171,4,FALSE)),"No","Yes")</f>
        <v>No</v>
      </c>
      <c r="F306" t="str">
        <f>VLOOKUP(Table4[[#This Row],[Job Title]],'Sublist_Some HEI'!$B$2:$C$585,2,FALSE)</f>
        <v>Yes</v>
      </c>
    </row>
    <row r="307" spans="1:6">
      <c r="A307" t="s">
        <v>424</v>
      </c>
      <c r="B307" t="s">
        <v>71</v>
      </c>
      <c r="C307" t="s">
        <v>425</v>
      </c>
      <c r="D307" t="s">
        <v>9</v>
      </c>
      <c r="E307" t="str">
        <f>IF(ISNA(VLOOKUP(Table4[[#This Row],[Job Title]],'Sublist_PRC HEI '!$B$3:$E$171,4,FALSE)),"No","Yes")</f>
        <v>No</v>
      </c>
      <c r="F307" t="str">
        <f>VLOOKUP(Table4[[#This Row],[Job Title]],'Sublist_Some HEI'!$B$2:$C$585,2,FALSE)</f>
        <v>No</v>
      </c>
    </row>
    <row r="308" spans="1:6">
      <c r="A308" t="s">
        <v>426</v>
      </c>
      <c r="B308" t="s">
        <v>28</v>
      </c>
      <c r="C308" t="s">
        <v>29</v>
      </c>
      <c r="D308" t="s">
        <v>9</v>
      </c>
      <c r="E308" t="str">
        <f>IF(ISNA(VLOOKUP(Table4[[#This Row],[Job Title]],'Sublist_PRC HEI '!$B$3:$E$171,4,FALSE)),"No","Yes")</f>
        <v>No</v>
      </c>
      <c r="F308" t="str">
        <f>VLOOKUP(Table4[[#This Row],[Job Title]],'Sublist_Some HEI'!$B$2:$C$585,2,FALSE)</f>
        <v>No</v>
      </c>
    </row>
    <row r="309" spans="1:6">
      <c r="A309" t="s">
        <v>427</v>
      </c>
      <c r="B309" t="s">
        <v>35</v>
      </c>
      <c r="C309" t="s">
        <v>36</v>
      </c>
      <c r="D309" t="s">
        <v>9</v>
      </c>
      <c r="E309" t="str">
        <f>IF(ISNA(VLOOKUP(Table4[[#This Row],[Job Title]],'Sublist_PRC HEI '!$B$3:$E$171,4,FALSE)),"No","Yes")</f>
        <v>No</v>
      </c>
      <c r="F309" t="str">
        <f>VLOOKUP(Table4[[#This Row],[Job Title]],'Sublist_Some HEI'!$B$2:$C$585,2,FALSE)</f>
        <v>No</v>
      </c>
    </row>
    <row r="310" spans="1:6">
      <c r="A310" t="s">
        <v>428</v>
      </c>
      <c r="B310" t="s">
        <v>106</v>
      </c>
      <c r="C310" t="s">
        <v>107</v>
      </c>
      <c r="D310" t="s">
        <v>9</v>
      </c>
      <c r="E310" t="str">
        <f>IF(ISNA(VLOOKUP(Table4[[#This Row],[Job Title]],'Sublist_PRC HEI '!$B$3:$E$171,4,FALSE)),"No","Yes")</f>
        <v>No</v>
      </c>
      <c r="F310" t="str">
        <f>VLOOKUP(Table4[[#This Row],[Job Title]],'Sublist_Some HEI'!$B$2:$C$585,2,FALSE)</f>
        <v>No</v>
      </c>
    </row>
    <row r="311" spans="1:6">
      <c r="A311" t="s">
        <v>429</v>
      </c>
      <c r="B311" t="s">
        <v>290</v>
      </c>
      <c r="C311" t="s">
        <v>291</v>
      </c>
      <c r="D311" t="s">
        <v>15</v>
      </c>
      <c r="E311" t="str">
        <f>IF(ISNA(VLOOKUP(Table4[[#This Row],[Job Title]],'Sublist_PRC HEI '!$B$3:$E$171,4,FALSE)),"No","Yes")</f>
        <v>No</v>
      </c>
      <c r="F311" t="str">
        <f>IF(ISNA(VLOOKUP(Table4[[#This Row],[Job Title]],'Sublist_Some HEI'!$B$2:$C$585,2,FALSE)),"No",VLOOKUP(Table4[[#This Row],[Job Title]],'Sublist_Some HEI'!$B$2:$C$585,2,FALSE))</f>
        <v>No</v>
      </c>
    </row>
    <row r="312" spans="1:6">
      <c r="A312" t="s">
        <v>430</v>
      </c>
      <c r="B312" t="s">
        <v>147</v>
      </c>
      <c r="C312" t="s">
        <v>148</v>
      </c>
      <c r="D312" t="s">
        <v>15</v>
      </c>
      <c r="E312" t="str">
        <f>IF(ISNA(VLOOKUP(Table4[[#This Row],[Job Title]],'Sublist_PRC HEI '!$B$3:$E$171,4,FALSE)),"No","Yes")</f>
        <v>No</v>
      </c>
      <c r="F312" t="str">
        <f>IF(ISNA(VLOOKUP(Table4[[#This Row],[Job Title]],'Sublist_Some HEI'!$B$2:$C$585,2,FALSE)),"No",VLOOKUP(Table4[[#This Row],[Job Title]],'Sublist_Some HEI'!$B$2:$C$585,2,FALSE))</f>
        <v>No</v>
      </c>
    </row>
    <row r="313" spans="1:6">
      <c r="A313" t="s">
        <v>431</v>
      </c>
      <c r="B313" t="s">
        <v>19</v>
      </c>
      <c r="C313" t="s">
        <v>432</v>
      </c>
      <c r="D313" t="s">
        <v>9</v>
      </c>
      <c r="E313" t="str">
        <f>IF(ISNA(VLOOKUP(Table4[[#This Row],[Job Title]],'Sublist_PRC HEI '!$B$3:$E$171,4,FALSE)),"No","Yes")</f>
        <v>No</v>
      </c>
      <c r="F313" t="str">
        <f>VLOOKUP(Table4[[#This Row],[Job Title]],'Sublist_Some HEI'!$B$2:$C$585,2,FALSE)</f>
        <v>Yes</v>
      </c>
    </row>
    <row r="314" spans="1:6">
      <c r="A314" t="s">
        <v>433</v>
      </c>
      <c r="B314" t="s">
        <v>28</v>
      </c>
      <c r="C314" t="s">
        <v>104</v>
      </c>
      <c r="D314" t="s">
        <v>9</v>
      </c>
      <c r="E314" t="str">
        <f>IF(ISNA(VLOOKUP(Table4[[#This Row],[Job Title]],'Sublist_PRC HEI '!$B$3:$E$171,4,FALSE)),"No","Yes")</f>
        <v>Yes</v>
      </c>
      <c r="F314" t="s">
        <v>10</v>
      </c>
    </row>
    <row r="315" spans="1:6">
      <c r="A315" t="s">
        <v>434</v>
      </c>
      <c r="B315" t="s">
        <v>35</v>
      </c>
      <c r="C315" t="s">
        <v>78</v>
      </c>
      <c r="D315" t="s">
        <v>15</v>
      </c>
      <c r="E315" t="str">
        <f>IF(ISNA(VLOOKUP(Table4[[#This Row],[Job Title]],'Sublist_PRC HEI '!$B$3:$E$171,4,FALSE)),"No","Yes")</f>
        <v>No</v>
      </c>
      <c r="F315" t="str">
        <f>IF(ISNA(VLOOKUP(Table4[[#This Row],[Job Title]],'Sublist_Some HEI'!$B$2:$C$585,2,FALSE)),"No",VLOOKUP(Table4[[#This Row],[Job Title]],'Sublist_Some HEI'!$B$2:$C$585,2,FALSE))</f>
        <v>No</v>
      </c>
    </row>
    <row r="316" spans="1:6">
      <c r="A316" t="s">
        <v>435</v>
      </c>
      <c r="B316" t="s">
        <v>19</v>
      </c>
      <c r="C316" t="s">
        <v>436</v>
      </c>
      <c r="D316" t="s">
        <v>15</v>
      </c>
      <c r="E316" t="str">
        <f>IF(ISNA(VLOOKUP(Table4[[#This Row],[Job Title]],'Sublist_PRC HEI '!$B$3:$E$171,4,FALSE)),"No","Yes")</f>
        <v>No</v>
      </c>
      <c r="F316" t="str">
        <f>IF(ISNA(VLOOKUP(Table4[[#This Row],[Job Title]],'Sublist_Some HEI'!$B$2:$C$585,2,FALSE)),"No",VLOOKUP(Table4[[#This Row],[Job Title]],'Sublist_Some HEI'!$B$2:$C$585,2,FALSE))</f>
        <v>No</v>
      </c>
    </row>
    <row r="317" spans="1:6">
      <c r="A317" t="s">
        <v>437</v>
      </c>
      <c r="B317" t="s">
        <v>35</v>
      </c>
      <c r="C317" t="s">
        <v>337</v>
      </c>
      <c r="D317" t="s">
        <v>15</v>
      </c>
      <c r="E317" t="str">
        <f>IF(ISNA(VLOOKUP(Table4[[#This Row],[Job Title]],'Sublist_PRC HEI '!$B$3:$E$171,4,FALSE)),"No","Yes")</f>
        <v>No</v>
      </c>
      <c r="F317" t="str">
        <f>IF(ISNA(VLOOKUP(Table4[[#This Row],[Job Title]],'Sublist_Some HEI'!$B$2:$C$585,2,FALSE)),"No",VLOOKUP(Table4[[#This Row],[Job Title]],'Sublist_Some HEI'!$B$2:$C$585,2,FALSE))</f>
        <v>No</v>
      </c>
    </row>
    <row r="318" spans="1:6">
      <c r="A318" t="s">
        <v>438</v>
      </c>
      <c r="B318" t="s">
        <v>19</v>
      </c>
      <c r="C318" t="s">
        <v>439</v>
      </c>
      <c r="D318" t="s">
        <v>15</v>
      </c>
      <c r="E318" t="str">
        <f>IF(ISNA(VLOOKUP(Table4[[#This Row],[Job Title]],'Sublist_PRC HEI '!$B$3:$E$171,4,FALSE)),"No","Yes")</f>
        <v>No</v>
      </c>
      <c r="F318" t="str">
        <f>IF(ISNA(VLOOKUP(Table4[[#This Row],[Job Title]],'Sublist_Some HEI'!$B$2:$C$585,2,FALSE)),"No",VLOOKUP(Table4[[#This Row],[Job Title]],'Sublist_Some HEI'!$B$2:$C$585,2,FALSE))</f>
        <v>No</v>
      </c>
    </row>
    <row r="319" spans="1:6">
      <c r="A319" t="s">
        <v>440</v>
      </c>
      <c r="B319" t="s">
        <v>85</v>
      </c>
      <c r="C319" t="s">
        <v>410</v>
      </c>
      <c r="D319" t="s">
        <v>9</v>
      </c>
      <c r="E319" t="str">
        <f>IF(ISNA(VLOOKUP(Table4[[#This Row],[Job Title]],'Sublist_PRC HEI '!$B$3:$E$171,4,FALSE)),"No","Yes")</f>
        <v>Yes</v>
      </c>
      <c r="F319" t="s">
        <v>10</v>
      </c>
    </row>
    <row r="320" spans="1:6">
      <c r="A320" t="s">
        <v>441</v>
      </c>
      <c r="B320" t="s">
        <v>28</v>
      </c>
      <c r="C320" t="s">
        <v>204</v>
      </c>
      <c r="D320" t="s">
        <v>9</v>
      </c>
      <c r="E320" t="str">
        <f>IF(ISNA(VLOOKUP(Table4[[#This Row],[Job Title]],'Sublist_PRC HEI '!$B$3:$E$171,4,FALSE)),"No","Yes")</f>
        <v>No</v>
      </c>
      <c r="F320" t="str">
        <f>VLOOKUP(Table4[[#This Row],[Job Title]],'Sublist_Some HEI'!$B$2:$C$585,2,FALSE)</f>
        <v>Yes</v>
      </c>
    </row>
    <row r="321" spans="1:6">
      <c r="A321" t="s">
        <v>442</v>
      </c>
      <c r="B321" t="s">
        <v>66</v>
      </c>
      <c r="C321" t="s">
        <v>117</v>
      </c>
      <c r="D321" t="s">
        <v>15</v>
      </c>
      <c r="E321" t="str">
        <f>IF(ISNA(VLOOKUP(Table4[[#This Row],[Job Title]],'Sublist_PRC HEI '!$B$3:$E$171,4,FALSE)),"No","Yes")</f>
        <v>No</v>
      </c>
      <c r="F321" t="str">
        <f>IF(ISNA(VLOOKUP(Table4[[#This Row],[Job Title]],'Sublist_Some HEI'!$B$2:$C$585,2,FALSE)),"No",VLOOKUP(Table4[[#This Row],[Job Title]],'Sublist_Some HEI'!$B$2:$C$585,2,FALSE))</f>
        <v>No</v>
      </c>
    </row>
    <row r="322" spans="1:6">
      <c r="A322" t="s">
        <v>443</v>
      </c>
      <c r="B322" t="s">
        <v>231</v>
      </c>
      <c r="C322" t="s">
        <v>421</v>
      </c>
      <c r="D322" t="s">
        <v>9</v>
      </c>
      <c r="E322" t="str">
        <f>IF(ISNA(VLOOKUP(Table4[[#This Row],[Job Title]],'Sublist_PRC HEI '!$B$3:$E$171,4,FALSE)),"No","Yes")</f>
        <v>No</v>
      </c>
      <c r="F322" t="str">
        <f>VLOOKUP(Table4[[#This Row],[Job Title]],'Sublist_Some HEI'!$B$2:$C$585,2,FALSE)</f>
        <v>Yes</v>
      </c>
    </row>
    <row r="323" spans="1:6">
      <c r="A323" t="s">
        <v>444</v>
      </c>
      <c r="B323" t="s">
        <v>28</v>
      </c>
      <c r="C323" t="s">
        <v>29</v>
      </c>
      <c r="D323" t="s">
        <v>9</v>
      </c>
      <c r="E323" t="str">
        <f>IF(ISNA(VLOOKUP(Table4[[#This Row],[Job Title]],'Sublist_PRC HEI '!$B$3:$E$171,4,FALSE)),"No","Yes")</f>
        <v>No</v>
      </c>
      <c r="F323" t="str">
        <f>VLOOKUP(Table4[[#This Row],[Job Title]],'Sublist_Some HEI'!$B$2:$C$585,2,FALSE)</f>
        <v>No</v>
      </c>
    </row>
    <row r="324" spans="1:6">
      <c r="A324" t="s">
        <v>445</v>
      </c>
      <c r="B324" t="s">
        <v>28</v>
      </c>
      <c r="C324" t="s">
        <v>29</v>
      </c>
      <c r="D324" t="s">
        <v>9</v>
      </c>
      <c r="E324" t="str">
        <f>IF(ISNA(VLOOKUP(Table4[[#This Row],[Job Title]],'Sublist_PRC HEI '!$B$3:$E$171,4,FALSE)),"No","Yes")</f>
        <v>No</v>
      </c>
      <c r="F324" t="str">
        <f>VLOOKUP(Table4[[#This Row],[Job Title]],'Sublist_Some HEI'!$B$2:$C$585,2,FALSE)</f>
        <v>No</v>
      </c>
    </row>
    <row r="325" spans="1:6">
      <c r="A325" t="s">
        <v>446</v>
      </c>
      <c r="B325" t="s">
        <v>85</v>
      </c>
      <c r="C325" t="s">
        <v>86</v>
      </c>
      <c r="D325" t="s">
        <v>9</v>
      </c>
      <c r="E325" t="str">
        <f>IF(ISNA(VLOOKUP(Table4[[#This Row],[Job Title]],'Sublist_PRC HEI '!$B$3:$E$171,4,FALSE)),"No","Yes")</f>
        <v>No</v>
      </c>
      <c r="F325" t="str">
        <f>VLOOKUP(Table4[[#This Row],[Job Title]],'Sublist_Some HEI'!$B$2:$C$585,2,FALSE)</f>
        <v>No</v>
      </c>
    </row>
    <row r="326" spans="1:6">
      <c r="A326" t="s">
        <v>447</v>
      </c>
      <c r="B326" t="s">
        <v>147</v>
      </c>
      <c r="C326" t="s">
        <v>189</v>
      </c>
      <c r="D326" t="s">
        <v>9</v>
      </c>
      <c r="E326" t="str">
        <f>IF(ISNA(VLOOKUP(Table4[[#This Row],[Job Title]],'Sublist_PRC HEI '!$B$3:$E$171,4,FALSE)),"No","Yes")</f>
        <v>No</v>
      </c>
      <c r="F326" t="str">
        <f>VLOOKUP(Table4[[#This Row],[Job Title]],'Sublist_Some HEI'!$B$2:$C$585,2,FALSE)</f>
        <v>No</v>
      </c>
    </row>
    <row r="327" spans="1:6">
      <c r="A327" t="s">
        <v>448</v>
      </c>
      <c r="B327" t="s">
        <v>147</v>
      </c>
      <c r="C327" t="s">
        <v>189</v>
      </c>
      <c r="D327" t="s">
        <v>9</v>
      </c>
      <c r="E327" t="str">
        <f>IF(ISNA(VLOOKUP(Table4[[#This Row],[Job Title]],'Sublist_PRC HEI '!$B$3:$E$171,4,FALSE)),"No","Yes")</f>
        <v>No</v>
      </c>
      <c r="F327" t="str">
        <f>VLOOKUP(Table4[[#This Row],[Job Title]],'Sublist_Some HEI'!$B$2:$C$585,2,FALSE)</f>
        <v>Yes</v>
      </c>
    </row>
    <row r="328" spans="1:6">
      <c r="A328" t="s">
        <v>449</v>
      </c>
      <c r="B328" t="s">
        <v>28</v>
      </c>
      <c r="C328" t="s">
        <v>204</v>
      </c>
      <c r="D328" t="s">
        <v>9</v>
      </c>
      <c r="E328" t="str">
        <f>IF(ISNA(VLOOKUP(Table4[[#This Row],[Job Title]],'Sublist_PRC HEI '!$B$3:$E$171,4,FALSE)),"No","Yes")</f>
        <v>No</v>
      </c>
      <c r="F328" t="str">
        <f>VLOOKUP(Table4[[#This Row],[Job Title]],'Sublist_Some HEI'!$B$2:$C$585,2,FALSE)</f>
        <v>Yes</v>
      </c>
    </row>
    <row r="329" spans="1:6">
      <c r="A329" t="s">
        <v>450</v>
      </c>
      <c r="B329" t="s">
        <v>66</v>
      </c>
      <c r="C329" t="s">
        <v>195</v>
      </c>
      <c r="D329" t="s">
        <v>9</v>
      </c>
      <c r="E329" t="str">
        <f>IF(ISNA(VLOOKUP(Table4[[#This Row],[Job Title]],'Sublist_PRC HEI '!$B$3:$E$171,4,FALSE)),"No","Yes")</f>
        <v>No</v>
      </c>
      <c r="F329" t="str">
        <f>VLOOKUP(Table4[[#This Row],[Job Title]],'Sublist_Some HEI'!$B$2:$C$585,2,FALSE)</f>
        <v>Yes</v>
      </c>
    </row>
    <row r="330" spans="1:6">
      <c r="A330" t="s">
        <v>451</v>
      </c>
      <c r="B330" t="s">
        <v>85</v>
      </c>
      <c r="C330" t="s">
        <v>410</v>
      </c>
      <c r="D330" t="s">
        <v>9</v>
      </c>
      <c r="E330" t="str">
        <f>IF(ISNA(VLOOKUP(Table4[[#This Row],[Job Title]],'Sublist_PRC HEI '!$B$3:$E$171,4,FALSE)),"No","Yes")</f>
        <v>No</v>
      </c>
      <c r="F330" t="str">
        <f>VLOOKUP(Table4[[#This Row],[Job Title]],'Sublist_Some HEI'!$B$2:$C$585,2,FALSE)</f>
        <v>Yes</v>
      </c>
    </row>
    <row r="331" spans="1:6">
      <c r="A331" t="s">
        <v>452</v>
      </c>
      <c r="B331" t="s">
        <v>19</v>
      </c>
      <c r="C331" t="s">
        <v>20</v>
      </c>
      <c r="D331" t="s">
        <v>15</v>
      </c>
      <c r="E331" t="str">
        <f>IF(ISNA(VLOOKUP(Table4[[#This Row],[Job Title]],'Sublist_PRC HEI '!$B$3:$E$171,4,FALSE)),"No","Yes")</f>
        <v>No</v>
      </c>
      <c r="F331" t="str">
        <f>IF(ISNA(VLOOKUP(Table4[[#This Row],[Job Title]],'Sublist_Some HEI'!$B$2:$C$585,2,FALSE)),"No",VLOOKUP(Table4[[#This Row],[Job Title]],'Sublist_Some HEI'!$B$2:$C$585,2,FALSE))</f>
        <v>No</v>
      </c>
    </row>
    <row r="332" spans="1:6">
      <c r="A332" t="s">
        <v>453</v>
      </c>
      <c r="B332" t="s">
        <v>290</v>
      </c>
      <c r="C332" t="s">
        <v>351</v>
      </c>
      <c r="D332" t="s">
        <v>15</v>
      </c>
      <c r="E332" t="str">
        <f>IF(ISNA(VLOOKUP(Table4[[#This Row],[Job Title]],'Sublist_PRC HEI '!$B$3:$E$171,4,FALSE)),"No","Yes")</f>
        <v>No</v>
      </c>
      <c r="F332" t="str">
        <f>IF(ISNA(VLOOKUP(Table4[[#This Row],[Job Title]],'Sublist_Some HEI'!$B$2:$C$585,2,FALSE)),"No",VLOOKUP(Table4[[#This Row],[Job Title]],'Sublist_Some HEI'!$B$2:$C$585,2,FALSE))</f>
        <v>No</v>
      </c>
    </row>
    <row r="333" spans="1:6">
      <c r="A333" t="s">
        <v>454</v>
      </c>
      <c r="B333" t="s">
        <v>49</v>
      </c>
      <c r="C333" t="s">
        <v>455</v>
      </c>
      <c r="D333" t="s">
        <v>9</v>
      </c>
      <c r="E333" t="str">
        <f>IF(ISNA(VLOOKUP(Table4[[#This Row],[Job Title]],'Sublist_PRC HEI '!$B$3:$E$171,4,FALSE)),"No","Yes")</f>
        <v>No</v>
      </c>
      <c r="F333" t="str">
        <f>VLOOKUP(Table4[[#This Row],[Job Title]],'Sublist_Some HEI'!$B$2:$C$585,2,FALSE)</f>
        <v>No</v>
      </c>
    </row>
    <row r="334" spans="1:6">
      <c r="A334" t="s">
        <v>456</v>
      </c>
      <c r="B334" t="s">
        <v>290</v>
      </c>
      <c r="C334" t="s">
        <v>351</v>
      </c>
      <c r="D334" t="s">
        <v>9</v>
      </c>
      <c r="E334" t="str">
        <f>IF(ISNA(VLOOKUP(Table4[[#This Row],[Job Title]],'Sublist_PRC HEI '!$B$3:$E$171,4,FALSE)),"No","Yes")</f>
        <v>Yes</v>
      </c>
      <c r="F334" t="s">
        <v>10</v>
      </c>
    </row>
    <row r="335" spans="1:6">
      <c r="A335" t="s">
        <v>457</v>
      </c>
      <c r="B335" t="s">
        <v>290</v>
      </c>
      <c r="C335" t="s">
        <v>351</v>
      </c>
      <c r="D335" t="s">
        <v>9</v>
      </c>
      <c r="E335" t="str">
        <f>IF(ISNA(VLOOKUP(Table4[[#This Row],[Job Title]],'Sublist_PRC HEI '!$B$3:$E$171,4,FALSE)),"No","Yes")</f>
        <v>Yes</v>
      </c>
      <c r="F335" t="s">
        <v>10</v>
      </c>
    </row>
    <row r="336" spans="1:6">
      <c r="A336" t="s">
        <v>458</v>
      </c>
      <c r="B336" t="s">
        <v>19</v>
      </c>
      <c r="C336" t="s">
        <v>123</v>
      </c>
      <c r="D336" t="s">
        <v>15</v>
      </c>
      <c r="E336" t="str">
        <f>IF(ISNA(VLOOKUP(Table4[[#This Row],[Job Title]],'Sublist_PRC HEI '!$B$3:$E$171,4,FALSE)),"No","Yes")</f>
        <v>No</v>
      </c>
      <c r="F336" t="str">
        <f>IF(ISNA(VLOOKUP(Table4[[#This Row],[Job Title]],'Sublist_Some HEI'!$B$2:$C$585,2,FALSE)),"No",VLOOKUP(Table4[[#This Row],[Job Title]],'Sublist_Some HEI'!$B$2:$C$585,2,FALSE))</f>
        <v>No</v>
      </c>
    </row>
    <row r="337" spans="1:6">
      <c r="A337" t="s">
        <v>459</v>
      </c>
      <c r="B337" t="s">
        <v>19</v>
      </c>
      <c r="C337" t="s">
        <v>83</v>
      </c>
      <c r="D337" t="s">
        <v>15</v>
      </c>
      <c r="E337" t="str">
        <f>IF(ISNA(VLOOKUP(Table4[[#This Row],[Job Title]],'Sublist_PRC HEI '!$B$3:$E$171,4,FALSE)),"No","Yes")</f>
        <v>No</v>
      </c>
      <c r="F337" t="str">
        <f>IF(ISNA(VLOOKUP(Table4[[#This Row],[Job Title]],'Sublist_Some HEI'!$B$2:$C$585,2,FALSE)),"No",VLOOKUP(Table4[[#This Row],[Job Title]],'Sublist_Some HEI'!$B$2:$C$585,2,FALSE))</f>
        <v>No</v>
      </c>
    </row>
    <row r="338" spans="1:6">
      <c r="A338" t="s">
        <v>460</v>
      </c>
      <c r="B338" t="s">
        <v>19</v>
      </c>
      <c r="C338" t="s">
        <v>83</v>
      </c>
      <c r="D338" t="s">
        <v>9</v>
      </c>
      <c r="E338" t="str">
        <f>IF(ISNA(VLOOKUP(Table4[[#This Row],[Job Title]],'Sublist_PRC HEI '!$B$3:$E$171,4,FALSE)),"No","Yes")</f>
        <v>Yes</v>
      </c>
      <c r="F338" t="s">
        <v>10</v>
      </c>
    </row>
    <row r="339" spans="1:6">
      <c r="A339" t="s">
        <v>461</v>
      </c>
      <c r="B339" t="s">
        <v>19</v>
      </c>
      <c r="C339" t="s">
        <v>83</v>
      </c>
      <c r="D339" t="s">
        <v>15</v>
      </c>
      <c r="E339" t="str">
        <f>IF(ISNA(VLOOKUP(Table4[[#This Row],[Job Title]],'Sublist_PRC HEI '!$B$3:$E$171,4,FALSE)),"No","Yes")</f>
        <v>No</v>
      </c>
      <c r="F339" t="str">
        <f>IF(ISNA(VLOOKUP(Table4[[#This Row],[Job Title]],'Sublist_Some HEI'!$B$2:$C$585,2,FALSE)),"No",VLOOKUP(Table4[[#This Row],[Job Title]],'Sublist_Some HEI'!$B$2:$C$585,2,FALSE))</f>
        <v>No</v>
      </c>
    </row>
    <row r="340" spans="1:6">
      <c r="A340" t="s">
        <v>462</v>
      </c>
      <c r="B340" t="s">
        <v>19</v>
      </c>
      <c r="C340" t="s">
        <v>169</v>
      </c>
      <c r="D340" t="s">
        <v>9</v>
      </c>
      <c r="E340" t="str">
        <f>IF(ISNA(VLOOKUP(Table4[[#This Row],[Job Title]],'Sublist_PRC HEI '!$B$3:$E$171,4,FALSE)),"No","Yes")</f>
        <v>No</v>
      </c>
      <c r="F340" t="str">
        <f>VLOOKUP(Table4[[#This Row],[Job Title]],'Sublist_Some HEI'!$B$2:$C$585,2,FALSE)</f>
        <v>Yes</v>
      </c>
    </row>
    <row r="341" spans="1:6">
      <c r="A341" t="s">
        <v>463</v>
      </c>
      <c r="B341" t="s">
        <v>19</v>
      </c>
      <c r="C341" t="s">
        <v>169</v>
      </c>
      <c r="D341" t="s">
        <v>9</v>
      </c>
      <c r="E341" t="str">
        <f>IF(ISNA(VLOOKUP(Table4[[#This Row],[Job Title]],'Sublist_PRC HEI '!$B$3:$E$171,4,FALSE)),"No","Yes")</f>
        <v>No</v>
      </c>
      <c r="F341" t="str">
        <f>VLOOKUP(Table4[[#This Row],[Job Title]],'Sublist_Some HEI'!$B$2:$C$585,2,FALSE)</f>
        <v>Yes</v>
      </c>
    </row>
    <row r="342" spans="1:6">
      <c r="A342" t="s">
        <v>464</v>
      </c>
      <c r="B342" t="s">
        <v>147</v>
      </c>
      <c r="C342" t="s">
        <v>148</v>
      </c>
      <c r="D342" t="s">
        <v>15</v>
      </c>
      <c r="E342" t="str">
        <f>IF(ISNA(VLOOKUP(Table4[[#This Row],[Job Title]],'Sublist_PRC HEI '!$B$3:$E$171,4,FALSE)),"No","Yes")</f>
        <v>No</v>
      </c>
      <c r="F342" t="str">
        <f>IF(ISNA(VLOOKUP(Table4[[#This Row],[Job Title]],'Sublist_Some HEI'!$B$2:$C$585,2,FALSE)),"No",VLOOKUP(Table4[[#This Row],[Job Title]],'Sublist_Some HEI'!$B$2:$C$585,2,FALSE))</f>
        <v>No</v>
      </c>
    </row>
    <row r="343" spans="1:6">
      <c r="A343" t="s">
        <v>465</v>
      </c>
      <c r="B343" t="s">
        <v>35</v>
      </c>
      <c r="C343" t="s">
        <v>200</v>
      </c>
      <c r="D343" t="s">
        <v>15</v>
      </c>
      <c r="E343" t="str">
        <f>IF(ISNA(VLOOKUP(Table4[[#This Row],[Job Title]],'Sublist_PRC HEI '!$B$3:$E$171,4,FALSE)),"No","Yes")</f>
        <v>No</v>
      </c>
      <c r="F343" t="str">
        <f>IF(ISNA(VLOOKUP(Table4[[#This Row],[Job Title]],'Sublist_Some HEI'!$B$2:$C$585,2,FALSE)),"No",VLOOKUP(Table4[[#This Row],[Job Title]],'Sublist_Some HEI'!$B$2:$C$585,2,FALSE))</f>
        <v>No</v>
      </c>
    </row>
    <row r="344" spans="1:6">
      <c r="A344" t="s">
        <v>466</v>
      </c>
      <c r="B344" t="s">
        <v>35</v>
      </c>
      <c r="C344" t="s">
        <v>78</v>
      </c>
      <c r="D344" t="s">
        <v>15</v>
      </c>
      <c r="E344" t="str">
        <f>IF(ISNA(VLOOKUP(Table4[[#This Row],[Job Title]],'Sublist_PRC HEI '!$B$3:$E$171,4,FALSE)),"No","Yes")</f>
        <v>No</v>
      </c>
      <c r="F344" t="str">
        <f>IF(ISNA(VLOOKUP(Table4[[#This Row],[Job Title]],'Sublist_Some HEI'!$B$2:$C$585,2,FALSE)),"No",VLOOKUP(Table4[[#This Row],[Job Title]],'Sublist_Some HEI'!$B$2:$C$585,2,FALSE))</f>
        <v>No</v>
      </c>
    </row>
    <row r="345" spans="1:6">
      <c r="A345" t="s">
        <v>467</v>
      </c>
      <c r="B345" t="s">
        <v>7</v>
      </c>
      <c r="C345" t="s">
        <v>80</v>
      </c>
      <c r="D345" t="s">
        <v>15</v>
      </c>
      <c r="E345" t="str">
        <f>IF(ISNA(VLOOKUP(Table4[[#This Row],[Job Title]],'Sublist_PRC HEI '!$B$3:$E$171,4,FALSE)),"No","Yes")</f>
        <v>No</v>
      </c>
      <c r="F345" t="str">
        <f>IF(ISNA(VLOOKUP(Table4[[#This Row],[Job Title]],'Sublist_Some HEI'!$B$2:$C$585,2,FALSE)),"No",VLOOKUP(Table4[[#This Row],[Job Title]],'Sublist_Some HEI'!$B$2:$C$585,2,FALSE))</f>
        <v>No</v>
      </c>
    </row>
    <row r="346" spans="1:6">
      <c r="A346" t="s">
        <v>468</v>
      </c>
      <c r="B346" t="s">
        <v>265</v>
      </c>
      <c r="C346" t="s">
        <v>344</v>
      </c>
      <c r="D346" t="s">
        <v>9</v>
      </c>
      <c r="E346" t="str">
        <f>IF(ISNA(VLOOKUP(Table4[[#This Row],[Job Title]],'Sublist_PRC HEI '!$B$3:$E$171,4,FALSE)),"No","Yes")</f>
        <v>No</v>
      </c>
      <c r="F346" t="str">
        <f>VLOOKUP(Table4[[#This Row],[Job Title]],'Sublist_Some HEI'!$B$2:$C$585,2,FALSE)</f>
        <v>Yes</v>
      </c>
    </row>
    <row r="347" spans="1:6">
      <c r="A347" t="s">
        <v>469</v>
      </c>
      <c r="B347" t="s">
        <v>66</v>
      </c>
      <c r="C347" t="s">
        <v>325</v>
      </c>
      <c r="D347" t="s">
        <v>9</v>
      </c>
      <c r="E347" t="str">
        <f>IF(ISNA(VLOOKUP(Table4[[#This Row],[Job Title]],'Sublist_PRC HEI '!$B$3:$E$171,4,FALSE)),"No","Yes")</f>
        <v>No</v>
      </c>
      <c r="F347" t="str">
        <f>VLOOKUP(Table4[[#This Row],[Job Title]],'Sublist_Some HEI'!$B$2:$C$585,2,FALSE)</f>
        <v>No</v>
      </c>
    </row>
    <row r="348" spans="1:6">
      <c r="A348" t="s">
        <v>470</v>
      </c>
      <c r="B348" t="s">
        <v>19</v>
      </c>
      <c r="C348" t="s">
        <v>83</v>
      </c>
      <c r="D348" t="s">
        <v>9</v>
      </c>
      <c r="E348" t="str">
        <f>IF(ISNA(VLOOKUP(Table4[[#This Row],[Job Title]],'Sublist_PRC HEI '!$B$3:$E$171,4,FALSE)),"No","Yes")</f>
        <v>Yes</v>
      </c>
      <c r="F348" t="s">
        <v>10</v>
      </c>
    </row>
    <row r="349" spans="1:6">
      <c r="A349" t="s">
        <v>471</v>
      </c>
      <c r="B349" t="s">
        <v>19</v>
      </c>
      <c r="C349" t="s">
        <v>472</v>
      </c>
      <c r="D349" t="s">
        <v>15</v>
      </c>
      <c r="E349" t="str">
        <f>IF(ISNA(VLOOKUP(Table4[[#This Row],[Job Title]],'Sublist_PRC HEI '!$B$3:$E$171,4,FALSE)),"No","Yes")</f>
        <v>No</v>
      </c>
      <c r="F349" t="str">
        <f>IF(ISNA(VLOOKUP(Table4[[#This Row],[Job Title]],'Sublist_Some HEI'!$B$2:$C$585,2,FALSE)),"No",VLOOKUP(Table4[[#This Row],[Job Title]],'Sublist_Some HEI'!$B$2:$C$585,2,FALSE))</f>
        <v>No</v>
      </c>
    </row>
    <row r="350" spans="1:6">
      <c r="A350" t="s">
        <v>473</v>
      </c>
      <c r="B350" t="s">
        <v>7</v>
      </c>
      <c r="C350" t="s">
        <v>153</v>
      </c>
      <c r="D350" t="s">
        <v>15</v>
      </c>
      <c r="E350" t="str">
        <f>IF(ISNA(VLOOKUP(Table4[[#This Row],[Job Title]],'Sublist_PRC HEI '!$B$3:$E$171,4,FALSE)),"No","Yes")</f>
        <v>No</v>
      </c>
      <c r="F350" t="str">
        <f>IF(ISNA(VLOOKUP(Table4[[#This Row],[Job Title]],'Sublist_Some HEI'!$B$2:$C$585,2,FALSE)),"No",VLOOKUP(Table4[[#This Row],[Job Title]],'Sublist_Some HEI'!$B$2:$C$585,2,FALSE))</f>
        <v>No</v>
      </c>
    </row>
    <row r="351" spans="1:6">
      <c r="A351" t="s">
        <v>474</v>
      </c>
      <c r="B351" t="s">
        <v>265</v>
      </c>
      <c r="C351" t="s">
        <v>266</v>
      </c>
      <c r="D351" t="s">
        <v>9</v>
      </c>
      <c r="E351" t="str">
        <f>IF(ISNA(VLOOKUP(Table4[[#This Row],[Job Title]],'Sublist_PRC HEI '!$B$3:$E$171,4,FALSE)),"No","Yes")</f>
        <v>No</v>
      </c>
      <c r="F351" t="str">
        <f>VLOOKUP(Table4[[#This Row],[Job Title]],'Sublist_Some HEI'!$B$2:$C$585,2,FALSE)</f>
        <v>No</v>
      </c>
    </row>
    <row r="352" spans="1:6">
      <c r="A352" t="s">
        <v>475</v>
      </c>
      <c r="B352" t="s">
        <v>44</v>
      </c>
      <c r="C352" t="s">
        <v>476</v>
      </c>
      <c r="D352" t="s">
        <v>9</v>
      </c>
      <c r="E352" t="str">
        <f>IF(ISNA(VLOOKUP(Table4[[#This Row],[Job Title]],'Sublist_PRC HEI '!$B$3:$E$171,4,FALSE)),"No","Yes")</f>
        <v>No</v>
      </c>
      <c r="F352" t="str">
        <f>VLOOKUP(Table4[[#This Row],[Job Title]],'Sublist_Some HEI'!$B$2:$C$585,2,FALSE)</f>
        <v>No</v>
      </c>
    </row>
    <row r="353" spans="1:6">
      <c r="A353" t="s">
        <v>477</v>
      </c>
      <c r="B353" t="s">
        <v>19</v>
      </c>
      <c r="C353" t="s">
        <v>478</v>
      </c>
      <c r="D353" t="s">
        <v>9</v>
      </c>
      <c r="E353" t="str">
        <f>IF(ISNA(VLOOKUP(Table4[[#This Row],[Job Title]],'Sublist_PRC HEI '!$B$3:$E$171,4,FALSE)),"No","Yes")</f>
        <v>No</v>
      </c>
      <c r="F353" t="str">
        <f>VLOOKUP(Table4[[#This Row],[Job Title]],'Sublist_Some HEI'!$B$2:$C$585,2,FALSE)</f>
        <v>No</v>
      </c>
    </row>
    <row r="354" spans="1:6">
      <c r="A354" t="s">
        <v>479</v>
      </c>
      <c r="B354" t="s">
        <v>290</v>
      </c>
      <c r="C354" t="s">
        <v>351</v>
      </c>
      <c r="D354" t="s">
        <v>15</v>
      </c>
      <c r="E354" t="str">
        <f>IF(ISNA(VLOOKUP(Table4[[#This Row],[Job Title]],'Sublist_PRC HEI '!$B$3:$E$171,4,FALSE)),"No","Yes")</f>
        <v>No</v>
      </c>
      <c r="F354" t="str">
        <f>IF(ISNA(VLOOKUP(Table4[[#This Row],[Job Title]],'Sublist_Some HEI'!$B$2:$C$585,2,FALSE)),"No",VLOOKUP(Table4[[#This Row],[Job Title]],'Sublist_Some HEI'!$B$2:$C$585,2,FALSE))</f>
        <v>No</v>
      </c>
    </row>
    <row r="355" spans="1:6">
      <c r="A355" t="s">
        <v>480</v>
      </c>
      <c r="B355" t="s">
        <v>19</v>
      </c>
      <c r="C355" t="s">
        <v>481</v>
      </c>
      <c r="D355" t="s">
        <v>15</v>
      </c>
      <c r="E355" t="str">
        <f>IF(ISNA(VLOOKUP(Table4[[#This Row],[Job Title]],'Sublist_PRC HEI '!$B$3:$E$171,4,FALSE)),"No","Yes")</f>
        <v>No</v>
      </c>
      <c r="F355" t="str">
        <f>IF(ISNA(VLOOKUP(Table4[[#This Row],[Job Title]],'Sublist_Some HEI'!$B$2:$C$585,2,FALSE)),"No",VLOOKUP(Table4[[#This Row],[Job Title]],'Sublist_Some HEI'!$B$2:$C$585,2,FALSE))</f>
        <v>No</v>
      </c>
    </row>
    <row r="356" spans="1:6">
      <c r="A356" t="s">
        <v>482</v>
      </c>
      <c r="B356" t="s">
        <v>19</v>
      </c>
      <c r="C356" t="s">
        <v>162</v>
      </c>
      <c r="D356" t="s">
        <v>15</v>
      </c>
      <c r="E356" t="str">
        <f>IF(ISNA(VLOOKUP(Table4[[#This Row],[Job Title]],'Sublist_PRC HEI '!$B$3:$E$171,4,FALSE)),"No","Yes")</f>
        <v>No</v>
      </c>
      <c r="F356" t="str">
        <f>IF(ISNA(VLOOKUP(Table4[[#This Row],[Job Title]],'Sublist_Some HEI'!$B$2:$C$585,2,FALSE)),"No",VLOOKUP(Table4[[#This Row],[Job Title]],'Sublist_Some HEI'!$B$2:$C$585,2,FALSE))</f>
        <v>No</v>
      </c>
    </row>
    <row r="357" spans="1:6">
      <c r="A357" t="s">
        <v>483</v>
      </c>
      <c r="B357" t="s">
        <v>7</v>
      </c>
      <c r="C357" t="s">
        <v>31</v>
      </c>
      <c r="D357" t="s">
        <v>9</v>
      </c>
      <c r="E357" t="str">
        <f>IF(ISNA(VLOOKUP(Table4[[#This Row],[Job Title]],'Sublist_PRC HEI '!$B$3:$E$171,4,FALSE)),"No","Yes")</f>
        <v>Yes</v>
      </c>
      <c r="F357" t="s">
        <v>10</v>
      </c>
    </row>
    <row r="358" spans="1:6">
      <c r="A358" t="s">
        <v>484</v>
      </c>
      <c r="B358" t="s">
        <v>85</v>
      </c>
      <c r="C358" t="s">
        <v>410</v>
      </c>
      <c r="D358" t="s">
        <v>9</v>
      </c>
      <c r="E358" t="str">
        <f>IF(ISNA(VLOOKUP(Table4[[#This Row],[Job Title]],'Sublist_PRC HEI '!$B$3:$E$171,4,FALSE)),"No","Yes")</f>
        <v>No</v>
      </c>
      <c r="F358" t="str">
        <f>VLOOKUP(Table4[[#This Row],[Job Title]],'Sublist_Some HEI'!$B$2:$C$585,2,FALSE)</f>
        <v>No</v>
      </c>
    </row>
    <row r="359" spans="1:6">
      <c r="A359" t="s">
        <v>485</v>
      </c>
      <c r="B359" t="s">
        <v>85</v>
      </c>
      <c r="C359" t="s">
        <v>486</v>
      </c>
      <c r="D359" t="s">
        <v>9</v>
      </c>
      <c r="E359" t="str">
        <f>IF(ISNA(VLOOKUP(Table4[[#This Row],[Job Title]],'Sublist_PRC HEI '!$B$3:$E$171,4,FALSE)),"No","Yes")</f>
        <v>Yes</v>
      </c>
      <c r="F359" t="s">
        <v>10</v>
      </c>
    </row>
    <row r="360" spans="1:6">
      <c r="A360" t="s">
        <v>487</v>
      </c>
      <c r="B360" t="s">
        <v>44</v>
      </c>
      <c r="C360" t="s">
        <v>209</v>
      </c>
      <c r="D360" t="s">
        <v>9</v>
      </c>
      <c r="E360" t="str">
        <f>IF(ISNA(VLOOKUP(Table4[[#This Row],[Job Title]],'Sublist_PRC HEI '!$B$3:$E$171,4,FALSE)),"No","Yes")</f>
        <v>No</v>
      </c>
      <c r="F360" t="str">
        <f>VLOOKUP(Table4[[#This Row],[Job Title]],'Sublist_Some HEI'!$B$2:$C$585,2,FALSE)</f>
        <v>Yes</v>
      </c>
    </row>
    <row r="361" spans="1:6">
      <c r="A361" t="s">
        <v>488</v>
      </c>
      <c r="B361" t="s">
        <v>28</v>
      </c>
      <c r="C361" t="s">
        <v>204</v>
      </c>
      <c r="D361" t="s">
        <v>15</v>
      </c>
      <c r="E361" t="str">
        <f>IF(ISNA(VLOOKUP(Table4[[#This Row],[Job Title]],'Sublist_PRC HEI '!$B$3:$E$171,4,FALSE)),"No","Yes")</f>
        <v>No</v>
      </c>
      <c r="F361" t="str">
        <f>IF(ISNA(VLOOKUP(Table4[[#This Row],[Job Title]],'Sublist_Some HEI'!$B$2:$C$585,2,FALSE)),"No",VLOOKUP(Table4[[#This Row],[Job Title]],'Sublist_Some HEI'!$B$2:$C$585,2,FALSE))</f>
        <v>No</v>
      </c>
    </row>
    <row r="362" spans="1:6">
      <c r="A362" t="s">
        <v>489</v>
      </c>
      <c r="B362" t="s">
        <v>19</v>
      </c>
      <c r="C362" t="s">
        <v>33</v>
      </c>
      <c r="D362" t="s">
        <v>9</v>
      </c>
      <c r="E362" t="str">
        <f>IF(ISNA(VLOOKUP(Table4[[#This Row],[Job Title]],'Sublist_PRC HEI '!$B$3:$E$171,4,FALSE)),"No","Yes")</f>
        <v>No</v>
      </c>
      <c r="F362" t="str">
        <f>VLOOKUP(Table4[[#This Row],[Job Title]],'Sublist_Some HEI'!$B$2:$C$585,2,FALSE)</f>
        <v>No</v>
      </c>
    </row>
    <row r="363" spans="1:6">
      <c r="A363" t="s">
        <v>490</v>
      </c>
      <c r="B363" t="s">
        <v>35</v>
      </c>
      <c r="C363" t="s">
        <v>337</v>
      </c>
      <c r="D363" t="s">
        <v>9</v>
      </c>
      <c r="E363" t="str">
        <f>IF(ISNA(VLOOKUP(Table4[[#This Row],[Job Title]],'Sublist_PRC HEI '!$B$3:$E$171,4,FALSE)),"No","Yes")</f>
        <v>No</v>
      </c>
      <c r="F363" t="str">
        <f>VLOOKUP(Table4[[#This Row],[Job Title]],'Sublist_Some HEI'!$B$2:$C$585,2,FALSE)</f>
        <v>No</v>
      </c>
    </row>
    <row r="364" spans="1:6">
      <c r="A364" t="s">
        <v>491</v>
      </c>
      <c r="B364" t="s">
        <v>492</v>
      </c>
      <c r="C364" t="s">
        <v>493</v>
      </c>
      <c r="D364" t="s">
        <v>9</v>
      </c>
      <c r="E364" t="str">
        <f>IF(ISNA(VLOOKUP(Table4[[#This Row],[Job Title]],'Sublist_PRC HEI '!$B$3:$E$171,4,FALSE)),"No","Yes")</f>
        <v>No</v>
      </c>
      <c r="F364" t="str">
        <f>VLOOKUP(Table4[[#This Row],[Job Title]],'Sublist_Some HEI'!$B$2:$C$585,2,FALSE)</f>
        <v>No</v>
      </c>
    </row>
    <row r="365" spans="1:6">
      <c r="A365" t="s">
        <v>494</v>
      </c>
      <c r="B365" t="s">
        <v>28</v>
      </c>
      <c r="C365" t="s">
        <v>104</v>
      </c>
      <c r="D365" t="s">
        <v>9</v>
      </c>
      <c r="E365" t="str">
        <f>IF(ISNA(VLOOKUP(Table4[[#This Row],[Job Title]],'Sublist_PRC HEI '!$B$3:$E$171,4,FALSE)),"No","Yes")</f>
        <v>No</v>
      </c>
      <c r="F365" t="str">
        <f>VLOOKUP(Table4[[#This Row],[Job Title]],'Sublist_Some HEI'!$B$2:$C$585,2,FALSE)</f>
        <v>No</v>
      </c>
    </row>
    <row r="366" spans="1:6">
      <c r="A366" t="s">
        <v>495</v>
      </c>
      <c r="B366" t="s">
        <v>28</v>
      </c>
      <c r="C366" t="s">
        <v>204</v>
      </c>
      <c r="D366" t="s">
        <v>9</v>
      </c>
      <c r="E366" t="str">
        <f>IF(ISNA(VLOOKUP(Table4[[#This Row],[Job Title]],'Sublist_PRC HEI '!$B$3:$E$171,4,FALSE)),"No","Yes")</f>
        <v>No</v>
      </c>
      <c r="F366" t="str">
        <f>VLOOKUP(Table4[[#This Row],[Job Title]],'Sublist_Some HEI'!$B$2:$C$585,2,FALSE)</f>
        <v>Yes</v>
      </c>
    </row>
    <row r="367" spans="1:6">
      <c r="A367" t="s">
        <v>496</v>
      </c>
      <c r="B367" t="s">
        <v>7</v>
      </c>
      <c r="C367" t="s">
        <v>80</v>
      </c>
      <c r="D367" t="s">
        <v>9</v>
      </c>
      <c r="E367" t="str">
        <f>IF(ISNA(VLOOKUP(Table4[[#This Row],[Job Title]],'Sublist_PRC HEI '!$B$3:$E$171,4,FALSE)),"No","Yes")</f>
        <v>No</v>
      </c>
      <c r="F367" t="str">
        <f>VLOOKUP(Table4[[#This Row],[Job Title]],'Sublist_Some HEI'!$B$2:$C$585,2,FALSE)</f>
        <v>Yes</v>
      </c>
    </row>
    <row r="368" spans="1:6">
      <c r="A368" t="s">
        <v>497</v>
      </c>
      <c r="B368" t="s">
        <v>492</v>
      </c>
      <c r="C368" t="s">
        <v>493</v>
      </c>
      <c r="D368" t="s">
        <v>9</v>
      </c>
      <c r="E368" t="str">
        <f>IF(ISNA(VLOOKUP(Table4[[#This Row],[Job Title]],'Sublist_PRC HEI '!$B$3:$E$171,4,FALSE)),"No","Yes")</f>
        <v>No</v>
      </c>
      <c r="F368" t="str">
        <f>VLOOKUP(Table4[[#This Row],[Job Title]],'Sublist_Some HEI'!$B$2:$C$585,2,FALSE)</f>
        <v>No</v>
      </c>
    </row>
    <row r="369" spans="1:6">
      <c r="A369" t="s">
        <v>498</v>
      </c>
      <c r="B369" t="s">
        <v>35</v>
      </c>
      <c r="C369" t="s">
        <v>337</v>
      </c>
      <c r="D369" t="s">
        <v>15</v>
      </c>
      <c r="E369" t="str">
        <f>IF(ISNA(VLOOKUP(Table4[[#This Row],[Job Title]],'Sublist_PRC HEI '!$B$3:$E$171,4,FALSE)),"No","Yes")</f>
        <v>No</v>
      </c>
      <c r="F369" t="str">
        <f>IF(ISNA(VLOOKUP(Table4[[#This Row],[Job Title]],'Sublist_Some HEI'!$B$2:$C$585,2,FALSE)),"No",VLOOKUP(Table4[[#This Row],[Job Title]],'Sublist_Some HEI'!$B$2:$C$585,2,FALSE))</f>
        <v>No</v>
      </c>
    </row>
    <row r="370" spans="1:6">
      <c r="A370" t="s">
        <v>499</v>
      </c>
      <c r="B370" t="s">
        <v>35</v>
      </c>
      <c r="C370" t="s">
        <v>337</v>
      </c>
      <c r="D370" t="s">
        <v>15</v>
      </c>
      <c r="E370" t="str">
        <f>IF(ISNA(VLOOKUP(Table4[[#This Row],[Job Title]],'Sublist_PRC HEI '!$B$3:$E$171,4,FALSE)),"No","Yes")</f>
        <v>No</v>
      </c>
      <c r="F370" t="str">
        <f>IF(ISNA(VLOOKUP(Table4[[#This Row],[Job Title]],'Sublist_Some HEI'!$B$2:$C$585,2,FALSE)),"No",VLOOKUP(Table4[[#This Row],[Job Title]],'Sublist_Some HEI'!$B$2:$C$585,2,FALSE))</f>
        <v>No</v>
      </c>
    </row>
    <row r="371" spans="1:6">
      <c r="A371" t="s">
        <v>500</v>
      </c>
      <c r="B371" t="s">
        <v>35</v>
      </c>
      <c r="C371" t="s">
        <v>78</v>
      </c>
      <c r="D371" t="s">
        <v>15</v>
      </c>
      <c r="E371" t="str">
        <f>IF(ISNA(VLOOKUP(Table4[[#This Row],[Job Title]],'Sublist_PRC HEI '!$B$3:$E$171,4,FALSE)),"No","Yes")</f>
        <v>No</v>
      </c>
      <c r="F371" t="str">
        <f>IF(ISNA(VLOOKUP(Table4[[#This Row],[Job Title]],'Sublist_Some HEI'!$B$2:$C$585,2,FALSE)),"No",VLOOKUP(Table4[[#This Row],[Job Title]],'Sublist_Some HEI'!$B$2:$C$585,2,FALSE))</f>
        <v>No</v>
      </c>
    </row>
    <row r="372" spans="1:6">
      <c r="A372" t="s">
        <v>501</v>
      </c>
      <c r="B372" t="s">
        <v>35</v>
      </c>
      <c r="C372" t="s">
        <v>36</v>
      </c>
      <c r="D372" t="s">
        <v>15</v>
      </c>
      <c r="E372" t="str">
        <f>IF(ISNA(VLOOKUP(Table4[[#This Row],[Job Title]],'Sublist_PRC HEI '!$B$3:$E$171,4,FALSE)),"No","Yes")</f>
        <v>No</v>
      </c>
      <c r="F372" t="str">
        <f>IF(ISNA(VLOOKUP(Table4[[#This Row],[Job Title]],'Sublist_Some HEI'!$B$2:$C$585,2,FALSE)),"No",VLOOKUP(Table4[[#This Row],[Job Title]],'Sublist_Some HEI'!$B$2:$C$585,2,FALSE))</f>
        <v>No</v>
      </c>
    </row>
    <row r="373" spans="1:6">
      <c r="A373" t="s">
        <v>502</v>
      </c>
      <c r="B373" t="s">
        <v>85</v>
      </c>
      <c r="C373" t="s">
        <v>410</v>
      </c>
      <c r="D373" t="s">
        <v>9</v>
      </c>
      <c r="E373" t="str">
        <f>IF(ISNA(VLOOKUP(Table4[[#This Row],[Job Title]],'Sublist_PRC HEI '!$B$3:$E$171,4,FALSE)),"No","Yes")</f>
        <v>No</v>
      </c>
      <c r="F373" t="str">
        <f>VLOOKUP(Table4[[#This Row],[Job Title]],'Sublist_Some HEI'!$B$2:$C$585,2,FALSE)</f>
        <v>Yes</v>
      </c>
    </row>
    <row r="374" spans="1:6">
      <c r="A374" t="s">
        <v>503</v>
      </c>
      <c r="B374" t="s">
        <v>85</v>
      </c>
      <c r="C374" t="s">
        <v>410</v>
      </c>
      <c r="D374" t="s">
        <v>9</v>
      </c>
      <c r="E374" t="str">
        <f>IF(ISNA(VLOOKUP(Table4[[#This Row],[Job Title]],'Sublist_PRC HEI '!$B$3:$E$171,4,FALSE)),"No","Yes")</f>
        <v>No</v>
      </c>
      <c r="F374" t="str">
        <f>VLOOKUP(Table4[[#This Row],[Job Title]],'Sublist_Some HEI'!$B$2:$C$585,2,FALSE)</f>
        <v>No</v>
      </c>
    </row>
    <row r="375" spans="1:6">
      <c r="A375" t="s">
        <v>504</v>
      </c>
      <c r="B375" t="s">
        <v>71</v>
      </c>
      <c r="C375" t="s">
        <v>371</v>
      </c>
      <c r="D375" t="s">
        <v>9</v>
      </c>
      <c r="E375" t="str">
        <f>IF(ISNA(VLOOKUP(Table4[[#This Row],[Job Title]],'Sublist_PRC HEI '!$B$3:$E$171,4,FALSE)),"No","Yes")</f>
        <v>Yes</v>
      </c>
      <c r="F375" t="s">
        <v>10</v>
      </c>
    </row>
    <row r="376" spans="1:6">
      <c r="A376" t="s">
        <v>505</v>
      </c>
      <c r="B376" t="s">
        <v>28</v>
      </c>
      <c r="C376" t="s">
        <v>29</v>
      </c>
      <c r="D376" t="s">
        <v>9</v>
      </c>
      <c r="E376" t="str">
        <f>IF(ISNA(VLOOKUP(Table4[[#This Row],[Job Title]],'Sublist_PRC HEI '!$B$3:$E$171,4,FALSE)),"No","Yes")</f>
        <v>No</v>
      </c>
      <c r="F376" t="str">
        <f>VLOOKUP(Table4[[#This Row],[Job Title]],'Sublist_Some HEI'!$B$2:$C$585,2,FALSE)</f>
        <v>Yes</v>
      </c>
    </row>
    <row r="377" spans="1:6">
      <c r="A377" t="s">
        <v>506</v>
      </c>
      <c r="B377" t="s">
        <v>28</v>
      </c>
      <c r="C377" t="s">
        <v>29</v>
      </c>
      <c r="D377" t="s">
        <v>9</v>
      </c>
      <c r="E377" t="str">
        <f>IF(ISNA(VLOOKUP(Table4[[#This Row],[Job Title]],'Sublist_PRC HEI '!$B$3:$E$171,4,FALSE)),"No","Yes")</f>
        <v>No</v>
      </c>
      <c r="F377" t="str">
        <f>VLOOKUP(Table4[[#This Row],[Job Title]],'Sublist_Some HEI'!$B$2:$C$585,2,FALSE)</f>
        <v>No</v>
      </c>
    </row>
    <row r="378" spans="1:6">
      <c r="A378" t="s">
        <v>507</v>
      </c>
      <c r="B378" t="s">
        <v>19</v>
      </c>
      <c r="C378" t="s">
        <v>134</v>
      </c>
      <c r="D378" t="s">
        <v>15</v>
      </c>
      <c r="E378" t="str">
        <f>IF(ISNA(VLOOKUP(Table4[[#This Row],[Job Title]],'Sublist_PRC HEI '!$B$3:$E$171,4,FALSE)),"No","Yes")</f>
        <v>No</v>
      </c>
      <c r="F378" t="str">
        <f>IF(ISNA(VLOOKUP(Table4[[#This Row],[Job Title]],'Sublist_Some HEI'!$B$2:$C$585,2,FALSE)),"No",VLOOKUP(Table4[[#This Row],[Job Title]],'Sublist_Some HEI'!$B$2:$C$585,2,FALSE))</f>
        <v>No</v>
      </c>
    </row>
    <row r="379" spans="1:6">
      <c r="A379" t="s">
        <v>508</v>
      </c>
      <c r="B379" t="s">
        <v>44</v>
      </c>
      <c r="C379" t="s">
        <v>209</v>
      </c>
      <c r="D379" t="s">
        <v>9</v>
      </c>
      <c r="E379" t="str">
        <f>IF(ISNA(VLOOKUP(Table4[[#This Row],[Job Title]],'Sublist_PRC HEI '!$B$3:$E$171,4,FALSE)),"No","Yes")</f>
        <v>No</v>
      </c>
      <c r="F379" t="str">
        <f>VLOOKUP(Table4[[#This Row],[Job Title]],'Sublist_Some HEI'!$B$2:$C$585,2,FALSE)</f>
        <v>Yes</v>
      </c>
    </row>
    <row r="380" spans="1:6">
      <c r="A380" t="s">
        <v>509</v>
      </c>
      <c r="B380" t="s">
        <v>44</v>
      </c>
      <c r="C380" t="s">
        <v>45</v>
      </c>
      <c r="D380" t="s">
        <v>9</v>
      </c>
      <c r="E380" t="str">
        <f>IF(ISNA(VLOOKUP(Table4[[#This Row],[Job Title]],'Sublist_PRC HEI '!$B$3:$E$171,4,FALSE)),"No","Yes")</f>
        <v>No</v>
      </c>
      <c r="F380" t="str">
        <f>VLOOKUP(Table4[[#This Row],[Job Title]],'Sublist_Some HEI'!$B$2:$C$585,2,FALSE)</f>
        <v>Yes</v>
      </c>
    </row>
    <row r="381" spans="1:6">
      <c r="A381" t="s">
        <v>510</v>
      </c>
      <c r="B381" t="s">
        <v>44</v>
      </c>
      <c r="C381" t="s">
        <v>45</v>
      </c>
      <c r="D381" t="s">
        <v>9</v>
      </c>
      <c r="E381" t="str">
        <f>IF(ISNA(VLOOKUP(Table4[[#This Row],[Job Title]],'Sublist_PRC HEI '!$B$3:$E$171,4,FALSE)),"No","Yes")</f>
        <v>No</v>
      </c>
      <c r="F381" t="str">
        <f>VLOOKUP(Table4[[#This Row],[Job Title]],'Sublist_Some HEI'!$B$2:$C$585,2,FALSE)</f>
        <v>Yes</v>
      </c>
    </row>
    <row r="382" spans="1:6">
      <c r="A382" t="s">
        <v>511</v>
      </c>
      <c r="B382" t="s">
        <v>7</v>
      </c>
      <c r="C382" t="s">
        <v>8</v>
      </c>
      <c r="D382" t="s">
        <v>9</v>
      </c>
      <c r="E382" t="str">
        <f>IF(ISNA(VLOOKUP(Table4[[#This Row],[Job Title]],'Sublist_PRC HEI '!$B$3:$E$171,4,FALSE)),"No","Yes")</f>
        <v>No</v>
      </c>
      <c r="F382" t="str">
        <f>VLOOKUP(Table4[[#This Row],[Job Title]],'Sublist_Some HEI'!$B$2:$C$585,2,FALSE)</f>
        <v>No</v>
      </c>
    </row>
    <row r="383" spans="1:6">
      <c r="A383" t="s">
        <v>512</v>
      </c>
      <c r="B383" t="s">
        <v>106</v>
      </c>
      <c r="C383" t="s">
        <v>14</v>
      </c>
      <c r="D383" t="s">
        <v>9</v>
      </c>
      <c r="E383" t="str">
        <f>IF(ISNA(VLOOKUP(Table4[[#This Row],[Job Title]],'Sublist_PRC HEI '!$B$3:$E$171,4,FALSE)),"No","Yes")</f>
        <v>No</v>
      </c>
      <c r="F383" t="str">
        <f>VLOOKUP(Table4[[#This Row],[Job Title]],'Sublist_Some HEI'!$B$2:$C$585,2,FALSE)</f>
        <v>Yes</v>
      </c>
    </row>
    <row r="384" spans="1:6">
      <c r="A384" t="s">
        <v>513</v>
      </c>
      <c r="B384" t="s">
        <v>106</v>
      </c>
      <c r="C384" t="s">
        <v>107</v>
      </c>
      <c r="D384" t="s">
        <v>9</v>
      </c>
      <c r="E384" t="str">
        <f>IF(ISNA(VLOOKUP(Table4[[#This Row],[Job Title]],'Sublist_PRC HEI '!$B$3:$E$171,4,FALSE)),"No","Yes")</f>
        <v>No</v>
      </c>
      <c r="F384" t="str">
        <f>VLOOKUP(Table4[[#This Row],[Job Title]],'Sublist_Some HEI'!$B$2:$C$585,2,FALSE)</f>
        <v>No</v>
      </c>
    </row>
    <row r="385" spans="1:6">
      <c r="A385" t="s">
        <v>514</v>
      </c>
      <c r="B385" t="s">
        <v>71</v>
      </c>
      <c r="C385" t="s">
        <v>515</v>
      </c>
      <c r="D385" t="s">
        <v>9</v>
      </c>
      <c r="E385" t="str">
        <f>IF(ISNA(VLOOKUP(Table4[[#This Row],[Job Title]],'Sublist_PRC HEI '!$B$3:$E$171,4,FALSE)),"No","Yes")</f>
        <v>No</v>
      </c>
      <c r="F385" t="str">
        <f>VLOOKUP(Table4[[#This Row],[Job Title]],'Sublist_Some HEI'!$B$2:$C$585,2,FALSE)</f>
        <v>Yes</v>
      </c>
    </row>
    <row r="386" spans="1:6">
      <c r="A386" t="s">
        <v>516</v>
      </c>
      <c r="B386" t="s">
        <v>38</v>
      </c>
      <c r="C386" t="s">
        <v>237</v>
      </c>
      <c r="D386" t="s">
        <v>9</v>
      </c>
      <c r="E386" t="str">
        <f>IF(ISNA(VLOOKUP(Table4[[#This Row],[Job Title]],'Sublist_PRC HEI '!$B$3:$E$171,4,FALSE)),"No","Yes")</f>
        <v>Yes</v>
      </c>
      <c r="F386" t="s">
        <v>10</v>
      </c>
    </row>
    <row r="387" spans="1:6">
      <c r="A387" t="s">
        <v>517</v>
      </c>
      <c r="B387" t="s">
        <v>49</v>
      </c>
      <c r="C387" t="s">
        <v>50</v>
      </c>
      <c r="D387" t="s">
        <v>15</v>
      </c>
      <c r="E387" t="str">
        <f>IF(ISNA(VLOOKUP(Table4[[#This Row],[Job Title]],'Sublist_PRC HEI '!$B$3:$E$171,4,FALSE)),"No","Yes")</f>
        <v>No</v>
      </c>
      <c r="F387" t="str">
        <f>IF(ISNA(VLOOKUP(Table4[[#This Row],[Job Title]],'Sublist_Some HEI'!$B$2:$C$585,2,FALSE)),"No",VLOOKUP(Table4[[#This Row],[Job Title]],'Sublist_Some HEI'!$B$2:$C$585,2,FALSE))</f>
        <v>No</v>
      </c>
    </row>
    <row r="388" spans="1:6">
      <c r="A388" t="s">
        <v>518</v>
      </c>
      <c r="B388" t="s">
        <v>19</v>
      </c>
      <c r="C388" t="s">
        <v>519</v>
      </c>
      <c r="D388" t="s">
        <v>9</v>
      </c>
      <c r="E388" t="str">
        <f>IF(ISNA(VLOOKUP(Table4[[#This Row],[Job Title]],'Sublist_PRC HEI '!$B$3:$E$171,4,FALSE)),"No","Yes")</f>
        <v>No</v>
      </c>
      <c r="F388" t="str">
        <f>VLOOKUP(Table4[[#This Row],[Job Title]],'Sublist_Some HEI'!$B$2:$C$585,2,FALSE)</f>
        <v>No</v>
      </c>
    </row>
    <row r="389" spans="1:6">
      <c r="A389" t="s">
        <v>520</v>
      </c>
      <c r="B389" t="s">
        <v>44</v>
      </c>
      <c r="C389" t="s">
        <v>521</v>
      </c>
      <c r="D389" t="s">
        <v>9</v>
      </c>
      <c r="E389" t="str">
        <f>IF(ISNA(VLOOKUP(Table4[[#This Row],[Job Title]],'Sublist_PRC HEI '!$B$3:$E$171,4,FALSE)),"No","Yes")</f>
        <v>No</v>
      </c>
      <c r="F389" t="str">
        <f>VLOOKUP(Table4[[#This Row],[Job Title]],'Sublist_Some HEI'!$B$2:$C$585,2,FALSE)</f>
        <v>Yes</v>
      </c>
    </row>
    <row r="390" spans="1:6">
      <c r="A390" t="s">
        <v>522</v>
      </c>
      <c r="B390" t="s">
        <v>147</v>
      </c>
      <c r="C390" t="s">
        <v>189</v>
      </c>
      <c r="D390" t="s">
        <v>15</v>
      </c>
      <c r="E390" t="str">
        <f>IF(ISNA(VLOOKUP(Table4[[#This Row],[Job Title]],'Sublist_PRC HEI '!$B$3:$E$171,4,FALSE)),"No","Yes")</f>
        <v>No</v>
      </c>
      <c r="F390" t="str">
        <f>IF(ISNA(VLOOKUP(Table4[[#This Row],[Job Title]],'Sublist_Some HEI'!$B$2:$C$585,2,FALSE)),"No",VLOOKUP(Table4[[#This Row],[Job Title]],'Sublist_Some HEI'!$B$2:$C$585,2,FALSE))</f>
        <v>No</v>
      </c>
    </row>
    <row r="391" spans="1:6">
      <c r="A391" t="s">
        <v>523</v>
      </c>
      <c r="B391" t="s">
        <v>19</v>
      </c>
      <c r="C391" t="s">
        <v>83</v>
      </c>
      <c r="D391" t="s">
        <v>9</v>
      </c>
      <c r="E391" t="str">
        <f>IF(ISNA(VLOOKUP(Table4[[#This Row],[Job Title]],'Sublist_PRC HEI '!$B$3:$E$171,4,FALSE)),"No","Yes")</f>
        <v>No</v>
      </c>
      <c r="F391" t="str">
        <f>VLOOKUP(Table4[[#This Row],[Job Title]],'Sublist_Some HEI'!$B$2:$C$585,2,FALSE)</f>
        <v>Yes</v>
      </c>
    </row>
    <row r="392" spans="1:6">
      <c r="A392" t="s">
        <v>524</v>
      </c>
      <c r="B392" t="s">
        <v>85</v>
      </c>
      <c r="C392" t="s">
        <v>98</v>
      </c>
      <c r="D392" t="s">
        <v>9</v>
      </c>
      <c r="E392" t="str">
        <f>IF(ISNA(VLOOKUP(Table4[[#This Row],[Job Title]],'Sublist_PRC HEI '!$B$3:$E$171,4,FALSE)),"No","Yes")</f>
        <v>Yes</v>
      </c>
      <c r="F392" t="s">
        <v>10</v>
      </c>
    </row>
    <row r="393" spans="1:6">
      <c r="A393" t="s">
        <v>525</v>
      </c>
      <c r="B393" t="s">
        <v>7</v>
      </c>
      <c r="C393" t="s">
        <v>153</v>
      </c>
      <c r="D393" t="s">
        <v>9</v>
      </c>
      <c r="E393" t="str">
        <f>IF(ISNA(VLOOKUP(Table4[[#This Row],[Job Title]],'Sublist_PRC HEI '!$B$3:$E$171,4,FALSE)),"No","Yes")</f>
        <v>No</v>
      </c>
      <c r="F393" t="str">
        <f>VLOOKUP(Table4[[#This Row],[Job Title]],'Sublist_Some HEI'!$B$2:$C$585,2,FALSE)</f>
        <v>Yes</v>
      </c>
    </row>
    <row r="394" spans="1:6">
      <c r="A394" t="s">
        <v>526</v>
      </c>
      <c r="B394" t="s">
        <v>7</v>
      </c>
      <c r="C394" t="s">
        <v>153</v>
      </c>
      <c r="D394" t="s">
        <v>9</v>
      </c>
      <c r="E394" t="str">
        <f>IF(ISNA(VLOOKUP(Table4[[#This Row],[Job Title]],'Sublist_PRC HEI '!$B$3:$E$171,4,FALSE)),"No","Yes")</f>
        <v>No</v>
      </c>
      <c r="F394" t="str">
        <f>VLOOKUP(Table4[[#This Row],[Job Title]],'Sublist_Some HEI'!$B$2:$C$585,2,FALSE)</f>
        <v>No</v>
      </c>
    </row>
    <row r="395" spans="1:6">
      <c r="A395" t="s">
        <v>527</v>
      </c>
      <c r="B395" t="s">
        <v>7</v>
      </c>
      <c r="C395" t="s">
        <v>153</v>
      </c>
      <c r="D395" t="s">
        <v>9</v>
      </c>
      <c r="E395" t="str">
        <f>IF(ISNA(VLOOKUP(Table4[[#This Row],[Job Title]],'Sublist_PRC HEI '!$B$3:$E$171,4,FALSE)),"No","Yes")</f>
        <v>No</v>
      </c>
      <c r="F395" t="str">
        <f>VLOOKUP(Table4[[#This Row],[Job Title]],'Sublist_Some HEI'!$B$2:$C$585,2,FALSE)</f>
        <v>No</v>
      </c>
    </row>
    <row r="396" spans="1:6">
      <c r="A396" t="s">
        <v>528</v>
      </c>
      <c r="B396" t="s">
        <v>19</v>
      </c>
      <c r="C396" t="s">
        <v>529</v>
      </c>
      <c r="D396" t="s">
        <v>15</v>
      </c>
      <c r="E396" t="str">
        <f>IF(ISNA(VLOOKUP(Table4[[#This Row],[Job Title]],'Sublist_PRC HEI '!$B$3:$E$171,4,FALSE)),"No","Yes")</f>
        <v>No</v>
      </c>
      <c r="F396" t="str">
        <f>IF(ISNA(VLOOKUP(Table4[[#This Row],[Job Title]],'Sublist_Some HEI'!$B$2:$C$585,2,FALSE)),"No",VLOOKUP(Table4[[#This Row],[Job Title]],'Sublist_Some HEI'!$B$2:$C$585,2,FALSE))</f>
        <v>No</v>
      </c>
    </row>
    <row r="397" spans="1:6">
      <c r="A397" t="s">
        <v>530</v>
      </c>
      <c r="B397" t="s">
        <v>22</v>
      </c>
      <c r="C397" t="s">
        <v>23</v>
      </c>
      <c r="D397" t="s">
        <v>9</v>
      </c>
      <c r="E397" t="str">
        <f>IF(ISNA(VLOOKUP(Table4[[#This Row],[Job Title]],'Sublist_PRC HEI '!$B$3:$E$171,4,FALSE)),"No","Yes")</f>
        <v>Yes</v>
      </c>
      <c r="F397" t="s">
        <v>10</v>
      </c>
    </row>
    <row r="398" spans="1:6">
      <c r="A398" t="s">
        <v>531</v>
      </c>
      <c r="B398" t="s">
        <v>22</v>
      </c>
      <c r="C398" t="s">
        <v>376</v>
      </c>
      <c r="D398" t="s">
        <v>9</v>
      </c>
      <c r="E398" t="str">
        <f>IF(ISNA(VLOOKUP(Table4[[#This Row],[Job Title]],'Sublist_PRC HEI '!$B$3:$E$171,4,FALSE)),"No","Yes")</f>
        <v>No</v>
      </c>
      <c r="F398" t="str">
        <f>VLOOKUP(Table4[[#This Row],[Job Title]],'Sublist_Some HEI'!$B$2:$C$585,2,FALSE)</f>
        <v>Yes</v>
      </c>
    </row>
    <row r="399" spans="1:6">
      <c r="A399" t="s">
        <v>532</v>
      </c>
      <c r="B399" t="s">
        <v>22</v>
      </c>
      <c r="C399" t="s">
        <v>88</v>
      </c>
      <c r="D399" t="s">
        <v>9</v>
      </c>
      <c r="E399" t="str">
        <f>IF(ISNA(VLOOKUP(Table4[[#This Row],[Job Title]],'Sublist_PRC HEI '!$B$3:$E$171,4,FALSE)),"No","Yes")</f>
        <v>No</v>
      </c>
      <c r="F399" t="str">
        <f>VLOOKUP(Table4[[#This Row],[Job Title]],'Sublist_Some HEI'!$B$2:$C$585,2,FALSE)</f>
        <v>Yes</v>
      </c>
    </row>
    <row r="400" spans="1:6">
      <c r="A400" t="s">
        <v>533</v>
      </c>
      <c r="B400" t="s">
        <v>147</v>
      </c>
      <c r="C400" t="s">
        <v>189</v>
      </c>
      <c r="D400" t="s">
        <v>9</v>
      </c>
      <c r="E400" t="str">
        <f>IF(ISNA(VLOOKUP(Table4[[#This Row],[Job Title]],'Sublist_PRC HEI '!$B$3:$E$171,4,FALSE)),"No","Yes")</f>
        <v>No</v>
      </c>
      <c r="F400" t="str">
        <f>VLOOKUP(Table4[[#This Row],[Job Title]],'Sublist_Some HEI'!$B$2:$C$585,2,FALSE)</f>
        <v>Yes</v>
      </c>
    </row>
    <row r="401" spans="1:6">
      <c r="A401" t="s">
        <v>534</v>
      </c>
      <c r="B401" t="s">
        <v>19</v>
      </c>
      <c r="C401" t="s">
        <v>92</v>
      </c>
      <c r="D401" t="s">
        <v>15</v>
      </c>
      <c r="E401" t="str">
        <f>IF(ISNA(VLOOKUP(Table4[[#This Row],[Job Title]],'Sublist_PRC HEI '!$B$3:$E$171,4,FALSE)),"No","Yes")</f>
        <v>No</v>
      </c>
      <c r="F401" t="str">
        <f>IF(ISNA(VLOOKUP(Table4[[#This Row],[Job Title]],'Sublist_Some HEI'!$B$2:$C$585,2,FALSE)),"No",VLOOKUP(Table4[[#This Row],[Job Title]],'Sublist_Some HEI'!$B$2:$C$585,2,FALSE))</f>
        <v>No</v>
      </c>
    </row>
    <row r="402" spans="1:6">
      <c r="A402" t="s">
        <v>535</v>
      </c>
      <c r="B402" t="s">
        <v>106</v>
      </c>
      <c r="C402" t="s">
        <v>14</v>
      </c>
      <c r="D402" t="s">
        <v>9</v>
      </c>
      <c r="E402" t="str">
        <f>IF(ISNA(VLOOKUP(Table4[[#This Row],[Job Title]],'Sublist_PRC HEI '!$B$3:$E$171,4,FALSE)),"No","Yes")</f>
        <v>No</v>
      </c>
      <c r="F402" t="str">
        <f>VLOOKUP(Table4[[#This Row],[Job Title]],'Sublist_Some HEI'!$B$2:$C$585,2,FALSE)</f>
        <v>Yes</v>
      </c>
    </row>
    <row r="403" spans="1:6">
      <c r="A403" t="s">
        <v>536</v>
      </c>
      <c r="B403" t="s">
        <v>231</v>
      </c>
      <c r="C403" t="s">
        <v>537</v>
      </c>
      <c r="D403" t="s">
        <v>9</v>
      </c>
      <c r="E403" t="str">
        <f>IF(ISNA(VLOOKUP(Table4[[#This Row],[Job Title]],'Sublist_PRC HEI '!$B$3:$E$171,4,FALSE)),"No","Yes")</f>
        <v>No</v>
      </c>
      <c r="F403" t="str">
        <f>VLOOKUP(Table4[[#This Row],[Job Title]],'Sublist_Some HEI'!$B$2:$C$585,2,FALSE)</f>
        <v>Yes</v>
      </c>
    </row>
    <row r="404" spans="1:6">
      <c r="A404" t="s">
        <v>538</v>
      </c>
      <c r="B404" t="s">
        <v>66</v>
      </c>
      <c r="C404" t="s">
        <v>215</v>
      </c>
      <c r="D404" t="s">
        <v>15</v>
      </c>
      <c r="E404" t="str">
        <f>IF(ISNA(VLOOKUP(Table4[[#This Row],[Job Title]],'Sublist_PRC HEI '!$B$3:$E$171,4,FALSE)),"No","Yes")</f>
        <v>No</v>
      </c>
      <c r="F404" t="str">
        <f>IF(ISNA(VLOOKUP(Table4[[#This Row],[Job Title]],'Sublist_Some HEI'!$B$2:$C$585,2,FALSE)),"No",VLOOKUP(Table4[[#This Row],[Job Title]],'Sublist_Some HEI'!$B$2:$C$585,2,FALSE))</f>
        <v>No</v>
      </c>
    </row>
    <row r="405" spans="1:6">
      <c r="A405" t="s">
        <v>539</v>
      </c>
      <c r="B405" t="s">
        <v>66</v>
      </c>
      <c r="C405" t="s">
        <v>215</v>
      </c>
      <c r="D405" t="s">
        <v>9</v>
      </c>
      <c r="E405" t="str">
        <f>IF(ISNA(VLOOKUP(Table4[[#This Row],[Job Title]],'Sublist_PRC HEI '!$B$3:$E$171,4,FALSE)),"No","Yes")</f>
        <v>No</v>
      </c>
      <c r="F405" t="str">
        <f>VLOOKUP(Table4[[#This Row],[Job Title]],'Sublist_Some HEI'!$B$2:$C$585,2,FALSE)</f>
        <v>Yes</v>
      </c>
    </row>
    <row r="406" spans="1:6">
      <c r="A406" t="s">
        <v>540</v>
      </c>
      <c r="B406" t="s">
        <v>22</v>
      </c>
      <c r="C406" t="s">
        <v>541</v>
      </c>
      <c r="D406" t="s">
        <v>9</v>
      </c>
      <c r="E406" t="str">
        <f>IF(ISNA(VLOOKUP(Table4[[#This Row],[Job Title]],'Sublist_PRC HEI '!$B$3:$E$171,4,FALSE)),"No","Yes")</f>
        <v>Yes</v>
      </c>
      <c r="F406" t="s">
        <v>10</v>
      </c>
    </row>
    <row r="407" spans="1:6">
      <c r="A407" t="s">
        <v>542</v>
      </c>
      <c r="B407" t="s">
        <v>7</v>
      </c>
      <c r="C407" t="s">
        <v>153</v>
      </c>
      <c r="D407" t="s">
        <v>9</v>
      </c>
      <c r="E407" t="str">
        <f>IF(ISNA(VLOOKUP(Table4[[#This Row],[Job Title]],'Sublist_PRC HEI '!$B$3:$E$171,4,FALSE)),"No","Yes")</f>
        <v>No</v>
      </c>
      <c r="F407" t="str">
        <f>VLOOKUP(Table4[[#This Row],[Job Title]],'Sublist_Some HEI'!$B$2:$C$585,2,FALSE)</f>
        <v>Yes</v>
      </c>
    </row>
    <row r="408" spans="1:6">
      <c r="A408" t="s">
        <v>543</v>
      </c>
      <c r="B408" t="s">
        <v>35</v>
      </c>
      <c r="C408" t="s">
        <v>36</v>
      </c>
      <c r="D408" t="s">
        <v>9</v>
      </c>
      <c r="E408" t="str">
        <f>IF(ISNA(VLOOKUP(Table4[[#This Row],[Job Title]],'Sublist_PRC HEI '!$B$3:$E$171,4,FALSE)),"No","Yes")</f>
        <v>Yes</v>
      </c>
      <c r="F408" t="s">
        <v>10</v>
      </c>
    </row>
    <row r="409" spans="1:6">
      <c r="A409" t="s">
        <v>544</v>
      </c>
      <c r="B409" t="s">
        <v>28</v>
      </c>
      <c r="C409" t="s">
        <v>56</v>
      </c>
      <c r="D409" t="s">
        <v>9</v>
      </c>
      <c r="E409" t="str">
        <f>IF(ISNA(VLOOKUP(Table4[[#This Row],[Job Title]],'Sublist_PRC HEI '!$B$3:$E$171,4,FALSE)),"No","Yes")</f>
        <v>No</v>
      </c>
      <c r="F409" t="str">
        <f>VLOOKUP(Table4[[#This Row],[Job Title]],'Sublist_Some HEI'!$B$2:$C$585,2,FALSE)</f>
        <v>Yes</v>
      </c>
    </row>
    <row r="410" spans="1:6">
      <c r="A410" t="s">
        <v>545</v>
      </c>
      <c r="B410" t="s">
        <v>19</v>
      </c>
      <c r="C410" t="s">
        <v>169</v>
      </c>
      <c r="D410" t="s">
        <v>9</v>
      </c>
      <c r="E410" t="str">
        <f>IF(ISNA(VLOOKUP(Table4[[#This Row],[Job Title]],'Sublist_PRC HEI '!$B$3:$E$171,4,FALSE)),"No","Yes")</f>
        <v>No</v>
      </c>
      <c r="F410" t="str">
        <f>VLOOKUP(Table4[[#This Row],[Job Title]],'Sublist_Some HEI'!$B$2:$C$585,2,FALSE)</f>
        <v>Yes</v>
      </c>
    </row>
    <row r="411" spans="1:6">
      <c r="A411" t="s">
        <v>546</v>
      </c>
      <c r="B411" t="s">
        <v>28</v>
      </c>
      <c r="C411" t="s">
        <v>47</v>
      </c>
      <c r="D411" t="s">
        <v>9</v>
      </c>
      <c r="E411" t="str">
        <f>IF(ISNA(VLOOKUP(Table4[[#This Row],[Job Title]],'Sublist_PRC HEI '!$B$3:$E$171,4,FALSE)),"No","Yes")</f>
        <v>No</v>
      </c>
      <c r="F411" t="str">
        <f>VLOOKUP(Table4[[#This Row],[Job Title]],'Sublist_Some HEI'!$B$2:$C$585,2,FALSE)</f>
        <v>No</v>
      </c>
    </row>
    <row r="412" spans="1:6">
      <c r="A412" t="s">
        <v>547</v>
      </c>
      <c r="B412" t="s">
        <v>85</v>
      </c>
      <c r="C412" t="s">
        <v>410</v>
      </c>
      <c r="D412" t="s">
        <v>9</v>
      </c>
      <c r="E412" t="str">
        <f>IF(ISNA(VLOOKUP(Table4[[#This Row],[Job Title]],'Sublist_PRC HEI '!$B$3:$E$171,4,FALSE)),"No","Yes")</f>
        <v>No</v>
      </c>
      <c r="F412" t="str">
        <f>VLOOKUP(Table4[[#This Row],[Job Title]],'Sublist_Some HEI'!$B$2:$C$585,2,FALSE)</f>
        <v>No</v>
      </c>
    </row>
    <row r="413" spans="1:6">
      <c r="A413" t="s">
        <v>548</v>
      </c>
      <c r="B413" t="s">
        <v>49</v>
      </c>
      <c r="C413" t="s">
        <v>549</v>
      </c>
      <c r="D413" t="s">
        <v>15</v>
      </c>
      <c r="E413" t="str">
        <f>IF(ISNA(VLOOKUP(Table4[[#This Row],[Job Title]],'Sublist_PRC HEI '!$B$3:$E$171,4,FALSE)),"No","Yes")</f>
        <v>No</v>
      </c>
      <c r="F413" t="str">
        <f>IF(ISNA(VLOOKUP(Table4[[#This Row],[Job Title]],'Sublist_Some HEI'!$B$2:$C$585,2,FALSE)),"No",VLOOKUP(Table4[[#This Row],[Job Title]],'Sublist_Some HEI'!$B$2:$C$585,2,FALSE))</f>
        <v>No</v>
      </c>
    </row>
    <row r="414" spans="1:6">
      <c r="A414" t="s">
        <v>550</v>
      </c>
      <c r="B414" t="s">
        <v>66</v>
      </c>
      <c r="C414" t="s">
        <v>120</v>
      </c>
      <c r="D414" t="s">
        <v>9</v>
      </c>
      <c r="E414" t="str">
        <f>IF(ISNA(VLOOKUP(Table4[[#This Row],[Job Title]],'Sublist_PRC HEI '!$B$3:$E$171,4,FALSE)),"No","Yes")</f>
        <v>No</v>
      </c>
      <c r="F414" t="str">
        <f>VLOOKUP(Table4[[#This Row],[Job Title]],'Sublist_Some HEI'!$B$2:$C$585,2,FALSE)</f>
        <v>No</v>
      </c>
    </row>
    <row r="415" spans="1:6">
      <c r="A415" t="s">
        <v>551</v>
      </c>
      <c r="B415" t="s">
        <v>38</v>
      </c>
      <c r="C415" t="s">
        <v>552</v>
      </c>
      <c r="D415" t="s">
        <v>9</v>
      </c>
      <c r="E415" t="str">
        <f>IF(ISNA(VLOOKUP(Table4[[#This Row],[Job Title]],'Sublist_PRC HEI '!$B$3:$E$171,4,FALSE)),"No","Yes")</f>
        <v>No</v>
      </c>
      <c r="F415" t="str">
        <f>VLOOKUP(Table4[[#This Row],[Job Title]],'Sublist_Some HEI'!$B$2:$C$585,2,FALSE)</f>
        <v>Yes</v>
      </c>
    </row>
    <row r="416" spans="1:6">
      <c r="A416" t="s">
        <v>553</v>
      </c>
      <c r="B416" t="s">
        <v>38</v>
      </c>
      <c r="C416" t="s">
        <v>552</v>
      </c>
      <c r="D416" t="s">
        <v>9</v>
      </c>
      <c r="E416" t="str">
        <f>IF(ISNA(VLOOKUP(Table4[[#This Row],[Job Title]],'Sublist_PRC HEI '!$B$3:$E$171,4,FALSE)),"No","Yes")</f>
        <v>No</v>
      </c>
      <c r="F416" t="str">
        <f>VLOOKUP(Table4[[#This Row],[Job Title]],'Sublist_Some HEI'!$B$2:$C$585,2,FALSE)</f>
        <v>Yes</v>
      </c>
    </row>
    <row r="417" spans="1:6">
      <c r="A417" t="s">
        <v>554</v>
      </c>
      <c r="B417" t="s">
        <v>38</v>
      </c>
      <c r="C417" t="s">
        <v>237</v>
      </c>
      <c r="D417" t="s">
        <v>9</v>
      </c>
      <c r="E417" t="str">
        <f>IF(ISNA(VLOOKUP(Table4[[#This Row],[Job Title]],'Sublist_PRC HEI '!$B$3:$E$171,4,FALSE)),"No","Yes")</f>
        <v>Yes</v>
      </c>
      <c r="F417" t="s">
        <v>10</v>
      </c>
    </row>
    <row r="418" spans="1:6">
      <c r="A418" t="s">
        <v>555</v>
      </c>
      <c r="B418" t="s">
        <v>35</v>
      </c>
      <c r="C418" t="s">
        <v>36</v>
      </c>
      <c r="D418" t="s">
        <v>15</v>
      </c>
      <c r="E418" t="str">
        <f>IF(ISNA(VLOOKUP(Table4[[#This Row],[Job Title]],'Sublist_PRC HEI '!$B$3:$E$171,4,FALSE)),"No","Yes")</f>
        <v>No</v>
      </c>
      <c r="F418" t="str">
        <f>IF(ISNA(VLOOKUP(Table4[[#This Row],[Job Title]],'Sublist_Some HEI'!$B$2:$C$585,2,FALSE)),"No",VLOOKUP(Table4[[#This Row],[Job Title]],'Sublist_Some HEI'!$B$2:$C$585,2,FALSE))</f>
        <v>No</v>
      </c>
    </row>
    <row r="419" spans="1:6">
      <c r="A419" t="s">
        <v>556</v>
      </c>
      <c r="B419" t="s">
        <v>7</v>
      </c>
      <c r="C419" t="s">
        <v>153</v>
      </c>
      <c r="D419" t="s">
        <v>15</v>
      </c>
      <c r="E419" t="str">
        <f>IF(ISNA(VLOOKUP(Table4[[#This Row],[Job Title]],'Sublist_PRC HEI '!$B$3:$E$171,4,FALSE)),"No","Yes")</f>
        <v>No</v>
      </c>
      <c r="F419" t="str">
        <f>IF(ISNA(VLOOKUP(Table4[[#This Row],[Job Title]],'Sublist_Some HEI'!$B$2:$C$585,2,FALSE)),"No",VLOOKUP(Table4[[#This Row],[Job Title]],'Sublist_Some HEI'!$B$2:$C$585,2,FALSE))</f>
        <v>No</v>
      </c>
    </row>
    <row r="420" spans="1:6">
      <c r="A420" t="s">
        <v>557</v>
      </c>
      <c r="B420" t="s">
        <v>19</v>
      </c>
      <c r="C420" t="s">
        <v>432</v>
      </c>
      <c r="D420" t="s">
        <v>15</v>
      </c>
      <c r="E420" t="str">
        <f>IF(ISNA(VLOOKUP(Table4[[#This Row],[Job Title]],'Sublist_PRC HEI '!$B$3:$E$171,4,FALSE)),"No","Yes")</f>
        <v>No</v>
      </c>
      <c r="F420" t="str">
        <f>IF(ISNA(VLOOKUP(Table4[[#This Row],[Job Title]],'Sublist_Some HEI'!$B$2:$C$585,2,FALSE)),"No",VLOOKUP(Table4[[#This Row],[Job Title]],'Sublist_Some HEI'!$B$2:$C$585,2,FALSE))</f>
        <v>No</v>
      </c>
    </row>
    <row r="421" spans="1:6">
      <c r="A421" t="s">
        <v>558</v>
      </c>
      <c r="B421" t="s">
        <v>19</v>
      </c>
      <c r="C421" t="s">
        <v>559</v>
      </c>
      <c r="D421" t="s">
        <v>15</v>
      </c>
      <c r="E421" t="str">
        <f>IF(ISNA(VLOOKUP(Table4[[#This Row],[Job Title]],'Sublist_PRC HEI '!$B$3:$E$171,4,FALSE)),"No","Yes")</f>
        <v>No</v>
      </c>
      <c r="F421" t="str">
        <f>IF(ISNA(VLOOKUP(Table4[[#This Row],[Job Title]],'Sublist_Some HEI'!$B$2:$C$585,2,FALSE)),"No",VLOOKUP(Table4[[#This Row],[Job Title]],'Sublist_Some HEI'!$B$2:$C$585,2,FALSE))</f>
        <v>No</v>
      </c>
    </row>
    <row r="422" spans="1:6">
      <c r="A422" t="s">
        <v>560</v>
      </c>
      <c r="B422" t="s">
        <v>22</v>
      </c>
      <c r="C422" t="s">
        <v>100</v>
      </c>
      <c r="D422" t="s">
        <v>9</v>
      </c>
      <c r="E422" t="str">
        <f>IF(ISNA(VLOOKUP(Table4[[#This Row],[Job Title]],'Sublist_PRC HEI '!$B$3:$E$171,4,FALSE)),"No","Yes")</f>
        <v>Yes</v>
      </c>
      <c r="F422" t="s">
        <v>10</v>
      </c>
    </row>
    <row r="423" spans="1:6">
      <c r="A423" t="s">
        <v>561</v>
      </c>
      <c r="B423" t="s">
        <v>22</v>
      </c>
      <c r="C423" t="s">
        <v>562</v>
      </c>
      <c r="D423" t="s">
        <v>9</v>
      </c>
      <c r="E423" t="str">
        <f>IF(ISNA(VLOOKUP(Table4[[#This Row],[Job Title]],'Sublist_PRC HEI '!$B$3:$E$171,4,FALSE)),"No","Yes")</f>
        <v>Yes</v>
      </c>
      <c r="F423" t="s">
        <v>10</v>
      </c>
    </row>
    <row r="424" spans="1:6">
      <c r="A424" t="s">
        <v>563</v>
      </c>
      <c r="B424" t="s">
        <v>22</v>
      </c>
      <c r="C424" t="s">
        <v>100</v>
      </c>
      <c r="D424" t="s">
        <v>9</v>
      </c>
      <c r="E424" t="str">
        <f>IF(ISNA(VLOOKUP(Table4[[#This Row],[Job Title]],'Sublist_PRC HEI '!$B$3:$E$171,4,FALSE)),"No","Yes")</f>
        <v>No</v>
      </c>
      <c r="F424" t="str">
        <f>VLOOKUP(Table4[[#This Row],[Job Title]],'Sublist_Some HEI'!$B$2:$C$585,2,FALSE)</f>
        <v>Yes</v>
      </c>
    </row>
    <row r="425" spans="1:6">
      <c r="A425" t="s">
        <v>564</v>
      </c>
      <c r="B425" t="s">
        <v>22</v>
      </c>
      <c r="C425" t="s">
        <v>100</v>
      </c>
      <c r="D425" t="s">
        <v>15</v>
      </c>
      <c r="E425" t="str">
        <f>IF(ISNA(VLOOKUP(Table4[[#This Row],[Job Title]],'Sublist_PRC HEI '!$B$3:$E$171,4,FALSE)),"No","Yes")</f>
        <v>No</v>
      </c>
      <c r="F425" t="str">
        <f>IF(ISNA(VLOOKUP(Table4[[#This Row],[Job Title]],'Sublist_Some HEI'!$B$2:$C$585,2,FALSE)),"No",VLOOKUP(Table4[[#This Row],[Job Title]],'Sublist_Some HEI'!$B$2:$C$585,2,FALSE))</f>
        <v>No</v>
      </c>
    </row>
    <row r="426" spans="1:6">
      <c r="A426" t="s">
        <v>565</v>
      </c>
      <c r="B426" t="s">
        <v>106</v>
      </c>
      <c r="C426" t="s">
        <v>566</v>
      </c>
      <c r="D426" t="s">
        <v>9</v>
      </c>
      <c r="E426" t="str">
        <f>IF(ISNA(VLOOKUP(Table4[[#This Row],[Job Title]],'Sublist_PRC HEI '!$B$3:$E$171,4,FALSE)),"No","Yes")</f>
        <v>No</v>
      </c>
      <c r="F426" t="str">
        <f>VLOOKUP(Table4[[#This Row],[Job Title]],'Sublist_Some HEI'!$B$2:$C$585,2,FALSE)</f>
        <v>No</v>
      </c>
    </row>
    <row r="427" spans="1:6">
      <c r="A427" t="s">
        <v>567</v>
      </c>
      <c r="B427" t="s">
        <v>106</v>
      </c>
      <c r="C427" t="s">
        <v>566</v>
      </c>
      <c r="D427" t="s">
        <v>9</v>
      </c>
      <c r="E427" t="str">
        <f>IF(ISNA(VLOOKUP(Table4[[#This Row],[Job Title]],'Sublist_PRC HEI '!$B$3:$E$171,4,FALSE)),"No","Yes")</f>
        <v>No</v>
      </c>
      <c r="F427" t="str">
        <f>VLOOKUP(Table4[[#This Row],[Job Title]],'Sublist_Some HEI'!$B$2:$C$585,2,FALSE)</f>
        <v>Yes</v>
      </c>
    </row>
    <row r="428" spans="1:6">
      <c r="A428" t="s">
        <v>568</v>
      </c>
      <c r="B428" t="s">
        <v>66</v>
      </c>
      <c r="C428" t="s">
        <v>569</v>
      </c>
      <c r="D428" t="s">
        <v>15</v>
      </c>
      <c r="E428" t="str">
        <f>IF(ISNA(VLOOKUP(Table4[[#This Row],[Job Title]],'Sublist_PRC HEI '!$B$3:$E$171,4,FALSE)),"No","Yes")</f>
        <v>No</v>
      </c>
      <c r="F428" t="str">
        <f>IF(ISNA(VLOOKUP(Table4[[#This Row],[Job Title]],'Sublist_Some HEI'!$B$2:$C$585,2,FALSE)),"No",VLOOKUP(Table4[[#This Row],[Job Title]],'Sublist_Some HEI'!$B$2:$C$585,2,FALSE))</f>
        <v>No</v>
      </c>
    </row>
    <row r="429" spans="1:6">
      <c r="A429" t="s">
        <v>570</v>
      </c>
      <c r="B429" t="s">
        <v>71</v>
      </c>
      <c r="C429" t="s">
        <v>72</v>
      </c>
      <c r="D429" t="s">
        <v>9</v>
      </c>
      <c r="E429" t="str">
        <f>IF(ISNA(VLOOKUP(Table4[[#This Row],[Job Title]],'Sublist_PRC HEI '!$B$3:$E$171,4,FALSE)),"No","Yes")</f>
        <v>No</v>
      </c>
      <c r="F429" t="str">
        <f>VLOOKUP(Table4[[#This Row],[Job Title]],'Sublist_Some HEI'!$B$2:$C$585,2,FALSE)</f>
        <v>No</v>
      </c>
    </row>
    <row r="430" spans="1:6">
      <c r="A430" t="s">
        <v>571</v>
      </c>
      <c r="B430" t="s">
        <v>71</v>
      </c>
      <c r="C430" t="s">
        <v>74</v>
      </c>
      <c r="D430" t="s">
        <v>9</v>
      </c>
      <c r="E430" t="str">
        <f>IF(ISNA(VLOOKUP(Table4[[#This Row],[Job Title]],'Sublist_PRC HEI '!$B$3:$E$171,4,FALSE)),"No","Yes")</f>
        <v>No</v>
      </c>
      <c r="F430" t="str">
        <f>VLOOKUP(Table4[[#This Row],[Job Title]],'Sublist_Some HEI'!$B$2:$C$585,2,FALSE)</f>
        <v>No</v>
      </c>
    </row>
    <row r="431" spans="1:6">
      <c r="A431" t="s">
        <v>572</v>
      </c>
      <c r="B431" t="s">
        <v>71</v>
      </c>
      <c r="C431" t="s">
        <v>72</v>
      </c>
      <c r="D431" t="s">
        <v>9</v>
      </c>
      <c r="E431" t="str">
        <f>IF(ISNA(VLOOKUP(Table4[[#This Row],[Job Title]],'Sublist_PRC HEI '!$B$3:$E$171,4,FALSE)),"No","Yes")</f>
        <v>No</v>
      </c>
      <c r="F431" t="str">
        <f>VLOOKUP(Table4[[#This Row],[Job Title]],'Sublist_Some HEI'!$B$2:$C$585,2,FALSE)</f>
        <v>Yes</v>
      </c>
    </row>
    <row r="432" spans="1:6">
      <c r="A432" t="s">
        <v>573</v>
      </c>
      <c r="B432" t="s">
        <v>49</v>
      </c>
      <c r="C432" t="s">
        <v>50</v>
      </c>
      <c r="D432" t="s">
        <v>15</v>
      </c>
      <c r="E432" t="str">
        <f>IF(ISNA(VLOOKUP(Table4[[#This Row],[Job Title]],'Sublist_PRC HEI '!$B$3:$E$171,4,FALSE)),"No","Yes")</f>
        <v>No</v>
      </c>
      <c r="F432" t="str">
        <f>IF(ISNA(VLOOKUP(Table4[[#This Row],[Job Title]],'Sublist_Some HEI'!$B$2:$C$585,2,FALSE)),"No",VLOOKUP(Table4[[#This Row],[Job Title]],'Sublist_Some HEI'!$B$2:$C$585,2,FALSE))</f>
        <v>No</v>
      </c>
    </row>
    <row r="433" spans="1:6">
      <c r="A433" t="s">
        <v>574</v>
      </c>
      <c r="B433" t="s">
        <v>147</v>
      </c>
      <c r="C433" t="s">
        <v>242</v>
      </c>
      <c r="D433" t="s">
        <v>9</v>
      </c>
      <c r="E433" t="str">
        <f>IF(ISNA(VLOOKUP(Table4[[#This Row],[Job Title]],'Sublist_PRC HEI '!$B$3:$E$171,4,FALSE)),"No","Yes")</f>
        <v>No</v>
      </c>
      <c r="F433" t="str">
        <f>VLOOKUP(Table4[[#This Row],[Job Title]],'Sublist_Some HEI'!$B$2:$C$585,2,FALSE)</f>
        <v>Yes</v>
      </c>
    </row>
    <row r="434" spans="1:6">
      <c r="A434" t="s">
        <v>575</v>
      </c>
      <c r="B434" t="s">
        <v>19</v>
      </c>
      <c r="C434" t="s">
        <v>259</v>
      </c>
      <c r="D434" t="s">
        <v>15</v>
      </c>
      <c r="E434" t="str">
        <f>IF(ISNA(VLOOKUP(Table4[[#This Row],[Job Title]],'Sublist_PRC HEI '!$B$3:$E$171,4,FALSE)),"No","Yes")</f>
        <v>No</v>
      </c>
      <c r="F434" t="str">
        <f>IF(ISNA(VLOOKUP(Table4[[#This Row],[Job Title]],'Sublist_Some HEI'!$B$2:$C$585,2,FALSE)),"No",VLOOKUP(Table4[[#This Row],[Job Title]],'Sublist_Some HEI'!$B$2:$C$585,2,FALSE))</f>
        <v>No</v>
      </c>
    </row>
    <row r="435" spans="1:6">
      <c r="A435" t="s">
        <v>576</v>
      </c>
      <c r="B435" t="s">
        <v>147</v>
      </c>
      <c r="C435" t="s">
        <v>242</v>
      </c>
      <c r="D435" t="s">
        <v>9</v>
      </c>
      <c r="E435" t="str">
        <f>IF(ISNA(VLOOKUP(Table4[[#This Row],[Job Title]],'Sublist_PRC HEI '!$B$3:$E$171,4,FALSE)),"No","Yes")</f>
        <v>No</v>
      </c>
      <c r="F435" t="str">
        <f>VLOOKUP(Table4[[#This Row],[Job Title]],'Sublist_Some HEI'!$B$2:$C$585,2,FALSE)</f>
        <v>No</v>
      </c>
    </row>
    <row r="436" spans="1:6">
      <c r="A436" t="s">
        <v>577</v>
      </c>
      <c r="B436" t="s">
        <v>19</v>
      </c>
      <c r="C436" t="s">
        <v>259</v>
      </c>
      <c r="D436" t="s">
        <v>9</v>
      </c>
      <c r="E436" t="str">
        <f>IF(ISNA(VLOOKUP(Table4[[#This Row],[Job Title]],'Sublist_PRC HEI '!$B$3:$E$171,4,FALSE)),"No","Yes")</f>
        <v>Yes</v>
      </c>
      <c r="F436" t="s">
        <v>10</v>
      </c>
    </row>
    <row r="437" spans="1:6">
      <c r="A437" t="s">
        <v>578</v>
      </c>
      <c r="B437" t="s">
        <v>147</v>
      </c>
      <c r="C437" t="s">
        <v>353</v>
      </c>
      <c r="D437" t="s">
        <v>9</v>
      </c>
      <c r="E437" t="str">
        <f>IF(ISNA(VLOOKUP(Table4[[#This Row],[Job Title]],'Sublist_PRC HEI '!$B$3:$E$171,4,FALSE)),"No","Yes")</f>
        <v>No</v>
      </c>
      <c r="F437" t="str">
        <f>VLOOKUP(Table4[[#This Row],[Job Title]],'Sublist_Some HEI'!$B$2:$C$585,2,FALSE)</f>
        <v>No</v>
      </c>
    </row>
    <row r="438" spans="1:6">
      <c r="A438" t="s">
        <v>579</v>
      </c>
      <c r="B438" t="s">
        <v>147</v>
      </c>
      <c r="C438" t="s">
        <v>242</v>
      </c>
      <c r="D438" t="s">
        <v>9</v>
      </c>
      <c r="E438" t="str">
        <f>IF(ISNA(VLOOKUP(Table4[[#This Row],[Job Title]],'Sublist_PRC HEI '!$B$3:$E$171,4,FALSE)),"No","Yes")</f>
        <v>No</v>
      </c>
      <c r="F438" t="str">
        <f>VLOOKUP(Table4[[#This Row],[Job Title]],'Sublist_Some HEI'!$B$2:$C$585,2,FALSE)</f>
        <v>No</v>
      </c>
    </row>
    <row r="439" spans="1:6">
      <c r="A439" t="s">
        <v>580</v>
      </c>
      <c r="B439" t="s">
        <v>22</v>
      </c>
      <c r="C439" t="s">
        <v>23</v>
      </c>
      <c r="D439" t="s">
        <v>9</v>
      </c>
      <c r="E439" t="str">
        <f>IF(ISNA(VLOOKUP(Table4[[#This Row],[Job Title]],'Sublist_PRC HEI '!$B$3:$E$171,4,FALSE)),"No","Yes")</f>
        <v>Yes</v>
      </c>
      <c r="F439" t="s">
        <v>10</v>
      </c>
    </row>
    <row r="440" spans="1:6">
      <c r="A440" t="s">
        <v>581</v>
      </c>
      <c r="B440" t="s">
        <v>28</v>
      </c>
      <c r="C440" t="s">
        <v>29</v>
      </c>
      <c r="D440" t="s">
        <v>9</v>
      </c>
      <c r="E440" t="str">
        <f>IF(ISNA(VLOOKUP(Table4[[#This Row],[Job Title]],'Sublist_PRC HEI '!$B$3:$E$171,4,FALSE)),"No","Yes")</f>
        <v>No</v>
      </c>
      <c r="F440" t="str">
        <f>VLOOKUP(Table4[[#This Row],[Job Title]],'Sublist_Some HEI'!$B$2:$C$585,2,FALSE)</f>
        <v>No</v>
      </c>
    </row>
    <row r="441" spans="1:6">
      <c r="A441" t="s">
        <v>582</v>
      </c>
      <c r="B441" t="s">
        <v>85</v>
      </c>
      <c r="C441" t="s">
        <v>98</v>
      </c>
      <c r="D441" t="s">
        <v>9</v>
      </c>
      <c r="E441" t="str">
        <f>IF(ISNA(VLOOKUP(Table4[[#This Row],[Job Title]],'Sublist_PRC HEI '!$B$3:$E$171,4,FALSE)),"No","Yes")</f>
        <v>Yes</v>
      </c>
      <c r="F441" t="s">
        <v>10</v>
      </c>
    </row>
    <row r="442" spans="1:6">
      <c r="A442" t="s">
        <v>583</v>
      </c>
      <c r="B442" t="s">
        <v>28</v>
      </c>
      <c r="C442" t="s">
        <v>29</v>
      </c>
      <c r="D442" t="s">
        <v>9</v>
      </c>
      <c r="E442" t="str">
        <f>IF(ISNA(VLOOKUP(Table4[[#This Row],[Job Title]],'Sublist_PRC HEI '!$B$3:$E$171,4,FALSE)),"No","Yes")</f>
        <v>No</v>
      </c>
      <c r="F442" t="str">
        <f>VLOOKUP(Table4[[#This Row],[Job Title]],'Sublist_Some HEI'!$B$2:$C$585,2,FALSE)</f>
        <v>Yes</v>
      </c>
    </row>
    <row r="443" spans="1:6">
      <c r="A443" t="s">
        <v>584</v>
      </c>
      <c r="B443" t="s">
        <v>38</v>
      </c>
      <c r="C443" t="s">
        <v>237</v>
      </c>
      <c r="D443" t="s">
        <v>9</v>
      </c>
      <c r="E443" t="str">
        <f>IF(ISNA(VLOOKUP(Table4[[#This Row],[Job Title]],'Sublist_PRC HEI '!$B$3:$E$171,4,FALSE)),"No","Yes")</f>
        <v>Yes</v>
      </c>
      <c r="F443" t="s">
        <v>10</v>
      </c>
    </row>
    <row r="444" spans="1:6">
      <c r="A444" t="s">
        <v>585</v>
      </c>
      <c r="B444" t="s">
        <v>28</v>
      </c>
      <c r="C444" t="s">
        <v>204</v>
      </c>
      <c r="D444" t="s">
        <v>9</v>
      </c>
      <c r="E444" t="str">
        <f>IF(ISNA(VLOOKUP(Table4[[#This Row],[Job Title]],'Sublist_PRC HEI '!$B$3:$E$171,4,FALSE)),"No","Yes")</f>
        <v>No</v>
      </c>
      <c r="F444" t="str">
        <f>VLOOKUP(Table4[[#This Row],[Job Title]],'Sublist_Some HEI'!$B$2:$C$585,2,FALSE)</f>
        <v>Yes</v>
      </c>
    </row>
    <row r="445" spans="1:6">
      <c r="A445" t="s">
        <v>586</v>
      </c>
      <c r="B445" t="s">
        <v>28</v>
      </c>
      <c r="C445" t="s">
        <v>204</v>
      </c>
      <c r="D445" t="s">
        <v>9</v>
      </c>
      <c r="E445" t="str">
        <f>IF(ISNA(VLOOKUP(Table4[[#This Row],[Job Title]],'Sublist_PRC HEI '!$B$3:$E$171,4,FALSE)),"No","Yes")</f>
        <v>No</v>
      </c>
      <c r="F445" t="str">
        <f>VLOOKUP(Table4[[#This Row],[Job Title]],'Sublist_Some HEI'!$B$2:$C$585,2,FALSE)</f>
        <v>No</v>
      </c>
    </row>
    <row r="446" spans="1:6">
      <c r="A446" t="s">
        <v>587</v>
      </c>
      <c r="B446" t="s">
        <v>22</v>
      </c>
      <c r="C446" t="s">
        <v>588</v>
      </c>
      <c r="D446" t="s">
        <v>9</v>
      </c>
      <c r="E446" t="str">
        <f>IF(ISNA(VLOOKUP(Table4[[#This Row],[Job Title]],'Sublist_PRC HEI '!$B$3:$E$171,4,FALSE)),"No","Yes")</f>
        <v>Yes</v>
      </c>
      <c r="F446" t="s">
        <v>10</v>
      </c>
    </row>
    <row r="447" spans="1:6">
      <c r="A447" t="s">
        <v>589</v>
      </c>
      <c r="B447" t="s">
        <v>19</v>
      </c>
      <c r="C447" t="s">
        <v>20</v>
      </c>
      <c r="D447" t="s">
        <v>15</v>
      </c>
      <c r="E447" t="str">
        <f>IF(ISNA(VLOOKUP(Table4[[#This Row],[Job Title]],'Sublist_PRC HEI '!$B$3:$E$171,4,FALSE)),"No","Yes")</f>
        <v>No</v>
      </c>
      <c r="F447" t="str">
        <f>IF(ISNA(VLOOKUP(Table4[[#This Row],[Job Title]],'Sublist_Some HEI'!$B$2:$C$585,2,FALSE)),"No",VLOOKUP(Table4[[#This Row],[Job Title]],'Sublist_Some HEI'!$B$2:$C$585,2,FALSE))</f>
        <v>No</v>
      </c>
    </row>
    <row r="448" spans="1:6">
      <c r="A448" t="s">
        <v>590</v>
      </c>
      <c r="B448" t="s">
        <v>71</v>
      </c>
      <c r="C448" t="s">
        <v>111</v>
      </c>
      <c r="D448" t="s">
        <v>15</v>
      </c>
      <c r="E448" t="str">
        <f>IF(ISNA(VLOOKUP(Table4[[#This Row],[Job Title]],'Sublist_PRC HEI '!$B$3:$E$171,4,FALSE)),"No","Yes")</f>
        <v>No</v>
      </c>
      <c r="F448" t="str">
        <f>IF(ISNA(VLOOKUP(Table4[[#This Row],[Job Title]],'Sublist_Some HEI'!$B$2:$C$585,2,FALSE)),"No",VLOOKUP(Table4[[#This Row],[Job Title]],'Sublist_Some HEI'!$B$2:$C$585,2,FALSE))</f>
        <v>No</v>
      </c>
    </row>
    <row r="449" spans="1:6">
      <c r="A449" t="s">
        <v>591</v>
      </c>
      <c r="B449" t="s">
        <v>35</v>
      </c>
      <c r="C449" t="s">
        <v>144</v>
      </c>
      <c r="D449" t="s">
        <v>15</v>
      </c>
      <c r="E449" t="str">
        <f>IF(ISNA(VLOOKUP(Table4[[#This Row],[Job Title]],'Sublist_PRC HEI '!$B$3:$E$171,4,FALSE)),"No","Yes")</f>
        <v>No</v>
      </c>
      <c r="F449" t="str">
        <f>IF(ISNA(VLOOKUP(Table4[[#This Row],[Job Title]],'Sublist_Some HEI'!$B$2:$C$585,2,FALSE)),"No",VLOOKUP(Table4[[#This Row],[Job Title]],'Sublist_Some HEI'!$B$2:$C$585,2,FALSE))</f>
        <v>No</v>
      </c>
    </row>
    <row r="450" spans="1:6">
      <c r="A450" t="s">
        <v>592</v>
      </c>
      <c r="B450" t="s">
        <v>35</v>
      </c>
      <c r="C450" t="s">
        <v>36</v>
      </c>
      <c r="D450" t="s">
        <v>15</v>
      </c>
      <c r="E450" t="str">
        <f>IF(ISNA(VLOOKUP(Table4[[#This Row],[Job Title]],'Sublist_PRC HEI '!$B$3:$E$171,4,FALSE)),"No","Yes")</f>
        <v>No</v>
      </c>
      <c r="F450" t="str">
        <f>IF(ISNA(VLOOKUP(Table4[[#This Row],[Job Title]],'Sublist_Some HEI'!$B$2:$C$585,2,FALSE)),"No",VLOOKUP(Table4[[#This Row],[Job Title]],'Sublist_Some HEI'!$B$2:$C$585,2,FALSE))</f>
        <v>No</v>
      </c>
    </row>
    <row r="451" spans="1:6">
      <c r="A451" t="s">
        <v>593</v>
      </c>
      <c r="B451" t="s">
        <v>19</v>
      </c>
      <c r="C451" t="s">
        <v>594</v>
      </c>
      <c r="D451" t="s">
        <v>15</v>
      </c>
      <c r="E451" t="str">
        <f>IF(ISNA(VLOOKUP(Table4[[#This Row],[Job Title]],'Sublist_PRC HEI '!$B$3:$E$171,4,FALSE)),"No","Yes")</f>
        <v>No</v>
      </c>
      <c r="F451" t="str">
        <f>IF(ISNA(VLOOKUP(Table4[[#This Row],[Job Title]],'Sublist_Some HEI'!$B$2:$C$585,2,FALSE)),"No",VLOOKUP(Table4[[#This Row],[Job Title]],'Sublist_Some HEI'!$B$2:$C$585,2,FALSE))</f>
        <v>No</v>
      </c>
    </row>
    <row r="452" spans="1:6">
      <c r="A452" t="s">
        <v>595</v>
      </c>
      <c r="B452" t="s">
        <v>19</v>
      </c>
      <c r="C452" t="s">
        <v>594</v>
      </c>
      <c r="D452" t="s">
        <v>15</v>
      </c>
      <c r="E452" t="str">
        <f>IF(ISNA(VLOOKUP(Table4[[#This Row],[Job Title]],'Sublist_PRC HEI '!$B$3:$E$171,4,FALSE)),"No","Yes")</f>
        <v>No</v>
      </c>
      <c r="F452" t="str">
        <f>IF(ISNA(VLOOKUP(Table4[[#This Row],[Job Title]],'Sublist_Some HEI'!$B$2:$C$585,2,FALSE)),"No",VLOOKUP(Table4[[#This Row],[Job Title]],'Sublist_Some HEI'!$B$2:$C$585,2,FALSE))</f>
        <v>No</v>
      </c>
    </row>
    <row r="453" spans="1:6">
      <c r="A453" t="s">
        <v>596</v>
      </c>
      <c r="B453" t="s">
        <v>19</v>
      </c>
      <c r="C453" t="s">
        <v>594</v>
      </c>
      <c r="D453" t="s">
        <v>15</v>
      </c>
      <c r="E453" t="str">
        <f>IF(ISNA(VLOOKUP(Table4[[#This Row],[Job Title]],'Sublist_PRC HEI '!$B$3:$E$171,4,FALSE)),"No","Yes")</f>
        <v>No</v>
      </c>
      <c r="F453" t="str">
        <f>IF(ISNA(VLOOKUP(Table4[[#This Row],[Job Title]],'Sublist_Some HEI'!$B$2:$C$585,2,FALSE)),"No",VLOOKUP(Table4[[#This Row],[Job Title]],'Sublist_Some HEI'!$B$2:$C$585,2,FALSE))</f>
        <v>No</v>
      </c>
    </row>
    <row r="454" spans="1:6">
      <c r="A454" t="s">
        <v>597</v>
      </c>
      <c r="B454" t="s">
        <v>71</v>
      </c>
      <c r="C454" t="s">
        <v>598</v>
      </c>
      <c r="D454" t="s">
        <v>15</v>
      </c>
      <c r="E454" t="str">
        <f>IF(ISNA(VLOOKUP(Table4[[#This Row],[Job Title]],'Sublist_PRC HEI '!$B$3:$E$171,4,FALSE)),"No","Yes")</f>
        <v>No</v>
      </c>
      <c r="F454" t="str">
        <f>IF(ISNA(VLOOKUP(Table4[[#This Row],[Job Title]],'Sublist_Some HEI'!$B$2:$C$585,2,FALSE)),"No",VLOOKUP(Table4[[#This Row],[Job Title]],'Sublist_Some HEI'!$B$2:$C$585,2,FALSE))</f>
        <v>No</v>
      </c>
    </row>
    <row r="455" spans="1:6">
      <c r="A455" t="s">
        <v>599</v>
      </c>
      <c r="B455" t="s">
        <v>66</v>
      </c>
      <c r="C455" t="s">
        <v>67</v>
      </c>
      <c r="D455" t="s">
        <v>9</v>
      </c>
      <c r="E455" t="str">
        <f>IF(ISNA(VLOOKUP(Table4[[#This Row],[Job Title]],'Sublist_PRC HEI '!$B$3:$E$171,4,FALSE)),"No","Yes")</f>
        <v>No</v>
      </c>
      <c r="F455" t="str">
        <f>VLOOKUP(Table4[[#This Row],[Job Title]],'Sublist_Some HEI'!$B$2:$C$585,2,FALSE)</f>
        <v>No</v>
      </c>
    </row>
    <row r="456" spans="1:6">
      <c r="A456" t="s">
        <v>600</v>
      </c>
      <c r="B456" t="s">
        <v>147</v>
      </c>
      <c r="C456" t="s">
        <v>189</v>
      </c>
      <c r="D456" t="s">
        <v>15</v>
      </c>
      <c r="E456" t="str">
        <f>IF(ISNA(VLOOKUP(Table4[[#This Row],[Job Title]],'Sublist_PRC HEI '!$B$3:$E$171,4,FALSE)),"No","Yes")</f>
        <v>No</v>
      </c>
      <c r="F456" t="str">
        <f>IF(ISNA(VLOOKUP(Table4[[#This Row],[Job Title]],'Sublist_Some HEI'!$B$2:$C$585,2,FALSE)),"No",VLOOKUP(Table4[[#This Row],[Job Title]],'Sublist_Some HEI'!$B$2:$C$585,2,FALSE))</f>
        <v>No</v>
      </c>
    </row>
    <row r="457" spans="1:6">
      <c r="A457" t="s">
        <v>601</v>
      </c>
      <c r="B457" t="s">
        <v>66</v>
      </c>
      <c r="C457" t="s">
        <v>67</v>
      </c>
      <c r="D457" t="s">
        <v>9</v>
      </c>
      <c r="E457" t="str">
        <f>IF(ISNA(VLOOKUP(Table4[[#This Row],[Job Title]],'Sublist_PRC HEI '!$B$3:$E$171,4,FALSE)),"No","Yes")</f>
        <v>No</v>
      </c>
      <c r="F457" t="str">
        <f>VLOOKUP(Table4[[#This Row],[Job Title]],'Sublist_Some HEI'!$B$2:$C$585,2,FALSE)</f>
        <v>No</v>
      </c>
    </row>
    <row r="458" spans="1:6">
      <c r="A458" t="s">
        <v>602</v>
      </c>
      <c r="B458" t="s">
        <v>66</v>
      </c>
      <c r="C458" t="s">
        <v>67</v>
      </c>
      <c r="D458" t="s">
        <v>15</v>
      </c>
      <c r="E458" t="str">
        <f>IF(ISNA(VLOOKUP(Table4[[#This Row],[Job Title]],'Sublist_PRC HEI '!$B$3:$E$171,4,FALSE)),"No","Yes")</f>
        <v>No</v>
      </c>
      <c r="F458" t="str">
        <f>IF(ISNA(VLOOKUP(Table4[[#This Row],[Job Title]],'Sublist_Some HEI'!$B$2:$C$585,2,FALSE)),"No",VLOOKUP(Table4[[#This Row],[Job Title]],'Sublist_Some HEI'!$B$2:$C$585,2,FALSE))</f>
        <v>No</v>
      </c>
    </row>
    <row r="459" spans="1:6">
      <c r="A459" t="s">
        <v>603</v>
      </c>
      <c r="B459" t="s">
        <v>19</v>
      </c>
      <c r="C459" t="s">
        <v>604</v>
      </c>
      <c r="D459" t="s">
        <v>15</v>
      </c>
      <c r="E459" t="str">
        <f>IF(ISNA(VLOOKUP(Table4[[#This Row],[Job Title]],'Sublist_PRC HEI '!$B$3:$E$171,4,FALSE)),"No","Yes")</f>
        <v>No</v>
      </c>
      <c r="F459" t="str">
        <f>IF(ISNA(VLOOKUP(Table4[[#This Row],[Job Title]],'Sublist_Some HEI'!$B$2:$C$585,2,FALSE)),"No",VLOOKUP(Table4[[#This Row],[Job Title]],'Sublist_Some HEI'!$B$2:$C$585,2,FALSE))</f>
        <v>No</v>
      </c>
    </row>
    <row r="460" spans="1:6">
      <c r="A460" t="s">
        <v>605</v>
      </c>
      <c r="B460" t="s">
        <v>66</v>
      </c>
      <c r="C460" t="s">
        <v>69</v>
      </c>
      <c r="D460" t="s">
        <v>9</v>
      </c>
      <c r="E460" t="str">
        <f>IF(ISNA(VLOOKUP(Table4[[#This Row],[Job Title]],'Sublist_PRC HEI '!$B$3:$E$171,4,FALSE)),"No","Yes")</f>
        <v>No</v>
      </c>
      <c r="F460" t="str">
        <f>VLOOKUP(Table4[[#This Row],[Job Title]],'Sublist_Some HEI'!$B$2:$C$585,2,FALSE)</f>
        <v>No</v>
      </c>
    </row>
    <row r="461" spans="1:6">
      <c r="A461" t="s">
        <v>606</v>
      </c>
      <c r="B461" t="s">
        <v>66</v>
      </c>
      <c r="C461" t="s">
        <v>67</v>
      </c>
      <c r="D461" t="s">
        <v>15</v>
      </c>
      <c r="E461" t="str">
        <f>IF(ISNA(VLOOKUP(Table4[[#This Row],[Job Title]],'Sublist_PRC HEI '!$B$3:$E$171,4,FALSE)),"No","Yes")</f>
        <v>No</v>
      </c>
      <c r="F461" t="str">
        <f>IF(ISNA(VLOOKUP(Table4[[#This Row],[Job Title]],'Sublist_Some HEI'!$B$2:$C$585,2,FALSE)),"No",VLOOKUP(Table4[[#This Row],[Job Title]],'Sublist_Some HEI'!$B$2:$C$585,2,FALSE))</f>
        <v>No</v>
      </c>
    </row>
    <row r="462" spans="1:6">
      <c r="A462" t="s">
        <v>607</v>
      </c>
      <c r="B462" t="s">
        <v>19</v>
      </c>
      <c r="C462" t="s">
        <v>92</v>
      </c>
      <c r="D462" t="s">
        <v>9</v>
      </c>
      <c r="E462" t="str">
        <f>IF(ISNA(VLOOKUP(Table4[[#This Row],[Job Title]],'Sublist_PRC HEI '!$B$3:$E$171,4,FALSE)),"No","Yes")</f>
        <v>No</v>
      </c>
      <c r="F462" t="str">
        <f>VLOOKUP(Table4[[#This Row],[Job Title]],'Sublist_Some HEI'!$B$2:$C$585,2,FALSE)</f>
        <v>Yes</v>
      </c>
    </row>
    <row r="463" spans="1:6">
      <c r="A463" t="s">
        <v>608</v>
      </c>
      <c r="B463" t="s">
        <v>35</v>
      </c>
      <c r="C463" t="s">
        <v>78</v>
      </c>
      <c r="D463" t="s">
        <v>15</v>
      </c>
      <c r="E463" t="str">
        <f>IF(ISNA(VLOOKUP(Table4[[#This Row],[Job Title]],'Sublist_PRC HEI '!$B$3:$E$171,4,FALSE)),"No","Yes")</f>
        <v>No</v>
      </c>
      <c r="F463" t="str">
        <f>IF(ISNA(VLOOKUP(Table4[[#This Row],[Job Title]],'Sublist_Some HEI'!$B$2:$C$585,2,FALSE)),"No",VLOOKUP(Table4[[#This Row],[Job Title]],'Sublist_Some HEI'!$B$2:$C$585,2,FALSE))</f>
        <v>No</v>
      </c>
    </row>
    <row r="464" spans="1:6">
      <c r="A464" t="s">
        <v>609</v>
      </c>
      <c r="B464" t="s">
        <v>106</v>
      </c>
      <c r="C464" t="s">
        <v>107</v>
      </c>
      <c r="D464" t="s">
        <v>9</v>
      </c>
      <c r="E464" t="str">
        <f>IF(ISNA(VLOOKUP(Table4[[#This Row],[Job Title]],'Sublist_PRC HEI '!$B$3:$E$171,4,FALSE)),"No","Yes")</f>
        <v>No</v>
      </c>
      <c r="F464" t="str">
        <f>VLOOKUP(Table4[[#This Row],[Job Title]],'Sublist_Some HEI'!$B$2:$C$585,2,FALSE)</f>
        <v>No</v>
      </c>
    </row>
    <row r="465" spans="1:6">
      <c r="A465" t="s">
        <v>610</v>
      </c>
      <c r="B465" t="s">
        <v>85</v>
      </c>
      <c r="C465" t="s">
        <v>611</v>
      </c>
      <c r="D465" t="s">
        <v>9</v>
      </c>
      <c r="E465" t="str">
        <f>IF(ISNA(VLOOKUP(Table4[[#This Row],[Job Title]],'Sublist_PRC HEI '!$B$3:$E$171,4,FALSE)),"No","Yes")</f>
        <v>Yes</v>
      </c>
      <c r="F465" t="s">
        <v>10</v>
      </c>
    </row>
    <row r="466" spans="1:6">
      <c r="A466" t="s">
        <v>612</v>
      </c>
      <c r="B466" t="s">
        <v>85</v>
      </c>
      <c r="C466" t="s">
        <v>613</v>
      </c>
      <c r="D466" t="s">
        <v>9</v>
      </c>
      <c r="E466" t="str">
        <f>IF(ISNA(VLOOKUP(Table4[[#This Row],[Job Title]],'Sublist_PRC HEI '!$B$3:$E$171,4,FALSE)),"No","Yes")</f>
        <v>Yes</v>
      </c>
      <c r="F466" t="s">
        <v>10</v>
      </c>
    </row>
    <row r="467" spans="1:6">
      <c r="A467" t="s">
        <v>614</v>
      </c>
      <c r="B467" t="s">
        <v>35</v>
      </c>
      <c r="C467" t="s">
        <v>200</v>
      </c>
      <c r="D467" t="s">
        <v>15</v>
      </c>
      <c r="E467" t="str">
        <f>IF(ISNA(VLOOKUP(Table4[[#This Row],[Job Title]],'Sublist_PRC HEI '!$B$3:$E$171,4,FALSE)),"No","Yes")</f>
        <v>No</v>
      </c>
      <c r="F467" t="str">
        <f>IF(ISNA(VLOOKUP(Table4[[#This Row],[Job Title]],'Sublist_Some HEI'!$B$2:$C$585,2,FALSE)),"No",VLOOKUP(Table4[[#This Row],[Job Title]],'Sublist_Some HEI'!$B$2:$C$585,2,FALSE))</f>
        <v>No</v>
      </c>
    </row>
    <row r="468" spans="1:6">
      <c r="A468" t="s">
        <v>615</v>
      </c>
      <c r="B468" t="s">
        <v>290</v>
      </c>
      <c r="C468" t="s">
        <v>616</v>
      </c>
      <c r="D468" t="s">
        <v>9</v>
      </c>
      <c r="E468" t="str">
        <f>IF(ISNA(VLOOKUP(Table4[[#This Row],[Job Title]],'Sublist_PRC HEI '!$B$3:$E$171,4,FALSE)),"No","Yes")</f>
        <v>No</v>
      </c>
      <c r="F468" t="str">
        <f>VLOOKUP(Table4[[#This Row],[Job Title]],'Sublist_Some HEI'!$B$2:$C$585,2,FALSE)</f>
        <v>Yes</v>
      </c>
    </row>
    <row r="469" spans="1:6">
      <c r="A469" t="s">
        <v>617</v>
      </c>
      <c r="B469" t="s">
        <v>7</v>
      </c>
      <c r="C469" t="s">
        <v>8</v>
      </c>
      <c r="D469" t="s">
        <v>9</v>
      </c>
      <c r="E469" t="str">
        <f>IF(ISNA(VLOOKUP(Table4[[#This Row],[Job Title]],'Sublist_PRC HEI '!$B$3:$E$171,4,FALSE)),"No","Yes")</f>
        <v>Yes</v>
      </c>
      <c r="F469" t="s">
        <v>10</v>
      </c>
    </row>
    <row r="470" spans="1:6">
      <c r="A470" t="s">
        <v>618</v>
      </c>
      <c r="B470" t="s">
        <v>28</v>
      </c>
      <c r="C470" t="s">
        <v>29</v>
      </c>
      <c r="D470" t="s">
        <v>9</v>
      </c>
      <c r="E470" t="str">
        <f>IF(ISNA(VLOOKUP(Table4[[#This Row],[Job Title]],'Sublist_PRC HEI '!$B$3:$E$171,4,FALSE)),"No","Yes")</f>
        <v>No</v>
      </c>
      <c r="F470" t="str">
        <f>VLOOKUP(Table4[[#This Row],[Job Title]],'Sublist_Some HEI'!$B$2:$C$585,2,FALSE)</f>
        <v>No</v>
      </c>
    </row>
    <row r="471" spans="1:6">
      <c r="A471" t="s">
        <v>619</v>
      </c>
      <c r="B471" t="s">
        <v>28</v>
      </c>
      <c r="C471" t="s">
        <v>204</v>
      </c>
      <c r="D471" t="s">
        <v>9</v>
      </c>
      <c r="E471" t="str">
        <f>IF(ISNA(VLOOKUP(Table4[[#This Row],[Job Title]],'Sublist_PRC HEI '!$B$3:$E$171,4,FALSE)),"No","Yes")</f>
        <v>No</v>
      </c>
      <c r="F471" t="str">
        <f>VLOOKUP(Table4[[#This Row],[Job Title]],'Sublist_Some HEI'!$B$2:$C$585,2,FALSE)</f>
        <v>Yes</v>
      </c>
    </row>
    <row r="472" spans="1:6">
      <c r="A472" t="s">
        <v>620</v>
      </c>
      <c r="B472" t="s">
        <v>35</v>
      </c>
      <c r="C472" t="s">
        <v>78</v>
      </c>
      <c r="D472" t="s">
        <v>15</v>
      </c>
      <c r="E472" t="str">
        <f>IF(ISNA(VLOOKUP(Table4[[#This Row],[Job Title]],'Sublist_PRC HEI '!$B$3:$E$171,4,FALSE)),"No","Yes")</f>
        <v>No</v>
      </c>
      <c r="F472" t="str">
        <f>IF(ISNA(VLOOKUP(Table4[[#This Row],[Job Title]],'Sublist_Some HEI'!$B$2:$C$585,2,FALSE)),"No",VLOOKUP(Table4[[#This Row],[Job Title]],'Sublist_Some HEI'!$B$2:$C$585,2,FALSE))</f>
        <v>No</v>
      </c>
    </row>
    <row r="473" spans="1:6">
      <c r="A473" t="s">
        <v>621</v>
      </c>
      <c r="B473" t="s">
        <v>265</v>
      </c>
      <c r="C473" t="s">
        <v>265</v>
      </c>
      <c r="D473" t="s">
        <v>9</v>
      </c>
      <c r="E473" t="str">
        <f>IF(ISNA(VLOOKUP(Table4[[#This Row],[Job Title]],'Sublist_PRC HEI '!$B$3:$E$171,4,FALSE)),"No","Yes")</f>
        <v>No</v>
      </c>
      <c r="F473" t="str">
        <f>VLOOKUP(Table4[[#This Row],[Job Title]],'Sublist_Some HEI'!$B$2:$C$585,2,FALSE)</f>
        <v>No</v>
      </c>
    </row>
    <row r="474" spans="1:6">
      <c r="A474" t="s">
        <v>622</v>
      </c>
      <c r="B474" t="s">
        <v>265</v>
      </c>
      <c r="C474" t="s">
        <v>623</v>
      </c>
      <c r="D474" t="s">
        <v>9</v>
      </c>
      <c r="E474" t="str">
        <f>IF(ISNA(VLOOKUP(Table4[[#This Row],[Job Title]],'Sublist_PRC HEI '!$B$3:$E$171,4,FALSE)),"No","Yes")</f>
        <v>No</v>
      </c>
      <c r="F474" t="str">
        <f>VLOOKUP(Table4[[#This Row],[Job Title]],'Sublist_Some HEI'!$B$2:$C$585,2,FALSE)</f>
        <v>Yes</v>
      </c>
    </row>
    <row r="475" spans="1:6">
      <c r="A475" t="s">
        <v>624</v>
      </c>
      <c r="B475" t="s">
        <v>66</v>
      </c>
      <c r="C475" t="s">
        <v>69</v>
      </c>
      <c r="D475" t="s">
        <v>9</v>
      </c>
      <c r="E475" t="str">
        <f>IF(ISNA(VLOOKUP(Table4[[#This Row],[Job Title]],'Sublist_PRC HEI '!$B$3:$E$171,4,FALSE)),"No","Yes")</f>
        <v>No</v>
      </c>
      <c r="F475" t="str">
        <f>VLOOKUP(Table4[[#This Row],[Job Title]],'Sublist_Some HEI'!$B$2:$C$585,2,FALSE)</f>
        <v>No</v>
      </c>
    </row>
    <row r="476" spans="1:6">
      <c r="A476" t="s">
        <v>625</v>
      </c>
      <c r="B476" t="s">
        <v>22</v>
      </c>
      <c r="C476" t="s">
        <v>23</v>
      </c>
      <c r="D476" t="s">
        <v>15</v>
      </c>
      <c r="E476" t="str">
        <f>IF(ISNA(VLOOKUP(Table4[[#This Row],[Job Title]],'Sublist_PRC HEI '!$B$3:$E$171,4,FALSE)),"No","Yes")</f>
        <v>No</v>
      </c>
      <c r="F476" t="str">
        <f>IF(ISNA(VLOOKUP(Table4[[#This Row],[Job Title]],'Sublist_Some HEI'!$B$2:$C$585,2,FALSE)),"No",VLOOKUP(Table4[[#This Row],[Job Title]],'Sublist_Some HEI'!$B$2:$C$585,2,FALSE))</f>
        <v>No</v>
      </c>
    </row>
    <row r="477" spans="1:6">
      <c r="A477" t="s">
        <v>626</v>
      </c>
      <c r="B477" t="s">
        <v>71</v>
      </c>
      <c r="C477" t="s">
        <v>72</v>
      </c>
      <c r="D477" t="s">
        <v>9</v>
      </c>
      <c r="E477" t="str">
        <f>IF(ISNA(VLOOKUP(Table4[[#This Row],[Job Title]],'Sublist_PRC HEI '!$B$3:$E$171,4,FALSE)),"No","Yes")</f>
        <v>No</v>
      </c>
      <c r="F477" t="str">
        <f>VLOOKUP(Table4[[#This Row],[Job Title]],'Sublist_Some HEI'!$B$2:$C$585,2,FALSE)</f>
        <v>No</v>
      </c>
    </row>
    <row r="478" spans="1:6">
      <c r="A478" t="s">
        <v>627</v>
      </c>
      <c r="B478" t="s">
        <v>35</v>
      </c>
      <c r="C478" t="s">
        <v>78</v>
      </c>
      <c r="D478" t="s">
        <v>15</v>
      </c>
      <c r="E478" t="str">
        <f>IF(ISNA(VLOOKUP(Table4[[#This Row],[Job Title]],'Sublist_PRC HEI '!$B$3:$E$171,4,FALSE)),"No","Yes")</f>
        <v>No</v>
      </c>
      <c r="F478" t="str">
        <f>IF(ISNA(VLOOKUP(Table4[[#This Row],[Job Title]],'Sublist_Some HEI'!$B$2:$C$585,2,FALSE)),"No",VLOOKUP(Table4[[#This Row],[Job Title]],'Sublist_Some HEI'!$B$2:$C$585,2,FALSE))</f>
        <v>No</v>
      </c>
    </row>
    <row r="479" spans="1:6">
      <c r="A479" t="s">
        <v>628</v>
      </c>
      <c r="B479" t="s">
        <v>147</v>
      </c>
      <c r="C479" t="s">
        <v>148</v>
      </c>
      <c r="D479" t="s">
        <v>9</v>
      </c>
      <c r="E479" t="str">
        <f>IF(ISNA(VLOOKUP(Table4[[#This Row],[Job Title]],'Sublist_PRC HEI '!$B$3:$E$171,4,FALSE)),"No","Yes")</f>
        <v>No</v>
      </c>
      <c r="F479" t="str">
        <f>VLOOKUP(Table4[[#This Row],[Job Title]],'Sublist_Some HEI'!$B$2:$C$585,2,FALSE)</f>
        <v>Yes</v>
      </c>
    </row>
    <row r="480" spans="1:6">
      <c r="A480" t="s">
        <v>629</v>
      </c>
      <c r="B480" t="s">
        <v>19</v>
      </c>
      <c r="C480" t="s">
        <v>259</v>
      </c>
      <c r="D480" t="s">
        <v>9</v>
      </c>
      <c r="E480" t="str">
        <f>IF(ISNA(VLOOKUP(Table4[[#This Row],[Job Title]],'Sublist_PRC HEI '!$B$3:$E$171,4,FALSE)),"No","Yes")</f>
        <v>No</v>
      </c>
      <c r="F480" t="str">
        <f>IF(ISNA(VLOOKUP(Table4[[#This Row],[Job Title]],'Sublist_Some HEI'!$B$2:$C$585,2,FALSE)),"No",VLOOKUP(Table4[[#This Row],[Job Title]],'Sublist_Some HEI'!$B$2:$C$585,2,FALSE))</f>
        <v>No</v>
      </c>
    </row>
    <row r="481" spans="1:6">
      <c r="A481" t="s">
        <v>630</v>
      </c>
      <c r="B481" t="s">
        <v>49</v>
      </c>
      <c r="C481" t="s">
        <v>50</v>
      </c>
      <c r="D481" t="s">
        <v>15</v>
      </c>
      <c r="E481" t="str">
        <f>IF(ISNA(VLOOKUP(Table4[[#This Row],[Job Title]],'Sublist_PRC HEI '!$B$3:$E$171,4,FALSE)),"No","Yes")</f>
        <v>No</v>
      </c>
      <c r="F481" t="str">
        <f>IF(ISNA(VLOOKUP(Table4[[#This Row],[Job Title]],'Sublist_Some HEI'!$B$2:$C$585,2,FALSE)),"No",VLOOKUP(Table4[[#This Row],[Job Title]],'Sublist_Some HEI'!$B$2:$C$585,2,FALSE))</f>
        <v>No</v>
      </c>
    </row>
    <row r="482" spans="1:6">
      <c r="A482" t="s">
        <v>631</v>
      </c>
      <c r="B482" t="s">
        <v>258</v>
      </c>
      <c r="C482" t="s">
        <v>259</v>
      </c>
      <c r="D482" t="s">
        <v>9</v>
      </c>
      <c r="E482" t="str">
        <f>IF(ISNA(VLOOKUP(Table4[[#This Row],[Job Title]],'Sublist_PRC HEI '!$B$3:$E$171,4,FALSE)),"No","Yes")</f>
        <v>No</v>
      </c>
      <c r="F482" t="str">
        <f>VLOOKUP(Table4[[#This Row],[Job Title]],'Sublist_Some HEI'!$B$2:$C$585,2,FALSE)</f>
        <v>No</v>
      </c>
    </row>
    <row r="483" spans="1:6">
      <c r="A483" t="s">
        <v>632</v>
      </c>
      <c r="B483" t="s">
        <v>19</v>
      </c>
      <c r="C483" t="s">
        <v>559</v>
      </c>
      <c r="D483" t="s">
        <v>15</v>
      </c>
      <c r="E483" t="str">
        <f>IF(ISNA(VLOOKUP(Table4[[#This Row],[Job Title]],'Sublist_PRC HEI '!$B$3:$E$171,4,FALSE)),"No","Yes")</f>
        <v>No</v>
      </c>
      <c r="F483" t="str">
        <f>IF(ISNA(VLOOKUP(Table4[[#This Row],[Job Title]],'Sublist_Some HEI'!$B$2:$C$585,2,FALSE)),"No",VLOOKUP(Table4[[#This Row],[Job Title]],'Sublist_Some HEI'!$B$2:$C$585,2,FALSE))</f>
        <v>No</v>
      </c>
    </row>
    <row r="484" spans="1:6">
      <c r="A484" t="s">
        <v>633</v>
      </c>
      <c r="B484" t="s">
        <v>19</v>
      </c>
      <c r="C484" t="s">
        <v>211</v>
      </c>
      <c r="D484" t="s">
        <v>15</v>
      </c>
      <c r="E484" t="str">
        <f>IF(ISNA(VLOOKUP(Table4[[#This Row],[Job Title]],'Sublist_PRC HEI '!$B$3:$E$171,4,FALSE)),"No","Yes")</f>
        <v>No</v>
      </c>
      <c r="F484" t="str">
        <f>IF(ISNA(VLOOKUP(Table4[[#This Row],[Job Title]],'Sublist_Some HEI'!$B$2:$C$585,2,FALSE)),"No",VLOOKUP(Table4[[#This Row],[Job Title]],'Sublist_Some HEI'!$B$2:$C$585,2,FALSE))</f>
        <v>No</v>
      </c>
    </row>
    <row r="485" spans="1:6">
      <c r="A485" t="s">
        <v>634</v>
      </c>
      <c r="B485" t="s">
        <v>19</v>
      </c>
      <c r="C485" t="s">
        <v>114</v>
      </c>
      <c r="D485" t="s">
        <v>15</v>
      </c>
      <c r="E485" t="str">
        <f>IF(ISNA(VLOOKUP(Table4[[#This Row],[Job Title]],'Sublist_PRC HEI '!$B$3:$E$171,4,FALSE)),"No","Yes")</f>
        <v>No</v>
      </c>
      <c r="F485" t="str">
        <f>IF(ISNA(VLOOKUP(Table4[[#This Row],[Job Title]],'Sublist_Some HEI'!$B$2:$C$585,2,FALSE)),"No",VLOOKUP(Table4[[#This Row],[Job Title]],'Sublist_Some HEI'!$B$2:$C$585,2,FALSE))</f>
        <v>No</v>
      </c>
    </row>
    <row r="486" spans="1:6">
      <c r="A486" t="s">
        <v>635</v>
      </c>
      <c r="B486" t="s">
        <v>22</v>
      </c>
      <c r="C486" t="s">
        <v>100</v>
      </c>
      <c r="D486" t="s">
        <v>15</v>
      </c>
      <c r="E486" t="str">
        <f>IF(ISNA(VLOOKUP(Table4[[#This Row],[Job Title]],'Sublist_PRC HEI '!$B$3:$E$171,4,FALSE)),"No","Yes")</f>
        <v>No</v>
      </c>
      <c r="F486" t="str">
        <f>IF(ISNA(VLOOKUP(Table4[[#This Row],[Job Title]],'Sublist_Some HEI'!$B$2:$C$585,2,FALSE)),"No",VLOOKUP(Table4[[#This Row],[Job Title]],'Sublist_Some HEI'!$B$2:$C$585,2,FALSE))</f>
        <v>No</v>
      </c>
    </row>
    <row r="487" spans="1:6">
      <c r="A487" t="s">
        <v>636</v>
      </c>
      <c r="B487" t="s">
        <v>19</v>
      </c>
      <c r="C487" t="s">
        <v>83</v>
      </c>
      <c r="D487" t="s">
        <v>15</v>
      </c>
      <c r="E487" t="str">
        <f>IF(ISNA(VLOOKUP(Table4[[#This Row],[Job Title]],'Sublist_PRC HEI '!$B$3:$E$171,4,FALSE)),"No","Yes")</f>
        <v>No</v>
      </c>
      <c r="F487" t="str">
        <f>IF(ISNA(VLOOKUP(Table4[[#This Row],[Job Title]],'Sublist_Some HEI'!$B$2:$C$585,2,FALSE)),"No",VLOOKUP(Table4[[#This Row],[Job Title]],'Sublist_Some HEI'!$B$2:$C$585,2,FALSE))</f>
        <v>No</v>
      </c>
    </row>
    <row r="488" spans="1:6">
      <c r="A488" t="s">
        <v>637</v>
      </c>
      <c r="B488" t="s">
        <v>19</v>
      </c>
      <c r="C488" t="s">
        <v>33</v>
      </c>
      <c r="D488" t="s">
        <v>9</v>
      </c>
      <c r="E488" t="str">
        <f>IF(ISNA(VLOOKUP(Table4[[#This Row],[Job Title]],'Sublist_PRC HEI '!$B$3:$E$171,4,FALSE)),"No","Yes")</f>
        <v>No</v>
      </c>
      <c r="F488" t="str">
        <f>VLOOKUP(Table4[[#This Row],[Job Title]],'Sublist_Some HEI'!$B$2:$C$585,2,FALSE)</f>
        <v>No</v>
      </c>
    </row>
    <row r="489" spans="1:6">
      <c r="A489" t="s">
        <v>638</v>
      </c>
      <c r="B489" t="s">
        <v>66</v>
      </c>
      <c r="C489" t="s">
        <v>639</v>
      </c>
      <c r="D489" t="s">
        <v>9</v>
      </c>
      <c r="E489" t="str">
        <f>IF(ISNA(VLOOKUP(Table4[[#This Row],[Job Title]],'Sublist_PRC HEI '!$B$3:$E$171,4,FALSE)),"No","Yes")</f>
        <v>No</v>
      </c>
      <c r="F489" t="str">
        <f>VLOOKUP(Table4[[#This Row],[Job Title]],'Sublist_Some HEI'!$B$2:$C$585,2,FALSE)</f>
        <v>Yes</v>
      </c>
    </row>
    <row r="490" spans="1:6">
      <c r="A490" t="s">
        <v>640</v>
      </c>
      <c r="B490" t="s">
        <v>7</v>
      </c>
      <c r="C490" t="s">
        <v>80</v>
      </c>
      <c r="D490" t="s">
        <v>9</v>
      </c>
      <c r="E490" t="str">
        <f>IF(ISNA(VLOOKUP(Table4[[#This Row],[Job Title]],'Sublist_PRC HEI '!$B$3:$E$171,4,FALSE)),"No","Yes")</f>
        <v>No</v>
      </c>
      <c r="F490" t="str">
        <f>VLOOKUP(Table4[[#This Row],[Job Title]],'Sublist_Some HEI'!$B$2:$C$585,2,FALSE)</f>
        <v>Yes</v>
      </c>
    </row>
    <row r="491" spans="1:6">
      <c r="A491" t="s">
        <v>641</v>
      </c>
      <c r="B491" t="s">
        <v>7</v>
      </c>
      <c r="C491" t="s">
        <v>80</v>
      </c>
      <c r="D491" t="s">
        <v>9</v>
      </c>
      <c r="E491" t="str">
        <f>IF(ISNA(VLOOKUP(Table4[[#This Row],[Job Title]],'Sublist_PRC HEI '!$B$3:$E$171,4,FALSE)),"No","Yes")</f>
        <v>No</v>
      </c>
      <c r="F491" t="str">
        <f>VLOOKUP(Table4[[#This Row],[Job Title]],'Sublist_Some HEI'!$B$2:$C$585,2,FALSE)</f>
        <v>No</v>
      </c>
    </row>
    <row r="492" spans="1:6">
      <c r="A492" t="s">
        <v>642</v>
      </c>
      <c r="B492" t="s">
        <v>7</v>
      </c>
      <c r="C492" t="s">
        <v>643</v>
      </c>
      <c r="D492" t="s">
        <v>9</v>
      </c>
      <c r="E492" t="str">
        <f>IF(ISNA(VLOOKUP(Table4[[#This Row],[Job Title]],'Sublist_PRC HEI '!$B$3:$E$171,4,FALSE)),"No","Yes")</f>
        <v>No</v>
      </c>
      <c r="F492" t="str">
        <f>VLOOKUP(Table4[[#This Row],[Job Title]],'Sublist_Some HEI'!$B$2:$C$585,2,FALSE)</f>
        <v>Yes</v>
      </c>
    </row>
    <row r="493" spans="1:6">
      <c r="A493" t="s">
        <v>644</v>
      </c>
      <c r="B493" t="s">
        <v>19</v>
      </c>
      <c r="C493" t="s">
        <v>645</v>
      </c>
      <c r="D493" t="s">
        <v>15</v>
      </c>
      <c r="E493" t="str">
        <f>IF(ISNA(VLOOKUP(Table4[[#This Row],[Job Title]],'Sublist_PRC HEI '!$B$3:$E$171,4,FALSE)),"No","Yes")</f>
        <v>No</v>
      </c>
      <c r="F493" t="str">
        <f>IF(ISNA(VLOOKUP(Table4[[#This Row],[Job Title]],'Sublist_Some HEI'!$B$2:$C$585,2,FALSE)),"No",VLOOKUP(Table4[[#This Row],[Job Title]],'Sublist_Some HEI'!$B$2:$C$585,2,FALSE))</f>
        <v>No</v>
      </c>
    </row>
    <row r="494" spans="1:6">
      <c r="A494" t="s">
        <v>646</v>
      </c>
      <c r="B494" t="s">
        <v>35</v>
      </c>
      <c r="C494" t="s">
        <v>78</v>
      </c>
      <c r="D494" t="s">
        <v>15</v>
      </c>
      <c r="E494" t="str">
        <f>IF(ISNA(VLOOKUP(Table4[[#This Row],[Job Title]],'Sublist_PRC HEI '!$B$3:$E$171,4,FALSE)),"No","Yes")</f>
        <v>No</v>
      </c>
      <c r="F494" t="str">
        <f>IF(ISNA(VLOOKUP(Table4[[#This Row],[Job Title]],'Sublist_Some HEI'!$B$2:$C$585,2,FALSE)),"No",VLOOKUP(Table4[[#This Row],[Job Title]],'Sublist_Some HEI'!$B$2:$C$585,2,FALSE))</f>
        <v>No</v>
      </c>
    </row>
    <row r="495" spans="1:6">
      <c r="A495" t="s">
        <v>647</v>
      </c>
      <c r="B495" t="s">
        <v>35</v>
      </c>
      <c r="C495" t="s">
        <v>144</v>
      </c>
      <c r="D495" t="s">
        <v>15</v>
      </c>
      <c r="E495" t="str">
        <f>IF(ISNA(VLOOKUP(Table4[[#This Row],[Job Title]],'Sublist_PRC HEI '!$B$3:$E$171,4,FALSE)),"No","Yes")</f>
        <v>No</v>
      </c>
      <c r="F495" t="str">
        <f>IF(ISNA(VLOOKUP(Table4[[#This Row],[Job Title]],'Sublist_Some HEI'!$B$2:$C$585,2,FALSE)),"No",VLOOKUP(Table4[[#This Row],[Job Title]],'Sublist_Some HEI'!$B$2:$C$585,2,FALSE))</f>
        <v>No</v>
      </c>
    </row>
    <row r="496" spans="1:6">
      <c r="A496" t="s">
        <v>648</v>
      </c>
      <c r="B496" t="s">
        <v>7</v>
      </c>
      <c r="C496" t="s">
        <v>80</v>
      </c>
      <c r="D496" t="s">
        <v>9</v>
      </c>
      <c r="E496" t="str">
        <f>IF(ISNA(VLOOKUP(Table4[[#This Row],[Job Title]],'Sublist_PRC HEI '!$B$3:$E$171,4,FALSE)),"No","Yes")</f>
        <v>No</v>
      </c>
      <c r="F496" t="str">
        <f>VLOOKUP(Table4[[#This Row],[Job Title]],'Sublist_Some HEI'!$B$2:$C$585,2,FALSE)</f>
        <v>Yes</v>
      </c>
    </row>
    <row r="497" spans="1:6">
      <c r="A497" t="s">
        <v>649</v>
      </c>
      <c r="B497" t="s">
        <v>106</v>
      </c>
      <c r="C497" t="s">
        <v>107</v>
      </c>
      <c r="D497" t="s">
        <v>9</v>
      </c>
      <c r="E497" t="str">
        <f>IF(ISNA(VLOOKUP(Table4[[#This Row],[Job Title]],'Sublist_PRC HEI '!$B$3:$E$171,4,FALSE)),"No","Yes")</f>
        <v>No</v>
      </c>
      <c r="F497" t="str">
        <f>VLOOKUP(Table4[[#This Row],[Job Title]],'Sublist_Some HEI'!$B$2:$C$585,2,FALSE)</f>
        <v>Yes</v>
      </c>
    </row>
    <row r="498" spans="1:6">
      <c r="A498" t="s">
        <v>650</v>
      </c>
      <c r="B498" t="s">
        <v>106</v>
      </c>
      <c r="C498" t="s">
        <v>107</v>
      </c>
      <c r="D498" t="s">
        <v>9</v>
      </c>
      <c r="E498" t="str">
        <f>IF(ISNA(VLOOKUP(Table4[[#This Row],[Job Title]],'Sublist_PRC HEI '!$B$3:$E$171,4,FALSE)),"No","Yes")</f>
        <v>No</v>
      </c>
      <c r="F498" t="str">
        <f>VLOOKUP(Table4[[#This Row],[Job Title]],'Sublist_Some HEI'!$B$2:$C$585,2,FALSE)</f>
        <v>No</v>
      </c>
    </row>
    <row r="499" spans="1:6">
      <c r="A499" t="s">
        <v>651</v>
      </c>
      <c r="B499" t="s">
        <v>106</v>
      </c>
      <c r="C499" t="s">
        <v>107</v>
      </c>
      <c r="D499" t="s">
        <v>9</v>
      </c>
      <c r="E499" t="str">
        <f>IF(ISNA(VLOOKUP(Table4[[#This Row],[Job Title]],'Sublist_PRC HEI '!$B$3:$E$171,4,FALSE)),"No","Yes")</f>
        <v>No</v>
      </c>
      <c r="F499" t="str">
        <f>VLOOKUP(Table4[[#This Row],[Job Title]],'Sublist_Some HEI'!$B$2:$C$585,2,FALSE)</f>
        <v>Yes</v>
      </c>
    </row>
    <row r="500" spans="1:6">
      <c r="A500" t="s">
        <v>652</v>
      </c>
      <c r="B500" t="s">
        <v>106</v>
      </c>
      <c r="C500" t="s">
        <v>107</v>
      </c>
      <c r="D500" t="s">
        <v>9</v>
      </c>
      <c r="E500" t="str">
        <f>IF(ISNA(VLOOKUP(Table4[[#This Row],[Job Title]],'Sublist_PRC HEI '!$B$3:$E$171,4,FALSE)),"No","Yes")</f>
        <v>No</v>
      </c>
      <c r="F500" t="str">
        <f>VLOOKUP(Table4[[#This Row],[Job Title]],'Sublist_Some HEI'!$B$2:$C$585,2,FALSE)</f>
        <v>Yes</v>
      </c>
    </row>
    <row r="501" spans="1:6">
      <c r="A501" t="s">
        <v>653</v>
      </c>
      <c r="B501" t="s">
        <v>85</v>
      </c>
      <c r="C501" t="s">
        <v>613</v>
      </c>
      <c r="D501" t="s">
        <v>9</v>
      </c>
      <c r="E501" t="str">
        <f>IF(ISNA(VLOOKUP(Table4[[#This Row],[Job Title]],'Sublist_PRC HEI '!$B$3:$E$171,4,FALSE)),"No","Yes")</f>
        <v>Yes</v>
      </c>
      <c r="F501" t="s">
        <v>10</v>
      </c>
    </row>
    <row r="502" spans="1:6">
      <c r="A502" t="s">
        <v>654</v>
      </c>
      <c r="B502" t="s">
        <v>85</v>
      </c>
      <c r="C502" t="s">
        <v>86</v>
      </c>
      <c r="D502" t="s">
        <v>9</v>
      </c>
      <c r="E502" t="str">
        <f>IF(ISNA(VLOOKUP(Table4[[#This Row],[Job Title]],'Sublist_PRC HEI '!$B$3:$E$171,4,FALSE)),"No","Yes")</f>
        <v>No</v>
      </c>
      <c r="F502" t="str">
        <f>VLOOKUP(Table4[[#This Row],[Job Title]],'Sublist_Some HEI'!$B$2:$C$585,2,FALSE)</f>
        <v>No</v>
      </c>
    </row>
    <row r="503" spans="1:6">
      <c r="A503" t="s">
        <v>655</v>
      </c>
      <c r="B503" t="s">
        <v>7</v>
      </c>
      <c r="C503" t="s">
        <v>153</v>
      </c>
      <c r="D503" t="s">
        <v>9</v>
      </c>
      <c r="E503" t="str">
        <f>IF(ISNA(VLOOKUP(Table4[[#This Row],[Job Title]],'Sublist_PRC HEI '!$B$3:$E$171,4,FALSE)),"No","Yes")</f>
        <v>No</v>
      </c>
      <c r="F503" t="str">
        <f>VLOOKUP(Table4[[#This Row],[Job Title]],'Sublist_Some HEI'!$B$2:$C$585,2,FALSE)</f>
        <v>No</v>
      </c>
    </row>
    <row r="504" spans="1:6">
      <c r="A504" t="s">
        <v>656</v>
      </c>
      <c r="B504" t="s">
        <v>7</v>
      </c>
      <c r="C504" t="s">
        <v>8</v>
      </c>
      <c r="D504" t="s">
        <v>9</v>
      </c>
      <c r="E504" t="str">
        <f>IF(ISNA(VLOOKUP(Table4[[#This Row],[Job Title]],'Sublist_PRC HEI '!$B$3:$E$171,4,FALSE)),"No","Yes")</f>
        <v>Yes</v>
      </c>
      <c r="F504" t="s">
        <v>10</v>
      </c>
    </row>
    <row r="505" spans="1:6">
      <c r="A505" t="s">
        <v>657</v>
      </c>
      <c r="B505" t="s">
        <v>49</v>
      </c>
      <c r="C505" t="s">
        <v>50</v>
      </c>
      <c r="D505" t="s">
        <v>15</v>
      </c>
      <c r="E505" t="str">
        <f>IF(ISNA(VLOOKUP(Table4[[#This Row],[Job Title]],'Sublist_PRC HEI '!$B$3:$E$171,4,FALSE)),"No","Yes")</f>
        <v>No</v>
      </c>
      <c r="F505" t="str">
        <f>IF(ISNA(VLOOKUP(Table4[[#This Row],[Job Title]],'Sublist_Some HEI'!$B$2:$C$585,2,FALSE)),"No",VLOOKUP(Table4[[#This Row],[Job Title]],'Sublist_Some HEI'!$B$2:$C$585,2,FALSE))</f>
        <v>No</v>
      </c>
    </row>
    <row r="506" spans="1:6">
      <c r="A506" t="s">
        <v>658</v>
      </c>
      <c r="B506" t="s">
        <v>22</v>
      </c>
      <c r="C506" t="s">
        <v>541</v>
      </c>
      <c r="D506" t="s">
        <v>9</v>
      </c>
      <c r="E506" t="str">
        <f>IF(ISNA(VLOOKUP(Table4[[#This Row],[Job Title]],'Sublist_PRC HEI '!$B$3:$E$171,4,FALSE)),"No","Yes")</f>
        <v>No</v>
      </c>
      <c r="F506" t="str">
        <f>VLOOKUP(Table4[[#This Row],[Job Title]],'Sublist_Some HEI'!$B$2:$C$585,2,FALSE)</f>
        <v>Yes</v>
      </c>
    </row>
    <row r="507" spans="1:6">
      <c r="A507" t="s">
        <v>659</v>
      </c>
      <c r="B507" t="s">
        <v>7</v>
      </c>
      <c r="C507" t="s">
        <v>31</v>
      </c>
      <c r="D507" t="s">
        <v>9</v>
      </c>
      <c r="E507" t="str">
        <f>IF(ISNA(VLOOKUP(Table4[[#This Row],[Job Title]],'Sublist_PRC HEI '!$B$3:$E$171,4,FALSE)),"No","Yes")</f>
        <v>No</v>
      </c>
      <c r="F507" t="str">
        <f>VLOOKUP(Table4[[#This Row],[Job Title]],'Sublist_Some HEI'!$B$2:$C$585,2,FALSE)</f>
        <v>Yes</v>
      </c>
    </row>
    <row r="508" spans="1:6">
      <c r="A508" t="s">
        <v>660</v>
      </c>
      <c r="B508" t="s">
        <v>7</v>
      </c>
      <c r="C508" t="s">
        <v>31</v>
      </c>
      <c r="D508" t="s">
        <v>15</v>
      </c>
      <c r="E508" t="str">
        <f>IF(ISNA(VLOOKUP(Table4[[#This Row],[Job Title]],'Sublist_PRC HEI '!$B$3:$E$171,4,FALSE)),"No","Yes")</f>
        <v>No</v>
      </c>
      <c r="F508" t="str">
        <f>IF(ISNA(VLOOKUP(Table4[[#This Row],[Job Title]],'Sublist_Some HEI'!$B$2:$C$585,2,FALSE)),"No",VLOOKUP(Table4[[#This Row],[Job Title]],'Sublist_Some HEI'!$B$2:$C$585,2,FALSE))</f>
        <v>No</v>
      </c>
    </row>
    <row r="509" spans="1:6">
      <c r="A509" t="s">
        <v>661</v>
      </c>
      <c r="B509" t="s">
        <v>7</v>
      </c>
      <c r="C509" t="s">
        <v>31</v>
      </c>
      <c r="D509" t="s">
        <v>15</v>
      </c>
      <c r="E509" t="str">
        <f>IF(ISNA(VLOOKUP(Table4[[#This Row],[Job Title]],'Sublist_PRC HEI '!$B$3:$E$171,4,FALSE)),"No","Yes")</f>
        <v>No</v>
      </c>
      <c r="F509" t="str">
        <f>IF(ISNA(VLOOKUP(Table4[[#This Row],[Job Title]],'Sublist_Some HEI'!$B$2:$C$585,2,FALSE)),"No",VLOOKUP(Table4[[#This Row],[Job Title]],'Sublist_Some HEI'!$B$2:$C$585,2,FALSE))</f>
        <v>No</v>
      </c>
    </row>
    <row r="510" spans="1:6">
      <c r="A510" t="s">
        <v>662</v>
      </c>
      <c r="B510" t="s">
        <v>7</v>
      </c>
      <c r="C510" t="s">
        <v>80</v>
      </c>
      <c r="D510" t="s">
        <v>9</v>
      </c>
      <c r="E510" t="str">
        <f>IF(ISNA(VLOOKUP(Table4[[#This Row],[Job Title]],'Sublist_PRC HEI '!$B$3:$E$171,4,FALSE)),"No","Yes")</f>
        <v>Yes</v>
      </c>
      <c r="F510" t="s">
        <v>10</v>
      </c>
    </row>
    <row r="511" spans="1:6">
      <c r="A511" t="s">
        <v>663</v>
      </c>
      <c r="B511" t="s">
        <v>66</v>
      </c>
      <c r="C511" t="s">
        <v>67</v>
      </c>
      <c r="D511" t="s">
        <v>9</v>
      </c>
      <c r="E511" t="str">
        <f>IF(ISNA(VLOOKUP(Table4[[#This Row],[Job Title]],'Sublist_PRC HEI '!$B$3:$E$171,4,FALSE)),"No","Yes")</f>
        <v>No</v>
      </c>
      <c r="F511" t="str">
        <f>VLOOKUP(Table4[[#This Row],[Job Title]],'Sublist_Some HEI'!$B$2:$C$585,2,FALSE)</f>
        <v>No</v>
      </c>
    </row>
    <row r="512" spans="1:6">
      <c r="A512" t="s">
        <v>664</v>
      </c>
      <c r="B512" t="s">
        <v>147</v>
      </c>
      <c r="C512" t="s">
        <v>148</v>
      </c>
      <c r="D512" t="s">
        <v>15</v>
      </c>
      <c r="E512" t="str">
        <f>IF(ISNA(VLOOKUP(Table4[[#This Row],[Job Title]],'Sublist_PRC HEI '!$B$3:$E$171,4,FALSE)),"No","Yes")</f>
        <v>No</v>
      </c>
      <c r="F512" t="str">
        <f>IF(ISNA(VLOOKUP(Table4[[#This Row],[Job Title]],'Sublist_Some HEI'!$B$2:$C$585,2,FALSE)),"No",VLOOKUP(Table4[[#This Row],[Job Title]],'Sublist_Some HEI'!$B$2:$C$585,2,FALSE))</f>
        <v>No</v>
      </c>
    </row>
    <row r="513" spans="1:6">
      <c r="A513" t="s">
        <v>665</v>
      </c>
      <c r="B513" t="s">
        <v>147</v>
      </c>
      <c r="C513" t="s">
        <v>148</v>
      </c>
      <c r="D513" t="s">
        <v>9</v>
      </c>
      <c r="E513" t="str">
        <f>IF(ISNA(VLOOKUP(Table4[[#This Row],[Job Title]],'Sublist_PRC HEI '!$B$3:$E$171,4,FALSE)),"No","Yes")</f>
        <v>Yes</v>
      </c>
      <c r="F513" t="s">
        <v>10</v>
      </c>
    </row>
    <row r="514" spans="1:6">
      <c r="A514" t="s">
        <v>666</v>
      </c>
      <c r="B514" t="s">
        <v>147</v>
      </c>
      <c r="C514" t="s">
        <v>148</v>
      </c>
      <c r="D514" t="s">
        <v>15</v>
      </c>
      <c r="E514" t="str">
        <f>IF(ISNA(VLOOKUP(Table4[[#This Row],[Job Title]],'Sublist_PRC HEI '!$B$3:$E$171,4,FALSE)),"No","Yes")</f>
        <v>No</v>
      </c>
      <c r="F514" t="str">
        <f>IF(ISNA(VLOOKUP(Table4[[#This Row],[Job Title]],'Sublist_Some HEI'!$B$2:$C$585,2,FALSE)),"No",VLOOKUP(Table4[[#This Row],[Job Title]],'Sublist_Some HEI'!$B$2:$C$585,2,FALSE))</f>
        <v>No</v>
      </c>
    </row>
    <row r="515" spans="1:6">
      <c r="A515" t="s">
        <v>667</v>
      </c>
      <c r="B515" t="s">
        <v>147</v>
      </c>
      <c r="C515" t="s">
        <v>148</v>
      </c>
      <c r="D515" t="s">
        <v>9</v>
      </c>
      <c r="E515" t="str">
        <f>IF(ISNA(VLOOKUP(Table4[[#This Row],[Job Title]],'Sublist_PRC HEI '!$B$3:$E$171,4,FALSE)),"No","Yes")</f>
        <v>No</v>
      </c>
      <c r="F515" t="str">
        <f>VLOOKUP(Table4[[#This Row],[Job Title]],'Sublist_Some HEI'!$B$2:$C$585,2,FALSE)</f>
        <v>Yes</v>
      </c>
    </row>
    <row r="516" spans="1:6">
      <c r="A516" t="s">
        <v>668</v>
      </c>
      <c r="B516" t="s">
        <v>147</v>
      </c>
      <c r="C516" t="s">
        <v>148</v>
      </c>
      <c r="D516" t="s">
        <v>9</v>
      </c>
      <c r="E516" t="str">
        <f>IF(ISNA(VLOOKUP(Table4[[#This Row],[Job Title]],'Sublist_PRC HEI '!$B$3:$E$171,4,FALSE)),"No","Yes")</f>
        <v>No</v>
      </c>
      <c r="F516" t="str">
        <f>VLOOKUP(Table4[[#This Row],[Job Title]],'Sublist_Some HEI'!$B$2:$C$585,2,FALSE)</f>
        <v>Yes</v>
      </c>
    </row>
    <row r="517" spans="1:6">
      <c r="A517" t="s">
        <v>669</v>
      </c>
      <c r="B517" t="s">
        <v>49</v>
      </c>
      <c r="C517" t="s">
        <v>455</v>
      </c>
      <c r="D517" t="s">
        <v>9</v>
      </c>
      <c r="E517" t="str">
        <f>IF(ISNA(VLOOKUP(Table4[[#This Row],[Job Title]],'Sublist_PRC HEI '!$B$3:$E$171,4,FALSE)),"No","Yes")</f>
        <v>No</v>
      </c>
      <c r="F517" t="str">
        <f>VLOOKUP(Table4[[#This Row],[Job Title]],'Sublist_Some HEI'!$B$2:$C$585,2,FALSE)</f>
        <v>Yes</v>
      </c>
    </row>
    <row r="518" spans="1:6">
      <c r="A518" t="s">
        <v>670</v>
      </c>
      <c r="B518" t="s">
        <v>147</v>
      </c>
      <c r="C518" t="s">
        <v>189</v>
      </c>
      <c r="D518" t="s">
        <v>15</v>
      </c>
      <c r="E518" t="str">
        <f>IF(ISNA(VLOOKUP(Table4[[#This Row],[Job Title]],'Sublist_PRC HEI '!$B$3:$E$171,4,FALSE)),"No","Yes")</f>
        <v>No</v>
      </c>
      <c r="F518" t="str">
        <f>IF(ISNA(VLOOKUP(Table4[[#This Row],[Job Title]],'Sublist_Some HEI'!$B$2:$C$585,2,FALSE)),"No",VLOOKUP(Table4[[#This Row],[Job Title]],'Sublist_Some HEI'!$B$2:$C$585,2,FALSE))</f>
        <v>No</v>
      </c>
    </row>
    <row r="519" spans="1:6">
      <c r="A519" t="s">
        <v>671</v>
      </c>
      <c r="B519" t="s">
        <v>35</v>
      </c>
      <c r="C519" t="s">
        <v>36</v>
      </c>
      <c r="D519" t="s">
        <v>9</v>
      </c>
      <c r="E519" t="str">
        <f>IF(ISNA(VLOOKUP(Table4[[#This Row],[Job Title]],'Sublist_PRC HEI '!$B$3:$E$171,4,FALSE)),"No","Yes")</f>
        <v>No</v>
      </c>
      <c r="F519" t="str">
        <f>VLOOKUP(Table4[[#This Row],[Job Title]],'Sublist_Some HEI'!$B$2:$C$585,2,FALSE)</f>
        <v>No</v>
      </c>
    </row>
    <row r="520" spans="1:6">
      <c r="A520" t="s">
        <v>672</v>
      </c>
      <c r="B520" t="s">
        <v>44</v>
      </c>
      <c r="C520" t="s">
        <v>476</v>
      </c>
      <c r="D520" t="s">
        <v>9</v>
      </c>
      <c r="E520" t="str">
        <f>IF(ISNA(VLOOKUP(Table4[[#This Row],[Job Title]],'Sublist_PRC HEI '!$B$3:$E$171,4,FALSE)),"No","Yes")</f>
        <v>No</v>
      </c>
      <c r="F520" t="str">
        <f>VLOOKUP(Table4[[#This Row],[Job Title]],'Sublist_Some HEI'!$B$2:$C$585,2,FALSE)</f>
        <v>No</v>
      </c>
    </row>
    <row r="521" spans="1:6">
      <c r="A521" t="s">
        <v>673</v>
      </c>
      <c r="B521" t="s">
        <v>44</v>
      </c>
      <c r="C521" t="s">
        <v>476</v>
      </c>
      <c r="D521" t="s">
        <v>9</v>
      </c>
      <c r="E521" t="str">
        <f>IF(ISNA(VLOOKUP(Table4[[#This Row],[Job Title]],'Sublist_PRC HEI '!$B$3:$E$171,4,FALSE)),"No","Yes")</f>
        <v>No</v>
      </c>
      <c r="F521" t="str">
        <f>VLOOKUP(Table4[[#This Row],[Job Title]],'Sublist_Some HEI'!$B$2:$C$585,2,FALSE)</f>
        <v>No</v>
      </c>
    </row>
    <row r="522" spans="1:6">
      <c r="A522" t="s">
        <v>674</v>
      </c>
      <c r="B522" t="s">
        <v>71</v>
      </c>
      <c r="C522" t="s">
        <v>74</v>
      </c>
      <c r="D522" t="s">
        <v>9</v>
      </c>
      <c r="E522" t="str">
        <f>IF(ISNA(VLOOKUP(Table4[[#This Row],[Job Title]],'Sublist_PRC HEI '!$B$3:$E$171,4,FALSE)),"No","Yes")</f>
        <v>No</v>
      </c>
      <c r="F522" t="str">
        <f>VLOOKUP(Table4[[#This Row],[Job Title]],'Sublist_Some HEI'!$B$2:$C$585,2,FALSE)</f>
        <v>Yes</v>
      </c>
    </row>
    <row r="523" spans="1:6">
      <c r="A523" t="s">
        <v>675</v>
      </c>
      <c r="B523" t="s">
        <v>44</v>
      </c>
      <c r="C523" t="s">
        <v>476</v>
      </c>
      <c r="D523" t="s">
        <v>9</v>
      </c>
      <c r="E523" t="str">
        <f>IF(ISNA(VLOOKUP(Table4[[#This Row],[Job Title]],'Sublist_PRC HEI '!$B$3:$E$171,4,FALSE)),"No","Yes")</f>
        <v>No</v>
      </c>
      <c r="F523" t="str">
        <f>VLOOKUP(Table4[[#This Row],[Job Title]],'Sublist_Some HEI'!$B$2:$C$585,2,FALSE)</f>
        <v>Yes</v>
      </c>
    </row>
    <row r="524" spans="1:6">
      <c r="A524" t="s">
        <v>676</v>
      </c>
      <c r="B524" t="s">
        <v>35</v>
      </c>
      <c r="C524" t="s">
        <v>36</v>
      </c>
      <c r="D524" t="s">
        <v>9</v>
      </c>
      <c r="E524" t="str">
        <f>IF(ISNA(VLOOKUP(Table4[[#This Row],[Job Title]],'Sublist_PRC HEI '!$B$3:$E$171,4,FALSE)),"No","Yes")</f>
        <v>No</v>
      </c>
      <c r="F524" t="str">
        <f>VLOOKUP(Table4[[#This Row],[Job Title]],'Sublist_Some HEI'!$B$2:$C$585,2,FALSE)</f>
        <v>No</v>
      </c>
    </row>
    <row r="525" spans="1:6">
      <c r="A525" t="s">
        <v>677</v>
      </c>
      <c r="B525" t="s">
        <v>265</v>
      </c>
      <c r="C525" t="s">
        <v>266</v>
      </c>
      <c r="D525" t="s">
        <v>9</v>
      </c>
      <c r="E525" t="str">
        <f>IF(ISNA(VLOOKUP(Table4[[#This Row],[Job Title]],'Sublist_PRC HEI '!$B$3:$E$171,4,FALSE)),"No","Yes")</f>
        <v>No</v>
      </c>
      <c r="F525" t="str">
        <f>VLOOKUP(Table4[[#This Row],[Job Title]],'Sublist_Some HEI'!$B$2:$C$585,2,FALSE)</f>
        <v>No</v>
      </c>
    </row>
    <row r="526" spans="1:6">
      <c r="A526" t="s">
        <v>678</v>
      </c>
      <c r="B526" t="s">
        <v>28</v>
      </c>
      <c r="C526" t="s">
        <v>29</v>
      </c>
      <c r="D526" t="s">
        <v>9</v>
      </c>
      <c r="E526" t="str">
        <f>IF(ISNA(VLOOKUP(Table4[[#This Row],[Job Title]],'Sublist_PRC HEI '!$B$3:$E$171,4,FALSE)),"No","Yes")</f>
        <v>No</v>
      </c>
      <c r="F526" t="str">
        <f>VLOOKUP(Table4[[#This Row],[Job Title]],'Sublist_Some HEI'!$B$2:$C$585,2,FALSE)</f>
        <v>No</v>
      </c>
    </row>
    <row r="527" spans="1:6">
      <c r="A527" t="s">
        <v>679</v>
      </c>
      <c r="B527" t="s">
        <v>290</v>
      </c>
      <c r="C527" t="s">
        <v>291</v>
      </c>
      <c r="D527" t="s">
        <v>9</v>
      </c>
      <c r="E527" t="str">
        <f>IF(ISNA(VLOOKUP(Table4[[#This Row],[Job Title]],'Sublist_PRC HEI '!$B$3:$E$171,4,FALSE)),"No","Yes")</f>
        <v>No</v>
      </c>
      <c r="F527" t="str">
        <f>VLOOKUP(Table4[[#This Row],[Job Title]],'Sublist_Some HEI'!$B$2:$C$585,2,FALSE)</f>
        <v>Yes</v>
      </c>
    </row>
    <row r="528" spans="1:6">
      <c r="A528" t="s">
        <v>680</v>
      </c>
      <c r="B528" t="s">
        <v>35</v>
      </c>
      <c r="C528" t="s">
        <v>144</v>
      </c>
      <c r="D528" t="s">
        <v>15</v>
      </c>
      <c r="E528" t="str">
        <f>IF(ISNA(VLOOKUP(Table4[[#This Row],[Job Title]],'Sublist_PRC HEI '!$B$3:$E$171,4,FALSE)),"No","Yes")</f>
        <v>No</v>
      </c>
      <c r="F528" t="str">
        <f>IF(ISNA(VLOOKUP(Table4[[#This Row],[Job Title]],'Sublist_Some HEI'!$B$2:$C$585,2,FALSE)),"No",VLOOKUP(Table4[[#This Row],[Job Title]],'Sublist_Some HEI'!$B$2:$C$585,2,FALSE))</f>
        <v>No</v>
      </c>
    </row>
    <row r="529" spans="1:6">
      <c r="A529" t="s">
        <v>681</v>
      </c>
      <c r="B529" t="s">
        <v>19</v>
      </c>
      <c r="C529" t="s">
        <v>83</v>
      </c>
      <c r="D529" t="s">
        <v>9</v>
      </c>
      <c r="E529" t="str">
        <f>IF(ISNA(VLOOKUP(Table4[[#This Row],[Job Title]],'Sublist_PRC HEI '!$B$3:$E$171,4,FALSE)),"No","Yes")</f>
        <v>No</v>
      </c>
      <c r="F529" t="str">
        <f>VLOOKUP(Table4[[#This Row],[Job Title]],'Sublist_Some HEI'!$B$2:$C$585,2,FALSE)</f>
        <v>No</v>
      </c>
    </row>
    <row r="530" spans="1:6">
      <c r="A530" t="s">
        <v>682</v>
      </c>
      <c r="B530" t="s">
        <v>290</v>
      </c>
      <c r="C530" t="s">
        <v>291</v>
      </c>
      <c r="D530" t="s">
        <v>15</v>
      </c>
      <c r="E530" t="str">
        <f>IF(ISNA(VLOOKUP(Table4[[#This Row],[Job Title]],'Sublist_PRC HEI '!$B$3:$E$171,4,FALSE)),"No","Yes")</f>
        <v>No</v>
      </c>
      <c r="F530" t="str">
        <f>IF(ISNA(VLOOKUP(Table4[[#This Row],[Job Title]],'Sublist_Some HEI'!$B$2:$C$585,2,FALSE)),"No",VLOOKUP(Table4[[#This Row],[Job Title]],'Sublist_Some HEI'!$B$2:$C$585,2,FALSE))</f>
        <v>No</v>
      </c>
    </row>
    <row r="531" spans="1:6">
      <c r="A531" t="s">
        <v>683</v>
      </c>
      <c r="B531" t="s">
        <v>71</v>
      </c>
      <c r="C531" t="s">
        <v>74</v>
      </c>
      <c r="D531" t="s">
        <v>15</v>
      </c>
      <c r="E531" t="str">
        <f>IF(ISNA(VLOOKUP(Table4[[#This Row],[Job Title]],'Sublist_PRC HEI '!$B$3:$E$171,4,FALSE)),"No","Yes")</f>
        <v>No</v>
      </c>
      <c r="F531" t="str">
        <f>IF(ISNA(VLOOKUP(Table4[[#This Row],[Job Title]],'Sublist_Some HEI'!$B$2:$C$585,2,FALSE)),"No",VLOOKUP(Table4[[#This Row],[Job Title]],'Sublist_Some HEI'!$B$2:$C$585,2,FALSE))</f>
        <v>No</v>
      </c>
    </row>
    <row r="532" spans="1:6">
      <c r="A532" t="s">
        <v>684</v>
      </c>
      <c r="B532" t="s">
        <v>71</v>
      </c>
      <c r="C532" t="s">
        <v>74</v>
      </c>
      <c r="D532" t="s">
        <v>9</v>
      </c>
      <c r="E532" t="str">
        <f>IF(ISNA(VLOOKUP(Table4[[#This Row],[Job Title]],'Sublist_PRC HEI '!$B$3:$E$171,4,FALSE)),"No","Yes")</f>
        <v>No</v>
      </c>
      <c r="F532" t="str">
        <f>VLOOKUP(Table4[[#This Row],[Job Title]],'Sublist_Some HEI'!$B$2:$C$585,2,FALSE)</f>
        <v>Yes</v>
      </c>
    </row>
    <row r="533" spans="1:6">
      <c r="A533" t="s">
        <v>685</v>
      </c>
      <c r="B533" t="s">
        <v>19</v>
      </c>
      <c r="C533" t="s">
        <v>125</v>
      </c>
      <c r="D533" t="s">
        <v>9</v>
      </c>
      <c r="E533" t="str">
        <f>IF(ISNA(VLOOKUP(Table4[[#This Row],[Job Title]],'Sublist_PRC HEI '!$B$3:$E$171,4,FALSE)),"No","Yes")</f>
        <v>No</v>
      </c>
      <c r="F533" t="str">
        <f>VLOOKUP(Table4[[#This Row],[Job Title]],'Sublist_Some HEI'!$B$2:$C$585,2,FALSE)</f>
        <v>Yes</v>
      </c>
    </row>
    <row r="534" spans="1:6">
      <c r="A534" t="s">
        <v>686</v>
      </c>
      <c r="B534" t="s">
        <v>19</v>
      </c>
      <c r="C534" t="s">
        <v>249</v>
      </c>
      <c r="D534" t="s">
        <v>9</v>
      </c>
      <c r="E534" t="str">
        <f>IF(ISNA(VLOOKUP(Table4[[#This Row],[Job Title]],'Sublist_PRC HEI '!$B$3:$E$171,4,FALSE)),"No","Yes")</f>
        <v>Yes</v>
      </c>
      <c r="F534" t="s">
        <v>10</v>
      </c>
    </row>
    <row r="535" spans="1:6">
      <c r="A535" t="s">
        <v>687</v>
      </c>
      <c r="B535" t="s">
        <v>35</v>
      </c>
      <c r="C535" t="s">
        <v>200</v>
      </c>
      <c r="D535" t="s">
        <v>15</v>
      </c>
      <c r="E535" t="str">
        <f>IF(ISNA(VLOOKUP(Table4[[#This Row],[Job Title]],'Sublist_PRC HEI '!$B$3:$E$171,4,FALSE)),"No","Yes")</f>
        <v>No</v>
      </c>
      <c r="F535" t="str">
        <f>IF(ISNA(VLOOKUP(Table4[[#This Row],[Job Title]],'Sublist_Some HEI'!$B$2:$C$585,2,FALSE)),"No",VLOOKUP(Table4[[#This Row],[Job Title]],'Sublist_Some HEI'!$B$2:$C$585,2,FALSE))</f>
        <v>No</v>
      </c>
    </row>
    <row r="536" spans="1:6">
      <c r="A536" t="s">
        <v>688</v>
      </c>
      <c r="B536" t="s">
        <v>28</v>
      </c>
      <c r="C536" t="s">
        <v>29</v>
      </c>
      <c r="D536" t="s">
        <v>9</v>
      </c>
      <c r="E536" t="str">
        <f>IF(ISNA(VLOOKUP(Table4[[#This Row],[Job Title]],'Sublist_PRC HEI '!$B$3:$E$171,4,FALSE)),"No","Yes")</f>
        <v>No</v>
      </c>
      <c r="F536" t="str">
        <f>VLOOKUP(Table4[[#This Row],[Job Title]],'Sublist_Some HEI'!$B$2:$C$585,2,FALSE)</f>
        <v>No</v>
      </c>
    </row>
    <row r="537" spans="1:6">
      <c r="A537" t="s">
        <v>689</v>
      </c>
      <c r="B537" t="s">
        <v>290</v>
      </c>
      <c r="C537" t="s">
        <v>291</v>
      </c>
      <c r="D537" t="s">
        <v>15</v>
      </c>
      <c r="E537" t="str">
        <f>IF(ISNA(VLOOKUP(Table4[[#This Row],[Job Title]],'Sublist_PRC HEI '!$B$3:$E$171,4,FALSE)),"No","Yes")</f>
        <v>No</v>
      </c>
      <c r="F537" t="str">
        <f>IF(ISNA(VLOOKUP(Table4[[#This Row],[Job Title]],'Sublist_Some HEI'!$B$2:$C$585,2,FALSE)),"No",VLOOKUP(Table4[[#This Row],[Job Title]],'Sublist_Some HEI'!$B$2:$C$585,2,FALSE))</f>
        <v>No</v>
      </c>
    </row>
    <row r="538" spans="1:6">
      <c r="A538" t="s">
        <v>690</v>
      </c>
      <c r="B538" t="s">
        <v>28</v>
      </c>
      <c r="C538" t="s">
        <v>204</v>
      </c>
      <c r="D538" t="s">
        <v>9</v>
      </c>
      <c r="E538" t="str">
        <f>IF(ISNA(VLOOKUP(Table4[[#This Row],[Job Title]],'Sublist_PRC HEI '!$B$3:$E$171,4,FALSE)),"No","Yes")</f>
        <v>No</v>
      </c>
      <c r="F538" t="str">
        <f>VLOOKUP(Table4[[#This Row],[Job Title]],'Sublist_Some HEI'!$B$2:$C$585,2,FALSE)</f>
        <v>Yes</v>
      </c>
    </row>
    <row r="539" spans="1:6">
      <c r="A539" t="s">
        <v>691</v>
      </c>
      <c r="B539" t="s">
        <v>66</v>
      </c>
      <c r="C539" t="s">
        <v>67</v>
      </c>
      <c r="D539" t="s">
        <v>9</v>
      </c>
      <c r="E539" t="str">
        <f>IF(ISNA(VLOOKUP(Table4[[#This Row],[Job Title]],'Sublist_PRC HEI '!$B$3:$E$171,4,FALSE)),"No","Yes")</f>
        <v>No</v>
      </c>
      <c r="F539" t="str">
        <f>VLOOKUP(Table4[[#This Row],[Job Title]],'Sublist_Some HEI'!$B$2:$C$585,2,FALSE)</f>
        <v>Yes</v>
      </c>
    </row>
    <row r="540" spans="1:6">
      <c r="A540" t="s">
        <v>692</v>
      </c>
      <c r="B540" t="s">
        <v>22</v>
      </c>
      <c r="C540" t="s">
        <v>100</v>
      </c>
      <c r="D540" t="s">
        <v>9</v>
      </c>
      <c r="E540" t="str">
        <f>IF(ISNA(VLOOKUP(Table4[[#This Row],[Job Title]],'Sublist_PRC HEI '!$B$3:$E$171,4,FALSE)),"No","Yes")</f>
        <v>Yes</v>
      </c>
      <c r="F540" t="s">
        <v>10</v>
      </c>
    </row>
    <row r="541" spans="1:6">
      <c r="A541" t="s">
        <v>693</v>
      </c>
      <c r="B541" t="s">
        <v>147</v>
      </c>
      <c r="C541" t="s">
        <v>353</v>
      </c>
      <c r="D541" t="s">
        <v>9</v>
      </c>
      <c r="E541" t="str">
        <f>IF(ISNA(VLOOKUP(Table4[[#This Row],[Job Title]],'Sublist_PRC HEI '!$B$3:$E$171,4,FALSE)),"No","Yes")</f>
        <v>No</v>
      </c>
      <c r="F541" t="str">
        <f>VLOOKUP(Table4[[#This Row],[Job Title]],'Sublist_Some HEI'!$B$2:$C$585,2,FALSE)</f>
        <v>Yes</v>
      </c>
    </row>
    <row r="542" spans="1:6">
      <c r="A542" t="s">
        <v>694</v>
      </c>
      <c r="B542" t="s">
        <v>85</v>
      </c>
      <c r="C542" t="s">
        <v>98</v>
      </c>
      <c r="D542" t="s">
        <v>9</v>
      </c>
      <c r="E542" t="str">
        <f>IF(ISNA(VLOOKUP(Table4[[#This Row],[Job Title]],'Sublist_PRC HEI '!$B$3:$E$171,4,FALSE)),"No","Yes")</f>
        <v>Yes</v>
      </c>
      <c r="F542" t="s">
        <v>10</v>
      </c>
    </row>
    <row r="543" spans="1:6">
      <c r="A543" t="s">
        <v>695</v>
      </c>
      <c r="B543" t="s">
        <v>19</v>
      </c>
      <c r="C543" t="s">
        <v>432</v>
      </c>
      <c r="D543" t="s">
        <v>15</v>
      </c>
      <c r="E543" t="str">
        <f>IF(ISNA(VLOOKUP(Table4[[#This Row],[Job Title]],'Sublist_PRC HEI '!$B$3:$E$171,4,FALSE)),"No","Yes")</f>
        <v>No</v>
      </c>
      <c r="F543" t="str">
        <f>IF(ISNA(VLOOKUP(Table4[[#This Row],[Job Title]],'Sublist_Some HEI'!$B$2:$C$585,2,FALSE)),"No",VLOOKUP(Table4[[#This Row],[Job Title]],'Sublist_Some HEI'!$B$2:$C$585,2,FALSE))</f>
        <v>No</v>
      </c>
    </row>
    <row r="544" spans="1:6">
      <c r="A544" t="s">
        <v>696</v>
      </c>
      <c r="B544" t="s">
        <v>290</v>
      </c>
      <c r="C544" t="s">
        <v>351</v>
      </c>
      <c r="D544" t="s">
        <v>9</v>
      </c>
      <c r="E544" t="str">
        <f>IF(ISNA(VLOOKUP(Table4[[#This Row],[Job Title]],'Sublist_PRC HEI '!$B$3:$E$171,4,FALSE)),"No","Yes")</f>
        <v>Yes</v>
      </c>
      <c r="F544" t="s">
        <v>10</v>
      </c>
    </row>
    <row r="545" spans="1:6">
      <c r="A545" t="s">
        <v>697</v>
      </c>
      <c r="B545" t="s">
        <v>38</v>
      </c>
      <c r="C545" t="s">
        <v>39</v>
      </c>
      <c r="D545" t="s">
        <v>15</v>
      </c>
      <c r="E545" t="str">
        <f>IF(ISNA(VLOOKUP(Table4[[#This Row],[Job Title]],'Sublist_PRC HEI '!$B$3:$E$171,4,FALSE)),"No","Yes")</f>
        <v>No</v>
      </c>
      <c r="F545" t="str">
        <f>IF(ISNA(VLOOKUP(Table4[[#This Row],[Job Title]],'Sublist_Some HEI'!$B$2:$C$585,2,FALSE)),"No",VLOOKUP(Table4[[#This Row],[Job Title]],'Sublist_Some HEI'!$B$2:$C$585,2,FALSE))</f>
        <v>No</v>
      </c>
    </row>
    <row r="546" spans="1:6">
      <c r="A546" t="s">
        <v>698</v>
      </c>
      <c r="B546" t="s">
        <v>66</v>
      </c>
      <c r="C546" t="s">
        <v>67</v>
      </c>
      <c r="D546" t="s">
        <v>9</v>
      </c>
      <c r="E546" t="str">
        <f>IF(ISNA(VLOOKUP(Table4[[#This Row],[Job Title]],'Sublist_PRC HEI '!$B$3:$E$171,4,FALSE)),"No","Yes")</f>
        <v>No</v>
      </c>
      <c r="F546" t="str">
        <f>VLOOKUP(Table4[[#This Row],[Job Title]],'Sublist_Some HEI'!$B$2:$C$585,2,FALSE)</f>
        <v>No</v>
      </c>
    </row>
    <row r="547" spans="1:6">
      <c r="A547" t="s">
        <v>699</v>
      </c>
      <c r="B547" t="s">
        <v>66</v>
      </c>
      <c r="C547" t="s">
        <v>67</v>
      </c>
      <c r="D547" t="s">
        <v>9</v>
      </c>
      <c r="E547" t="str">
        <f>IF(ISNA(VLOOKUP(Table4[[#This Row],[Job Title]],'Sublist_PRC HEI '!$B$3:$E$171,4,FALSE)),"No","Yes")</f>
        <v>No</v>
      </c>
      <c r="F547" t="str">
        <f>VLOOKUP(Table4[[#This Row],[Job Title]],'Sublist_Some HEI'!$B$2:$C$585,2,FALSE)</f>
        <v>Yes</v>
      </c>
    </row>
    <row r="548" spans="1:6">
      <c r="A548" t="s">
        <v>700</v>
      </c>
      <c r="B548" t="s">
        <v>7</v>
      </c>
      <c r="C548" t="s">
        <v>153</v>
      </c>
      <c r="D548" t="s">
        <v>9</v>
      </c>
      <c r="E548" t="str">
        <f>IF(ISNA(VLOOKUP(Table4[[#This Row],[Job Title]],'Sublist_PRC HEI '!$B$3:$E$171,4,FALSE)),"No","Yes")</f>
        <v>No</v>
      </c>
      <c r="F548" t="str">
        <f>VLOOKUP(Table4[[#This Row],[Job Title]],'Sublist_Some HEI'!$B$2:$C$585,2,FALSE)</f>
        <v>No</v>
      </c>
    </row>
    <row r="549" spans="1:6">
      <c r="A549" t="s">
        <v>701</v>
      </c>
      <c r="B549" t="s">
        <v>7</v>
      </c>
      <c r="C549" t="s">
        <v>153</v>
      </c>
      <c r="D549" t="s">
        <v>9</v>
      </c>
      <c r="E549" t="str">
        <f>IF(ISNA(VLOOKUP(Table4[[#This Row],[Job Title]],'Sublist_PRC HEI '!$B$3:$E$171,4,FALSE)),"No","Yes")</f>
        <v>No</v>
      </c>
      <c r="F549" t="str">
        <f>VLOOKUP(Table4[[#This Row],[Job Title]],'Sublist_Some HEI'!$B$2:$C$585,2,FALSE)</f>
        <v>Yes</v>
      </c>
    </row>
    <row r="550" spans="1:6">
      <c r="A550" t="s">
        <v>702</v>
      </c>
      <c r="B550" t="s">
        <v>28</v>
      </c>
      <c r="C550" t="s">
        <v>104</v>
      </c>
      <c r="D550" t="s">
        <v>9</v>
      </c>
      <c r="E550" t="str">
        <f>IF(ISNA(VLOOKUP(Table4[[#This Row],[Job Title]],'Sublist_PRC HEI '!$B$3:$E$171,4,FALSE)),"No","Yes")</f>
        <v>Yes</v>
      </c>
      <c r="F550" t="s">
        <v>10</v>
      </c>
    </row>
    <row r="551" spans="1:6">
      <c r="A551" t="s">
        <v>703</v>
      </c>
      <c r="B551" t="s">
        <v>193</v>
      </c>
      <c r="C551" t="s">
        <v>300</v>
      </c>
      <c r="D551" t="s">
        <v>9</v>
      </c>
      <c r="E551" t="str">
        <f>IF(ISNA(VLOOKUP(Table4[[#This Row],[Job Title]],'Sublist_PRC HEI '!$B$3:$E$171,4,FALSE)),"No","Yes")</f>
        <v>Yes</v>
      </c>
      <c r="F551" t="s">
        <v>10</v>
      </c>
    </row>
    <row r="552" spans="1:6">
      <c r="A552" t="s">
        <v>704</v>
      </c>
      <c r="B552" t="s">
        <v>28</v>
      </c>
      <c r="C552" t="s">
        <v>47</v>
      </c>
      <c r="D552" t="s">
        <v>9</v>
      </c>
      <c r="E552" t="str">
        <f>IF(ISNA(VLOOKUP(Table4[[#This Row],[Job Title]],'Sublist_PRC HEI '!$B$3:$E$171,4,FALSE)),"No","Yes")</f>
        <v>No</v>
      </c>
      <c r="F552" t="str">
        <f>VLOOKUP(Table4[[#This Row],[Job Title]],'Sublist_Some HEI'!$B$2:$C$585,2,FALSE)</f>
        <v>No</v>
      </c>
    </row>
    <row r="553" spans="1:6">
      <c r="A553" t="s">
        <v>705</v>
      </c>
      <c r="B553" t="s">
        <v>28</v>
      </c>
      <c r="C553" t="s">
        <v>29</v>
      </c>
      <c r="D553" t="s">
        <v>9</v>
      </c>
      <c r="E553" t="str">
        <f>IF(ISNA(VLOOKUP(Table4[[#This Row],[Job Title]],'Sublist_PRC HEI '!$B$3:$E$171,4,FALSE)),"No","Yes")</f>
        <v>No</v>
      </c>
      <c r="F553" t="str">
        <f>VLOOKUP(Table4[[#This Row],[Job Title]],'Sublist_Some HEI'!$B$2:$C$585,2,FALSE)</f>
        <v>Yes</v>
      </c>
    </row>
    <row r="554" spans="1:6">
      <c r="A554" t="s">
        <v>706</v>
      </c>
      <c r="B554" t="s">
        <v>28</v>
      </c>
      <c r="C554" t="s">
        <v>29</v>
      </c>
      <c r="D554" t="s">
        <v>9</v>
      </c>
      <c r="E554" t="str">
        <f>IF(ISNA(VLOOKUP(Table4[[#This Row],[Job Title]],'Sublist_PRC HEI '!$B$3:$E$171,4,FALSE)),"No","Yes")</f>
        <v>No</v>
      </c>
      <c r="F554" t="str">
        <f>VLOOKUP(Table4[[#This Row],[Job Title]],'Sublist_Some HEI'!$B$2:$C$585,2,FALSE)</f>
        <v>No</v>
      </c>
    </row>
    <row r="555" spans="1:6">
      <c r="A555" t="s">
        <v>707</v>
      </c>
      <c r="B555" t="s">
        <v>231</v>
      </c>
      <c r="C555" t="s">
        <v>708</v>
      </c>
      <c r="D555" t="s">
        <v>9</v>
      </c>
      <c r="E555" t="str">
        <f>IF(ISNA(VLOOKUP(Table4[[#This Row],[Job Title]],'Sublist_PRC HEI '!$B$3:$E$171,4,FALSE)),"No","Yes")</f>
        <v>No</v>
      </c>
      <c r="F555" t="str">
        <f>VLOOKUP(Table4[[#This Row],[Job Title]],'Sublist_Some HEI'!$B$2:$C$585,2,FALSE)</f>
        <v>No</v>
      </c>
    </row>
    <row r="556" spans="1:6">
      <c r="A556" t="s">
        <v>709</v>
      </c>
      <c r="B556" t="s">
        <v>71</v>
      </c>
      <c r="C556" t="s">
        <v>74</v>
      </c>
      <c r="D556" t="s">
        <v>15</v>
      </c>
      <c r="E556" t="str">
        <f>IF(ISNA(VLOOKUP(Table4[[#This Row],[Job Title]],'Sublist_PRC HEI '!$B$3:$E$171,4,FALSE)),"No","Yes")</f>
        <v>No</v>
      </c>
      <c r="F556" t="str">
        <f>IF(ISNA(VLOOKUP(Table4[[#This Row],[Job Title]],'Sublist_Some HEI'!$B$2:$C$585,2,FALSE)),"No",VLOOKUP(Table4[[#This Row],[Job Title]],'Sublist_Some HEI'!$B$2:$C$585,2,FALSE))</f>
        <v>No</v>
      </c>
    </row>
    <row r="557" spans="1:6">
      <c r="A557" t="s">
        <v>710</v>
      </c>
      <c r="B557" t="s">
        <v>71</v>
      </c>
      <c r="C557" t="s">
        <v>74</v>
      </c>
      <c r="D557" t="s">
        <v>9</v>
      </c>
      <c r="E557" t="str">
        <f>IF(ISNA(VLOOKUP(Table4[[#This Row],[Job Title]],'Sublist_PRC HEI '!$B$3:$E$171,4,FALSE)),"No","Yes")</f>
        <v>No</v>
      </c>
      <c r="F557" t="str">
        <f>VLOOKUP(Table4[[#This Row],[Job Title]],'Sublist_Some HEI'!$B$2:$C$585,2,FALSE)</f>
        <v>Yes</v>
      </c>
    </row>
    <row r="558" spans="1:6">
      <c r="A558" t="s">
        <v>711</v>
      </c>
      <c r="B558" t="s">
        <v>71</v>
      </c>
      <c r="C558" t="s">
        <v>74</v>
      </c>
      <c r="D558" t="s">
        <v>9</v>
      </c>
      <c r="E558" t="str">
        <f>IF(ISNA(VLOOKUP(Table4[[#This Row],[Job Title]],'Sublist_PRC HEI '!$B$3:$E$171,4,FALSE)),"No","Yes")</f>
        <v>No</v>
      </c>
      <c r="F558" t="str">
        <f>VLOOKUP(Table4[[#This Row],[Job Title]],'Sublist_Some HEI'!$B$2:$C$585,2,FALSE)</f>
        <v>Yes</v>
      </c>
    </row>
    <row r="559" spans="1:6">
      <c r="A559" t="s">
        <v>712</v>
      </c>
      <c r="B559" t="s">
        <v>38</v>
      </c>
      <c r="C559" t="s">
        <v>237</v>
      </c>
      <c r="D559" t="s">
        <v>9</v>
      </c>
      <c r="E559" t="str">
        <f>IF(ISNA(VLOOKUP(Table4[[#This Row],[Job Title]],'Sublist_PRC HEI '!$B$3:$E$171,4,FALSE)),"No","Yes")</f>
        <v>Yes</v>
      </c>
      <c r="F559" t="s">
        <v>10</v>
      </c>
    </row>
    <row r="560" spans="1:6">
      <c r="A560" t="s">
        <v>713</v>
      </c>
      <c r="B560" t="s">
        <v>22</v>
      </c>
      <c r="C560" t="s">
        <v>100</v>
      </c>
      <c r="D560" t="s">
        <v>15</v>
      </c>
      <c r="E560" t="str">
        <f>IF(ISNA(VLOOKUP(Table4[[#This Row],[Job Title]],'Sublist_PRC HEI '!$B$3:$E$171,4,FALSE)),"No","Yes")</f>
        <v>No</v>
      </c>
      <c r="F560" t="str">
        <f>IF(ISNA(VLOOKUP(Table4[[#This Row],[Job Title]],'Sublist_Some HEI'!$B$2:$C$585,2,FALSE)),"No",VLOOKUP(Table4[[#This Row],[Job Title]],'Sublist_Some HEI'!$B$2:$C$585,2,FALSE))</f>
        <v>No</v>
      </c>
    </row>
    <row r="561" spans="1:6">
      <c r="A561" t="s">
        <v>714</v>
      </c>
      <c r="B561" t="s">
        <v>66</v>
      </c>
      <c r="C561" t="s">
        <v>67</v>
      </c>
      <c r="D561" t="s">
        <v>9</v>
      </c>
      <c r="E561" t="str">
        <f>IF(ISNA(VLOOKUP(Table4[[#This Row],[Job Title]],'Sublist_PRC HEI '!$B$3:$E$171,4,FALSE)),"No","Yes")</f>
        <v>No</v>
      </c>
      <c r="F561" t="str">
        <f>VLOOKUP(Table4[[#This Row],[Job Title]],'Sublist_Some HEI'!$B$2:$C$585,2,FALSE)</f>
        <v>Yes</v>
      </c>
    </row>
    <row r="562" spans="1:6">
      <c r="A562" t="s">
        <v>715</v>
      </c>
      <c r="B562" t="s">
        <v>66</v>
      </c>
      <c r="C562" t="s">
        <v>325</v>
      </c>
      <c r="D562" t="s">
        <v>9</v>
      </c>
      <c r="E562" t="str">
        <f>IF(ISNA(VLOOKUP(Table4[[#This Row],[Job Title]],'Sublist_PRC HEI '!$B$3:$E$171,4,FALSE)),"No","Yes")</f>
        <v>No</v>
      </c>
      <c r="F562" t="str">
        <f>VLOOKUP(Table4[[#This Row],[Job Title]],'Sublist_Some HEI'!$B$2:$C$585,2,FALSE)</f>
        <v>No</v>
      </c>
    </row>
    <row r="563" spans="1:6">
      <c r="A563" t="s">
        <v>716</v>
      </c>
      <c r="B563" t="s">
        <v>71</v>
      </c>
      <c r="C563" t="s">
        <v>72</v>
      </c>
      <c r="D563" t="s">
        <v>9</v>
      </c>
      <c r="E563" t="str">
        <f>IF(ISNA(VLOOKUP(Table4[[#This Row],[Job Title]],'Sublist_PRC HEI '!$B$3:$E$171,4,FALSE)),"No","Yes")</f>
        <v>No</v>
      </c>
      <c r="F563" t="str">
        <f>VLOOKUP(Table4[[#This Row],[Job Title]],'Sublist_Some HEI'!$B$2:$C$585,2,FALSE)</f>
        <v>Yes</v>
      </c>
    </row>
    <row r="564" spans="1:6">
      <c r="A564" t="s">
        <v>717</v>
      </c>
      <c r="B564" t="s">
        <v>7</v>
      </c>
      <c r="C564" t="s">
        <v>31</v>
      </c>
      <c r="D564" t="s">
        <v>9</v>
      </c>
      <c r="E564" t="str">
        <f>IF(ISNA(VLOOKUP(Table4[[#This Row],[Job Title]],'Sublist_PRC HEI '!$B$3:$E$171,4,FALSE)),"No","Yes")</f>
        <v>No</v>
      </c>
      <c r="F564" t="str">
        <f>VLOOKUP(Table4[[#This Row],[Job Title]],'Sublist_Some HEI'!$B$2:$C$585,2,FALSE)</f>
        <v>No</v>
      </c>
    </row>
    <row r="565" spans="1:6">
      <c r="A565" t="s">
        <v>718</v>
      </c>
      <c r="B565" t="s">
        <v>66</v>
      </c>
      <c r="C565" t="s">
        <v>325</v>
      </c>
      <c r="D565" t="s">
        <v>9</v>
      </c>
      <c r="E565" t="str">
        <f>IF(ISNA(VLOOKUP(Table4[[#This Row],[Job Title]],'Sublist_PRC HEI '!$B$3:$E$171,4,FALSE)),"No","Yes")</f>
        <v>No</v>
      </c>
      <c r="F565" t="str">
        <f>VLOOKUP(Table4[[#This Row],[Job Title]],'Sublist_Some HEI'!$B$2:$C$585,2,FALSE)</f>
        <v>Yes</v>
      </c>
    </row>
    <row r="566" spans="1:6">
      <c r="A566" t="s">
        <v>719</v>
      </c>
      <c r="B566" t="s">
        <v>28</v>
      </c>
      <c r="C566" t="s">
        <v>204</v>
      </c>
      <c r="D566" t="s">
        <v>9</v>
      </c>
      <c r="E566" t="str">
        <f>IF(ISNA(VLOOKUP(Table4[[#This Row],[Job Title]],'Sublist_PRC HEI '!$B$3:$E$171,4,FALSE)),"No","Yes")</f>
        <v>No</v>
      </c>
      <c r="F566" t="str">
        <f>VLOOKUP(Table4[[#This Row],[Job Title]],'Sublist_Some HEI'!$B$2:$C$585,2,FALSE)</f>
        <v>No</v>
      </c>
    </row>
    <row r="567" spans="1:6">
      <c r="A567" t="s">
        <v>720</v>
      </c>
      <c r="B567" t="s">
        <v>85</v>
      </c>
      <c r="C567" t="s">
        <v>410</v>
      </c>
      <c r="D567" t="s">
        <v>9</v>
      </c>
      <c r="E567" t="str">
        <f>IF(ISNA(VLOOKUP(Table4[[#This Row],[Job Title]],'Sublist_PRC HEI '!$B$3:$E$171,4,FALSE)),"No","Yes")</f>
        <v>No</v>
      </c>
      <c r="F567" t="str">
        <f>VLOOKUP(Table4[[#This Row],[Job Title]],'Sublist_Some HEI'!$B$2:$C$585,2,FALSE)</f>
        <v>Yes</v>
      </c>
    </row>
    <row r="568" spans="1:6">
      <c r="A568" t="s">
        <v>721</v>
      </c>
      <c r="B568" t="s">
        <v>66</v>
      </c>
      <c r="C568" t="s">
        <v>67</v>
      </c>
      <c r="D568" t="s">
        <v>15</v>
      </c>
      <c r="E568" t="str">
        <f>IF(ISNA(VLOOKUP(Table4[[#This Row],[Job Title]],'Sublist_PRC HEI '!$B$3:$E$171,4,FALSE)),"No","Yes")</f>
        <v>No</v>
      </c>
      <c r="F568" t="str">
        <f>IF(ISNA(VLOOKUP(Table4[[#This Row],[Job Title]],'Sublist_Some HEI'!$B$2:$C$585,2,FALSE)),"No",VLOOKUP(Table4[[#This Row],[Job Title]],'Sublist_Some HEI'!$B$2:$C$585,2,FALSE))</f>
        <v>No</v>
      </c>
    </row>
    <row r="569" spans="1:6">
      <c r="A569" t="s">
        <v>722</v>
      </c>
      <c r="B569" t="s">
        <v>71</v>
      </c>
      <c r="C569" t="s">
        <v>74</v>
      </c>
      <c r="D569" t="s">
        <v>9</v>
      </c>
      <c r="E569" t="str">
        <f>IF(ISNA(VLOOKUP(Table4[[#This Row],[Job Title]],'Sublist_PRC HEI '!$B$3:$E$171,4,FALSE)),"No","Yes")</f>
        <v>No</v>
      </c>
      <c r="F569" t="str">
        <f>VLOOKUP(Table4[[#This Row],[Job Title]],'Sublist_Some HEI'!$B$2:$C$585,2,FALSE)</f>
        <v>Yes</v>
      </c>
    </row>
    <row r="570" spans="1:6">
      <c r="A570" t="s">
        <v>723</v>
      </c>
      <c r="B570" t="s">
        <v>265</v>
      </c>
      <c r="C570" t="s">
        <v>368</v>
      </c>
      <c r="D570" t="s">
        <v>9</v>
      </c>
      <c r="E570" t="str">
        <f>IF(ISNA(VLOOKUP(Table4[[#This Row],[Job Title]],'Sublist_PRC HEI '!$B$3:$E$171,4,FALSE)),"No","Yes")</f>
        <v>No</v>
      </c>
      <c r="F570" t="str">
        <f>VLOOKUP(Table4[[#This Row],[Job Title]],'Sublist_Some HEI'!$B$2:$C$585,2,FALSE)</f>
        <v>Yes</v>
      </c>
    </row>
    <row r="571" spans="1:6">
      <c r="A571" t="s">
        <v>724</v>
      </c>
      <c r="B571" t="s">
        <v>66</v>
      </c>
      <c r="C571" t="s">
        <v>117</v>
      </c>
      <c r="D571" t="s">
        <v>15</v>
      </c>
      <c r="E571" t="str">
        <f>IF(ISNA(VLOOKUP(Table4[[#This Row],[Job Title]],'Sublist_PRC HEI '!$B$3:$E$171,4,FALSE)),"No","Yes")</f>
        <v>No</v>
      </c>
      <c r="F571" t="str">
        <f>IF(ISNA(VLOOKUP(Table4[[#This Row],[Job Title]],'Sublist_Some HEI'!$B$2:$C$585,2,FALSE)),"No",VLOOKUP(Table4[[#This Row],[Job Title]],'Sublist_Some HEI'!$B$2:$C$585,2,FALSE))</f>
        <v>No</v>
      </c>
    </row>
    <row r="572" spans="1:6">
      <c r="A572" t="s">
        <v>725</v>
      </c>
      <c r="B572" t="s">
        <v>71</v>
      </c>
      <c r="C572" t="s">
        <v>72</v>
      </c>
      <c r="D572" t="s">
        <v>9</v>
      </c>
      <c r="E572" t="str">
        <f>IF(ISNA(VLOOKUP(Table4[[#This Row],[Job Title]],'Sublist_PRC HEI '!$B$3:$E$171,4,FALSE)),"No","Yes")</f>
        <v>Yes</v>
      </c>
      <c r="F572" t="s">
        <v>10</v>
      </c>
    </row>
    <row r="573" spans="1:6">
      <c r="A573" t="s">
        <v>726</v>
      </c>
      <c r="B573" t="s">
        <v>66</v>
      </c>
      <c r="C573" t="s">
        <v>325</v>
      </c>
      <c r="D573" t="s">
        <v>9</v>
      </c>
      <c r="E573" t="str">
        <f>IF(ISNA(VLOOKUP(Table4[[#This Row],[Job Title]],'Sublist_PRC HEI '!$B$3:$E$171,4,FALSE)),"No","Yes")</f>
        <v>No</v>
      </c>
      <c r="F573" t="str">
        <f>VLOOKUP(Table4[[#This Row],[Job Title]],'Sublist_Some HEI'!$B$2:$C$585,2,FALSE)</f>
        <v>No</v>
      </c>
    </row>
    <row r="574" spans="1:6">
      <c r="A574" t="s">
        <v>727</v>
      </c>
      <c r="B574" t="s">
        <v>28</v>
      </c>
      <c r="C574" t="s">
        <v>104</v>
      </c>
      <c r="D574" t="s">
        <v>9</v>
      </c>
      <c r="E574" t="str">
        <f>IF(ISNA(VLOOKUP(Table4[[#This Row],[Job Title]],'Sublist_PRC HEI '!$B$3:$E$171,4,FALSE)),"No","Yes")</f>
        <v>Yes</v>
      </c>
      <c r="F574" t="s">
        <v>10</v>
      </c>
    </row>
    <row r="575" spans="1:6">
      <c r="A575" t="s">
        <v>728</v>
      </c>
      <c r="B575" t="s">
        <v>28</v>
      </c>
      <c r="C575" t="s">
        <v>729</v>
      </c>
      <c r="D575" t="s">
        <v>9</v>
      </c>
      <c r="E575" t="str">
        <f>IF(ISNA(VLOOKUP(Table4[[#This Row],[Job Title]],'Sublist_PRC HEI '!$B$3:$E$171,4,FALSE)),"No","Yes")</f>
        <v>No</v>
      </c>
      <c r="F575" t="str">
        <f>VLOOKUP(Table4[[#This Row],[Job Title]],'Sublist_Some HEI'!$B$2:$C$585,2,FALSE)</f>
        <v>Yes</v>
      </c>
    </row>
    <row r="576" spans="1:6">
      <c r="A576" t="s">
        <v>730</v>
      </c>
      <c r="B576" t="s">
        <v>7</v>
      </c>
      <c r="C576" t="s">
        <v>153</v>
      </c>
      <c r="D576" t="s">
        <v>9</v>
      </c>
      <c r="E576" t="str">
        <f>IF(ISNA(VLOOKUP(Table4[[#This Row],[Job Title]],'Sublist_PRC HEI '!$B$3:$E$171,4,FALSE)),"No","Yes")</f>
        <v>No</v>
      </c>
      <c r="F576" t="str">
        <f>VLOOKUP(Table4[[#This Row],[Job Title]],'Sublist_Some HEI'!$B$2:$C$585,2,FALSE)</f>
        <v>No</v>
      </c>
    </row>
    <row r="577" spans="1:6">
      <c r="A577" t="s">
        <v>731</v>
      </c>
      <c r="B577" t="s">
        <v>28</v>
      </c>
      <c r="C577" t="s">
        <v>56</v>
      </c>
      <c r="D577" t="s">
        <v>9</v>
      </c>
      <c r="E577" t="str">
        <f>IF(ISNA(VLOOKUP(Table4[[#This Row],[Job Title]],'Sublist_PRC HEI '!$B$3:$E$171,4,FALSE)),"No","Yes")</f>
        <v>No</v>
      </c>
      <c r="F577" t="str">
        <f>VLOOKUP(Table4[[#This Row],[Job Title]],'Sublist_Some HEI'!$B$2:$C$585,2,FALSE)</f>
        <v>No</v>
      </c>
    </row>
    <row r="578" spans="1:6">
      <c r="A578" t="s">
        <v>732</v>
      </c>
      <c r="B578" t="s">
        <v>38</v>
      </c>
      <c r="C578" t="s">
        <v>185</v>
      </c>
      <c r="D578" t="s">
        <v>9</v>
      </c>
      <c r="E578" t="str">
        <f>IF(ISNA(VLOOKUP(Table4[[#This Row],[Job Title]],'Sublist_PRC HEI '!$B$3:$E$171,4,FALSE)),"No","Yes")</f>
        <v>Yes</v>
      </c>
      <c r="F578" t="s">
        <v>10</v>
      </c>
    </row>
    <row r="579" spans="1:6">
      <c r="A579" t="s">
        <v>733</v>
      </c>
      <c r="B579" t="s">
        <v>38</v>
      </c>
      <c r="C579" t="s">
        <v>185</v>
      </c>
      <c r="D579" t="s">
        <v>9</v>
      </c>
      <c r="E579" t="str">
        <f>IF(ISNA(VLOOKUP(Table4[[#This Row],[Job Title]],'Sublist_PRC HEI '!$B$3:$E$171,4,FALSE)),"No","Yes")</f>
        <v>No</v>
      </c>
      <c r="F579" t="str">
        <f>VLOOKUP(Table4[[#This Row],[Job Title]],'Sublist_Some HEI'!$B$2:$C$585,2,FALSE)</f>
        <v>No</v>
      </c>
    </row>
    <row r="580" spans="1:6">
      <c r="A580" t="s">
        <v>734</v>
      </c>
      <c r="B580" t="s">
        <v>66</v>
      </c>
      <c r="C580" t="s">
        <v>207</v>
      </c>
      <c r="D580" t="s">
        <v>9</v>
      </c>
      <c r="E580" t="str">
        <f>IF(ISNA(VLOOKUP(Table4[[#This Row],[Job Title]],'Sublist_PRC HEI '!$B$3:$E$171,4,FALSE)),"No","Yes")</f>
        <v>No</v>
      </c>
      <c r="F580" t="str">
        <f>VLOOKUP(Table4[[#This Row],[Job Title]],'Sublist_Some HEI'!$B$2:$C$585,2,FALSE)</f>
        <v>No</v>
      </c>
    </row>
    <row r="581" spans="1:6">
      <c r="A581" t="s">
        <v>735</v>
      </c>
      <c r="B581" t="s">
        <v>66</v>
      </c>
      <c r="C581" t="s">
        <v>729</v>
      </c>
      <c r="D581" t="s">
        <v>9</v>
      </c>
      <c r="E581" t="str">
        <f>IF(ISNA(VLOOKUP(Table4[[#This Row],[Job Title]],'Sublist_PRC HEI '!$B$3:$E$171,4,FALSE)),"No","Yes")</f>
        <v>No</v>
      </c>
      <c r="F581" t="str">
        <f>VLOOKUP(Table4[[#This Row],[Job Title]],'Sublist_Some HEI'!$B$2:$C$585,2,FALSE)</f>
        <v>No</v>
      </c>
    </row>
    <row r="582" spans="1:6">
      <c r="A582" t="s">
        <v>736</v>
      </c>
      <c r="B582" t="s">
        <v>28</v>
      </c>
      <c r="C582" t="s">
        <v>56</v>
      </c>
      <c r="D582" t="s">
        <v>9</v>
      </c>
      <c r="E582" t="str">
        <f>IF(ISNA(VLOOKUP(Table4[[#This Row],[Job Title]],'Sublist_PRC HEI '!$B$3:$E$171,4,FALSE)),"No","Yes")</f>
        <v>No</v>
      </c>
      <c r="F582" t="str">
        <f>VLOOKUP(Table4[[#This Row],[Job Title]],'Sublist_Some HEI'!$B$2:$C$585,2,FALSE)</f>
        <v>No</v>
      </c>
    </row>
    <row r="583" spans="1:6">
      <c r="A583" t="s">
        <v>737</v>
      </c>
      <c r="B583" t="s">
        <v>38</v>
      </c>
      <c r="C583" t="s">
        <v>151</v>
      </c>
      <c r="D583" t="s">
        <v>9</v>
      </c>
      <c r="E583" t="str">
        <f>IF(ISNA(VLOOKUP(Table4[[#This Row],[Job Title]],'Sublist_PRC HEI '!$B$3:$E$171,4,FALSE)),"No","Yes")</f>
        <v>No</v>
      </c>
      <c r="F583" t="str">
        <f>VLOOKUP(Table4[[#This Row],[Job Title]],'Sublist_Some HEI'!$B$2:$C$585,2,FALSE)</f>
        <v>No</v>
      </c>
    </row>
    <row r="584" spans="1:6">
      <c r="A584" t="s">
        <v>738</v>
      </c>
      <c r="B584" t="s">
        <v>66</v>
      </c>
      <c r="C584" t="s">
        <v>67</v>
      </c>
      <c r="D584" t="s">
        <v>9</v>
      </c>
      <c r="E584" t="str">
        <f>IF(ISNA(VLOOKUP(Table4[[#This Row],[Job Title]],'Sublist_PRC HEI '!$B$3:$E$171,4,FALSE)),"No","Yes")</f>
        <v>No</v>
      </c>
      <c r="F584" t="str">
        <f>VLOOKUP(Table4[[#This Row],[Job Title]],'Sublist_Some HEI'!$B$2:$C$585,2,FALSE)</f>
        <v>No</v>
      </c>
    </row>
    <row r="585" spans="1:6">
      <c r="A585" t="s">
        <v>739</v>
      </c>
      <c r="B585" t="s">
        <v>28</v>
      </c>
      <c r="C585" t="s">
        <v>29</v>
      </c>
      <c r="D585" t="s">
        <v>9</v>
      </c>
      <c r="E585" t="str">
        <f>IF(ISNA(VLOOKUP(Table4[[#This Row],[Job Title]],'Sublist_PRC HEI '!$B$3:$E$171,4,FALSE)),"No","Yes")</f>
        <v>No</v>
      </c>
      <c r="F585" t="str">
        <f>VLOOKUP(Table4[[#This Row],[Job Title]],'Sublist_Some HEI'!$B$2:$C$585,2,FALSE)</f>
        <v>No</v>
      </c>
    </row>
    <row r="586" spans="1:6">
      <c r="A586" t="s">
        <v>740</v>
      </c>
      <c r="B586" t="s">
        <v>66</v>
      </c>
      <c r="C586" t="s">
        <v>195</v>
      </c>
      <c r="D586" t="s">
        <v>9</v>
      </c>
      <c r="E586" t="str">
        <f>IF(ISNA(VLOOKUP(Table4[[#This Row],[Job Title]],'Sublist_PRC HEI '!$B$3:$E$171,4,FALSE)),"No","Yes")</f>
        <v>No</v>
      </c>
      <c r="F586" t="str">
        <f>VLOOKUP(Table4[[#This Row],[Job Title]],'Sublist_Some HEI'!$B$2:$C$585,2,FALSE)</f>
        <v>No</v>
      </c>
    </row>
    <row r="587" spans="1:6">
      <c r="A587" t="s">
        <v>741</v>
      </c>
      <c r="B587" t="s">
        <v>38</v>
      </c>
      <c r="C587" t="s">
        <v>742</v>
      </c>
      <c r="D587" t="s">
        <v>9</v>
      </c>
      <c r="E587" t="str">
        <f>IF(ISNA(VLOOKUP(Table4[[#This Row],[Job Title]],'Sublist_PRC HEI '!$B$3:$E$171,4,FALSE)),"No","Yes")</f>
        <v>Yes</v>
      </c>
      <c r="F587" t="s">
        <v>10</v>
      </c>
    </row>
    <row r="588" spans="1:6">
      <c r="A588" t="s">
        <v>743</v>
      </c>
      <c r="B588" t="s">
        <v>38</v>
      </c>
      <c r="C588" t="s">
        <v>742</v>
      </c>
      <c r="D588" t="s">
        <v>9</v>
      </c>
      <c r="E588" t="str">
        <f>IF(ISNA(VLOOKUP(Table4[[#This Row],[Job Title]],'Sublist_PRC HEI '!$B$3:$E$171,4,FALSE)),"No","Yes")</f>
        <v>No</v>
      </c>
      <c r="F588" t="str">
        <f>VLOOKUP(Table4[[#This Row],[Job Title]],'Sublist_Some HEI'!$B$2:$C$585,2,FALSE)</f>
        <v>No</v>
      </c>
    </row>
    <row r="589" spans="1:6">
      <c r="A589" t="s">
        <v>744</v>
      </c>
      <c r="B589" t="s">
        <v>28</v>
      </c>
      <c r="C589" t="s">
        <v>56</v>
      </c>
      <c r="D589" t="s">
        <v>9</v>
      </c>
      <c r="E589" t="str">
        <f>IF(ISNA(VLOOKUP(Table4[[#This Row],[Job Title]],'Sublist_PRC HEI '!$B$3:$E$171,4,FALSE)),"No","Yes")</f>
        <v>Yes</v>
      </c>
      <c r="F589" t="s">
        <v>10</v>
      </c>
    </row>
    <row r="590" spans="1:6">
      <c r="A590" t="s">
        <v>745</v>
      </c>
      <c r="B590" t="s">
        <v>106</v>
      </c>
      <c r="C590" t="s">
        <v>14</v>
      </c>
      <c r="D590" t="s">
        <v>9</v>
      </c>
      <c r="E590" t="str">
        <f>IF(ISNA(VLOOKUP(Table4[[#This Row],[Job Title]],'Sublist_PRC HEI '!$B$3:$E$171,4,FALSE)),"No","Yes")</f>
        <v>No</v>
      </c>
      <c r="F590" t="str">
        <f>VLOOKUP(Table4[[#This Row],[Job Title]],'Sublist_Some HEI'!$B$2:$C$585,2,FALSE)</f>
        <v>No</v>
      </c>
    </row>
    <row r="591" spans="1:6">
      <c r="A591" t="s">
        <v>746</v>
      </c>
      <c r="B591" t="s">
        <v>66</v>
      </c>
      <c r="C591" t="s">
        <v>325</v>
      </c>
      <c r="D591" t="s">
        <v>9</v>
      </c>
      <c r="E591" t="str">
        <f>IF(ISNA(VLOOKUP(Table4[[#This Row],[Job Title]],'Sublist_PRC HEI '!$B$3:$E$171,4,FALSE)),"No","Yes")</f>
        <v>No</v>
      </c>
      <c r="F591" t="str">
        <f>VLOOKUP(Table4[[#This Row],[Job Title]],'Sublist_Some HEI'!$B$2:$C$585,2,FALSE)</f>
        <v>No</v>
      </c>
    </row>
    <row r="592" spans="1:6">
      <c r="A592" t="s">
        <v>747</v>
      </c>
      <c r="B592" t="s">
        <v>66</v>
      </c>
      <c r="C592" t="s">
        <v>69</v>
      </c>
      <c r="D592" t="s">
        <v>15</v>
      </c>
      <c r="E592" t="str">
        <f>IF(ISNA(VLOOKUP(Table4[[#This Row],[Job Title]],'Sublist_PRC HEI '!$B$3:$E$171,4,FALSE)),"No","Yes")</f>
        <v>No</v>
      </c>
      <c r="F592" t="str">
        <f>IF(ISNA(VLOOKUP(Table4[[#This Row],[Job Title]],'Sublist_Some HEI'!$B$2:$C$585,2,FALSE)),"No",VLOOKUP(Table4[[#This Row],[Job Title]],'Sublist_Some HEI'!$B$2:$C$585,2,FALSE))</f>
        <v>No</v>
      </c>
    </row>
    <row r="593" spans="1:6">
      <c r="A593" t="s">
        <v>748</v>
      </c>
      <c r="B593" t="s">
        <v>28</v>
      </c>
      <c r="C593" t="s">
        <v>104</v>
      </c>
      <c r="D593" t="s">
        <v>9</v>
      </c>
      <c r="E593" t="str">
        <f>IF(ISNA(VLOOKUP(Table4[[#This Row],[Job Title]],'Sublist_PRC HEI '!$B$3:$E$171,4,FALSE)),"No","Yes")</f>
        <v>Yes</v>
      </c>
      <c r="F593" t="s">
        <v>10</v>
      </c>
    </row>
    <row r="594" spans="1:6">
      <c r="A594" t="s">
        <v>749</v>
      </c>
      <c r="B594" t="s">
        <v>85</v>
      </c>
      <c r="C594" t="s">
        <v>86</v>
      </c>
      <c r="D594" t="s">
        <v>9</v>
      </c>
      <c r="E594" t="str">
        <f>IF(ISNA(VLOOKUP(Table4[[#This Row],[Job Title]],'Sublist_PRC HEI '!$B$3:$E$171,4,FALSE)),"No","Yes")</f>
        <v>No</v>
      </c>
      <c r="F594" t="str">
        <f>VLOOKUP(Table4[[#This Row],[Job Title]],'Sublist_Some HEI'!$B$2:$C$585,2,FALSE)</f>
        <v>No</v>
      </c>
    </row>
    <row r="595" spans="1:6">
      <c r="A595" t="s">
        <v>750</v>
      </c>
      <c r="B595" t="s">
        <v>290</v>
      </c>
      <c r="C595" t="s">
        <v>478</v>
      </c>
      <c r="D595" t="s">
        <v>9</v>
      </c>
      <c r="E595" t="str">
        <f>IF(ISNA(VLOOKUP(Table4[[#This Row],[Job Title]],'Sublist_PRC HEI '!$B$3:$E$171,4,FALSE)),"No","Yes")</f>
        <v>Yes</v>
      </c>
      <c r="F595" t="s">
        <v>10</v>
      </c>
    </row>
    <row r="596" spans="1:6">
      <c r="A596" t="s">
        <v>751</v>
      </c>
      <c r="B596" t="s">
        <v>19</v>
      </c>
      <c r="C596" t="s">
        <v>752</v>
      </c>
      <c r="D596" t="s">
        <v>15</v>
      </c>
      <c r="E596" t="str">
        <f>IF(ISNA(VLOOKUP(Table4[[#This Row],[Job Title]],'Sublist_PRC HEI '!$B$3:$E$171,4,FALSE)),"No","Yes")</f>
        <v>No</v>
      </c>
      <c r="F596" t="str">
        <f>IF(ISNA(VLOOKUP(Table4[[#This Row],[Job Title]],'Sublist_Some HEI'!$B$2:$C$585,2,FALSE)),"No",VLOOKUP(Table4[[#This Row],[Job Title]],'Sublist_Some HEI'!$B$2:$C$585,2,FALSE))</f>
        <v>No</v>
      </c>
    </row>
    <row r="597" spans="1:6">
      <c r="A597" t="s">
        <v>753</v>
      </c>
      <c r="B597" t="s">
        <v>28</v>
      </c>
      <c r="C597" t="s">
        <v>204</v>
      </c>
      <c r="D597" t="s">
        <v>9</v>
      </c>
      <c r="E597" t="str">
        <f>IF(ISNA(VLOOKUP(Table4[[#This Row],[Job Title]],'Sublist_PRC HEI '!$B$3:$E$171,4,FALSE)),"No","Yes")</f>
        <v>No</v>
      </c>
      <c r="F597" t="str">
        <f>VLOOKUP(Table4[[#This Row],[Job Title]],'Sublist_Some HEI'!$B$2:$C$585,2,FALSE)</f>
        <v>Yes</v>
      </c>
    </row>
    <row r="598" spans="1:6">
      <c r="A598" t="s">
        <v>754</v>
      </c>
      <c r="B598" t="s">
        <v>38</v>
      </c>
      <c r="C598" t="s">
        <v>742</v>
      </c>
      <c r="D598" t="s">
        <v>9</v>
      </c>
      <c r="E598" t="str">
        <f>IF(ISNA(VLOOKUP(Table4[[#This Row],[Job Title]],'Sublist_PRC HEI '!$B$3:$E$171,4,FALSE)),"No","Yes")</f>
        <v>No</v>
      </c>
      <c r="F598" t="str">
        <f>VLOOKUP(Table4[[#This Row],[Job Title]],'Sublist_Some HEI'!$B$2:$C$585,2,FALSE)</f>
        <v>No</v>
      </c>
    </row>
    <row r="599" spans="1:6">
      <c r="A599" t="s">
        <v>755</v>
      </c>
      <c r="B599" t="s">
        <v>38</v>
      </c>
      <c r="C599" t="s">
        <v>185</v>
      </c>
      <c r="D599" t="s">
        <v>9</v>
      </c>
      <c r="E599" t="str">
        <f>IF(ISNA(VLOOKUP(Table4[[#This Row],[Job Title]],'Sublist_PRC HEI '!$B$3:$E$171,4,FALSE)),"No","Yes")</f>
        <v>No</v>
      </c>
      <c r="F599" t="str">
        <f>VLOOKUP(Table4[[#This Row],[Job Title]],'Sublist_Some HEI'!$B$2:$C$585,2,FALSE)</f>
        <v>No</v>
      </c>
    </row>
    <row r="600" spans="1:6">
      <c r="A600" t="s">
        <v>756</v>
      </c>
      <c r="B600" t="s">
        <v>66</v>
      </c>
      <c r="C600" t="s">
        <v>67</v>
      </c>
      <c r="D600" t="s">
        <v>9</v>
      </c>
      <c r="E600" t="str">
        <f>IF(ISNA(VLOOKUP(Table4[[#This Row],[Job Title]],'Sublist_PRC HEI '!$B$3:$E$171,4,FALSE)),"No","Yes")</f>
        <v>No</v>
      </c>
      <c r="F600" t="str">
        <f>VLOOKUP(Table4[[#This Row],[Job Title]],'Sublist_Some HEI'!$B$2:$C$585,2,FALSE)</f>
        <v>No</v>
      </c>
    </row>
    <row r="601" spans="1:6">
      <c r="A601" t="s">
        <v>757</v>
      </c>
      <c r="B601" t="s">
        <v>66</v>
      </c>
      <c r="C601" t="s">
        <v>325</v>
      </c>
      <c r="D601" t="s">
        <v>9</v>
      </c>
      <c r="E601" t="str">
        <f>IF(ISNA(VLOOKUP(Table4[[#This Row],[Job Title]],'Sublist_PRC HEI '!$B$3:$E$171,4,FALSE)),"No","Yes")</f>
        <v>No</v>
      </c>
      <c r="F601" t="str">
        <f>VLOOKUP(Table4[[#This Row],[Job Title]],'Sublist_Some HEI'!$B$2:$C$585,2,FALSE)</f>
        <v>No</v>
      </c>
    </row>
    <row r="602" spans="1:6">
      <c r="A602" t="s">
        <v>758</v>
      </c>
      <c r="B602" t="s">
        <v>38</v>
      </c>
      <c r="C602" t="s">
        <v>185</v>
      </c>
      <c r="D602" t="s">
        <v>9</v>
      </c>
      <c r="E602" t="str">
        <f>IF(ISNA(VLOOKUP(Table4[[#This Row],[Job Title]],'Sublist_PRC HEI '!$B$3:$E$171,4,FALSE)),"No","Yes")</f>
        <v>No</v>
      </c>
      <c r="F602" t="str">
        <f>VLOOKUP(Table4[[#This Row],[Job Title]],'Sublist_Some HEI'!$B$2:$C$585,2,FALSE)</f>
        <v>No</v>
      </c>
    </row>
    <row r="603" spans="1:6">
      <c r="A603" t="s">
        <v>759</v>
      </c>
      <c r="B603" t="s">
        <v>66</v>
      </c>
      <c r="C603" t="s">
        <v>67</v>
      </c>
      <c r="D603" t="s">
        <v>9</v>
      </c>
      <c r="E603" t="str">
        <f>IF(ISNA(VLOOKUP(Table4[[#This Row],[Job Title]],'Sublist_PRC HEI '!$B$3:$E$171,4,FALSE)),"No","Yes")</f>
        <v>No</v>
      </c>
      <c r="F603" t="str">
        <f>VLOOKUP(Table4[[#This Row],[Job Title]],'Sublist_Some HEI'!$B$2:$C$585,2,FALSE)</f>
        <v>No</v>
      </c>
    </row>
    <row r="604" spans="1:6">
      <c r="A604" t="s">
        <v>760</v>
      </c>
      <c r="B604" t="s">
        <v>265</v>
      </c>
      <c r="C604" t="s">
        <v>265</v>
      </c>
      <c r="D604" t="s">
        <v>9</v>
      </c>
      <c r="E604" t="str">
        <f>IF(ISNA(VLOOKUP(Table4[[#This Row],[Job Title]],'Sublist_PRC HEI '!$B$3:$E$171,4,FALSE)),"No","Yes")</f>
        <v>No</v>
      </c>
      <c r="F604" t="str">
        <f>VLOOKUP(Table4[[#This Row],[Job Title]],'Sublist_Some HEI'!$B$2:$C$585,2,FALSE)</f>
        <v>No</v>
      </c>
    </row>
    <row r="605" spans="1:6">
      <c r="A605" t="s">
        <v>761</v>
      </c>
      <c r="B605" t="s">
        <v>19</v>
      </c>
      <c r="C605" t="s">
        <v>762</v>
      </c>
      <c r="D605" t="s">
        <v>9</v>
      </c>
      <c r="E605" t="str">
        <f>IF(ISNA(VLOOKUP(Table4[[#This Row],[Job Title]],'Sublist_PRC HEI '!$B$3:$E$171,4,FALSE)),"No","Yes")</f>
        <v>No</v>
      </c>
      <c r="F605" t="str">
        <f>VLOOKUP(Table4[[#This Row],[Job Title]],'Sublist_Some HEI'!$B$2:$C$585,2,FALSE)</f>
        <v>Yes</v>
      </c>
    </row>
    <row r="606" spans="1:6">
      <c r="A606" t="s">
        <v>763</v>
      </c>
      <c r="B606" t="s">
        <v>85</v>
      </c>
      <c r="C606" t="s">
        <v>764</v>
      </c>
      <c r="D606" t="s">
        <v>9</v>
      </c>
      <c r="E606" t="str">
        <f>IF(ISNA(VLOOKUP(Table4[[#This Row],[Job Title]],'Sublist_PRC HEI '!$B$3:$E$171,4,FALSE)),"No","Yes")</f>
        <v>Yes</v>
      </c>
      <c r="F606" t="s">
        <v>10</v>
      </c>
    </row>
    <row r="607" spans="1:6">
      <c r="A607" t="s">
        <v>765</v>
      </c>
      <c r="B607" t="s">
        <v>147</v>
      </c>
      <c r="C607" t="s">
        <v>353</v>
      </c>
      <c r="D607" t="s">
        <v>9</v>
      </c>
      <c r="E607" t="str">
        <f>IF(ISNA(VLOOKUP(Table4[[#This Row],[Job Title]],'Sublist_PRC HEI '!$B$3:$E$171,4,FALSE)),"No","Yes")</f>
        <v>No</v>
      </c>
      <c r="F607" t="str">
        <f>VLOOKUP(Table4[[#This Row],[Job Title]],'Sublist_Some HEI'!$B$2:$C$585,2,FALSE)</f>
        <v>No</v>
      </c>
    </row>
    <row r="608" spans="1:6">
      <c r="A608" t="s">
        <v>766</v>
      </c>
      <c r="B608" t="s">
        <v>66</v>
      </c>
      <c r="C608" t="s">
        <v>69</v>
      </c>
      <c r="D608" t="s">
        <v>9</v>
      </c>
      <c r="E608" t="str">
        <f>IF(ISNA(VLOOKUP(Table4[[#This Row],[Job Title]],'Sublist_PRC HEI '!$B$3:$E$171,4,FALSE)),"No","Yes")</f>
        <v>Yes</v>
      </c>
      <c r="F608" t="s">
        <v>10</v>
      </c>
    </row>
    <row r="609" spans="1:6">
      <c r="A609" t="s">
        <v>767</v>
      </c>
      <c r="B609" t="s">
        <v>44</v>
      </c>
      <c r="C609" t="s">
        <v>476</v>
      </c>
      <c r="D609" t="s">
        <v>9</v>
      </c>
      <c r="E609" t="str">
        <f>IF(ISNA(VLOOKUP(Table4[[#This Row],[Job Title]],'Sublist_PRC HEI '!$B$3:$E$171,4,FALSE)),"No","Yes")</f>
        <v>No</v>
      </c>
      <c r="F609" t="str">
        <f>VLOOKUP(Table4[[#This Row],[Job Title]],'Sublist_Some HEI'!$B$2:$C$585,2,FALSE)</f>
        <v>No</v>
      </c>
    </row>
    <row r="610" spans="1:6">
      <c r="A610" t="s">
        <v>768</v>
      </c>
      <c r="B610" t="s">
        <v>19</v>
      </c>
      <c r="C610" t="s">
        <v>432</v>
      </c>
      <c r="D610" t="s">
        <v>15</v>
      </c>
      <c r="E610" t="str">
        <f>IF(ISNA(VLOOKUP(Table4[[#This Row],[Job Title]],'Sublist_PRC HEI '!$B$3:$E$171,4,FALSE)),"No","Yes")</f>
        <v>No</v>
      </c>
      <c r="F610" t="str">
        <f>IF(ISNA(VLOOKUP(Table4[[#This Row],[Job Title]],'Sublist_Some HEI'!$B$2:$C$585,2,FALSE)),"No",VLOOKUP(Table4[[#This Row],[Job Title]],'Sublist_Some HEI'!$B$2:$C$585,2,FALSE))</f>
        <v>No</v>
      </c>
    </row>
    <row r="611" spans="1:6">
      <c r="A611" t="s">
        <v>769</v>
      </c>
      <c r="B611" t="s">
        <v>28</v>
      </c>
      <c r="C611" t="s">
        <v>56</v>
      </c>
      <c r="D611" t="s">
        <v>9</v>
      </c>
      <c r="E611" t="str">
        <f>IF(ISNA(VLOOKUP(Table4[[#This Row],[Job Title]],'Sublist_PRC HEI '!$B$3:$E$171,4,FALSE)),"No","Yes")</f>
        <v>No</v>
      </c>
      <c r="F611" t="str">
        <f>VLOOKUP(Table4[[#This Row],[Job Title]],'Sublist_Some HEI'!$B$2:$C$585,2,FALSE)</f>
        <v>Yes</v>
      </c>
    </row>
    <row r="612" spans="1:6">
      <c r="A612" t="s">
        <v>770</v>
      </c>
      <c r="B612" t="s">
        <v>71</v>
      </c>
      <c r="C612" t="s">
        <v>598</v>
      </c>
      <c r="D612" t="s">
        <v>15</v>
      </c>
      <c r="E612" t="str">
        <f>IF(ISNA(VLOOKUP(Table4[[#This Row],[Job Title]],'Sublist_PRC HEI '!$B$3:$E$171,4,FALSE)),"No","Yes")</f>
        <v>No</v>
      </c>
      <c r="F612" t="str">
        <f>IF(ISNA(VLOOKUP(Table4[[#This Row],[Job Title]],'Sublist_Some HEI'!$B$2:$C$585,2,FALSE)),"No",VLOOKUP(Table4[[#This Row],[Job Title]],'Sublist_Some HEI'!$B$2:$C$585,2,FALSE))</f>
        <v>No</v>
      </c>
    </row>
    <row r="613" spans="1:6">
      <c r="A613" t="s">
        <v>771</v>
      </c>
      <c r="B613" t="s">
        <v>290</v>
      </c>
      <c r="C613" t="s">
        <v>291</v>
      </c>
      <c r="D613" t="s">
        <v>15</v>
      </c>
      <c r="E613" t="str">
        <f>IF(ISNA(VLOOKUP(Table4[[#This Row],[Job Title]],'Sublist_PRC HEI '!$B$3:$E$171,4,FALSE)),"No","Yes")</f>
        <v>No</v>
      </c>
      <c r="F613" t="str">
        <f>IF(ISNA(VLOOKUP(Table4[[#This Row],[Job Title]],'Sublist_Some HEI'!$B$2:$C$585,2,FALSE)),"No",VLOOKUP(Table4[[#This Row],[Job Title]],'Sublist_Some HEI'!$B$2:$C$585,2,FALSE))</f>
        <v>No</v>
      </c>
    </row>
    <row r="614" spans="1:6">
      <c r="A614" t="s">
        <v>772</v>
      </c>
      <c r="B614" t="s">
        <v>28</v>
      </c>
      <c r="C614" t="s">
        <v>104</v>
      </c>
      <c r="D614" t="s">
        <v>9</v>
      </c>
      <c r="E614" t="str">
        <f>IF(ISNA(VLOOKUP(Table4[[#This Row],[Job Title]],'Sublist_PRC HEI '!$B$3:$E$171,4,FALSE)),"No","Yes")</f>
        <v>Yes</v>
      </c>
      <c r="F614" t="s">
        <v>10</v>
      </c>
    </row>
    <row r="615" spans="1:6">
      <c r="A615" t="s">
        <v>773</v>
      </c>
      <c r="B615" t="s">
        <v>28</v>
      </c>
      <c r="C615" t="s">
        <v>104</v>
      </c>
      <c r="D615" t="s">
        <v>9</v>
      </c>
      <c r="E615" t="str">
        <f>IF(ISNA(VLOOKUP(Table4[[#This Row],[Job Title]],'Sublist_PRC HEI '!$B$3:$E$171,4,FALSE)),"No","Yes")</f>
        <v>No</v>
      </c>
      <c r="F615" t="str">
        <f>VLOOKUP(Table4[[#This Row],[Job Title]],'Sublist_Some HEI'!$B$2:$C$585,2,FALSE)</f>
        <v>Yes</v>
      </c>
    </row>
    <row r="616" spans="1:6">
      <c r="A616" t="s">
        <v>774</v>
      </c>
      <c r="B616" t="s">
        <v>49</v>
      </c>
      <c r="C616" t="s">
        <v>50</v>
      </c>
      <c r="D616" t="s">
        <v>15</v>
      </c>
      <c r="E616" t="str">
        <f>IF(ISNA(VLOOKUP(Table4[[#This Row],[Job Title]],'Sublist_PRC HEI '!$B$3:$E$171,4,FALSE)),"No","Yes")</f>
        <v>No</v>
      </c>
      <c r="F616" t="str">
        <f>IF(ISNA(VLOOKUP(Table4[[#This Row],[Job Title]],'Sublist_Some HEI'!$B$2:$C$585,2,FALSE)),"No",VLOOKUP(Table4[[#This Row],[Job Title]],'Sublist_Some HEI'!$B$2:$C$585,2,FALSE))</f>
        <v>No</v>
      </c>
    </row>
    <row r="617" spans="1:6">
      <c r="A617" t="s">
        <v>775</v>
      </c>
      <c r="B617" t="s">
        <v>85</v>
      </c>
      <c r="C617" t="s">
        <v>410</v>
      </c>
      <c r="D617" t="s">
        <v>9</v>
      </c>
      <c r="E617" t="str">
        <f>IF(ISNA(VLOOKUP(Table4[[#This Row],[Job Title]],'Sublist_PRC HEI '!$B$3:$E$171,4,FALSE)),"No","Yes")</f>
        <v>No</v>
      </c>
      <c r="F617" t="str">
        <f>VLOOKUP(Table4[[#This Row],[Job Title]],'Sublist_Some HEI'!$B$2:$C$585,2,FALSE)</f>
        <v>No</v>
      </c>
    </row>
    <row r="618" spans="1:6">
      <c r="A618" t="s">
        <v>776</v>
      </c>
      <c r="B618" t="s">
        <v>28</v>
      </c>
      <c r="C618" t="s">
        <v>29</v>
      </c>
      <c r="D618" t="s">
        <v>9</v>
      </c>
      <c r="E618" t="str">
        <f>IF(ISNA(VLOOKUP(Table4[[#This Row],[Job Title]],'Sublist_PRC HEI '!$B$3:$E$171,4,FALSE)),"No","Yes")</f>
        <v>No</v>
      </c>
      <c r="F618" t="str">
        <f>VLOOKUP(Table4[[#This Row],[Job Title]],'Sublist_Some HEI'!$B$2:$C$585,2,FALSE)</f>
        <v>Yes</v>
      </c>
    </row>
    <row r="619" spans="1:6">
      <c r="A619" t="s">
        <v>777</v>
      </c>
      <c r="B619" t="s">
        <v>85</v>
      </c>
      <c r="C619" t="s">
        <v>410</v>
      </c>
      <c r="D619" t="s">
        <v>9</v>
      </c>
      <c r="E619" t="str">
        <f>IF(ISNA(VLOOKUP(Table4[[#This Row],[Job Title]],'Sublist_PRC HEI '!$B$3:$E$171,4,FALSE)),"No","Yes")</f>
        <v>No</v>
      </c>
      <c r="F619" t="str">
        <f>VLOOKUP(Table4[[#This Row],[Job Title]],'Sublist_Some HEI'!$B$2:$C$585,2,FALSE)</f>
        <v>Yes</v>
      </c>
    </row>
    <row r="620" spans="1:6">
      <c r="A620" t="s">
        <v>778</v>
      </c>
      <c r="B620" t="s">
        <v>19</v>
      </c>
      <c r="C620" t="s">
        <v>779</v>
      </c>
      <c r="D620" t="s">
        <v>15</v>
      </c>
      <c r="E620" t="str">
        <f>IF(ISNA(VLOOKUP(Table4[[#This Row],[Job Title]],'Sublist_PRC HEI '!$B$3:$E$171,4,FALSE)),"No","Yes")</f>
        <v>No</v>
      </c>
      <c r="F620" t="str">
        <f>IF(ISNA(VLOOKUP(Table4[[#This Row],[Job Title]],'Sublist_Some HEI'!$B$2:$C$585,2,FALSE)),"No",VLOOKUP(Table4[[#This Row],[Job Title]],'Sublist_Some HEI'!$B$2:$C$585,2,FALSE))</f>
        <v>No</v>
      </c>
    </row>
    <row r="621" spans="1:6">
      <c r="A621" t="s">
        <v>780</v>
      </c>
      <c r="B621" t="s">
        <v>147</v>
      </c>
      <c r="C621" t="s">
        <v>148</v>
      </c>
      <c r="D621" t="s">
        <v>15</v>
      </c>
      <c r="E621" t="str">
        <f>IF(ISNA(VLOOKUP(Table4[[#This Row],[Job Title]],'Sublist_PRC HEI '!$B$3:$E$171,4,FALSE)),"No","Yes")</f>
        <v>No</v>
      </c>
      <c r="F621" t="str">
        <f>IF(ISNA(VLOOKUP(Table4[[#This Row],[Job Title]],'Sublist_Some HEI'!$B$2:$C$585,2,FALSE)),"No",VLOOKUP(Table4[[#This Row],[Job Title]],'Sublist_Some HEI'!$B$2:$C$585,2,FALSE))</f>
        <v>No</v>
      </c>
    </row>
    <row r="622" spans="1:6">
      <c r="A622" t="s">
        <v>781</v>
      </c>
      <c r="B622" t="s">
        <v>49</v>
      </c>
      <c r="C622" t="s">
        <v>782</v>
      </c>
      <c r="D622" t="s">
        <v>15</v>
      </c>
      <c r="E622" t="str">
        <f>IF(ISNA(VLOOKUP(Table4[[#This Row],[Job Title]],'Sublist_PRC HEI '!$B$3:$E$171,4,FALSE)),"No","Yes")</f>
        <v>No</v>
      </c>
      <c r="F622" t="str">
        <f>IF(ISNA(VLOOKUP(Table4[[#This Row],[Job Title]],'Sublist_Some HEI'!$B$2:$C$585,2,FALSE)),"No",VLOOKUP(Table4[[#This Row],[Job Title]],'Sublist_Some HEI'!$B$2:$C$585,2,FALSE))</f>
        <v>No</v>
      </c>
    </row>
    <row r="623" spans="1:6">
      <c r="A623" t="s">
        <v>783</v>
      </c>
      <c r="B623" t="s">
        <v>106</v>
      </c>
      <c r="C623" t="s">
        <v>14</v>
      </c>
      <c r="D623" t="s">
        <v>9</v>
      </c>
      <c r="E623" t="str">
        <f>IF(ISNA(VLOOKUP(Table4[[#This Row],[Job Title]],'Sublist_PRC HEI '!$B$3:$E$171,4,FALSE)),"No","Yes")</f>
        <v>No</v>
      </c>
      <c r="F623" t="str">
        <f>VLOOKUP(Table4[[#This Row],[Job Title]],'Sublist_Some HEI'!$B$2:$C$585,2,FALSE)</f>
        <v>No</v>
      </c>
    </row>
    <row r="624" spans="1:6">
      <c r="A624" t="s">
        <v>784</v>
      </c>
      <c r="B624" t="s">
        <v>44</v>
      </c>
      <c r="C624" t="s">
        <v>476</v>
      </c>
      <c r="D624" t="s">
        <v>9</v>
      </c>
      <c r="E624" t="str">
        <f>IF(ISNA(VLOOKUP(Table4[[#This Row],[Job Title]],'Sublist_PRC HEI '!$B$3:$E$171,4,FALSE)),"No","Yes")</f>
        <v>No</v>
      </c>
      <c r="F624" t="str">
        <f>VLOOKUP(Table4[[#This Row],[Job Title]],'Sublist_Some HEI'!$B$2:$C$585,2,FALSE)</f>
        <v>No</v>
      </c>
    </row>
    <row r="625" spans="1:6">
      <c r="A625" t="s">
        <v>785</v>
      </c>
      <c r="B625" t="s">
        <v>786</v>
      </c>
      <c r="C625" t="s">
        <v>787</v>
      </c>
      <c r="D625" t="s">
        <v>9</v>
      </c>
      <c r="E625" t="str">
        <f>IF(ISNA(VLOOKUP(Table4[[#This Row],[Job Title]],'Sublist_PRC HEI '!$B$3:$E$171,4,FALSE)),"No","Yes")</f>
        <v>No</v>
      </c>
      <c r="F625" t="str">
        <f>VLOOKUP(Table4[[#This Row],[Job Title]],'Sublist_Some HEI'!$B$2:$C$585,2,FALSE)</f>
        <v>Yes</v>
      </c>
    </row>
    <row r="626" spans="1:6">
      <c r="A626" t="s">
        <v>788</v>
      </c>
      <c r="B626" t="s">
        <v>28</v>
      </c>
      <c r="C626" t="s">
        <v>204</v>
      </c>
      <c r="D626" t="s">
        <v>9</v>
      </c>
      <c r="E626" t="str">
        <f>IF(ISNA(VLOOKUP(Table4[[#This Row],[Job Title]],'Sublist_PRC HEI '!$B$3:$E$171,4,FALSE)),"No","Yes")</f>
        <v>No</v>
      </c>
      <c r="F626" t="str">
        <f>VLOOKUP(Table4[[#This Row],[Job Title]],'Sublist_Some HEI'!$B$2:$C$585,2,FALSE)</f>
        <v>Yes</v>
      </c>
    </row>
    <row r="627" spans="1:6">
      <c r="A627" t="s">
        <v>789</v>
      </c>
      <c r="B627" t="s">
        <v>265</v>
      </c>
      <c r="C627" t="s">
        <v>368</v>
      </c>
      <c r="D627" t="s">
        <v>9</v>
      </c>
      <c r="E627" t="str">
        <f>IF(ISNA(VLOOKUP(Table4[[#This Row],[Job Title]],'Sublist_PRC HEI '!$B$3:$E$171,4,FALSE)),"No","Yes")</f>
        <v>Yes</v>
      </c>
      <c r="F627" t="s">
        <v>10</v>
      </c>
    </row>
    <row r="628" spans="1:6">
      <c r="A628" t="s">
        <v>790</v>
      </c>
      <c r="B628" t="s">
        <v>265</v>
      </c>
      <c r="C628" t="s">
        <v>413</v>
      </c>
      <c r="D628" t="s">
        <v>9</v>
      </c>
      <c r="E628" t="str">
        <f>IF(ISNA(VLOOKUP(Table4[[#This Row],[Job Title]],'Sublist_PRC HEI '!$B$3:$E$171,4,FALSE)),"No","Yes")</f>
        <v>No</v>
      </c>
      <c r="F628" t="str">
        <f>VLOOKUP(Table4[[#This Row],[Job Title]],'Sublist_Some HEI'!$B$2:$C$585,2,FALSE)</f>
        <v>Yes</v>
      </c>
    </row>
    <row r="629" spans="1:6">
      <c r="A629" t="s">
        <v>791</v>
      </c>
      <c r="B629" t="s">
        <v>28</v>
      </c>
      <c r="C629" t="s">
        <v>29</v>
      </c>
      <c r="D629" t="s">
        <v>9</v>
      </c>
      <c r="E629" t="str">
        <f>IF(ISNA(VLOOKUP(Table4[[#This Row],[Job Title]],'Sublist_PRC HEI '!$B$3:$E$171,4,FALSE)),"No","Yes")</f>
        <v>No</v>
      </c>
      <c r="F629" t="str">
        <f>VLOOKUP(Table4[[#This Row],[Job Title]],'Sublist_Some HEI'!$B$2:$C$585,2,FALSE)</f>
        <v>No</v>
      </c>
    </row>
    <row r="630" spans="1:6">
      <c r="A630" t="s">
        <v>792</v>
      </c>
      <c r="B630" t="s">
        <v>265</v>
      </c>
      <c r="C630" t="s">
        <v>29</v>
      </c>
      <c r="D630" t="s">
        <v>9</v>
      </c>
      <c r="E630" t="str">
        <f>IF(ISNA(VLOOKUP(Table4[[#This Row],[Job Title]],'Sublist_PRC HEI '!$B$3:$E$171,4,FALSE)),"No","Yes")</f>
        <v>No</v>
      </c>
      <c r="F630" t="str">
        <f>VLOOKUP(Table4[[#This Row],[Job Title]],'Sublist_Some HEI'!$B$2:$C$585,2,FALSE)</f>
        <v>No</v>
      </c>
    </row>
    <row r="631" spans="1:6">
      <c r="A631" t="s">
        <v>793</v>
      </c>
      <c r="B631" t="s">
        <v>265</v>
      </c>
      <c r="C631" t="s">
        <v>623</v>
      </c>
      <c r="D631" t="s">
        <v>9</v>
      </c>
      <c r="E631" t="str">
        <f>IF(ISNA(VLOOKUP(Table4[[#This Row],[Job Title]],'Sublist_PRC HEI '!$B$3:$E$171,4,FALSE)),"No","Yes")</f>
        <v>No</v>
      </c>
      <c r="F631" t="str">
        <f>VLOOKUP(Table4[[#This Row],[Job Title]],'Sublist_Some HEI'!$B$2:$C$585,2,FALSE)</f>
        <v>Yes</v>
      </c>
    </row>
    <row r="632" spans="1:6">
      <c r="A632" t="s">
        <v>794</v>
      </c>
      <c r="B632" t="s">
        <v>35</v>
      </c>
      <c r="C632" t="s">
        <v>36</v>
      </c>
      <c r="D632" t="s">
        <v>9</v>
      </c>
      <c r="E632" t="str">
        <f>IF(ISNA(VLOOKUP(Table4[[#This Row],[Job Title]],'Sublist_PRC HEI '!$B$3:$E$171,4,FALSE)),"No","Yes")</f>
        <v>No</v>
      </c>
      <c r="F632" t="str">
        <f>VLOOKUP(Table4[[#This Row],[Job Title]],'Sublist_Some HEI'!$B$2:$C$585,2,FALSE)</f>
        <v>No</v>
      </c>
    </row>
    <row r="633" spans="1:6">
      <c r="A633" t="s">
        <v>795</v>
      </c>
      <c r="B633" t="s">
        <v>106</v>
      </c>
      <c r="C633" t="s">
        <v>107</v>
      </c>
      <c r="D633" t="s">
        <v>9</v>
      </c>
      <c r="E633" t="str">
        <f>IF(ISNA(VLOOKUP(Table4[[#This Row],[Job Title]],'Sublist_PRC HEI '!$B$3:$E$171,4,FALSE)),"No","Yes")</f>
        <v>Yes</v>
      </c>
      <c r="F633" t="s">
        <v>10</v>
      </c>
    </row>
    <row r="634" spans="1:6">
      <c r="A634" t="s">
        <v>796</v>
      </c>
      <c r="B634" t="s">
        <v>106</v>
      </c>
      <c r="C634" t="s">
        <v>107</v>
      </c>
      <c r="D634" t="s">
        <v>9</v>
      </c>
      <c r="E634" t="str">
        <f>IF(ISNA(VLOOKUP(Table4[[#This Row],[Job Title]],'Sublist_PRC HEI '!$B$3:$E$171,4,FALSE)),"No","Yes")</f>
        <v>No</v>
      </c>
      <c r="F634" t="str">
        <f>VLOOKUP(Table4[[#This Row],[Job Title]],'Sublist_Some HEI'!$B$2:$C$585,2,FALSE)</f>
        <v>Yes</v>
      </c>
    </row>
    <row r="635" spans="1:6">
      <c r="A635" t="s">
        <v>797</v>
      </c>
      <c r="B635" t="s">
        <v>106</v>
      </c>
      <c r="C635" t="s">
        <v>107</v>
      </c>
      <c r="D635" t="s">
        <v>9</v>
      </c>
      <c r="E635" t="str">
        <f>IF(ISNA(VLOOKUP(Table4[[#This Row],[Job Title]],'Sublist_PRC HEI '!$B$3:$E$171,4,FALSE)),"No","Yes")</f>
        <v>No</v>
      </c>
      <c r="F635" t="str">
        <f>VLOOKUP(Table4[[#This Row],[Job Title]],'Sublist_Some HEI'!$B$2:$C$585,2,FALSE)</f>
        <v>Yes</v>
      </c>
    </row>
    <row r="636" spans="1:6">
      <c r="A636" t="s">
        <v>798</v>
      </c>
      <c r="B636" t="s">
        <v>106</v>
      </c>
      <c r="C636" t="s">
        <v>107</v>
      </c>
      <c r="D636" t="s">
        <v>9</v>
      </c>
      <c r="E636" t="str">
        <f>IF(ISNA(VLOOKUP(Table4[[#This Row],[Job Title]],'Sublist_PRC HEI '!$B$3:$E$171,4,FALSE)),"No","Yes")</f>
        <v>Yes</v>
      </c>
      <c r="F636" t="s">
        <v>10</v>
      </c>
    </row>
    <row r="637" spans="1:6">
      <c r="A637" t="s">
        <v>799</v>
      </c>
      <c r="B637" t="s">
        <v>19</v>
      </c>
      <c r="C637" t="s">
        <v>800</v>
      </c>
      <c r="D637" t="s">
        <v>9</v>
      </c>
      <c r="E637" t="str">
        <f>IF(ISNA(VLOOKUP(Table4[[#This Row],[Job Title]],'Sublist_PRC HEI '!$B$3:$E$171,4,FALSE)),"No","Yes")</f>
        <v>Yes</v>
      </c>
      <c r="F637" t="s">
        <v>10</v>
      </c>
    </row>
    <row r="638" spans="1:6">
      <c r="A638" t="s">
        <v>801</v>
      </c>
      <c r="B638" t="s">
        <v>22</v>
      </c>
      <c r="C638" t="s">
        <v>23</v>
      </c>
      <c r="D638" t="s">
        <v>9</v>
      </c>
      <c r="E638" t="str">
        <f>IF(ISNA(VLOOKUP(Table4[[#This Row],[Job Title]],'Sublist_PRC HEI '!$B$3:$E$171,4,FALSE)),"No","Yes")</f>
        <v>Yes</v>
      </c>
      <c r="F638" t="s">
        <v>10</v>
      </c>
    </row>
    <row r="639" spans="1:6">
      <c r="A639" t="s">
        <v>802</v>
      </c>
      <c r="B639" t="s">
        <v>22</v>
      </c>
      <c r="C639" t="s">
        <v>376</v>
      </c>
      <c r="D639" t="s">
        <v>9</v>
      </c>
      <c r="E639" t="str">
        <f>IF(ISNA(VLOOKUP(Table4[[#This Row],[Job Title]],'Sublist_PRC HEI '!$B$3:$E$171,4,FALSE)),"No","Yes")</f>
        <v>Yes</v>
      </c>
      <c r="F639" t="s">
        <v>10</v>
      </c>
    </row>
    <row r="640" spans="1:6">
      <c r="A640" t="s">
        <v>803</v>
      </c>
      <c r="B640" t="s">
        <v>22</v>
      </c>
      <c r="C640" t="s">
        <v>100</v>
      </c>
      <c r="D640" t="s">
        <v>9</v>
      </c>
      <c r="E640" t="str">
        <f>IF(ISNA(VLOOKUP(Table4[[#This Row],[Job Title]],'Sublist_PRC HEI '!$B$3:$E$171,4,FALSE)),"No","Yes")</f>
        <v>No</v>
      </c>
      <c r="F640" t="str">
        <f>VLOOKUP(Table4[[#This Row],[Job Title]],'Sublist_Some HEI'!$B$2:$C$585,2,FALSE)</f>
        <v>No</v>
      </c>
    </row>
    <row r="641" spans="1:7">
      <c r="A641" t="s">
        <v>804</v>
      </c>
      <c r="B641" t="s">
        <v>28</v>
      </c>
      <c r="C641" t="s">
        <v>104</v>
      </c>
      <c r="D641" t="s">
        <v>9</v>
      </c>
      <c r="E641" t="str">
        <f>IF(ISNA(VLOOKUP(Table4[[#This Row],[Job Title]],'Sublist_PRC HEI '!$B$3:$E$171,4,FALSE)),"No","Yes")</f>
        <v>Yes</v>
      </c>
      <c r="F641" t="s">
        <v>10</v>
      </c>
    </row>
    <row r="642" spans="1:7">
      <c r="A642" t="s">
        <v>805</v>
      </c>
      <c r="B642" t="s">
        <v>28</v>
      </c>
      <c r="C642" t="s">
        <v>204</v>
      </c>
      <c r="D642" t="s">
        <v>9</v>
      </c>
      <c r="E642" t="str">
        <f>IF(ISNA(VLOOKUP(Table4[[#This Row],[Job Title]],'Sublist_PRC HEI '!$B$3:$E$171,4,FALSE)),"No","Yes")</f>
        <v>Yes</v>
      </c>
      <c r="F642" t="s">
        <v>10</v>
      </c>
    </row>
    <row r="643" spans="1:7" hidden="1">
      <c r="A643" t="s">
        <v>805</v>
      </c>
      <c r="B643" t="s">
        <v>28</v>
      </c>
      <c r="C643" t="s">
        <v>56</v>
      </c>
      <c r="D643" t="s">
        <v>9</v>
      </c>
      <c r="E643" t="str">
        <f>IF(ISNA(VLOOKUP(Table4[[#This Row],[Job Title]],'Sublist_PRC HEI '!$B$3:$E$171,4,FALSE)),"No","Yes")</f>
        <v>Yes</v>
      </c>
      <c r="F643" t="s">
        <v>10</v>
      </c>
      <c r="G643" t="s">
        <v>1361</v>
      </c>
    </row>
    <row r="644" spans="1:7">
      <c r="A644" t="s">
        <v>806</v>
      </c>
      <c r="B644" t="s">
        <v>265</v>
      </c>
      <c r="C644" t="s">
        <v>268</v>
      </c>
      <c r="D644" t="s">
        <v>9</v>
      </c>
      <c r="E644" t="str">
        <f>IF(ISNA(VLOOKUP(Table4[[#This Row],[Job Title]],'Sublist_PRC HEI '!$B$3:$E$171,4,FALSE)),"No","Yes")</f>
        <v>Yes</v>
      </c>
      <c r="F644" t="s">
        <v>10</v>
      </c>
    </row>
    <row r="645" spans="1:7">
      <c r="A645" t="s">
        <v>807</v>
      </c>
      <c r="B645" t="s">
        <v>7</v>
      </c>
      <c r="C645" t="s">
        <v>8</v>
      </c>
      <c r="D645" t="s">
        <v>9</v>
      </c>
      <c r="E645" t="str">
        <f>IF(ISNA(VLOOKUP(Table4[[#This Row],[Job Title]],'Sublist_PRC HEI '!$B$3:$E$171,4,FALSE)),"No","Yes")</f>
        <v>Yes</v>
      </c>
      <c r="F645" t="s">
        <v>10</v>
      </c>
    </row>
    <row r="646" spans="1:7">
      <c r="A646" t="s">
        <v>808</v>
      </c>
      <c r="B646" t="s">
        <v>7</v>
      </c>
      <c r="C646" t="s">
        <v>80</v>
      </c>
      <c r="D646" t="s">
        <v>9</v>
      </c>
      <c r="E646" t="str">
        <f>IF(ISNA(VLOOKUP(Table4[[#This Row],[Job Title]],'Sublist_PRC HEI '!$B$3:$E$171,4,FALSE)),"No","Yes")</f>
        <v>Yes</v>
      </c>
      <c r="F646" t="s">
        <v>10</v>
      </c>
    </row>
    <row r="647" spans="1:7">
      <c r="A647" t="s">
        <v>809</v>
      </c>
      <c r="B647" t="s">
        <v>7</v>
      </c>
      <c r="C647" t="s">
        <v>8</v>
      </c>
      <c r="D647" t="s">
        <v>9</v>
      </c>
      <c r="E647" t="str">
        <f>IF(ISNA(VLOOKUP(Table4[[#This Row],[Job Title]],'Sublist_PRC HEI '!$B$3:$E$171,4,FALSE)),"No","Yes")</f>
        <v>Yes</v>
      </c>
      <c r="F647" t="s">
        <v>10</v>
      </c>
    </row>
    <row r="648" spans="1:7">
      <c r="A648" t="s">
        <v>810</v>
      </c>
      <c r="B648" t="s">
        <v>7</v>
      </c>
      <c r="C648" t="s">
        <v>8</v>
      </c>
      <c r="D648" t="s">
        <v>9</v>
      </c>
      <c r="E648" t="str">
        <f>IF(ISNA(VLOOKUP(Table4[[#This Row],[Job Title]],'Sublist_PRC HEI '!$B$3:$E$171,4,FALSE)),"No","Yes")</f>
        <v>Yes</v>
      </c>
      <c r="F648" t="s">
        <v>10</v>
      </c>
    </row>
    <row r="649" spans="1:7">
      <c r="A649" t="s">
        <v>811</v>
      </c>
      <c r="B649" t="s">
        <v>7</v>
      </c>
      <c r="C649" t="s">
        <v>80</v>
      </c>
      <c r="D649" t="s">
        <v>9</v>
      </c>
      <c r="E649" t="str">
        <f>IF(ISNA(VLOOKUP(Table4[[#This Row],[Job Title]],'Sublist_PRC HEI '!$B$3:$E$171,4,FALSE)),"No","Yes")</f>
        <v>Yes</v>
      </c>
      <c r="F649" t="s">
        <v>10</v>
      </c>
    </row>
    <row r="650" spans="1:7">
      <c r="A650" t="s">
        <v>812</v>
      </c>
      <c r="B650" t="s">
        <v>7</v>
      </c>
      <c r="C650" t="s">
        <v>8</v>
      </c>
      <c r="D650" t="s">
        <v>9</v>
      </c>
      <c r="E650" t="str">
        <f>IF(ISNA(VLOOKUP(Table4[[#This Row],[Job Title]],'Sublist_PRC HEI '!$B$3:$E$171,4,FALSE)),"No","Yes")</f>
        <v>Yes</v>
      </c>
      <c r="F650" t="s">
        <v>10</v>
      </c>
    </row>
    <row r="651" spans="1:7">
      <c r="A651" t="s">
        <v>813</v>
      </c>
      <c r="B651" t="s">
        <v>7</v>
      </c>
      <c r="C651" t="s">
        <v>80</v>
      </c>
      <c r="D651" t="s">
        <v>9</v>
      </c>
      <c r="E651" t="str">
        <f>IF(ISNA(VLOOKUP(Table4[[#This Row],[Job Title]],'Sublist_PRC HEI '!$B$3:$E$171,4,FALSE)),"No","Yes")</f>
        <v>Yes</v>
      </c>
      <c r="F651" t="s">
        <v>10</v>
      </c>
    </row>
    <row r="652" spans="1:7">
      <c r="A652" t="s">
        <v>814</v>
      </c>
      <c r="B652" t="s">
        <v>7</v>
      </c>
      <c r="C652" t="s">
        <v>31</v>
      </c>
      <c r="D652" t="s">
        <v>9</v>
      </c>
      <c r="E652" t="str">
        <f>IF(ISNA(VLOOKUP(Table4[[#This Row],[Job Title]],'Sublist_PRC HEI '!$B$3:$E$171,4,FALSE)),"No","Yes")</f>
        <v>Yes</v>
      </c>
      <c r="F652" t="s">
        <v>10</v>
      </c>
    </row>
    <row r="653" spans="1:7">
      <c r="A653" t="s">
        <v>815</v>
      </c>
      <c r="B653" t="s">
        <v>28</v>
      </c>
      <c r="C653" t="s">
        <v>204</v>
      </c>
      <c r="D653" t="s">
        <v>9</v>
      </c>
      <c r="E653" t="str">
        <f>IF(ISNA(VLOOKUP(Table4[[#This Row],[Job Title]],'Sublist_PRC HEI '!$B$3:$E$171,4,FALSE)),"No","Yes")</f>
        <v>No</v>
      </c>
      <c r="F653" t="str">
        <f>VLOOKUP(Table4[[#This Row],[Job Title]],'Sublist_Some HEI'!$B$2:$C$585,2,FALSE)</f>
        <v>Yes</v>
      </c>
    </row>
    <row r="654" spans="1:7">
      <c r="A654" t="s">
        <v>816</v>
      </c>
      <c r="B654" t="s">
        <v>147</v>
      </c>
      <c r="C654" t="s">
        <v>148</v>
      </c>
      <c r="D654" t="s">
        <v>15</v>
      </c>
      <c r="E654" t="str">
        <f>IF(ISNA(VLOOKUP(Table4[[#This Row],[Job Title]],'Sublist_PRC HEI '!$B$3:$E$171,4,FALSE)),"No","Yes")</f>
        <v>No</v>
      </c>
      <c r="F654" t="str">
        <f>IF(ISNA(VLOOKUP(Table4[[#This Row],[Job Title]],'Sublist_Some HEI'!$B$2:$C$585,2,FALSE)),"No",VLOOKUP(Table4[[#This Row],[Job Title]],'Sublist_Some HEI'!$B$2:$C$585,2,FALSE))</f>
        <v>No</v>
      </c>
    </row>
    <row r="655" spans="1:7">
      <c r="A655" t="s">
        <v>817</v>
      </c>
      <c r="B655" t="s">
        <v>106</v>
      </c>
      <c r="C655" t="s">
        <v>14</v>
      </c>
      <c r="D655" t="s">
        <v>15</v>
      </c>
      <c r="E655" t="str">
        <f>IF(ISNA(VLOOKUP(Table4[[#This Row],[Job Title]],'Sublist_PRC HEI '!$B$3:$E$171,4,FALSE)),"No","Yes")</f>
        <v>No</v>
      </c>
      <c r="F655" t="str">
        <f>VLOOKUP(Table4[[#This Row],[Job Title]],'Sublist_Some HEI'!$B$2:$C$585,2,FALSE)</f>
        <v>Yes</v>
      </c>
    </row>
    <row r="656" spans="1:7" hidden="1">
      <c r="A656" t="s">
        <v>817</v>
      </c>
      <c r="B656" t="s">
        <v>66</v>
      </c>
      <c r="C656" t="s">
        <v>120</v>
      </c>
      <c r="D656" t="s">
        <v>9</v>
      </c>
      <c r="E656" t="str">
        <f>IF(ISNA(VLOOKUP(Table4[[#This Row],[Job Title]],'Sublist_PRC HEI '!$B$3:$E$171,4,FALSE)),"No","Yes")</f>
        <v>No</v>
      </c>
      <c r="F656" t="str">
        <f>VLOOKUP(Table4[[#This Row],[Job Title]],'Sublist_Some HEI'!$B$2:$C$585,2,FALSE)</f>
        <v>Yes</v>
      </c>
      <c r="G656" t="s">
        <v>1361</v>
      </c>
    </row>
    <row r="657" spans="1:6">
      <c r="A657" t="s">
        <v>818</v>
      </c>
      <c r="B657" t="s">
        <v>19</v>
      </c>
      <c r="C657" t="s">
        <v>33</v>
      </c>
      <c r="D657" t="s">
        <v>9</v>
      </c>
      <c r="E657" t="str">
        <f>IF(ISNA(VLOOKUP(Table4[[#This Row],[Job Title]],'Sublist_PRC HEI '!$B$3:$E$171,4,FALSE)),"No","Yes")</f>
        <v>No</v>
      </c>
      <c r="F657" t="str">
        <f>VLOOKUP(Table4[[#This Row],[Job Title]],'Sublist_Some HEI'!$B$2:$C$585,2,FALSE)</f>
        <v>Yes</v>
      </c>
    </row>
    <row r="658" spans="1:6">
      <c r="A658" t="s">
        <v>819</v>
      </c>
      <c r="B658" t="s">
        <v>147</v>
      </c>
      <c r="C658" t="s">
        <v>148</v>
      </c>
      <c r="D658" t="s">
        <v>15</v>
      </c>
      <c r="E658" t="str">
        <f>IF(ISNA(VLOOKUP(Table4[[#This Row],[Job Title]],'Sublist_PRC HEI '!$B$3:$E$171,4,FALSE)),"No","Yes")</f>
        <v>No</v>
      </c>
      <c r="F658" t="str">
        <f>IF(ISNA(VLOOKUP(Table4[[#This Row],[Job Title]],'Sublist_Some HEI'!$B$2:$C$585,2,FALSE)),"No",VLOOKUP(Table4[[#This Row],[Job Title]],'Sublist_Some HEI'!$B$2:$C$585,2,FALSE))</f>
        <v>No</v>
      </c>
    </row>
    <row r="659" spans="1:6">
      <c r="A659" t="s">
        <v>820</v>
      </c>
      <c r="B659" t="s">
        <v>28</v>
      </c>
      <c r="C659" t="s">
        <v>29</v>
      </c>
      <c r="D659" t="s">
        <v>9</v>
      </c>
      <c r="E659" t="str">
        <f>IF(ISNA(VLOOKUP(Table4[[#This Row],[Job Title]],'Sublist_PRC HEI '!$B$3:$E$171,4,FALSE)),"No","Yes")</f>
        <v>No</v>
      </c>
      <c r="F659" t="str">
        <f>VLOOKUP(Table4[[#This Row],[Job Title]],'Sublist_Some HEI'!$B$2:$C$585,2,FALSE)</f>
        <v>No</v>
      </c>
    </row>
    <row r="660" spans="1:6">
      <c r="A660" t="s">
        <v>821</v>
      </c>
      <c r="B660" t="s">
        <v>28</v>
      </c>
      <c r="C660" t="s">
        <v>29</v>
      </c>
      <c r="D660" t="s">
        <v>9</v>
      </c>
      <c r="E660" t="str">
        <f>IF(ISNA(VLOOKUP(Table4[[#This Row],[Job Title]],'Sublist_PRC HEI '!$B$3:$E$171,4,FALSE)),"No","Yes")</f>
        <v>No</v>
      </c>
      <c r="F660" t="str">
        <f>VLOOKUP(Table4[[#This Row],[Job Title]],'Sublist_Some HEI'!$B$2:$C$585,2,FALSE)</f>
        <v>No</v>
      </c>
    </row>
    <row r="661" spans="1:6">
      <c r="A661" t="s">
        <v>822</v>
      </c>
      <c r="B661" t="s">
        <v>66</v>
      </c>
      <c r="C661" t="s">
        <v>207</v>
      </c>
      <c r="D661" t="s">
        <v>9</v>
      </c>
      <c r="E661" t="str">
        <f>IF(ISNA(VLOOKUP(Table4[[#This Row],[Job Title]],'Sublist_PRC HEI '!$B$3:$E$171,4,FALSE)),"No","Yes")</f>
        <v>No</v>
      </c>
      <c r="F661" t="str">
        <f>VLOOKUP(Table4[[#This Row],[Job Title]],'Sublist_Some HEI'!$B$2:$C$585,2,FALSE)</f>
        <v>No</v>
      </c>
    </row>
    <row r="662" spans="1:6">
      <c r="A662" t="s">
        <v>823</v>
      </c>
      <c r="B662" t="s">
        <v>85</v>
      </c>
      <c r="C662" t="s">
        <v>613</v>
      </c>
      <c r="D662" t="s">
        <v>9</v>
      </c>
      <c r="E662" t="str">
        <f>IF(ISNA(VLOOKUP(Table4[[#This Row],[Job Title]],'Sublist_PRC HEI '!$B$3:$E$171,4,FALSE)),"No","Yes")</f>
        <v>Yes</v>
      </c>
      <c r="F662" t="s">
        <v>10</v>
      </c>
    </row>
    <row r="663" spans="1:6">
      <c r="A663" t="s">
        <v>824</v>
      </c>
      <c r="B663" t="s">
        <v>22</v>
      </c>
      <c r="C663" t="s">
        <v>88</v>
      </c>
      <c r="D663" t="s">
        <v>9</v>
      </c>
      <c r="E663" t="str">
        <f>IF(ISNA(VLOOKUP(Table4[[#This Row],[Job Title]],'Sublist_PRC HEI '!$B$3:$E$171,4,FALSE)),"No","Yes")</f>
        <v>Yes</v>
      </c>
      <c r="F663" t="s">
        <v>10</v>
      </c>
    </row>
    <row r="664" spans="1:6">
      <c r="A664" t="s">
        <v>825</v>
      </c>
      <c r="B664" t="s">
        <v>19</v>
      </c>
      <c r="C664" t="s">
        <v>826</v>
      </c>
      <c r="D664" t="s">
        <v>15</v>
      </c>
      <c r="E664" t="str">
        <f>IF(ISNA(VLOOKUP(Table4[[#This Row],[Job Title]],'Sublist_PRC HEI '!$B$3:$E$171,4,FALSE)),"No","Yes")</f>
        <v>No</v>
      </c>
      <c r="F664" t="str">
        <f>IF(ISNA(VLOOKUP(Table4[[#This Row],[Job Title]],'Sublist_Some HEI'!$B$2:$C$585,2,FALSE)),"No",VLOOKUP(Table4[[#This Row],[Job Title]],'Sublist_Some HEI'!$B$2:$C$585,2,FALSE))</f>
        <v>No</v>
      </c>
    </row>
    <row r="665" spans="1:6">
      <c r="A665" t="s">
        <v>827</v>
      </c>
      <c r="B665" t="s">
        <v>22</v>
      </c>
      <c r="C665" t="s">
        <v>88</v>
      </c>
      <c r="D665" t="s">
        <v>15</v>
      </c>
      <c r="E665" t="str">
        <f>IF(ISNA(VLOOKUP(Table4[[#This Row],[Job Title]],'Sublist_PRC HEI '!$B$3:$E$171,4,FALSE)),"No","Yes")</f>
        <v>No</v>
      </c>
      <c r="F665" t="str">
        <f>IF(ISNA(VLOOKUP(Table4[[#This Row],[Job Title]],'Sublist_Some HEI'!$B$2:$C$585,2,FALSE)),"No",VLOOKUP(Table4[[#This Row],[Job Title]],'Sublist_Some HEI'!$B$2:$C$585,2,FALSE))</f>
        <v>No</v>
      </c>
    </row>
    <row r="666" spans="1:6">
      <c r="A666" t="s">
        <v>828</v>
      </c>
      <c r="B666" t="s">
        <v>38</v>
      </c>
      <c r="C666" t="s">
        <v>151</v>
      </c>
      <c r="D666" t="s">
        <v>9</v>
      </c>
      <c r="E666" t="str">
        <f>IF(ISNA(VLOOKUP(Table4[[#This Row],[Job Title]],'Sublist_PRC HEI '!$B$3:$E$171,4,FALSE)),"No","Yes")</f>
        <v>No</v>
      </c>
      <c r="F666" t="str">
        <f>VLOOKUP(Table4[[#This Row],[Job Title]],'Sublist_Some HEI'!$B$2:$C$585,2,FALSE)</f>
        <v>Yes</v>
      </c>
    </row>
    <row r="667" spans="1:6">
      <c r="A667" t="s">
        <v>829</v>
      </c>
      <c r="B667" t="s">
        <v>7</v>
      </c>
      <c r="C667" t="s">
        <v>153</v>
      </c>
      <c r="D667" t="s">
        <v>15</v>
      </c>
      <c r="E667" t="str">
        <f>IF(ISNA(VLOOKUP(Table4[[#This Row],[Job Title]],'Sublist_PRC HEI '!$B$3:$E$171,4,FALSE)),"No","Yes")</f>
        <v>No</v>
      </c>
      <c r="F667" t="str">
        <f>IF(ISNA(VLOOKUP(Table4[[#This Row],[Job Title]],'Sublist_Some HEI'!$B$2:$C$585,2,FALSE)),"No",VLOOKUP(Table4[[#This Row],[Job Title]],'Sublist_Some HEI'!$B$2:$C$585,2,FALSE))</f>
        <v>No</v>
      </c>
    </row>
    <row r="668" spans="1:6">
      <c r="A668" t="s">
        <v>830</v>
      </c>
      <c r="B668" t="s">
        <v>106</v>
      </c>
      <c r="C668" t="s">
        <v>107</v>
      </c>
      <c r="D668" t="s">
        <v>9</v>
      </c>
      <c r="E668" t="str">
        <f>IF(ISNA(VLOOKUP(Table4[[#This Row],[Job Title]],'Sublist_PRC HEI '!$B$3:$E$171,4,FALSE)),"No","Yes")</f>
        <v>No</v>
      </c>
      <c r="F668" t="str">
        <f>VLOOKUP(Table4[[#This Row],[Job Title]],'Sublist_Some HEI'!$B$2:$C$585,2,FALSE)</f>
        <v>No</v>
      </c>
    </row>
    <row r="669" spans="1:6">
      <c r="A669" t="s">
        <v>831</v>
      </c>
      <c r="B669" t="s">
        <v>85</v>
      </c>
      <c r="C669" t="s">
        <v>410</v>
      </c>
      <c r="D669" t="s">
        <v>9</v>
      </c>
      <c r="E669" t="str">
        <f>IF(ISNA(VLOOKUP(Table4[[#This Row],[Job Title]],'Sublist_PRC HEI '!$B$3:$E$171,4,FALSE)),"No","Yes")</f>
        <v>No</v>
      </c>
      <c r="F669" t="str">
        <f>VLOOKUP(Table4[[#This Row],[Job Title]],'Sublist_Some HEI'!$B$2:$C$585,2,FALSE)</f>
        <v>Yes</v>
      </c>
    </row>
    <row r="670" spans="1:6">
      <c r="A670" t="s">
        <v>832</v>
      </c>
      <c r="B670" t="s">
        <v>35</v>
      </c>
      <c r="C670" t="s">
        <v>36</v>
      </c>
      <c r="D670" t="s">
        <v>15</v>
      </c>
      <c r="E670" t="str">
        <f>IF(ISNA(VLOOKUP(Table4[[#This Row],[Job Title]],'Sublist_PRC HEI '!$B$3:$E$171,4,FALSE)),"No","Yes")</f>
        <v>No</v>
      </c>
      <c r="F670" t="str">
        <f>IF(ISNA(VLOOKUP(Table4[[#This Row],[Job Title]],'Sublist_Some HEI'!$B$2:$C$585,2,FALSE)),"No",VLOOKUP(Table4[[#This Row],[Job Title]],'Sublist_Some HEI'!$B$2:$C$585,2,FALSE))</f>
        <v>No</v>
      </c>
    </row>
    <row r="671" spans="1:6">
      <c r="A671" t="s">
        <v>833</v>
      </c>
      <c r="B671" t="s">
        <v>71</v>
      </c>
      <c r="C671" t="s">
        <v>74</v>
      </c>
      <c r="D671" t="s">
        <v>9</v>
      </c>
      <c r="E671" t="str">
        <f>IF(ISNA(VLOOKUP(Table4[[#This Row],[Job Title]],'Sublist_PRC HEI '!$B$3:$E$171,4,FALSE)),"No","Yes")</f>
        <v>No</v>
      </c>
      <c r="F671" t="str">
        <f>VLOOKUP(Table4[[#This Row],[Job Title]],'Sublist_Some HEI'!$B$2:$C$585,2,FALSE)</f>
        <v>Yes</v>
      </c>
    </row>
    <row r="672" spans="1:6">
      <c r="A672" t="s">
        <v>834</v>
      </c>
      <c r="B672" t="s">
        <v>71</v>
      </c>
      <c r="C672" t="s">
        <v>74</v>
      </c>
      <c r="D672" t="s">
        <v>9</v>
      </c>
      <c r="E672" t="str">
        <f>IF(ISNA(VLOOKUP(Table4[[#This Row],[Job Title]],'Sublist_PRC HEI '!$B$3:$E$171,4,FALSE)),"No","Yes")</f>
        <v>No</v>
      </c>
      <c r="F672" t="str">
        <f>VLOOKUP(Table4[[#This Row],[Job Title]],'Sublist_Some HEI'!$B$2:$C$585,2,FALSE)</f>
        <v>Yes</v>
      </c>
    </row>
    <row r="673" spans="1:6">
      <c r="A673" t="s">
        <v>835</v>
      </c>
      <c r="B673" t="s">
        <v>71</v>
      </c>
      <c r="C673" t="s">
        <v>74</v>
      </c>
      <c r="D673" t="s">
        <v>9</v>
      </c>
      <c r="E673" t="str">
        <f>IF(ISNA(VLOOKUP(Table4[[#This Row],[Job Title]],'Sublist_PRC HEI '!$B$3:$E$171,4,FALSE)),"No","Yes")</f>
        <v>No</v>
      </c>
      <c r="F673" t="str">
        <f>VLOOKUP(Table4[[#This Row],[Job Title]],'Sublist_Some HEI'!$B$2:$C$585,2,FALSE)</f>
        <v>Yes</v>
      </c>
    </row>
    <row r="674" spans="1:6">
      <c r="A674" t="s">
        <v>836</v>
      </c>
      <c r="B674" t="s">
        <v>19</v>
      </c>
      <c r="C674" t="s">
        <v>837</v>
      </c>
      <c r="D674" t="s">
        <v>9</v>
      </c>
      <c r="E674" t="str">
        <f>IF(ISNA(VLOOKUP(Table4[[#This Row],[Job Title]],'Sublist_PRC HEI '!$B$3:$E$171,4,FALSE)),"No","Yes")</f>
        <v>No</v>
      </c>
      <c r="F674" t="str">
        <f>VLOOKUP(Table4[[#This Row],[Job Title]],'Sublist_Some HEI'!$B$2:$C$585,2,FALSE)</f>
        <v>No</v>
      </c>
    </row>
    <row r="675" spans="1:6">
      <c r="A675" t="s">
        <v>838</v>
      </c>
      <c r="B675" t="s">
        <v>28</v>
      </c>
      <c r="C675" t="s">
        <v>204</v>
      </c>
      <c r="D675" t="s">
        <v>9</v>
      </c>
      <c r="E675" t="str">
        <f>IF(ISNA(VLOOKUP(Table4[[#This Row],[Job Title]],'Sublist_PRC HEI '!$B$3:$E$171,4,FALSE)),"No","Yes")</f>
        <v>No</v>
      </c>
      <c r="F675" t="str">
        <f>VLOOKUP(Table4[[#This Row],[Job Title]],'Sublist_Some HEI'!$B$2:$C$585,2,FALSE)</f>
        <v>Yes</v>
      </c>
    </row>
    <row r="676" spans="1:6">
      <c r="A676" t="s">
        <v>839</v>
      </c>
      <c r="B676" t="s">
        <v>28</v>
      </c>
      <c r="C676" t="s">
        <v>104</v>
      </c>
      <c r="D676" t="s">
        <v>9</v>
      </c>
      <c r="E676" t="str">
        <f>IF(ISNA(VLOOKUP(Table4[[#This Row],[Job Title]],'Sublist_PRC HEI '!$B$3:$E$171,4,FALSE)),"No","Yes")</f>
        <v>Yes</v>
      </c>
      <c r="F676" t="s">
        <v>10</v>
      </c>
    </row>
    <row r="677" spans="1:6">
      <c r="A677" t="s">
        <v>840</v>
      </c>
      <c r="B677" t="s">
        <v>66</v>
      </c>
      <c r="C677" t="s">
        <v>67</v>
      </c>
      <c r="D677" t="s">
        <v>9</v>
      </c>
      <c r="E677" t="str">
        <f>IF(ISNA(VLOOKUP(Table4[[#This Row],[Job Title]],'Sublist_PRC HEI '!$B$3:$E$171,4,FALSE)),"No","Yes")</f>
        <v>No</v>
      </c>
      <c r="F677" t="str">
        <f>VLOOKUP(Table4[[#This Row],[Job Title]],'Sublist_Some HEI'!$B$2:$C$585,2,FALSE)</f>
        <v>No</v>
      </c>
    </row>
    <row r="678" spans="1:6">
      <c r="A678" t="s">
        <v>841</v>
      </c>
      <c r="B678" t="s">
        <v>19</v>
      </c>
      <c r="C678" t="s">
        <v>33</v>
      </c>
      <c r="D678" t="s">
        <v>9</v>
      </c>
      <c r="E678" t="str">
        <f>IF(ISNA(VLOOKUP(Table4[[#This Row],[Job Title]],'Sublist_PRC HEI '!$B$3:$E$171,4,FALSE)),"No","Yes")</f>
        <v>No</v>
      </c>
      <c r="F678" t="str">
        <f>VLOOKUP(Table4[[#This Row],[Job Title]],'Sublist_Some HEI'!$B$2:$C$585,2,FALSE)</f>
        <v>Yes</v>
      </c>
    </row>
    <row r="679" spans="1:6">
      <c r="A679" t="s">
        <v>842</v>
      </c>
      <c r="B679" t="s">
        <v>71</v>
      </c>
      <c r="C679" t="s">
        <v>74</v>
      </c>
      <c r="D679" t="s">
        <v>9</v>
      </c>
      <c r="E679" t="str">
        <f>IF(ISNA(VLOOKUP(Table4[[#This Row],[Job Title]],'Sublist_PRC HEI '!$B$3:$E$171,4,FALSE)),"No","Yes")</f>
        <v>No</v>
      </c>
      <c r="F679" t="str">
        <f>VLOOKUP(Table4[[#This Row],[Job Title]],'Sublist_Some HEI'!$B$2:$C$585,2,FALSE)</f>
        <v>Yes</v>
      </c>
    </row>
    <row r="680" spans="1:6">
      <c r="A680" t="s">
        <v>843</v>
      </c>
      <c r="B680" t="s">
        <v>19</v>
      </c>
      <c r="C680" t="s">
        <v>125</v>
      </c>
      <c r="D680" t="s">
        <v>15</v>
      </c>
      <c r="E680" t="str">
        <f>IF(ISNA(VLOOKUP(Table4[[#This Row],[Job Title]],'Sublist_PRC HEI '!$B$3:$E$171,4,FALSE)),"No","Yes")</f>
        <v>No</v>
      </c>
      <c r="F680" t="str">
        <f>IF(ISNA(VLOOKUP(Table4[[#This Row],[Job Title]],'Sublist_Some HEI'!$B$2:$C$585,2,FALSE)),"No",VLOOKUP(Table4[[#This Row],[Job Title]],'Sublist_Some HEI'!$B$2:$C$585,2,FALSE))</f>
        <v>No</v>
      </c>
    </row>
    <row r="681" spans="1:6">
      <c r="A681" t="s">
        <v>844</v>
      </c>
      <c r="B681" t="s">
        <v>13</v>
      </c>
      <c r="C681" t="s">
        <v>845</v>
      </c>
      <c r="D681" t="s">
        <v>15</v>
      </c>
      <c r="E681" t="str">
        <f>IF(ISNA(VLOOKUP(Table4[[#This Row],[Job Title]],'Sublist_PRC HEI '!$B$3:$E$171,4,FALSE)),"No","Yes")</f>
        <v>No</v>
      </c>
      <c r="F681" t="str">
        <f>IF(ISNA(VLOOKUP(Table4[[#This Row],[Job Title]],'Sublist_Some HEI'!$B$2:$C$585,2,FALSE)),"No",VLOOKUP(Table4[[#This Row],[Job Title]],'Sublist_Some HEI'!$B$2:$C$585,2,FALSE))</f>
        <v>No</v>
      </c>
    </row>
    <row r="682" spans="1:6">
      <c r="A682" t="s">
        <v>846</v>
      </c>
      <c r="B682" t="s">
        <v>71</v>
      </c>
      <c r="C682" t="s">
        <v>847</v>
      </c>
      <c r="D682" t="s">
        <v>9</v>
      </c>
      <c r="E682" t="str">
        <f>IF(ISNA(VLOOKUP(Table4[[#This Row],[Job Title]],'Sublist_PRC HEI '!$B$3:$E$171,4,FALSE)),"No","Yes")</f>
        <v>No</v>
      </c>
      <c r="F682" t="str">
        <f>VLOOKUP(Table4[[#This Row],[Job Title]],'Sublist_Some HEI'!$B$2:$C$585,2,FALSE)</f>
        <v>Yes</v>
      </c>
    </row>
    <row r="683" spans="1:6">
      <c r="A683" t="s">
        <v>848</v>
      </c>
      <c r="B683" t="s">
        <v>19</v>
      </c>
      <c r="C683" t="s">
        <v>33</v>
      </c>
      <c r="D683" t="s">
        <v>9</v>
      </c>
      <c r="E683" t="str">
        <f>IF(ISNA(VLOOKUP(Table4[[#This Row],[Job Title]],'Sublist_PRC HEI '!$B$3:$E$171,4,FALSE)),"No","Yes")</f>
        <v>No</v>
      </c>
      <c r="F683" t="str">
        <f>VLOOKUP(Table4[[#This Row],[Job Title]],'Sublist_Some HEI'!$B$2:$C$585,2,FALSE)</f>
        <v>No</v>
      </c>
    </row>
    <row r="684" spans="1:6">
      <c r="A684" t="s">
        <v>849</v>
      </c>
      <c r="B684" t="s">
        <v>35</v>
      </c>
      <c r="C684" t="s">
        <v>36</v>
      </c>
      <c r="D684" t="s">
        <v>15</v>
      </c>
      <c r="E684" t="str">
        <f>IF(ISNA(VLOOKUP(Table4[[#This Row],[Job Title]],'Sublist_PRC HEI '!$B$3:$E$171,4,FALSE)),"No","Yes")</f>
        <v>No</v>
      </c>
      <c r="F684" t="str">
        <f>IF(ISNA(VLOOKUP(Table4[[#This Row],[Job Title]],'Sublist_Some HEI'!$B$2:$C$585,2,FALSE)),"No",VLOOKUP(Table4[[#This Row],[Job Title]],'Sublist_Some HEI'!$B$2:$C$585,2,FALSE))</f>
        <v>No</v>
      </c>
    </row>
    <row r="685" spans="1:6">
      <c r="A685" t="s">
        <v>850</v>
      </c>
      <c r="B685" t="s">
        <v>290</v>
      </c>
      <c r="C685" t="s">
        <v>351</v>
      </c>
      <c r="D685" t="s">
        <v>15</v>
      </c>
      <c r="E685" t="str">
        <f>IF(ISNA(VLOOKUP(Table4[[#This Row],[Job Title]],'Sublist_PRC HEI '!$B$3:$E$171,4,FALSE)),"No","Yes")</f>
        <v>No</v>
      </c>
      <c r="F685" t="str">
        <f>IF(ISNA(VLOOKUP(Table4[[#This Row],[Job Title]],'Sublist_Some HEI'!$B$2:$C$585,2,FALSE)),"No",VLOOKUP(Table4[[#This Row],[Job Title]],'Sublist_Some HEI'!$B$2:$C$585,2,FALSE))</f>
        <v>No</v>
      </c>
    </row>
    <row r="686" spans="1:6">
      <c r="A686" t="s">
        <v>851</v>
      </c>
      <c r="B686" t="s">
        <v>19</v>
      </c>
      <c r="C686" t="s">
        <v>33</v>
      </c>
      <c r="D686" t="s">
        <v>9</v>
      </c>
      <c r="E686" t="str">
        <f>IF(ISNA(VLOOKUP(Table4[[#This Row],[Job Title]],'Sublist_PRC HEI '!$B$3:$E$171,4,FALSE)),"No","Yes")</f>
        <v>No</v>
      </c>
      <c r="F686" t="str">
        <f>VLOOKUP(Table4[[#This Row],[Job Title]],'Sublist_Some HEI'!$B$2:$C$585,2,FALSE)</f>
        <v>Yes</v>
      </c>
    </row>
    <row r="687" spans="1:6">
      <c r="A687" t="s">
        <v>852</v>
      </c>
      <c r="B687" t="s">
        <v>35</v>
      </c>
      <c r="C687" t="s">
        <v>339</v>
      </c>
      <c r="D687" t="s">
        <v>15</v>
      </c>
      <c r="E687" t="str">
        <f>IF(ISNA(VLOOKUP(Table4[[#This Row],[Job Title]],'Sublist_PRC HEI '!$B$3:$E$171,4,FALSE)),"No","Yes")</f>
        <v>No</v>
      </c>
      <c r="F687" t="str">
        <f>IF(ISNA(VLOOKUP(Table4[[#This Row],[Job Title]],'Sublist_Some HEI'!$B$2:$C$585,2,FALSE)),"No",VLOOKUP(Table4[[#This Row],[Job Title]],'Sublist_Some HEI'!$B$2:$C$585,2,FALSE))</f>
        <v>No</v>
      </c>
    </row>
    <row r="688" spans="1:6">
      <c r="A688" t="s">
        <v>853</v>
      </c>
      <c r="B688" t="s">
        <v>38</v>
      </c>
      <c r="C688" t="s">
        <v>237</v>
      </c>
      <c r="D688" t="s">
        <v>9</v>
      </c>
      <c r="E688" t="str">
        <f>IF(ISNA(VLOOKUP(Table4[[#This Row],[Job Title]],'Sublist_PRC HEI '!$B$3:$E$171,4,FALSE)),"No","Yes")</f>
        <v>Yes</v>
      </c>
      <c r="F688" t="s">
        <v>10</v>
      </c>
    </row>
    <row r="689" spans="1:6">
      <c r="A689" t="s">
        <v>854</v>
      </c>
      <c r="B689" t="s">
        <v>66</v>
      </c>
      <c r="C689" t="s">
        <v>67</v>
      </c>
      <c r="D689" t="s">
        <v>9</v>
      </c>
      <c r="E689" t="str">
        <f>IF(ISNA(VLOOKUP(Table4[[#This Row],[Job Title]],'Sublist_PRC HEI '!$B$3:$E$171,4,FALSE)),"No","Yes")</f>
        <v>No</v>
      </c>
      <c r="F689" t="str">
        <f>VLOOKUP(Table4[[#This Row],[Job Title]],'Sublist_Some HEI'!$B$2:$C$585,2,FALSE)</f>
        <v>Yes</v>
      </c>
    </row>
    <row r="690" spans="1:6">
      <c r="A690" t="s">
        <v>855</v>
      </c>
      <c r="B690" t="s">
        <v>22</v>
      </c>
      <c r="C690" t="s">
        <v>26</v>
      </c>
      <c r="D690" t="s">
        <v>15</v>
      </c>
      <c r="E690" t="str">
        <f>IF(ISNA(VLOOKUP(Table4[[#This Row],[Job Title]],'Sublist_PRC HEI '!$B$3:$E$171,4,FALSE)),"No","Yes")</f>
        <v>No</v>
      </c>
      <c r="F690" t="str">
        <f>IF(ISNA(VLOOKUP(Table4[[#This Row],[Job Title]],'Sublist_Some HEI'!$B$2:$C$585,2,FALSE)),"No",VLOOKUP(Table4[[#This Row],[Job Title]],'Sublist_Some HEI'!$B$2:$C$585,2,FALSE))</f>
        <v>No</v>
      </c>
    </row>
    <row r="691" spans="1:6">
      <c r="A691" t="s">
        <v>856</v>
      </c>
      <c r="B691" t="s">
        <v>22</v>
      </c>
      <c r="C691" t="s">
        <v>376</v>
      </c>
      <c r="D691" t="s">
        <v>15</v>
      </c>
      <c r="E691" t="str">
        <f>IF(ISNA(VLOOKUP(Table4[[#This Row],[Job Title]],'Sublist_PRC HEI '!$B$3:$E$171,4,FALSE)),"No","Yes")</f>
        <v>No</v>
      </c>
      <c r="F691" t="str">
        <f>IF(ISNA(VLOOKUP(Table4[[#This Row],[Job Title]],'Sublist_Some HEI'!$B$2:$C$585,2,FALSE)),"No",VLOOKUP(Table4[[#This Row],[Job Title]],'Sublist_Some HEI'!$B$2:$C$585,2,FALSE))</f>
        <v>No</v>
      </c>
    </row>
    <row r="692" spans="1:6">
      <c r="A692" t="s">
        <v>857</v>
      </c>
      <c r="B692" t="s">
        <v>28</v>
      </c>
      <c r="C692" t="s">
        <v>104</v>
      </c>
      <c r="D692" t="s">
        <v>9</v>
      </c>
      <c r="E692" t="str">
        <f>IF(ISNA(VLOOKUP(Table4[[#This Row],[Job Title]],'Sublist_PRC HEI '!$B$3:$E$171,4,FALSE)),"No","Yes")</f>
        <v>Yes</v>
      </c>
      <c r="F692" t="s">
        <v>10</v>
      </c>
    </row>
    <row r="693" spans="1:6">
      <c r="A693" t="s">
        <v>858</v>
      </c>
      <c r="B693" t="s">
        <v>19</v>
      </c>
      <c r="C693" t="s">
        <v>288</v>
      </c>
      <c r="D693" t="s">
        <v>9</v>
      </c>
      <c r="E693" t="str">
        <f>IF(ISNA(VLOOKUP(Table4[[#This Row],[Job Title]],'Sublist_PRC HEI '!$B$3:$E$171,4,FALSE)),"No","Yes")</f>
        <v>No</v>
      </c>
      <c r="F693" t="str">
        <f>VLOOKUP(Table4[[#This Row],[Job Title]],'Sublist_Some HEI'!$B$2:$C$585,2,FALSE)</f>
        <v>Yes</v>
      </c>
    </row>
    <row r="694" spans="1:6">
      <c r="A694" t="s">
        <v>859</v>
      </c>
      <c r="B694" t="s">
        <v>28</v>
      </c>
      <c r="C694" t="s">
        <v>56</v>
      </c>
      <c r="D694" t="s">
        <v>9</v>
      </c>
      <c r="E694" t="str">
        <f>IF(ISNA(VLOOKUP(Table4[[#This Row],[Job Title]],'Sublist_PRC HEI '!$B$3:$E$171,4,FALSE)),"No","Yes")</f>
        <v>No</v>
      </c>
      <c r="F694" t="str">
        <f>VLOOKUP(Table4[[#This Row],[Job Title]],'Sublist_Some HEI'!$B$2:$C$585,2,FALSE)</f>
        <v>Yes</v>
      </c>
    </row>
    <row r="695" spans="1:6">
      <c r="A695" t="s">
        <v>860</v>
      </c>
      <c r="B695" t="s">
        <v>28</v>
      </c>
      <c r="C695" t="s">
        <v>56</v>
      </c>
      <c r="D695" t="s">
        <v>9</v>
      </c>
      <c r="E695" t="str">
        <f>IF(ISNA(VLOOKUP(Table4[[#This Row],[Job Title]],'Sublist_PRC HEI '!$B$3:$E$171,4,FALSE)),"No","Yes")</f>
        <v>No</v>
      </c>
      <c r="F695" t="str">
        <f>VLOOKUP(Table4[[#This Row],[Job Title]],'Sublist_Some HEI'!$B$2:$C$585,2,FALSE)</f>
        <v>Yes</v>
      </c>
    </row>
    <row r="696" spans="1:6">
      <c r="A696" t="s">
        <v>861</v>
      </c>
      <c r="B696" t="s">
        <v>28</v>
      </c>
      <c r="C696" t="s">
        <v>204</v>
      </c>
      <c r="D696" t="s">
        <v>9</v>
      </c>
      <c r="E696" t="str">
        <f>IF(ISNA(VLOOKUP(Table4[[#This Row],[Job Title]],'Sublist_PRC HEI '!$B$3:$E$171,4,FALSE)),"No","Yes")</f>
        <v>No</v>
      </c>
      <c r="F696" t="str">
        <f>VLOOKUP(Table4[[#This Row],[Job Title]],'Sublist_Some HEI'!$B$2:$C$585,2,FALSE)</f>
        <v>Yes</v>
      </c>
    </row>
    <row r="697" spans="1:6">
      <c r="A697" t="s">
        <v>862</v>
      </c>
      <c r="B697" t="s">
        <v>28</v>
      </c>
      <c r="C697" t="s">
        <v>56</v>
      </c>
      <c r="D697" t="s">
        <v>9</v>
      </c>
      <c r="E697" t="str">
        <f>IF(ISNA(VLOOKUP(Table4[[#This Row],[Job Title]],'Sublist_PRC HEI '!$B$3:$E$171,4,FALSE)),"No","Yes")</f>
        <v>No</v>
      </c>
      <c r="F697" t="str">
        <f>VLOOKUP(Table4[[#This Row],[Job Title]],'Sublist_Some HEI'!$B$2:$C$585,2,FALSE)</f>
        <v>No</v>
      </c>
    </row>
    <row r="698" spans="1:6">
      <c r="A698" t="s">
        <v>863</v>
      </c>
      <c r="B698" t="s">
        <v>71</v>
      </c>
      <c r="C698" t="s">
        <v>293</v>
      </c>
      <c r="D698" t="s">
        <v>9</v>
      </c>
      <c r="E698" t="str">
        <f>IF(ISNA(VLOOKUP(Table4[[#This Row],[Job Title]],'Sublist_PRC HEI '!$B$3:$E$171,4,FALSE)),"No","Yes")</f>
        <v>No</v>
      </c>
      <c r="F698" t="str">
        <f>VLOOKUP(Table4[[#This Row],[Job Title]],'Sublist_Some HEI'!$B$2:$C$585,2,FALSE)</f>
        <v>No</v>
      </c>
    </row>
    <row r="699" spans="1:6">
      <c r="A699" t="s">
        <v>864</v>
      </c>
      <c r="B699" t="s">
        <v>28</v>
      </c>
      <c r="C699" t="s">
        <v>29</v>
      </c>
      <c r="D699" t="s">
        <v>9</v>
      </c>
      <c r="E699" t="str">
        <f>IF(ISNA(VLOOKUP(Table4[[#This Row],[Job Title]],'Sublist_PRC HEI '!$B$3:$E$171,4,FALSE)),"No","Yes")</f>
        <v>No</v>
      </c>
      <c r="F699" t="str">
        <f>VLOOKUP(Table4[[#This Row],[Job Title]],'Sublist_Some HEI'!$B$2:$C$585,2,FALSE)</f>
        <v>No</v>
      </c>
    </row>
    <row r="700" spans="1:6">
      <c r="A700" t="s">
        <v>865</v>
      </c>
      <c r="B700" t="s">
        <v>71</v>
      </c>
      <c r="C700" t="s">
        <v>74</v>
      </c>
      <c r="D700" t="s">
        <v>9</v>
      </c>
      <c r="E700" t="str">
        <f>IF(ISNA(VLOOKUP(Table4[[#This Row],[Job Title]],'Sublist_PRC HEI '!$B$3:$E$171,4,FALSE)),"No","Yes")</f>
        <v>No</v>
      </c>
      <c r="F700" t="str">
        <f>VLOOKUP(Table4[[#This Row],[Job Title]],'Sublist_Some HEI'!$B$2:$C$585,2,FALSE)</f>
        <v>No</v>
      </c>
    </row>
    <row r="701" spans="1:6">
      <c r="A701" t="s">
        <v>866</v>
      </c>
      <c r="B701" t="s">
        <v>28</v>
      </c>
      <c r="C701" t="s">
        <v>47</v>
      </c>
      <c r="D701" t="s">
        <v>15</v>
      </c>
      <c r="E701" t="str">
        <f>IF(ISNA(VLOOKUP(Table4[[#This Row],[Job Title]],'Sublist_PRC HEI '!$B$3:$E$171,4,FALSE)),"No","Yes")</f>
        <v>No</v>
      </c>
      <c r="F701" t="str">
        <f>IF(ISNA(VLOOKUP(Table4[[#This Row],[Job Title]],'Sublist_Some HEI'!$B$2:$C$585,2,FALSE)),"No",VLOOKUP(Table4[[#This Row],[Job Title]],'Sublist_Some HEI'!$B$2:$C$585,2,FALSE))</f>
        <v>No</v>
      </c>
    </row>
    <row r="702" spans="1:6">
      <c r="A702" t="s">
        <v>867</v>
      </c>
      <c r="B702" t="s">
        <v>19</v>
      </c>
      <c r="C702" t="s">
        <v>33</v>
      </c>
      <c r="D702" t="s">
        <v>9</v>
      </c>
      <c r="E702" t="str">
        <f>IF(ISNA(VLOOKUP(Table4[[#This Row],[Job Title]],'Sublist_PRC HEI '!$B$3:$E$171,4,FALSE)),"No","Yes")</f>
        <v>No</v>
      </c>
      <c r="F702" t="str">
        <f>VLOOKUP(Table4[[#This Row],[Job Title]],'Sublist_Some HEI'!$B$2:$C$585,2,FALSE)</f>
        <v>No</v>
      </c>
    </row>
    <row r="703" spans="1:6">
      <c r="A703" t="s">
        <v>868</v>
      </c>
      <c r="B703" t="s">
        <v>7</v>
      </c>
      <c r="C703" t="s">
        <v>153</v>
      </c>
      <c r="D703" t="s">
        <v>9</v>
      </c>
      <c r="E703" t="str">
        <f>IF(ISNA(VLOOKUP(Table4[[#This Row],[Job Title]],'Sublist_PRC HEI '!$B$3:$E$171,4,FALSE)),"No","Yes")</f>
        <v>No</v>
      </c>
      <c r="F703" t="str">
        <f>VLOOKUP(Table4[[#This Row],[Job Title]],'Sublist_Some HEI'!$B$2:$C$585,2,FALSE)</f>
        <v>No</v>
      </c>
    </row>
    <row r="704" spans="1:6">
      <c r="A704" t="s">
        <v>869</v>
      </c>
      <c r="B704" t="s">
        <v>28</v>
      </c>
      <c r="C704" t="s">
        <v>47</v>
      </c>
      <c r="D704" t="s">
        <v>9</v>
      </c>
      <c r="E704" t="str">
        <f>IF(ISNA(VLOOKUP(Table4[[#This Row],[Job Title]],'Sublist_PRC HEI '!$B$3:$E$171,4,FALSE)),"No","Yes")</f>
        <v>No</v>
      </c>
      <c r="F704" t="str">
        <f>VLOOKUP(Table4[[#This Row],[Job Title]],'Sublist_Some HEI'!$B$2:$C$585,2,FALSE)</f>
        <v>Yes</v>
      </c>
    </row>
    <row r="705" spans="1:7">
      <c r="A705" t="s">
        <v>870</v>
      </c>
      <c r="B705" t="s">
        <v>49</v>
      </c>
      <c r="C705" t="s">
        <v>50</v>
      </c>
      <c r="D705" t="s">
        <v>15</v>
      </c>
      <c r="E705" t="str">
        <f>IF(ISNA(VLOOKUP(Table4[[#This Row],[Job Title]],'Sublist_PRC HEI '!$B$3:$E$171,4,FALSE)),"No","Yes")</f>
        <v>No</v>
      </c>
      <c r="F705" t="str">
        <f>IF(ISNA(VLOOKUP(Table4[[#This Row],[Job Title]],'Sublist_Some HEI'!$B$2:$C$585,2,FALSE)),"No",VLOOKUP(Table4[[#This Row],[Job Title]],'Sublist_Some HEI'!$B$2:$C$585,2,FALSE))</f>
        <v>No</v>
      </c>
    </row>
    <row r="706" spans="1:7">
      <c r="A706" t="s">
        <v>871</v>
      </c>
      <c r="B706" t="s">
        <v>22</v>
      </c>
      <c r="C706" t="s">
        <v>23</v>
      </c>
      <c r="D706" t="s">
        <v>15</v>
      </c>
      <c r="E706" t="str">
        <f>IF(ISNA(VLOOKUP(Table4[[#This Row],[Job Title]],'Sublist_PRC HEI '!$B$3:$E$171,4,FALSE)),"No","Yes")</f>
        <v>No</v>
      </c>
      <c r="F706" t="str">
        <f>IF(ISNA(VLOOKUP(Table4[[#This Row],[Job Title]],'Sublist_Some HEI'!$B$2:$C$585,2,FALSE)),"No",VLOOKUP(Table4[[#This Row],[Job Title]],'Sublist_Some HEI'!$B$2:$C$585,2,FALSE))</f>
        <v>No</v>
      </c>
    </row>
    <row r="707" spans="1:7">
      <c r="A707" t="s">
        <v>872</v>
      </c>
      <c r="B707" t="s">
        <v>19</v>
      </c>
      <c r="C707" t="s">
        <v>114</v>
      </c>
      <c r="D707" t="s">
        <v>15</v>
      </c>
      <c r="E707" t="str">
        <f>IF(ISNA(VLOOKUP(Table4[[#This Row],[Job Title]],'Sublist_PRC HEI '!$B$3:$E$171,4,FALSE)),"No","Yes")</f>
        <v>No</v>
      </c>
      <c r="F707" t="str">
        <f>IF(ISNA(VLOOKUP(Table4[[#This Row],[Job Title]],'Sublist_Some HEI'!$B$2:$C$585,2,FALSE)),"No",VLOOKUP(Table4[[#This Row],[Job Title]],'Sublist_Some HEI'!$B$2:$C$585,2,FALSE))</f>
        <v>No</v>
      </c>
    </row>
    <row r="708" spans="1:7">
      <c r="A708" t="s">
        <v>873</v>
      </c>
      <c r="B708" t="s">
        <v>19</v>
      </c>
      <c r="C708" t="s">
        <v>20</v>
      </c>
      <c r="D708" t="s">
        <v>9</v>
      </c>
      <c r="E708" t="str">
        <f>IF(ISNA(VLOOKUP(Table4[[#This Row],[Job Title]],'Sublist_PRC HEI '!$B$3:$E$171,4,FALSE)),"No","Yes")</f>
        <v>No</v>
      </c>
      <c r="F708" t="str">
        <f>VLOOKUP(Table4[[#This Row],[Job Title]],'Sublist_Some HEI'!$B$2:$C$585,2,FALSE)</f>
        <v>No</v>
      </c>
    </row>
    <row r="709" spans="1:7">
      <c r="A709" t="s">
        <v>874</v>
      </c>
      <c r="B709" t="s">
        <v>35</v>
      </c>
      <c r="C709" t="s">
        <v>36</v>
      </c>
      <c r="D709" t="s">
        <v>15</v>
      </c>
      <c r="E709" t="str">
        <f>IF(ISNA(VLOOKUP(Table4[[#This Row],[Job Title]],'Sublist_PRC HEI '!$B$3:$E$171,4,FALSE)),"No","Yes")</f>
        <v>No</v>
      </c>
      <c r="F709" t="str">
        <f>IF(ISNA(VLOOKUP(Table4[[#This Row],[Job Title]],'Sublist_Some HEI'!$B$2:$C$585,2,FALSE)),"No",VLOOKUP(Table4[[#This Row],[Job Title]],'Sublist_Some HEI'!$B$2:$C$585,2,FALSE))</f>
        <v>No</v>
      </c>
    </row>
    <row r="710" spans="1:7">
      <c r="A710" t="s">
        <v>875</v>
      </c>
      <c r="B710" t="s">
        <v>28</v>
      </c>
      <c r="C710" t="s">
        <v>104</v>
      </c>
      <c r="D710" t="s">
        <v>9</v>
      </c>
      <c r="E710" t="str">
        <f>IF(ISNA(VLOOKUP(Table4[[#This Row],[Job Title]],'Sublist_PRC HEI '!$B$3:$E$171,4,FALSE)),"No","Yes")</f>
        <v>Yes</v>
      </c>
      <c r="F710" t="s">
        <v>10</v>
      </c>
    </row>
    <row r="711" spans="1:7">
      <c r="A711" t="s">
        <v>876</v>
      </c>
      <c r="B711" t="s">
        <v>28</v>
      </c>
      <c r="C711" t="s">
        <v>56</v>
      </c>
      <c r="D711" t="s">
        <v>9</v>
      </c>
      <c r="E711" t="str">
        <f>IF(ISNA(VLOOKUP(Table4[[#This Row],[Job Title]],'Sublist_PRC HEI '!$B$3:$E$171,4,FALSE)),"No","Yes")</f>
        <v>No</v>
      </c>
      <c r="F711" t="str">
        <f>VLOOKUP(Table4[[#This Row],[Job Title]],'Sublist_Some HEI'!$B$2:$C$585,2,FALSE)</f>
        <v>Yes</v>
      </c>
    </row>
    <row r="712" spans="1:7" hidden="1">
      <c r="A712" t="s">
        <v>877</v>
      </c>
      <c r="B712" t="s">
        <v>35</v>
      </c>
      <c r="C712" t="s">
        <v>36</v>
      </c>
      <c r="D712" t="s">
        <v>15</v>
      </c>
      <c r="E712" t="str">
        <f>IF(ISNA(VLOOKUP(Table4[[#This Row],[Job Title]],'Sublist_PRC HEI '!$B$3:$E$171,4,FALSE)),"No","Yes")</f>
        <v>No</v>
      </c>
      <c r="F712" t="str">
        <f>VLOOKUP(Table4[[#This Row],[Job Title]],'Sublist_Some HEI'!$B$2:$C$585,2,FALSE)</f>
        <v>Yes</v>
      </c>
      <c r="G712" t="s">
        <v>1361</v>
      </c>
    </row>
    <row r="713" spans="1:7">
      <c r="A713" t="s">
        <v>877</v>
      </c>
      <c r="B713" t="s">
        <v>28</v>
      </c>
      <c r="C713" t="s">
        <v>878</v>
      </c>
      <c r="D713" t="s">
        <v>9</v>
      </c>
      <c r="E713" t="str">
        <f>IF(ISNA(VLOOKUP(Table4[[#This Row],[Job Title]],'Sublist_PRC HEI '!$B$3:$E$171,4,FALSE)),"No","Yes")</f>
        <v>No</v>
      </c>
      <c r="F713" t="str">
        <f>VLOOKUP(Table4[[#This Row],[Job Title]],'Sublist_Some HEI'!$B$2:$C$585,2,FALSE)</f>
        <v>Yes</v>
      </c>
    </row>
    <row r="714" spans="1:7">
      <c r="A714" t="s">
        <v>879</v>
      </c>
      <c r="B714" t="s">
        <v>85</v>
      </c>
      <c r="C714" t="s">
        <v>86</v>
      </c>
      <c r="D714" t="s">
        <v>9</v>
      </c>
      <c r="E714" t="str">
        <f>IF(ISNA(VLOOKUP(Table4[[#This Row],[Job Title]],'Sublist_PRC HEI '!$B$3:$E$171,4,FALSE)),"No","Yes")</f>
        <v>No</v>
      </c>
      <c r="F714" t="str">
        <f>VLOOKUP(Table4[[#This Row],[Job Title]],'Sublist_Some HEI'!$B$2:$C$585,2,FALSE)</f>
        <v>No</v>
      </c>
    </row>
    <row r="715" spans="1:7">
      <c r="A715" t="s">
        <v>880</v>
      </c>
      <c r="B715" t="s">
        <v>85</v>
      </c>
      <c r="C715" t="s">
        <v>486</v>
      </c>
      <c r="D715" t="s">
        <v>9</v>
      </c>
      <c r="E715" t="str">
        <f>IF(ISNA(VLOOKUP(Table4[[#This Row],[Job Title]],'Sublist_PRC HEI '!$B$3:$E$171,4,FALSE)),"No","Yes")</f>
        <v>Yes</v>
      </c>
      <c r="F715" t="s">
        <v>10</v>
      </c>
    </row>
    <row r="716" spans="1:7">
      <c r="A716" t="s">
        <v>881</v>
      </c>
      <c r="B716" t="s">
        <v>19</v>
      </c>
      <c r="C716" t="s">
        <v>211</v>
      </c>
      <c r="D716" t="s">
        <v>15</v>
      </c>
      <c r="E716" t="str">
        <f>IF(ISNA(VLOOKUP(Table4[[#This Row],[Job Title]],'Sublist_PRC HEI '!$B$3:$E$171,4,FALSE)),"No","Yes")</f>
        <v>No</v>
      </c>
      <c r="F716" t="str">
        <f>IF(ISNA(VLOOKUP(Table4[[#This Row],[Job Title]],'Sublist_Some HEI'!$B$2:$C$585,2,FALSE)),"No",VLOOKUP(Table4[[#This Row],[Job Title]],'Sublist_Some HEI'!$B$2:$C$585,2,FALSE))</f>
        <v>No</v>
      </c>
    </row>
    <row r="717" spans="1:7">
      <c r="A717" t="s">
        <v>882</v>
      </c>
      <c r="B717" t="s">
        <v>19</v>
      </c>
      <c r="C717" t="s">
        <v>883</v>
      </c>
      <c r="D717" t="s">
        <v>9</v>
      </c>
      <c r="E717" t="str">
        <f>IF(ISNA(VLOOKUP(Table4[[#This Row],[Job Title]],'Sublist_PRC HEI '!$B$3:$E$171,4,FALSE)),"No","Yes")</f>
        <v>No</v>
      </c>
      <c r="F717" t="str">
        <f>VLOOKUP(Table4[[#This Row],[Job Title]],'Sublist_Some HEI'!$B$2:$C$585,2,FALSE)</f>
        <v>No</v>
      </c>
    </row>
    <row r="718" spans="1:7">
      <c r="A718" t="s">
        <v>884</v>
      </c>
      <c r="B718" t="s">
        <v>28</v>
      </c>
      <c r="C718" t="s">
        <v>104</v>
      </c>
      <c r="D718" t="s">
        <v>9</v>
      </c>
      <c r="E718" t="str">
        <f>IF(ISNA(VLOOKUP(Table4[[#This Row],[Job Title]],'Sublist_PRC HEI '!$B$3:$E$171,4,FALSE)),"No","Yes")</f>
        <v>No</v>
      </c>
      <c r="F718" t="str">
        <f>VLOOKUP(Table4[[#This Row],[Job Title]],'Sublist_Some HEI'!$B$2:$C$585,2,FALSE)</f>
        <v>Yes</v>
      </c>
    </row>
    <row r="719" spans="1:7">
      <c r="A719" t="s">
        <v>885</v>
      </c>
      <c r="B719" t="s">
        <v>19</v>
      </c>
      <c r="C719" t="s">
        <v>125</v>
      </c>
      <c r="D719" t="s">
        <v>15</v>
      </c>
      <c r="E719" t="str">
        <f>IF(ISNA(VLOOKUP(Table4[[#This Row],[Job Title]],'Sublist_PRC HEI '!$B$3:$E$171,4,FALSE)),"No","Yes")</f>
        <v>No</v>
      </c>
      <c r="F719" t="str">
        <f>IF(ISNA(VLOOKUP(Table4[[#This Row],[Job Title]],'Sublist_Some HEI'!$B$2:$C$585,2,FALSE)),"No",VLOOKUP(Table4[[#This Row],[Job Title]],'Sublist_Some HEI'!$B$2:$C$585,2,FALSE))</f>
        <v>No</v>
      </c>
    </row>
    <row r="720" spans="1:7">
      <c r="A720" t="s">
        <v>886</v>
      </c>
      <c r="B720" t="s">
        <v>28</v>
      </c>
      <c r="C720" t="s">
        <v>104</v>
      </c>
      <c r="D720" t="s">
        <v>9</v>
      </c>
      <c r="E720" t="str">
        <f>IF(ISNA(VLOOKUP(Table4[[#This Row],[Job Title]],'Sublist_PRC HEI '!$B$3:$E$171,4,FALSE)),"No","Yes")</f>
        <v>Yes</v>
      </c>
      <c r="F720" t="s">
        <v>10</v>
      </c>
    </row>
    <row r="721" spans="1:6">
      <c r="A721" t="s">
        <v>887</v>
      </c>
      <c r="B721" t="s">
        <v>85</v>
      </c>
      <c r="C721" t="s">
        <v>98</v>
      </c>
      <c r="D721" t="s">
        <v>9</v>
      </c>
      <c r="E721" t="str">
        <f>IF(ISNA(VLOOKUP(Table4[[#This Row],[Job Title]],'Sublist_PRC HEI '!$B$3:$E$171,4,FALSE)),"No","Yes")</f>
        <v>Yes</v>
      </c>
      <c r="F721" t="s">
        <v>10</v>
      </c>
    </row>
    <row r="722" spans="1:6">
      <c r="A722" t="s">
        <v>888</v>
      </c>
      <c r="B722" t="s">
        <v>66</v>
      </c>
      <c r="C722" t="s">
        <v>120</v>
      </c>
      <c r="D722" t="s">
        <v>9</v>
      </c>
      <c r="E722" t="str">
        <f>IF(ISNA(VLOOKUP(Table4[[#This Row],[Job Title]],'Sublist_PRC HEI '!$B$3:$E$171,4,FALSE)),"No","Yes")</f>
        <v>No</v>
      </c>
      <c r="F722" t="str">
        <f>VLOOKUP(Table4[[#This Row],[Job Title]],'Sublist_Some HEI'!$B$2:$C$585,2,FALSE)</f>
        <v>Yes</v>
      </c>
    </row>
    <row r="723" spans="1:6">
      <c r="A723" t="s">
        <v>889</v>
      </c>
      <c r="B723" t="s">
        <v>66</v>
      </c>
      <c r="C723" t="s">
        <v>120</v>
      </c>
      <c r="D723" t="s">
        <v>9</v>
      </c>
      <c r="E723" t="str">
        <f>IF(ISNA(VLOOKUP(Table4[[#This Row],[Job Title]],'Sublist_PRC HEI '!$B$3:$E$171,4,FALSE)),"No","Yes")</f>
        <v>No</v>
      </c>
      <c r="F723" t="str">
        <f>VLOOKUP(Table4[[#This Row],[Job Title]],'Sublist_Some HEI'!$B$2:$C$585,2,FALSE)</f>
        <v>Yes</v>
      </c>
    </row>
    <row r="724" spans="1:6">
      <c r="A724" t="s">
        <v>890</v>
      </c>
      <c r="B724" t="s">
        <v>28</v>
      </c>
      <c r="C724" t="s">
        <v>47</v>
      </c>
      <c r="D724" t="s">
        <v>9</v>
      </c>
      <c r="E724" t="str">
        <f>IF(ISNA(VLOOKUP(Table4[[#This Row],[Job Title]],'Sublist_PRC HEI '!$B$3:$E$171,4,FALSE)),"No","Yes")</f>
        <v>No</v>
      </c>
      <c r="F724" t="str">
        <f>VLOOKUP(Table4[[#This Row],[Job Title]],'Sublist_Some HEI'!$B$2:$C$585,2,FALSE)</f>
        <v>No</v>
      </c>
    </row>
    <row r="725" spans="1:6">
      <c r="A725" t="s">
        <v>891</v>
      </c>
      <c r="B725" t="s">
        <v>7</v>
      </c>
      <c r="C725" t="s">
        <v>8</v>
      </c>
      <c r="D725" t="s">
        <v>9</v>
      </c>
      <c r="E725" t="str">
        <f>IF(ISNA(VLOOKUP(Table4[[#This Row],[Job Title]],'Sublist_PRC HEI '!$B$3:$E$171,4,FALSE)),"No","Yes")</f>
        <v>No</v>
      </c>
      <c r="F725" t="str">
        <f>VLOOKUP(Table4[[#This Row],[Job Title]],'Sublist_Some HEI'!$B$2:$C$585,2,FALSE)</f>
        <v>Yes</v>
      </c>
    </row>
    <row r="726" spans="1:6">
      <c r="A726" t="s">
        <v>892</v>
      </c>
      <c r="B726" t="s">
        <v>7</v>
      </c>
      <c r="C726" t="s">
        <v>31</v>
      </c>
      <c r="D726" t="s">
        <v>9</v>
      </c>
      <c r="E726" t="str">
        <f>IF(ISNA(VLOOKUP(Table4[[#This Row],[Job Title]],'Sublist_PRC HEI '!$B$3:$E$171,4,FALSE)),"No","Yes")</f>
        <v>No</v>
      </c>
      <c r="F726" t="str">
        <f>VLOOKUP(Table4[[#This Row],[Job Title]],'Sublist_Some HEI'!$B$2:$C$585,2,FALSE)</f>
        <v>Yes</v>
      </c>
    </row>
    <row r="727" spans="1:6">
      <c r="A727" t="s">
        <v>893</v>
      </c>
      <c r="B727" t="s">
        <v>7</v>
      </c>
      <c r="C727" t="s">
        <v>31</v>
      </c>
      <c r="D727" t="s">
        <v>9</v>
      </c>
      <c r="E727" t="str">
        <f>IF(ISNA(VLOOKUP(Table4[[#This Row],[Job Title]],'Sublist_PRC HEI '!$B$3:$E$171,4,FALSE)),"No","Yes")</f>
        <v>No</v>
      </c>
      <c r="F727" t="str">
        <f>VLOOKUP(Table4[[#This Row],[Job Title]],'Sublist_Some HEI'!$B$2:$C$585,2,FALSE)</f>
        <v>No</v>
      </c>
    </row>
    <row r="728" spans="1:6">
      <c r="A728" t="s">
        <v>894</v>
      </c>
      <c r="B728" t="s">
        <v>7</v>
      </c>
      <c r="C728" t="s">
        <v>80</v>
      </c>
      <c r="D728" t="s">
        <v>15</v>
      </c>
      <c r="E728" t="str">
        <f>IF(ISNA(VLOOKUP(Table4[[#This Row],[Job Title]],'Sublist_PRC HEI '!$B$3:$E$171,4,FALSE)),"No","Yes")</f>
        <v>No</v>
      </c>
      <c r="F728" t="str">
        <f>IF(ISNA(VLOOKUP(Table4[[#This Row],[Job Title]],'Sublist_Some HEI'!$B$2:$C$585,2,FALSE)),"No",VLOOKUP(Table4[[#This Row],[Job Title]],'Sublist_Some HEI'!$B$2:$C$585,2,FALSE))</f>
        <v>No</v>
      </c>
    </row>
    <row r="729" spans="1:6">
      <c r="A729" t="s">
        <v>895</v>
      </c>
      <c r="B729" t="s">
        <v>7</v>
      </c>
      <c r="C729" t="s">
        <v>8</v>
      </c>
      <c r="D729" t="s">
        <v>15</v>
      </c>
      <c r="E729" t="str">
        <f>IF(ISNA(VLOOKUP(Table4[[#This Row],[Job Title]],'Sublist_PRC HEI '!$B$3:$E$171,4,FALSE)),"No","Yes")</f>
        <v>No</v>
      </c>
      <c r="F729" t="str">
        <f>IF(ISNA(VLOOKUP(Table4[[#This Row],[Job Title]],'Sublist_Some HEI'!$B$2:$C$585,2,FALSE)),"No",VLOOKUP(Table4[[#This Row],[Job Title]],'Sublist_Some HEI'!$B$2:$C$585,2,FALSE))</f>
        <v>No</v>
      </c>
    </row>
    <row r="730" spans="1:6">
      <c r="A730" t="s">
        <v>896</v>
      </c>
      <c r="B730" t="s">
        <v>7</v>
      </c>
      <c r="C730" t="s">
        <v>31</v>
      </c>
      <c r="D730" t="s">
        <v>9</v>
      </c>
      <c r="E730" t="str">
        <f>IF(ISNA(VLOOKUP(Table4[[#This Row],[Job Title]],'Sublist_PRC HEI '!$B$3:$E$171,4,FALSE)),"No","Yes")</f>
        <v>No</v>
      </c>
      <c r="F730" t="str">
        <f>VLOOKUP(Table4[[#This Row],[Job Title]],'Sublist_Some HEI'!$B$2:$C$585,2,FALSE)</f>
        <v>Yes</v>
      </c>
    </row>
    <row r="731" spans="1:6">
      <c r="A731" t="s">
        <v>897</v>
      </c>
      <c r="B731" t="s">
        <v>7</v>
      </c>
      <c r="C731" t="s">
        <v>31</v>
      </c>
      <c r="D731" t="s">
        <v>9</v>
      </c>
      <c r="E731" t="str">
        <f>IF(ISNA(VLOOKUP(Table4[[#This Row],[Job Title]],'Sublist_PRC HEI '!$B$3:$E$171,4,FALSE)),"No","Yes")</f>
        <v>Yes</v>
      </c>
      <c r="F731" t="s">
        <v>10</v>
      </c>
    </row>
    <row r="732" spans="1:6">
      <c r="A732" t="s">
        <v>898</v>
      </c>
      <c r="B732" t="s">
        <v>7</v>
      </c>
      <c r="C732" t="s">
        <v>8</v>
      </c>
      <c r="D732" t="s">
        <v>9</v>
      </c>
      <c r="E732" t="str">
        <f>IF(ISNA(VLOOKUP(Table4[[#This Row],[Job Title]],'Sublist_PRC HEI '!$B$3:$E$171,4,FALSE)),"No","Yes")</f>
        <v>No</v>
      </c>
      <c r="F732" t="str">
        <f>VLOOKUP(Table4[[#This Row],[Job Title]],'Sublist_Some HEI'!$B$2:$C$585,2,FALSE)</f>
        <v>No</v>
      </c>
    </row>
    <row r="733" spans="1:6">
      <c r="A733" t="s">
        <v>899</v>
      </c>
      <c r="B733" t="s">
        <v>7</v>
      </c>
      <c r="C733" t="s">
        <v>31</v>
      </c>
      <c r="D733" t="s">
        <v>9</v>
      </c>
      <c r="E733" t="str">
        <f>IF(ISNA(VLOOKUP(Table4[[#This Row],[Job Title]],'Sublist_PRC HEI '!$B$3:$E$171,4,FALSE)),"No","Yes")</f>
        <v>No</v>
      </c>
      <c r="F733" t="str">
        <f>VLOOKUP(Table4[[#This Row],[Job Title]],'Sublist_Some HEI'!$B$2:$C$585,2,FALSE)</f>
        <v>No</v>
      </c>
    </row>
    <row r="734" spans="1:6">
      <c r="A734" t="s">
        <v>900</v>
      </c>
      <c r="B734" t="s">
        <v>7</v>
      </c>
      <c r="C734" t="s">
        <v>8</v>
      </c>
      <c r="D734" t="s">
        <v>9</v>
      </c>
      <c r="E734" t="str">
        <f>IF(ISNA(VLOOKUP(Table4[[#This Row],[Job Title]],'Sublist_PRC HEI '!$B$3:$E$171,4,FALSE)),"No","Yes")</f>
        <v>No</v>
      </c>
      <c r="F734" t="str">
        <f>VLOOKUP(Table4[[#This Row],[Job Title]],'Sublist_Some HEI'!$B$2:$C$585,2,FALSE)</f>
        <v>Yes</v>
      </c>
    </row>
    <row r="735" spans="1:6">
      <c r="A735" t="s">
        <v>901</v>
      </c>
      <c r="B735" t="s">
        <v>7</v>
      </c>
      <c r="C735" t="s">
        <v>8</v>
      </c>
      <c r="D735" t="s">
        <v>9</v>
      </c>
      <c r="E735" t="str">
        <f>IF(ISNA(VLOOKUP(Table4[[#This Row],[Job Title]],'Sublist_PRC HEI '!$B$3:$E$171,4,FALSE)),"No","Yes")</f>
        <v>No</v>
      </c>
      <c r="F735" t="str">
        <f>VLOOKUP(Table4[[#This Row],[Job Title]],'Sublist_Some HEI'!$B$2:$C$585,2,FALSE)</f>
        <v>Yes</v>
      </c>
    </row>
    <row r="736" spans="1:6">
      <c r="A736" t="s">
        <v>902</v>
      </c>
      <c r="B736" t="s">
        <v>7</v>
      </c>
      <c r="C736" t="s">
        <v>80</v>
      </c>
      <c r="D736" t="s">
        <v>15</v>
      </c>
      <c r="E736" t="str">
        <f>IF(ISNA(VLOOKUP(Table4[[#This Row],[Job Title]],'Sublist_PRC HEI '!$B$3:$E$171,4,FALSE)),"No","Yes")</f>
        <v>No</v>
      </c>
      <c r="F736" t="str">
        <f>IF(ISNA(VLOOKUP(Table4[[#This Row],[Job Title]],'Sublist_Some HEI'!$B$2:$C$585,2,FALSE)),"No",VLOOKUP(Table4[[#This Row],[Job Title]],'Sublist_Some HEI'!$B$2:$C$585,2,FALSE))</f>
        <v>No</v>
      </c>
    </row>
    <row r="737" spans="1:6">
      <c r="A737" t="s">
        <v>903</v>
      </c>
      <c r="B737" t="s">
        <v>7</v>
      </c>
      <c r="C737" t="s">
        <v>153</v>
      </c>
      <c r="D737" t="s">
        <v>9</v>
      </c>
      <c r="E737" t="str">
        <f>IF(ISNA(VLOOKUP(Table4[[#This Row],[Job Title]],'Sublist_PRC HEI '!$B$3:$E$171,4,FALSE)),"No","Yes")</f>
        <v>No</v>
      </c>
      <c r="F737" t="str">
        <f>VLOOKUP(Table4[[#This Row],[Job Title]],'Sublist_Some HEI'!$B$2:$C$585,2,FALSE)</f>
        <v>No</v>
      </c>
    </row>
    <row r="738" spans="1:6">
      <c r="A738" t="s">
        <v>904</v>
      </c>
      <c r="B738" t="s">
        <v>147</v>
      </c>
      <c r="C738" t="s">
        <v>189</v>
      </c>
      <c r="D738" t="s">
        <v>15</v>
      </c>
      <c r="E738" t="str">
        <f>IF(ISNA(VLOOKUP(Table4[[#This Row],[Job Title]],'Sublist_PRC HEI '!$B$3:$E$171,4,FALSE)),"No","Yes")</f>
        <v>No</v>
      </c>
      <c r="F738" t="str">
        <f>IF(ISNA(VLOOKUP(Table4[[#This Row],[Job Title]],'Sublist_Some HEI'!$B$2:$C$585,2,FALSE)),"No",VLOOKUP(Table4[[#This Row],[Job Title]],'Sublist_Some HEI'!$B$2:$C$585,2,FALSE))</f>
        <v>No</v>
      </c>
    </row>
    <row r="739" spans="1:6">
      <c r="A739" t="s">
        <v>905</v>
      </c>
      <c r="B739" t="s">
        <v>66</v>
      </c>
      <c r="C739" t="s">
        <v>69</v>
      </c>
      <c r="D739" t="s">
        <v>9</v>
      </c>
      <c r="E739" t="str">
        <f>IF(ISNA(VLOOKUP(Table4[[#This Row],[Job Title]],'Sublist_PRC HEI '!$B$3:$E$171,4,FALSE)),"No","Yes")</f>
        <v>No</v>
      </c>
      <c r="F739" t="str">
        <f>VLOOKUP(Table4[[#This Row],[Job Title]],'Sublist_Some HEI'!$B$2:$C$585,2,FALSE)</f>
        <v>No</v>
      </c>
    </row>
    <row r="740" spans="1:6">
      <c r="A740" t="s">
        <v>906</v>
      </c>
      <c r="B740" t="s">
        <v>28</v>
      </c>
      <c r="C740" t="s">
        <v>204</v>
      </c>
      <c r="D740" t="s">
        <v>9</v>
      </c>
      <c r="E740" t="str">
        <f>IF(ISNA(VLOOKUP(Table4[[#This Row],[Job Title]],'Sublist_PRC HEI '!$B$3:$E$171,4,FALSE)),"No","Yes")</f>
        <v>No</v>
      </c>
      <c r="F740" t="str">
        <f>VLOOKUP(Table4[[#This Row],[Job Title]],'Sublist_Some HEI'!$B$2:$C$585,2,FALSE)</f>
        <v>Yes</v>
      </c>
    </row>
    <row r="741" spans="1:6">
      <c r="A741" t="s">
        <v>907</v>
      </c>
      <c r="B741" t="s">
        <v>28</v>
      </c>
      <c r="C741" t="s">
        <v>56</v>
      </c>
      <c r="D741" t="s">
        <v>9</v>
      </c>
      <c r="E741" t="str">
        <f>IF(ISNA(VLOOKUP(Table4[[#This Row],[Job Title]],'Sublist_PRC HEI '!$B$3:$E$171,4,FALSE)),"No","Yes")</f>
        <v>No</v>
      </c>
      <c r="F741" t="str">
        <f>VLOOKUP(Table4[[#This Row],[Job Title]],'Sublist_Some HEI'!$B$2:$C$585,2,FALSE)</f>
        <v>Yes</v>
      </c>
    </row>
    <row r="742" spans="1:6">
      <c r="A742" t="s">
        <v>908</v>
      </c>
      <c r="B742" t="s">
        <v>38</v>
      </c>
      <c r="C742" t="s">
        <v>151</v>
      </c>
      <c r="D742" t="s">
        <v>15</v>
      </c>
      <c r="E742" t="str">
        <f>IF(ISNA(VLOOKUP(Table4[[#This Row],[Job Title]],'Sublist_PRC HEI '!$B$3:$E$171,4,FALSE)),"No","Yes")</f>
        <v>No</v>
      </c>
      <c r="F742" t="str">
        <f>IF(ISNA(VLOOKUP(Table4[[#This Row],[Job Title]],'Sublist_Some HEI'!$B$2:$C$585,2,FALSE)),"No",VLOOKUP(Table4[[#This Row],[Job Title]],'Sublist_Some HEI'!$B$2:$C$585,2,FALSE))</f>
        <v>No</v>
      </c>
    </row>
    <row r="743" spans="1:6">
      <c r="A743" t="s">
        <v>909</v>
      </c>
      <c r="B743" t="s">
        <v>19</v>
      </c>
      <c r="C743" t="s">
        <v>910</v>
      </c>
      <c r="D743" t="s">
        <v>9</v>
      </c>
      <c r="E743" t="str">
        <f>IF(ISNA(VLOOKUP(Table4[[#This Row],[Job Title]],'Sublist_PRC HEI '!$B$3:$E$171,4,FALSE)),"No","Yes")</f>
        <v>No</v>
      </c>
      <c r="F743" t="str">
        <f>IF(ISNA(VLOOKUP(Table4[[#This Row],[Job Title]],'Sublist_Some HEI'!$B$2:$C$585,2,FALSE)),"No",VLOOKUP(Table4[[#This Row],[Job Title]],'Sublist_Some HEI'!$B$2:$C$585,2,FALSE))</f>
        <v>No</v>
      </c>
    </row>
    <row r="744" spans="1:6">
      <c r="A744" t="s">
        <v>911</v>
      </c>
      <c r="B744" t="s">
        <v>35</v>
      </c>
      <c r="C744" t="s">
        <v>36</v>
      </c>
      <c r="D744" t="s">
        <v>9</v>
      </c>
      <c r="E744" t="str">
        <f>IF(ISNA(VLOOKUP(Table4[[#This Row],[Job Title]],'Sublist_PRC HEI '!$B$3:$E$171,4,FALSE)),"No","Yes")</f>
        <v>No</v>
      </c>
      <c r="F744" t="str">
        <f>VLOOKUP(Table4[[#This Row],[Job Title]],'Sublist_Some HEI'!$B$2:$C$585,2,FALSE)</f>
        <v>No</v>
      </c>
    </row>
    <row r="745" spans="1:6">
      <c r="A745" t="s">
        <v>912</v>
      </c>
      <c r="B745" t="s">
        <v>913</v>
      </c>
      <c r="C745" t="s">
        <v>914</v>
      </c>
      <c r="D745" t="s">
        <v>9</v>
      </c>
      <c r="E745" t="str">
        <f>IF(ISNA(VLOOKUP(Table4[[#This Row],[Job Title]],'Sublist_PRC HEI '!$B$3:$E$171,4,FALSE)),"No","Yes")</f>
        <v>Yes</v>
      </c>
      <c r="F745" t="s">
        <v>10</v>
      </c>
    </row>
    <row r="746" spans="1:6">
      <c r="A746" t="s">
        <v>915</v>
      </c>
      <c r="B746" t="s">
        <v>7</v>
      </c>
      <c r="C746" t="s">
        <v>153</v>
      </c>
      <c r="D746" t="s">
        <v>9</v>
      </c>
      <c r="E746" t="str">
        <f>IF(ISNA(VLOOKUP(Table4[[#This Row],[Job Title]],'Sublist_PRC HEI '!$B$3:$E$171,4,FALSE)),"No","Yes")</f>
        <v>No</v>
      </c>
      <c r="F746" t="str">
        <f>VLOOKUP(Table4[[#This Row],[Job Title]],'Sublist_Some HEI'!$B$2:$C$585,2,FALSE)</f>
        <v>Yes</v>
      </c>
    </row>
    <row r="747" spans="1:6">
      <c r="A747" t="s">
        <v>916</v>
      </c>
      <c r="B747" t="s">
        <v>7</v>
      </c>
      <c r="C747" t="s">
        <v>31</v>
      </c>
      <c r="D747" t="s">
        <v>9</v>
      </c>
      <c r="E747" t="str">
        <f>IF(ISNA(VLOOKUP(Table4[[#This Row],[Job Title]],'Sublist_PRC HEI '!$B$3:$E$171,4,FALSE)),"No","Yes")</f>
        <v>No</v>
      </c>
      <c r="F747" t="str">
        <f>VLOOKUP(Table4[[#This Row],[Job Title]],'Sublist_Some HEI'!$B$2:$C$585,2,FALSE)</f>
        <v>No</v>
      </c>
    </row>
    <row r="748" spans="1:6">
      <c r="A748" t="s">
        <v>917</v>
      </c>
      <c r="B748" t="s">
        <v>290</v>
      </c>
      <c r="C748" t="s">
        <v>291</v>
      </c>
      <c r="D748" t="s">
        <v>15</v>
      </c>
      <c r="E748" t="str">
        <f>IF(ISNA(VLOOKUP(Table4[[#This Row],[Job Title]],'Sublist_PRC HEI '!$B$3:$E$171,4,FALSE)),"No","Yes")</f>
        <v>No</v>
      </c>
      <c r="F748" t="str">
        <f>IF(ISNA(VLOOKUP(Table4[[#This Row],[Job Title]],'Sublist_Some HEI'!$B$2:$C$585,2,FALSE)),"No",VLOOKUP(Table4[[#This Row],[Job Title]],'Sublist_Some HEI'!$B$2:$C$585,2,FALSE))</f>
        <v>No</v>
      </c>
    </row>
    <row r="749" spans="1:6">
      <c r="A749" t="s">
        <v>918</v>
      </c>
      <c r="B749" t="s">
        <v>19</v>
      </c>
      <c r="C749" t="s">
        <v>169</v>
      </c>
      <c r="D749" t="s">
        <v>15</v>
      </c>
      <c r="E749" t="str">
        <f>IF(ISNA(VLOOKUP(Table4[[#This Row],[Job Title]],'Sublist_PRC HEI '!$B$3:$E$171,4,FALSE)),"No","Yes")</f>
        <v>No</v>
      </c>
      <c r="F749" t="str">
        <f>IF(ISNA(VLOOKUP(Table4[[#This Row],[Job Title]],'Sublist_Some HEI'!$B$2:$C$585,2,FALSE)),"No",VLOOKUP(Table4[[#This Row],[Job Title]],'Sublist_Some HEI'!$B$2:$C$585,2,FALSE))</f>
        <v>No</v>
      </c>
    </row>
    <row r="750" spans="1:6">
      <c r="A750" t="s">
        <v>919</v>
      </c>
      <c r="B750" t="s">
        <v>19</v>
      </c>
      <c r="C750" t="s">
        <v>125</v>
      </c>
      <c r="D750" t="s">
        <v>15</v>
      </c>
      <c r="E750" t="str">
        <f>IF(ISNA(VLOOKUP(Table4[[#This Row],[Job Title]],'Sublist_PRC HEI '!$B$3:$E$171,4,FALSE)),"No","Yes")</f>
        <v>No</v>
      </c>
      <c r="F750" t="str">
        <f>IF(ISNA(VLOOKUP(Table4[[#This Row],[Job Title]],'Sublist_Some HEI'!$B$2:$C$585,2,FALSE)),"No",VLOOKUP(Table4[[#This Row],[Job Title]],'Sublist_Some HEI'!$B$2:$C$585,2,FALSE))</f>
        <v>No</v>
      </c>
    </row>
    <row r="751" spans="1:6">
      <c r="A751" t="s">
        <v>920</v>
      </c>
      <c r="B751" t="s">
        <v>19</v>
      </c>
      <c r="C751" t="s">
        <v>20</v>
      </c>
      <c r="D751" t="s">
        <v>15</v>
      </c>
      <c r="E751" t="str">
        <f>IF(ISNA(VLOOKUP(Table4[[#This Row],[Job Title]],'Sublist_PRC HEI '!$B$3:$E$171,4,FALSE)),"No","Yes")</f>
        <v>No</v>
      </c>
      <c r="F751" t="str">
        <f>IF(ISNA(VLOOKUP(Table4[[#This Row],[Job Title]],'Sublist_Some HEI'!$B$2:$C$585,2,FALSE)),"No",VLOOKUP(Table4[[#This Row],[Job Title]],'Sublist_Some HEI'!$B$2:$C$585,2,FALSE))</f>
        <v>No</v>
      </c>
    </row>
    <row r="752" spans="1:6">
      <c r="A752" t="s">
        <v>921</v>
      </c>
      <c r="B752" t="s">
        <v>106</v>
      </c>
      <c r="C752" t="s">
        <v>14</v>
      </c>
      <c r="D752" t="s">
        <v>15</v>
      </c>
      <c r="E752" t="str">
        <f>IF(ISNA(VLOOKUP(Table4[[#This Row],[Job Title]],'Sublist_PRC HEI '!$B$3:$E$171,4,FALSE)),"No","Yes")</f>
        <v>No</v>
      </c>
      <c r="F752" t="str">
        <f>IF(ISNA(VLOOKUP(Table4[[#This Row],[Job Title]],'Sublist_Some HEI'!$B$2:$C$585,2,FALSE)),"No",VLOOKUP(Table4[[#This Row],[Job Title]],'Sublist_Some HEI'!$B$2:$C$585,2,FALSE))</f>
        <v>No</v>
      </c>
    </row>
    <row r="753" spans="1:6">
      <c r="A753" t="s">
        <v>922</v>
      </c>
      <c r="B753" t="s">
        <v>19</v>
      </c>
      <c r="C753" t="s">
        <v>923</v>
      </c>
      <c r="D753" t="s">
        <v>15</v>
      </c>
      <c r="E753" t="str">
        <f>IF(ISNA(VLOOKUP(Table4[[#This Row],[Job Title]],'Sublist_PRC HEI '!$B$3:$E$171,4,FALSE)),"No","Yes")</f>
        <v>No</v>
      </c>
      <c r="F753" t="str">
        <f>IF(ISNA(VLOOKUP(Table4[[#This Row],[Job Title]],'Sublist_Some HEI'!$B$2:$C$585,2,FALSE)),"No",VLOOKUP(Table4[[#This Row],[Job Title]],'Sublist_Some HEI'!$B$2:$C$585,2,FALSE))</f>
        <v>No</v>
      </c>
    </row>
    <row r="754" spans="1:6">
      <c r="A754" t="s">
        <v>924</v>
      </c>
      <c r="B754" t="s">
        <v>35</v>
      </c>
      <c r="C754" t="s">
        <v>144</v>
      </c>
      <c r="D754" t="s">
        <v>15</v>
      </c>
      <c r="E754" t="str">
        <f>IF(ISNA(VLOOKUP(Table4[[#This Row],[Job Title]],'Sublist_PRC HEI '!$B$3:$E$171,4,FALSE)),"No","Yes")</f>
        <v>No</v>
      </c>
      <c r="F754" t="str">
        <f>IF(ISNA(VLOOKUP(Table4[[#This Row],[Job Title]],'Sublist_Some HEI'!$B$2:$C$585,2,FALSE)),"No",VLOOKUP(Table4[[#This Row],[Job Title]],'Sublist_Some HEI'!$B$2:$C$585,2,FALSE))</f>
        <v>No</v>
      </c>
    </row>
    <row r="755" spans="1:6">
      <c r="A755" t="s">
        <v>925</v>
      </c>
      <c r="B755" t="s">
        <v>28</v>
      </c>
      <c r="C755" t="s">
        <v>29</v>
      </c>
      <c r="D755" t="s">
        <v>9</v>
      </c>
      <c r="E755" t="str">
        <f>IF(ISNA(VLOOKUP(Table4[[#This Row],[Job Title]],'Sublist_PRC HEI '!$B$3:$E$171,4,FALSE)),"No","Yes")</f>
        <v>No</v>
      </c>
      <c r="F755" t="str">
        <f>VLOOKUP(Table4[[#This Row],[Job Title]],'Sublist_Some HEI'!$B$2:$C$585,2,FALSE)</f>
        <v>No</v>
      </c>
    </row>
    <row r="756" spans="1:6">
      <c r="A756" t="s">
        <v>926</v>
      </c>
      <c r="B756" t="s">
        <v>106</v>
      </c>
      <c r="C756" t="s">
        <v>14</v>
      </c>
      <c r="D756" t="s">
        <v>9</v>
      </c>
      <c r="E756" t="str">
        <f>IF(ISNA(VLOOKUP(Table4[[#This Row],[Job Title]],'Sublist_PRC HEI '!$B$3:$E$171,4,FALSE)),"No","Yes")</f>
        <v>No</v>
      </c>
      <c r="F756" t="str">
        <f>VLOOKUP(Table4[[#This Row],[Job Title]],'Sublist_Some HEI'!$B$2:$C$585,2,FALSE)</f>
        <v>No</v>
      </c>
    </row>
    <row r="757" spans="1:6">
      <c r="A757" t="s">
        <v>927</v>
      </c>
      <c r="B757" t="s">
        <v>66</v>
      </c>
      <c r="C757" t="s">
        <v>195</v>
      </c>
      <c r="D757" t="s">
        <v>9</v>
      </c>
      <c r="E757" t="str">
        <f>IF(ISNA(VLOOKUP(Table4[[#This Row],[Job Title]],'Sublist_PRC HEI '!$B$3:$E$171,4,FALSE)),"No","Yes")</f>
        <v>No</v>
      </c>
      <c r="F757" t="str">
        <f>VLOOKUP(Table4[[#This Row],[Job Title]],'Sublist_Some HEI'!$B$2:$C$585,2,FALSE)</f>
        <v>No</v>
      </c>
    </row>
    <row r="758" spans="1:6">
      <c r="A758" t="s">
        <v>928</v>
      </c>
      <c r="B758" t="s">
        <v>22</v>
      </c>
      <c r="C758" t="s">
        <v>562</v>
      </c>
      <c r="D758" t="s">
        <v>15</v>
      </c>
      <c r="E758" t="str">
        <f>IF(ISNA(VLOOKUP(Table4[[#This Row],[Job Title]],'Sublist_PRC HEI '!$B$3:$E$171,4,FALSE)),"No","Yes")</f>
        <v>No</v>
      </c>
      <c r="F758" t="str">
        <f>IF(ISNA(VLOOKUP(Table4[[#This Row],[Job Title]],'Sublist_Some HEI'!$B$2:$C$585,2,FALSE)),"No",VLOOKUP(Table4[[#This Row],[Job Title]],'Sublist_Some HEI'!$B$2:$C$585,2,FALSE))</f>
        <v>No</v>
      </c>
    </row>
    <row r="759" spans="1:6">
      <c r="A759" t="s">
        <v>929</v>
      </c>
      <c r="B759" t="s">
        <v>265</v>
      </c>
      <c r="C759" t="s">
        <v>623</v>
      </c>
      <c r="D759" t="s">
        <v>9</v>
      </c>
      <c r="E759" t="str">
        <f>IF(ISNA(VLOOKUP(Table4[[#This Row],[Job Title]],'Sublist_PRC HEI '!$B$3:$E$171,4,FALSE)),"No","Yes")</f>
        <v>No</v>
      </c>
      <c r="F759" t="str">
        <f>VLOOKUP(Table4[[#This Row],[Job Title]],'Sublist_Some HEI'!$B$2:$C$585,2,FALSE)</f>
        <v>Yes</v>
      </c>
    </row>
    <row r="760" spans="1:6">
      <c r="A760" t="s">
        <v>930</v>
      </c>
      <c r="B760" t="s">
        <v>106</v>
      </c>
      <c r="C760" t="s">
        <v>107</v>
      </c>
      <c r="D760" t="s">
        <v>9</v>
      </c>
      <c r="E760" t="str">
        <f>IF(ISNA(VLOOKUP(Table4[[#This Row],[Job Title]],'Sublist_PRC HEI '!$B$3:$E$171,4,FALSE)),"No","Yes")</f>
        <v>No</v>
      </c>
      <c r="F760" t="str">
        <f>VLOOKUP(Table4[[#This Row],[Job Title]],'Sublist_Some HEI'!$B$2:$C$585,2,FALSE)</f>
        <v>No</v>
      </c>
    </row>
    <row r="761" spans="1:6">
      <c r="A761" t="s">
        <v>931</v>
      </c>
      <c r="B761" t="s">
        <v>106</v>
      </c>
      <c r="C761" t="s">
        <v>107</v>
      </c>
      <c r="D761" t="s">
        <v>9</v>
      </c>
      <c r="E761" t="str">
        <f>IF(ISNA(VLOOKUP(Table4[[#This Row],[Job Title]],'Sublist_PRC HEI '!$B$3:$E$171,4,FALSE)),"No","Yes")</f>
        <v>No</v>
      </c>
      <c r="F761" t="str">
        <f>VLOOKUP(Table4[[#This Row],[Job Title]],'Sublist_Some HEI'!$B$2:$C$585,2,FALSE)</f>
        <v>No</v>
      </c>
    </row>
    <row r="762" spans="1:6">
      <c r="A762" t="s">
        <v>932</v>
      </c>
      <c r="B762" t="s">
        <v>106</v>
      </c>
      <c r="C762" t="s">
        <v>107</v>
      </c>
      <c r="D762" t="s">
        <v>9</v>
      </c>
      <c r="E762" t="str">
        <f>IF(ISNA(VLOOKUP(Table4[[#This Row],[Job Title]],'Sublist_PRC HEI '!$B$3:$E$171,4,FALSE)),"No","Yes")</f>
        <v>No</v>
      </c>
      <c r="F762" t="str">
        <f>VLOOKUP(Table4[[#This Row],[Job Title]],'Sublist_Some HEI'!$B$2:$C$585,2,FALSE)</f>
        <v>Yes</v>
      </c>
    </row>
    <row r="763" spans="1:6">
      <c r="A763" t="s">
        <v>933</v>
      </c>
      <c r="B763" t="s">
        <v>106</v>
      </c>
      <c r="C763" t="s">
        <v>107</v>
      </c>
      <c r="D763" t="s">
        <v>9</v>
      </c>
      <c r="E763" t="str">
        <f>IF(ISNA(VLOOKUP(Table4[[#This Row],[Job Title]],'Sublist_PRC HEI '!$B$3:$E$171,4,FALSE)),"No","Yes")</f>
        <v>No</v>
      </c>
      <c r="F763" t="str">
        <f>VLOOKUP(Table4[[#This Row],[Job Title]],'Sublist_Some HEI'!$B$2:$C$585,2,FALSE)</f>
        <v>No</v>
      </c>
    </row>
    <row r="764" spans="1:6">
      <c r="A764" t="s">
        <v>934</v>
      </c>
      <c r="B764" t="s">
        <v>106</v>
      </c>
      <c r="C764" t="s">
        <v>107</v>
      </c>
      <c r="D764" t="s">
        <v>9</v>
      </c>
      <c r="E764" t="str">
        <f>IF(ISNA(VLOOKUP(Table4[[#This Row],[Job Title]],'Sublist_PRC HEI '!$B$3:$E$171,4,FALSE)),"No","Yes")</f>
        <v>No</v>
      </c>
      <c r="F764" t="str">
        <f>VLOOKUP(Table4[[#This Row],[Job Title]],'Sublist_Some HEI'!$B$2:$C$585,2,FALSE)</f>
        <v>Yes</v>
      </c>
    </row>
    <row r="765" spans="1:6">
      <c r="A765" t="s">
        <v>935</v>
      </c>
      <c r="B765" t="s">
        <v>106</v>
      </c>
      <c r="C765" t="s">
        <v>845</v>
      </c>
      <c r="D765" t="s">
        <v>15</v>
      </c>
      <c r="E765" t="str">
        <f>IF(ISNA(VLOOKUP(Table4[[#This Row],[Job Title]],'Sublist_PRC HEI '!$B$3:$E$171,4,FALSE)),"No","Yes")</f>
        <v>No</v>
      </c>
      <c r="F765" t="str">
        <f>IF(ISNA(VLOOKUP(Table4[[#This Row],[Job Title]],'Sublist_Some HEI'!$B$2:$C$585,2,FALSE)),"No",VLOOKUP(Table4[[#This Row],[Job Title]],'Sublist_Some HEI'!$B$2:$C$585,2,FALSE))</f>
        <v>No</v>
      </c>
    </row>
    <row r="766" spans="1:6">
      <c r="A766" t="s">
        <v>936</v>
      </c>
      <c r="B766" t="s">
        <v>106</v>
      </c>
      <c r="C766" t="s">
        <v>14</v>
      </c>
      <c r="D766" t="s">
        <v>9</v>
      </c>
      <c r="E766" t="str">
        <f>IF(ISNA(VLOOKUP(Table4[[#This Row],[Job Title]],'Sublist_PRC HEI '!$B$3:$E$171,4,FALSE)),"No","Yes")</f>
        <v>No</v>
      </c>
      <c r="F766" t="str">
        <f>VLOOKUP(Table4[[#This Row],[Job Title]],'Sublist_Some HEI'!$B$2:$C$585,2,FALSE)</f>
        <v>Yes</v>
      </c>
    </row>
    <row r="767" spans="1:6">
      <c r="A767" t="s">
        <v>937</v>
      </c>
      <c r="B767" t="s">
        <v>66</v>
      </c>
      <c r="C767" t="s">
        <v>938</v>
      </c>
      <c r="D767" t="s">
        <v>9</v>
      </c>
      <c r="E767" t="str">
        <f>IF(ISNA(VLOOKUP(Table4[[#This Row],[Job Title]],'Sublist_PRC HEI '!$B$3:$E$171,4,FALSE)),"No","Yes")</f>
        <v>No</v>
      </c>
      <c r="F767" t="str">
        <f>VLOOKUP(Table4[[#This Row],[Job Title]],'Sublist_Some HEI'!$B$2:$C$585,2,FALSE)</f>
        <v>Yes</v>
      </c>
    </row>
    <row r="768" spans="1:6">
      <c r="A768" t="s">
        <v>939</v>
      </c>
      <c r="B768" t="s">
        <v>85</v>
      </c>
      <c r="C768" t="s">
        <v>98</v>
      </c>
      <c r="D768" t="s">
        <v>9</v>
      </c>
      <c r="E768" t="str">
        <f>IF(ISNA(VLOOKUP(Table4[[#This Row],[Job Title]],'Sublist_PRC HEI '!$B$3:$E$171,4,FALSE)),"No","Yes")</f>
        <v>Yes</v>
      </c>
      <c r="F768" t="s">
        <v>10</v>
      </c>
    </row>
    <row r="769" spans="1:7">
      <c r="A769" t="s">
        <v>940</v>
      </c>
      <c r="B769" t="s">
        <v>49</v>
      </c>
      <c r="C769" t="s">
        <v>50</v>
      </c>
      <c r="D769" t="s">
        <v>15</v>
      </c>
      <c r="E769" t="str">
        <f>IF(ISNA(VLOOKUP(Table4[[#This Row],[Job Title]],'Sublist_PRC HEI '!$B$3:$E$171,4,FALSE)),"No","Yes")</f>
        <v>No</v>
      </c>
      <c r="F769" t="str">
        <f>IF(ISNA(VLOOKUP(Table4[[#This Row],[Job Title]],'Sublist_Some HEI'!$B$2:$C$585,2,FALSE)),"No",VLOOKUP(Table4[[#This Row],[Job Title]],'Sublist_Some HEI'!$B$2:$C$585,2,FALSE))</f>
        <v>No</v>
      </c>
    </row>
    <row r="770" spans="1:7">
      <c r="A770" t="s">
        <v>941</v>
      </c>
      <c r="B770" t="s">
        <v>28</v>
      </c>
      <c r="C770" t="s">
        <v>204</v>
      </c>
      <c r="D770" t="s">
        <v>9</v>
      </c>
      <c r="E770" t="str">
        <f>IF(ISNA(VLOOKUP(Table4[[#This Row],[Job Title]],'Sublist_PRC HEI '!$B$3:$E$171,4,FALSE)),"No","Yes")</f>
        <v>No</v>
      </c>
      <c r="F770" t="str">
        <f>VLOOKUP(Table4[[#This Row],[Job Title]],'Sublist_Some HEI'!$B$2:$C$585,2,FALSE)</f>
        <v>Yes</v>
      </c>
    </row>
    <row r="771" spans="1:7">
      <c r="A771" t="s">
        <v>942</v>
      </c>
      <c r="B771" t="s">
        <v>28</v>
      </c>
      <c r="C771" t="s">
        <v>204</v>
      </c>
      <c r="D771" t="s">
        <v>9</v>
      </c>
      <c r="E771" t="str">
        <f>IF(ISNA(VLOOKUP(Table4[[#This Row],[Job Title]],'Sublist_PRC HEI '!$B$3:$E$171,4,FALSE)),"No","Yes")</f>
        <v>No</v>
      </c>
      <c r="F771" t="str">
        <f>VLOOKUP(Table4[[#This Row],[Job Title]],'Sublist_Some HEI'!$B$2:$C$585,2,FALSE)</f>
        <v>Yes</v>
      </c>
    </row>
    <row r="772" spans="1:7">
      <c r="A772" t="s">
        <v>943</v>
      </c>
      <c r="B772" t="s">
        <v>19</v>
      </c>
      <c r="C772" t="s">
        <v>944</v>
      </c>
      <c r="D772" t="s">
        <v>15</v>
      </c>
      <c r="E772" t="str">
        <f>IF(ISNA(VLOOKUP(Table4[[#This Row],[Job Title]],'Sublist_PRC HEI '!$B$3:$E$171,4,FALSE)),"No","Yes")</f>
        <v>No</v>
      </c>
      <c r="F772" t="str">
        <f>VLOOKUP(Table4[[#This Row],[Job Title]],'Sublist_Some HEI'!$B$2:$C$585,2,FALSE)</f>
        <v>Yes</v>
      </c>
    </row>
    <row r="773" spans="1:7" hidden="1">
      <c r="A773" t="s">
        <v>943</v>
      </c>
      <c r="B773" t="s">
        <v>66</v>
      </c>
      <c r="C773" t="s">
        <v>215</v>
      </c>
      <c r="D773" t="s">
        <v>9</v>
      </c>
      <c r="E773" t="str">
        <f>IF(ISNA(VLOOKUP(Table4[[#This Row],[Job Title]],'Sublist_PRC HEI '!$B$3:$E$171,4,FALSE)),"No","Yes")</f>
        <v>No</v>
      </c>
      <c r="F773" t="str">
        <f>VLOOKUP(Table4[[#This Row],[Job Title]],'Sublist_Some HEI'!$B$2:$C$585,2,FALSE)</f>
        <v>Yes</v>
      </c>
      <c r="G773" t="s">
        <v>1361</v>
      </c>
    </row>
    <row r="774" spans="1:7">
      <c r="A774" t="s">
        <v>945</v>
      </c>
      <c r="B774" t="s">
        <v>66</v>
      </c>
      <c r="C774" t="s">
        <v>67</v>
      </c>
      <c r="D774" t="s">
        <v>9</v>
      </c>
      <c r="E774" t="str">
        <f>IF(ISNA(VLOOKUP(Table4[[#This Row],[Job Title]],'Sublist_PRC HEI '!$B$3:$E$171,4,FALSE)),"No","Yes")</f>
        <v>No</v>
      </c>
      <c r="F774" t="str">
        <f>VLOOKUP(Table4[[#This Row],[Job Title]],'Sublist_Some HEI'!$B$2:$C$585,2,FALSE)</f>
        <v>Yes</v>
      </c>
    </row>
    <row r="775" spans="1:7">
      <c r="A775" t="s">
        <v>946</v>
      </c>
      <c r="B775" t="s">
        <v>66</v>
      </c>
      <c r="C775" t="s">
        <v>195</v>
      </c>
      <c r="D775" t="s">
        <v>9</v>
      </c>
      <c r="E775" t="str">
        <f>IF(ISNA(VLOOKUP(Table4[[#This Row],[Job Title]],'Sublist_PRC HEI '!$B$3:$E$171,4,FALSE)),"No","Yes")</f>
        <v>No</v>
      </c>
      <c r="F775" t="str">
        <f>VLOOKUP(Table4[[#This Row],[Job Title]],'Sublist_Some HEI'!$B$2:$C$585,2,FALSE)</f>
        <v>Yes</v>
      </c>
    </row>
    <row r="776" spans="1:7">
      <c r="A776" t="s">
        <v>947</v>
      </c>
      <c r="B776" t="s">
        <v>66</v>
      </c>
      <c r="C776" t="s">
        <v>195</v>
      </c>
      <c r="D776" t="s">
        <v>9</v>
      </c>
      <c r="E776" t="str">
        <f>IF(ISNA(VLOOKUP(Table4[[#This Row],[Job Title]],'Sublist_PRC HEI '!$B$3:$E$171,4,FALSE)),"No","Yes")</f>
        <v>No</v>
      </c>
      <c r="F776" t="str">
        <f>VLOOKUP(Table4[[#This Row],[Job Title]],'Sublist_Some HEI'!$B$2:$C$585,2,FALSE)</f>
        <v>No</v>
      </c>
    </row>
    <row r="777" spans="1:7">
      <c r="A777" t="s">
        <v>948</v>
      </c>
      <c r="B777" t="s">
        <v>66</v>
      </c>
      <c r="C777" t="s">
        <v>195</v>
      </c>
      <c r="D777" t="s">
        <v>9</v>
      </c>
      <c r="E777" t="str">
        <f>IF(ISNA(VLOOKUP(Table4[[#This Row],[Job Title]],'Sublist_PRC HEI '!$B$3:$E$171,4,FALSE)),"No","Yes")</f>
        <v>No</v>
      </c>
      <c r="F777" t="str">
        <f>VLOOKUP(Table4[[#This Row],[Job Title]],'Sublist_Some HEI'!$B$2:$C$585,2,FALSE)</f>
        <v>Yes</v>
      </c>
    </row>
    <row r="778" spans="1:7">
      <c r="A778" t="s">
        <v>949</v>
      </c>
      <c r="B778" t="s">
        <v>7</v>
      </c>
      <c r="C778" t="s">
        <v>8</v>
      </c>
      <c r="D778" t="s">
        <v>9</v>
      </c>
      <c r="E778" t="str">
        <f>IF(ISNA(VLOOKUP(Table4[[#This Row],[Job Title]],'Sublist_PRC HEI '!$B$3:$E$171,4,FALSE)),"No","Yes")</f>
        <v>Yes</v>
      </c>
      <c r="F778" t="s">
        <v>10</v>
      </c>
    </row>
    <row r="779" spans="1:7">
      <c r="A779" t="s">
        <v>950</v>
      </c>
      <c r="B779" t="s">
        <v>85</v>
      </c>
      <c r="C779" t="s">
        <v>764</v>
      </c>
      <c r="D779" t="s">
        <v>9</v>
      </c>
      <c r="E779" t="str">
        <f>IF(ISNA(VLOOKUP(Table4[[#This Row],[Job Title]],'Sublist_PRC HEI '!$B$3:$E$171,4,FALSE)),"No","Yes")</f>
        <v>Yes</v>
      </c>
      <c r="F779" t="s">
        <v>10</v>
      </c>
    </row>
    <row r="780" spans="1:7">
      <c r="A780" t="s">
        <v>951</v>
      </c>
      <c r="B780" t="s">
        <v>7</v>
      </c>
      <c r="C780" t="s">
        <v>153</v>
      </c>
      <c r="D780" t="s">
        <v>15</v>
      </c>
      <c r="E780" t="str">
        <f>IF(ISNA(VLOOKUP(Table4[[#This Row],[Job Title]],'Sublist_PRC HEI '!$B$3:$E$171,4,FALSE)),"No","Yes")</f>
        <v>No</v>
      </c>
      <c r="F780" t="str">
        <f>IF(ISNA(VLOOKUP(Table4[[#This Row],[Job Title]],'Sublist_Some HEI'!$B$2:$C$585,2,FALSE)),"No",VLOOKUP(Table4[[#This Row],[Job Title]],'Sublist_Some HEI'!$B$2:$C$585,2,FALSE))</f>
        <v>No</v>
      </c>
    </row>
    <row r="781" spans="1:7">
      <c r="A781" t="s">
        <v>952</v>
      </c>
      <c r="B781" t="s">
        <v>7</v>
      </c>
      <c r="C781" t="s">
        <v>80</v>
      </c>
      <c r="D781" t="s">
        <v>9</v>
      </c>
      <c r="E781" t="str">
        <f>IF(ISNA(VLOOKUP(Table4[[#This Row],[Job Title]],'Sublist_PRC HEI '!$B$3:$E$171,4,FALSE)),"No","Yes")</f>
        <v>Yes</v>
      </c>
      <c r="F781" t="s">
        <v>10</v>
      </c>
    </row>
    <row r="782" spans="1:7">
      <c r="A782" t="s">
        <v>953</v>
      </c>
      <c r="B782" t="s">
        <v>19</v>
      </c>
      <c r="C782" t="s">
        <v>259</v>
      </c>
      <c r="D782" t="s">
        <v>9</v>
      </c>
      <c r="E782" t="str">
        <f>IF(ISNA(VLOOKUP(Table4[[#This Row],[Job Title]],'Sublist_PRC HEI '!$B$3:$E$171,4,FALSE)),"No","Yes")</f>
        <v>Yes</v>
      </c>
      <c r="F782" t="s">
        <v>10</v>
      </c>
    </row>
    <row r="783" spans="1:7">
      <c r="A783" t="s">
        <v>954</v>
      </c>
      <c r="B783" t="s">
        <v>7</v>
      </c>
      <c r="C783" t="s">
        <v>8</v>
      </c>
      <c r="D783" t="s">
        <v>9</v>
      </c>
      <c r="E783" t="str">
        <f>IF(ISNA(VLOOKUP(Table4[[#This Row],[Job Title]],'Sublist_PRC HEI '!$B$3:$E$171,4,FALSE)),"No","Yes")</f>
        <v>No</v>
      </c>
      <c r="F783" t="str">
        <f>VLOOKUP(Table4[[#This Row],[Job Title]],'Sublist_Some HEI'!$B$2:$C$585,2,FALSE)</f>
        <v>Yes</v>
      </c>
    </row>
    <row r="784" spans="1:7">
      <c r="A784" t="s">
        <v>955</v>
      </c>
      <c r="B784" t="s">
        <v>35</v>
      </c>
      <c r="C784" t="s">
        <v>144</v>
      </c>
      <c r="D784" t="s">
        <v>15</v>
      </c>
      <c r="E784" t="str">
        <f>IF(ISNA(VLOOKUP(Table4[[#This Row],[Job Title]],'Sublist_PRC HEI '!$B$3:$E$171,4,FALSE)),"No","Yes")</f>
        <v>No</v>
      </c>
      <c r="F784" t="str">
        <f>IF(ISNA(VLOOKUP(Table4[[#This Row],[Job Title]],'Sublist_Some HEI'!$B$2:$C$585,2,FALSE)),"No",VLOOKUP(Table4[[#This Row],[Job Title]],'Sublist_Some HEI'!$B$2:$C$585,2,FALSE))</f>
        <v>No</v>
      </c>
    </row>
    <row r="785" spans="1:6">
      <c r="A785" t="s">
        <v>956</v>
      </c>
      <c r="B785" t="s">
        <v>44</v>
      </c>
      <c r="C785" t="s">
        <v>45</v>
      </c>
      <c r="D785" t="s">
        <v>9</v>
      </c>
      <c r="E785" t="str">
        <f>IF(ISNA(VLOOKUP(Table4[[#This Row],[Job Title]],'Sublist_PRC HEI '!$B$3:$E$171,4,FALSE)),"No","Yes")</f>
        <v>No</v>
      </c>
      <c r="F785" t="str">
        <f>VLOOKUP(Table4[[#This Row],[Job Title]],'Sublist_Some HEI'!$B$2:$C$585,2,FALSE)</f>
        <v>Yes</v>
      </c>
    </row>
    <row r="786" spans="1:6">
      <c r="A786" t="s">
        <v>957</v>
      </c>
      <c r="B786" t="s">
        <v>913</v>
      </c>
      <c r="C786" t="s">
        <v>958</v>
      </c>
      <c r="D786" t="s">
        <v>9</v>
      </c>
      <c r="E786" t="str">
        <f>IF(ISNA(VLOOKUP(Table4[[#This Row],[Job Title]],'Sublist_PRC HEI '!$B$3:$E$171,4,FALSE)),"No","Yes")</f>
        <v>No</v>
      </c>
      <c r="F786" t="str">
        <f>VLOOKUP(Table4[[#This Row],[Job Title]],'Sublist_Some HEI'!$B$2:$C$585,2,FALSE)</f>
        <v>Yes</v>
      </c>
    </row>
    <row r="787" spans="1:6">
      <c r="A787" t="s">
        <v>959</v>
      </c>
      <c r="B787" t="s">
        <v>22</v>
      </c>
      <c r="C787" t="s">
        <v>26</v>
      </c>
      <c r="D787" t="s">
        <v>15</v>
      </c>
      <c r="E787" t="str">
        <f>IF(ISNA(VLOOKUP(Table4[[#This Row],[Job Title]],'Sublist_PRC HEI '!$B$3:$E$171,4,FALSE)),"No","Yes")</f>
        <v>No</v>
      </c>
      <c r="F787" t="str">
        <f>IF(ISNA(VLOOKUP(Table4[[#This Row],[Job Title]],'Sublist_Some HEI'!$B$2:$C$585,2,FALSE)),"No",VLOOKUP(Table4[[#This Row],[Job Title]],'Sublist_Some HEI'!$B$2:$C$585,2,FALSE))</f>
        <v>No</v>
      </c>
    </row>
    <row r="788" spans="1:6">
      <c r="A788" t="s">
        <v>960</v>
      </c>
      <c r="B788" t="s">
        <v>231</v>
      </c>
      <c r="C788" t="s">
        <v>421</v>
      </c>
      <c r="D788" t="s">
        <v>9</v>
      </c>
      <c r="E788" t="str">
        <f>IF(ISNA(VLOOKUP(Table4[[#This Row],[Job Title]],'Sublist_PRC HEI '!$B$3:$E$171,4,FALSE)),"No","Yes")</f>
        <v>No</v>
      </c>
      <c r="F788" t="str">
        <f>VLOOKUP(Table4[[#This Row],[Job Title]],'Sublist_Some HEI'!$B$2:$C$585,2,FALSE)</f>
        <v>Yes</v>
      </c>
    </row>
    <row r="789" spans="1:6">
      <c r="A789" t="s">
        <v>961</v>
      </c>
      <c r="B789" t="s">
        <v>7</v>
      </c>
      <c r="C789" t="s">
        <v>8</v>
      </c>
      <c r="D789" t="s">
        <v>9</v>
      </c>
      <c r="E789" t="str">
        <f>IF(ISNA(VLOOKUP(Table4[[#This Row],[Job Title]],'Sublist_PRC HEI '!$B$3:$E$171,4,FALSE)),"No","Yes")</f>
        <v>Yes</v>
      </c>
      <c r="F789" t="s">
        <v>10</v>
      </c>
    </row>
    <row r="790" spans="1:6">
      <c r="A790" t="s">
        <v>962</v>
      </c>
      <c r="B790" t="s">
        <v>44</v>
      </c>
      <c r="C790" t="s">
        <v>45</v>
      </c>
      <c r="D790" t="s">
        <v>9</v>
      </c>
      <c r="E790" t="str">
        <f>IF(ISNA(VLOOKUP(Table4[[#This Row],[Job Title]],'Sublist_PRC HEI '!$B$3:$E$171,4,FALSE)),"No","Yes")</f>
        <v>No</v>
      </c>
      <c r="F790" t="str">
        <f>VLOOKUP(Table4[[#This Row],[Job Title]],'Sublist_Some HEI'!$B$2:$C$585,2,FALSE)</f>
        <v>Yes</v>
      </c>
    </row>
    <row r="791" spans="1:6">
      <c r="A791" t="s">
        <v>963</v>
      </c>
      <c r="B791" t="s">
        <v>28</v>
      </c>
      <c r="C791" t="s">
        <v>729</v>
      </c>
      <c r="D791" t="s">
        <v>9</v>
      </c>
      <c r="E791" t="str">
        <f>IF(ISNA(VLOOKUP(Table4[[#This Row],[Job Title]],'Sublist_PRC HEI '!$B$3:$E$171,4,FALSE)),"No","Yes")</f>
        <v>No</v>
      </c>
      <c r="F791" t="str">
        <f>VLOOKUP(Table4[[#This Row],[Job Title]],'Sublist_Some HEI'!$B$2:$C$585,2,FALSE)</f>
        <v>No</v>
      </c>
    </row>
    <row r="792" spans="1:6">
      <c r="A792" t="s">
        <v>964</v>
      </c>
      <c r="B792" t="s">
        <v>7</v>
      </c>
      <c r="C792" t="s">
        <v>80</v>
      </c>
      <c r="D792" t="s">
        <v>15</v>
      </c>
      <c r="E792" t="str">
        <f>IF(ISNA(VLOOKUP(Table4[[#This Row],[Job Title]],'Sublist_PRC HEI '!$B$3:$E$171,4,FALSE)),"No","Yes")</f>
        <v>No</v>
      </c>
      <c r="F792" t="str">
        <f>IF(ISNA(VLOOKUP(Table4[[#This Row],[Job Title]],'Sublist_Some HEI'!$B$2:$C$585,2,FALSE)),"No",VLOOKUP(Table4[[#This Row],[Job Title]],'Sublist_Some HEI'!$B$2:$C$585,2,FALSE))</f>
        <v>No</v>
      </c>
    </row>
    <row r="793" spans="1:6">
      <c r="A793" t="s">
        <v>965</v>
      </c>
      <c r="B793" t="s">
        <v>106</v>
      </c>
      <c r="C793" t="s">
        <v>14</v>
      </c>
      <c r="D793" t="s">
        <v>9</v>
      </c>
      <c r="E793" t="str">
        <f>IF(ISNA(VLOOKUP(Table4[[#This Row],[Job Title]],'Sublist_PRC HEI '!$B$3:$E$171,4,FALSE)),"No","Yes")</f>
        <v>No</v>
      </c>
      <c r="F793" t="str">
        <f>VLOOKUP(Table4[[#This Row],[Job Title]],'Sublist_Some HEI'!$B$2:$C$585,2,FALSE)</f>
        <v>No</v>
      </c>
    </row>
    <row r="794" spans="1:6">
      <c r="A794" t="s">
        <v>966</v>
      </c>
      <c r="B794" t="s">
        <v>22</v>
      </c>
      <c r="C794" t="s">
        <v>541</v>
      </c>
      <c r="D794" t="s">
        <v>15</v>
      </c>
      <c r="E794" t="str">
        <f>IF(ISNA(VLOOKUP(Table4[[#This Row],[Job Title]],'Sublist_PRC HEI '!$B$3:$E$171,4,FALSE)),"No","Yes")</f>
        <v>No</v>
      </c>
      <c r="F794" t="str">
        <f>IF(ISNA(VLOOKUP(Table4[[#This Row],[Job Title]],'Sublist_Some HEI'!$B$2:$C$585,2,FALSE)),"No",VLOOKUP(Table4[[#This Row],[Job Title]],'Sublist_Some HEI'!$B$2:$C$585,2,FALSE))</f>
        <v>No</v>
      </c>
    </row>
    <row r="795" spans="1:6">
      <c r="A795" t="s">
        <v>967</v>
      </c>
      <c r="B795" t="s">
        <v>44</v>
      </c>
      <c r="C795" t="s">
        <v>476</v>
      </c>
      <c r="D795" t="s">
        <v>9</v>
      </c>
      <c r="E795" t="str">
        <f>IF(ISNA(VLOOKUP(Table4[[#This Row],[Job Title]],'Sublist_PRC HEI '!$B$3:$E$171,4,FALSE)),"No","Yes")</f>
        <v>No</v>
      </c>
      <c r="F795" t="str">
        <f>VLOOKUP(Table4[[#This Row],[Job Title]],'Sublist_Some HEI'!$B$2:$C$585,2,FALSE)</f>
        <v>No</v>
      </c>
    </row>
    <row r="796" spans="1:6">
      <c r="A796" t="s">
        <v>968</v>
      </c>
      <c r="B796" t="s">
        <v>7</v>
      </c>
      <c r="C796" t="s">
        <v>8</v>
      </c>
      <c r="D796" t="s">
        <v>9</v>
      </c>
      <c r="E796" t="str">
        <f>IF(ISNA(VLOOKUP(Table4[[#This Row],[Job Title]],'Sublist_PRC HEI '!$B$3:$E$171,4,FALSE)),"No","Yes")</f>
        <v>Yes</v>
      </c>
      <c r="F796" t="s">
        <v>10</v>
      </c>
    </row>
    <row r="797" spans="1:6">
      <c r="A797" t="s">
        <v>969</v>
      </c>
      <c r="B797" t="s">
        <v>7</v>
      </c>
      <c r="C797" t="s">
        <v>8</v>
      </c>
      <c r="D797" t="s">
        <v>15</v>
      </c>
      <c r="E797" t="str">
        <f>IF(ISNA(VLOOKUP(Table4[[#This Row],[Job Title]],'Sublist_PRC HEI '!$B$3:$E$171,4,FALSE)),"No","Yes")</f>
        <v>No</v>
      </c>
      <c r="F797" t="str">
        <f>IF(ISNA(VLOOKUP(Table4[[#This Row],[Job Title]],'Sublist_Some HEI'!$B$2:$C$585,2,FALSE)),"No",VLOOKUP(Table4[[#This Row],[Job Title]],'Sublist_Some HEI'!$B$2:$C$585,2,FALSE))</f>
        <v>No</v>
      </c>
    </row>
    <row r="798" spans="1:6">
      <c r="A798" t="s">
        <v>970</v>
      </c>
      <c r="B798" t="s">
        <v>7</v>
      </c>
      <c r="C798" t="s">
        <v>8</v>
      </c>
      <c r="D798" t="s">
        <v>9</v>
      </c>
      <c r="E798" t="str">
        <f>IF(ISNA(VLOOKUP(Table4[[#This Row],[Job Title]],'Sublist_PRC HEI '!$B$3:$E$171,4,FALSE)),"No","Yes")</f>
        <v>No</v>
      </c>
      <c r="F798" t="str">
        <f>VLOOKUP(Table4[[#This Row],[Job Title]],'Sublist_Some HEI'!$B$2:$C$585,2,FALSE)</f>
        <v>Yes</v>
      </c>
    </row>
    <row r="799" spans="1:6">
      <c r="A799" t="s">
        <v>971</v>
      </c>
      <c r="B799" t="s">
        <v>22</v>
      </c>
      <c r="C799" t="s">
        <v>972</v>
      </c>
      <c r="D799" t="s">
        <v>15</v>
      </c>
      <c r="E799" t="str">
        <f>IF(ISNA(VLOOKUP(Table4[[#This Row],[Job Title]],'Sublist_PRC HEI '!$B$3:$E$171,4,FALSE)),"No","Yes")</f>
        <v>No</v>
      </c>
      <c r="F799" t="str">
        <f>IF(ISNA(VLOOKUP(Table4[[#This Row],[Job Title]],'Sublist_Some HEI'!$B$2:$C$585,2,FALSE)),"No",VLOOKUP(Table4[[#This Row],[Job Title]],'Sublist_Some HEI'!$B$2:$C$585,2,FALSE))</f>
        <v>No</v>
      </c>
    </row>
    <row r="800" spans="1:6">
      <c r="A800" t="s">
        <v>973</v>
      </c>
      <c r="B800" t="s">
        <v>35</v>
      </c>
      <c r="C800" t="s">
        <v>339</v>
      </c>
      <c r="D800" t="s">
        <v>15</v>
      </c>
      <c r="E800" t="str">
        <f>IF(ISNA(VLOOKUP(Table4[[#This Row],[Job Title]],'Sublist_PRC HEI '!$B$3:$E$171,4,FALSE)),"No","Yes")</f>
        <v>No</v>
      </c>
      <c r="F800" t="str">
        <f>IF(ISNA(VLOOKUP(Table4[[#This Row],[Job Title]],'Sublist_Some HEI'!$B$2:$C$585,2,FALSE)),"No",VLOOKUP(Table4[[#This Row],[Job Title]],'Sublist_Some HEI'!$B$2:$C$585,2,FALSE))</f>
        <v>No</v>
      </c>
    </row>
    <row r="801" spans="1:6">
      <c r="A801" t="s">
        <v>974</v>
      </c>
      <c r="B801" t="s">
        <v>106</v>
      </c>
      <c r="C801" t="s">
        <v>107</v>
      </c>
      <c r="D801" t="s">
        <v>15</v>
      </c>
      <c r="E801" t="str">
        <f>IF(ISNA(VLOOKUP(Table4[[#This Row],[Job Title]],'Sublist_PRC HEI '!$B$3:$E$171,4,FALSE)),"No","Yes")</f>
        <v>No</v>
      </c>
      <c r="F801" t="str">
        <f>IF(ISNA(VLOOKUP(Table4[[#This Row],[Job Title]],'Sublist_Some HEI'!$B$2:$C$585,2,FALSE)),"No",VLOOKUP(Table4[[#This Row],[Job Title]],'Sublist_Some HEI'!$B$2:$C$585,2,FALSE))</f>
        <v>No</v>
      </c>
    </row>
    <row r="802" spans="1:6">
      <c r="A802" t="s">
        <v>975</v>
      </c>
      <c r="B802" t="s">
        <v>147</v>
      </c>
      <c r="C802" t="s">
        <v>148</v>
      </c>
      <c r="D802" t="s">
        <v>15</v>
      </c>
      <c r="E802" t="str">
        <f>IF(ISNA(VLOOKUP(Table4[[#This Row],[Job Title]],'Sublist_PRC HEI '!$B$3:$E$171,4,FALSE)),"No","Yes")</f>
        <v>No</v>
      </c>
      <c r="F802" t="str">
        <f>IF(ISNA(VLOOKUP(Table4[[#This Row],[Job Title]],'Sublist_Some HEI'!$B$2:$C$585,2,FALSE)),"No",VLOOKUP(Table4[[#This Row],[Job Title]],'Sublist_Some HEI'!$B$2:$C$585,2,FALSE))</f>
        <v>No</v>
      </c>
    </row>
    <row r="803" spans="1:6">
      <c r="A803" t="s">
        <v>976</v>
      </c>
      <c r="B803" t="s">
        <v>19</v>
      </c>
      <c r="C803" t="s">
        <v>977</v>
      </c>
      <c r="D803" t="s">
        <v>15</v>
      </c>
      <c r="E803" t="str">
        <f>IF(ISNA(VLOOKUP(Table4[[#This Row],[Job Title]],'Sublist_PRC HEI '!$B$3:$E$171,4,FALSE)),"No","Yes")</f>
        <v>No</v>
      </c>
      <c r="F803" t="str">
        <f>IF(ISNA(VLOOKUP(Table4[[#This Row],[Job Title]],'Sublist_Some HEI'!$B$2:$C$585,2,FALSE)),"No",VLOOKUP(Table4[[#This Row],[Job Title]],'Sublist_Some HEI'!$B$2:$C$585,2,FALSE))</f>
        <v>No</v>
      </c>
    </row>
    <row r="804" spans="1:6">
      <c r="A804" t="s">
        <v>978</v>
      </c>
      <c r="B804" t="s">
        <v>44</v>
      </c>
      <c r="C804" t="s">
        <v>521</v>
      </c>
      <c r="D804" t="s">
        <v>15</v>
      </c>
      <c r="E804" t="str">
        <f>IF(ISNA(VLOOKUP(Table4[[#This Row],[Job Title]],'Sublist_PRC HEI '!$B$3:$E$171,4,FALSE)),"No","Yes")</f>
        <v>No</v>
      </c>
      <c r="F804" t="str">
        <f>IF(ISNA(VLOOKUP(Table4[[#This Row],[Job Title]],'Sublist_Some HEI'!$B$2:$C$585,2,FALSE)),"No",VLOOKUP(Table4[[#This Row],[Job Title]],'Sublist_Some HEI'!$B$2:$C$585,2,FALSE))</f>
        <v>No</v>
      </c>
    </row>
    <row r="805" spans="1:6">
      <c r="A805" t="s">
        <v>979</v>
      </c>
      <c r="B805" t="s">
        <v>147</v>
      </c>
      <c r="C805" t="s">
        <v>189</v>
      </c>
      <c r="D805" t="s">
        <v>15</v>
      </c>
      <c r="E805" t="str">
        <f>IF(ISNA(VLOOKUP(Table4[[#This Row],[Job Title]],'Sublist_PRC HEI '!$B$3:$E$171,4,FALSE)),"No","Yes")</f>
        <v>No</v>
      </c>
      <c r="F805" t="str">
        <f>IF(ISNA(VLOOKUP(Table4[[#This Row],[Job Title]],'Sublist_Some HEI'!$B$2:$C$585,2,FALSE)),"No",VLOOKUP(Table4[[#This Row],[Job Title]],'Sublist_Some HEI'!$B$2:$C$585,2,FALSE))</f>
        <v>No</v>
      </c>
    </row>
    <row r="806" spans="1:6">
      <c r="A806" t="s">
        <v>980</v>
      </c>
      <c r="B806" t="s">
        <v>147</v>
      </c>
      <c r="C806" t="s">
        <v>148</v>
      </c>
      <c r="D806" t="s">
        <v>15</v>
      </c>
      <c r="E806" t="str">
        <f>IF(ISNA(VLOOKUP(Table4[[#This Row],[Job Title]],'Sublist_PRC HEI '!$B$3:$E$171,4,FALSE)),"No","Yes")</f>
        <v>No</v>
      </c>
      <c r="F806" t="str">
        <f>IF(ISNA(VLOOKUP(Table4[[#This Row],[Job Title]],'Sublist_Some HEI'!$B$2:$C$585,2,FALSE)),"No",VLOOKUP(Table4[[#This Row],[Job Title]],'Sublist_Some HEI'!$B$2:$C$585,2,FALSE))</f>
        <v>No</v>
      </c>
    </row>
    <row r="807" spans="1:6">
      <c r="A807" t="s">
        <v>981</v>
      </c>
      <c r="B807" t="s">
        <v>71</v>
      </c>
      <c r="C807" t="s">
        <v>982</v>
      </c>
      <c r="D807" t="s">
        <v>15</v>
      </c>
      <c r="E807" t="str">
        <f>IF(ISNA(VLOOKUP(Table4[[#This Row],[Job Title]],'Sublist_PRC HEI '!$B$3:$E$171,4,FALSE)),"No","Yes")</f>
        <v>No</v>
      </c>
      <c r="F807" t="str">
        <f>IF(ISNA(VLOOKUP(Table4[[#This Row],[Job Title]],'Sublist_Some HEI'!$B$2:$C$585,2,FALSE)),"No",VLOOKUP(Table4[[#This Row],[Job Title]],'Sublist_Some HEI'!$B$2:$C$585,2,FALSE))</f>
        <v>No</v>
      </c>
    </row>
    <row r="808" spans="1:6">
      <c r="A808" t="s">
        <v>983</v>
      </c>
      <c r="B808" t="s">
        <v>71</v>
      </c>
      <c r="C808" t="s">
        <v>72</v>
      </c>
      <c r="D808" t="s">
        <v>9</v>
      </c>
      <c r="E808" t="str">
        <f>IF(ISNA(VLOOKUP(Table4[[#This Row],[Job Title]],'Sublist_PRC HEI '!$B$3:$E$171,4,FALSE)),"No","Yes")</f>
        <v>No</v>
      </c>
      <c r="F808" t="str">
        <f>VLOOKUP(Table4[[#This Row],[Job Title]],'Sublist_Some HEI'!$B$2:$C$585,2,FALSE)</f>
        <v>No</v>
      </c>
    </row>
    <row r="809" spans="1:6">
      <c r="A809" t="s">
        <v>984</v>
      </c>
      <c r="B809" t="s">
        <v>7</v>
      </c>
      <c r="C809" t="s">
        <v>153</v>
      </c>
      <c r="D809" t="s">
        <v>9</v>
      </c>
      <c r="E809" t="str">
        <f>IF(ISNA(VLOOKUP(Table4[[#This Row],[Job Title]],'Sublist_PRC HEI '!$B$3:$E$171,4,FALSE)),"No","Yes")</f>
        <v>No</v>
      </c>
      <c r="F809" t="str">
        <f>VLOOKUP(Table4[[#This Row],[Job Title]],'Sublist_Some HEI'!$B$2:$C$585,2,FALSE)</f>
        <v>No</v>
      </c>
    </row>
    <row r="810" spans="1:6">
      <c r="A810" t="s">
        <v>985</v>
      </c>
      <c r="B810" t="s">
        <v>147</v>
      </c>
      <c r="C810" t="s">
        <v>242</v>
      </c>
      <c r="D810" t="s">
        <v>15</v>
      </c>
      <c r="E810" t="str">
        <f>IF(ISNA(VLOOKUP(Table4[[#This Row],[Job Title]],'Sublist_PRC HEI '!$B$3:$E$171,4,FALSE)),"No","Yes")</f>
        <v>No</v>
      </c>
      <c r="F810" t="str">
        <f>IF(ISNA(VLOOKUP(Table4[[#This Row],[Job Title]],'Sublist_Some HEI'!$B$2:$C$585,2,FALSE)),"No",VLOOKUP(Table4[[#This Row],[Job Title]],'Sublist_Some HEI'!$B$2:$C$585,2,FALSE))</f>
        <v>No</v>
      </c>
    </row>
    <row r="811" spans="1:6">
      <c r="A811" t="s">
        <v>986</v>
      </c>
      <c r="B811" t="s">
        <v>7</v>
      </c>
      <c r="C811" t="s">
        <v>31</v>
      </c>
      <c r="D811" t="s">
        <v>9</v>
      </c>
      <c r="E811" t="str">
        <f>IF(ISNA(VLOOKUP(Table4[[#This Row],[Job Title]],'Sublist_PRC HEI '!$B$3:$E$171,4,FALSE)),"No","Yes")</f>
        <v>Yes</v>
      </c>
      <c r="F811" t="s">
        <v>10</v>
      </c>
    </row>
    <row r="812" spans="1:6">
      <c r="A812" t="s">
        <v>987</v>
      </c>
      <c r="B812" t="s">
        <v>7</v>
      </c>
      <c r="C812" t="s">
        <v>80</v>
      </c>
      <c r="D812" t="s">
        <v>15</v>
      </c>
      <c r="E812" t="str">
        <f>IF(ISNA(VLOOKUP(Table4[[#This Row],[Job Title]],'Sublist_PRC HEI '!$B$3:$E$171,4,FALSE)),"No","Yes")</f>
        <v>No</v>
      </c>
      <c r="F812" t="str">
        <f>IF(ISNA(VLOOKUP(Table4[[#This Row],[Job Title]],'Sublist_Some HEI'!$B$2:$C$585,2,FALSE)),"No",VLOOKUP(Table4[[#This Row],[Job Title]],'Sublist_Some HEI'!$B$2:$C$585,2,FALSE))</f>
        <v>No</v>
      </c>
    </row>
    <row r="813" spans="1:6">
      <c r="A813" t="s">
        <v>988</v>
      </c>
      <c r="B813" t="s">
        <v>7</v>
      </c>
      <c r="C813" t="s">
        <v>8</v>
      </c>
      <c r="D813" t="s">
        <v>9</v>
      </c>
      <c r="E813" t="str">
        <f>IF(ISNA(VLOOKUP(Table4[[#This Row],[Job Title]],'Sublist_PRC HEI '!$B$3:$E$171,4,FALSE)),"No","Yes")</f>
        <v>No</v>
      </c>
      <c r="F813" t="str">
        <f>VLOOKUP(Table4[[#This Row],[Job Title]],'Sublist_Some HEI'!$B$2:$C$585,2,FALSE)</f>
        <v>Yes</v>
      </c>
    </row>
    <row r="814" spans="1:6">
      <c r="A814" t="s">
        <v>989</v>
      </c>
      <c r="B814" t="s">
        <v>35</v>
      </c>
      <c r="C814" t="s">
        <v>187</v>
      </c>
      <c r="D814" t="s">
        <v>15</v>
      </c>
      <c r="E814" t="str">
        <f>IF(ISNA(VLOOKUP(Table4[[#This Row],[Job Title]],'Sublist_PRC HEI '!$B$3:$E$171,4,FALSE)),"No","Yes")</f>
        <v>No</v>
      </c>
      <c r="F814" t="str">
        <f>IF(ISNA(VLOOKUP(Table4[[#This Row],[Job Title]],'Sublist_Some HEI'!$B$2:$C$585,2,FALSE)),"No",VLOOKUP(Table4[[#This Row],[Job Title]],'Sublist_Some HEI'!$B$2:$C$585,2,FALSE))</f>
        <v>No</v>
      </c>
    </row>
    <row r="815" spans="1:6">
      <c r="A815" t="s">
        <v>990</v>
      </c>
      <c r="B815" t="s">
        <v>38</v>
      </c>
      <c r="C815" t="s">
        <v>237</v>
      </c>
      <c r="D815" t="s">
        <v>9</v>
      </c>
      <c r="E815" t="str">
        <f>IF(ISNA(VLOOKUP(Table4[[#This Row],[Job Title]],'Sublist_PRC HEI '!$B$3:$E$171,4,FALSE)),"No","Yes")</f>
        <v>Yes</v>
      </c>
      <c r="F815" t="s">
        <v>10</v>
      </c>
    </row>
    <row r="816" spans="1:6">
      <c r="A816" t="s">
        <v>991</v>
      </c>
      <c r="B816" t="s">
        <v>44</v>
      </c>
      <c r="C816" t="s">
        <v>476</v>
      </c>
      <c r="D816" t="s">
        <v>9</v>
      </c>
      <c r="E816" t="str">
        <f>IF(ISNA(VLOOKUP(Table4[[#This Row],[Job Title]],'Sublist_PRC HEI '!$B$3:$E$171,4,FALSE)),"No","Yes")</f>
        <v>No</v>
      </c>
      <c r="F816" t="str">
        <f>VLOOKUP(Table4[[#This Row],[Job Title]],'Sublist_Some HEI'!$B$2:$C$585,2,FALSE)</f>
        <v>Yes</v>
      </c>
    </row>
    <row r="817" spans="1:6">
      <c r="A817" t="s">
        <v>992</v>
      </c>
      <c r="B817" t="s">
        <v>44</v>
      </c>
      <c r="C817" t="s">
        <v>476</v>
      </c>
      <c r="D817" t="s">
        <v>9</v>
      </c>
      <c r="E817" t="str">
        <f>IF(ISNA(VLOOKUP(Table4[[#This Row],[Job Title]],'Sublist_PRC HEI '!$B$3:$E$171,4,FALSE)),"No","Yes")</f>
        <v>No</v>
      </c>
      <c r="F817" t="str">
        <f>VLOOKUP(Table4[[#This Row],[Job Title]],'Sublist_Some HEI'!$B$2:$C$585,2,FALSE)</f>
        <v>Yes</v>
      </c>
    </row>
    <row r="818" spans="1:6">
      <c r="A818" t="s">
        <v>993</v>
      </c>
      <c r="B818" t="s">
        <v>106</v>
      </c>
      <c r="C818" t="s">
        <v>14</v>
      </c>
      <c r="D818" t="s">
        <v>9</v>
      </c>
      <c r="E818" t="str">
        <f>IF(ISNA(VLOOKUP(Table4[[#This Row],[Job Title]],'Sublist_PRC HEI '!$B$3:$E$171,4,FALSE)),"No","Yes")</f>
        <v>No</v>
      </c>
      <c r="F818" t="str">
        <f>VLOOKUP(Table4[[#This Row],[Job Title]],'Sublist_Some HEI'!$B$2:$C$585,2,FALSE)</f>
        <v>Yes</v>
      </c>
    </row>
    <row r="819" spans="1:6">
      <c r="A819" t="s">
        <v>994</v>
      </c>
      <c r="B819" t="s">
        <v>44</v>
      </c>
      <c r="C819" t="s">
        <v>476</v>
      </c>
      <c r="D819" t="s">
        <v>9</v>
      </c>
      <c r="E819" t="str">
        <f>IF(ISNA(VLOOKUP(Table4[[#This Row],[Job Title]],'Sublist_PRC HEI '!$B$3:$E$171,4,FALSE)),"No","Yes")</f>
        <v>No</v>
      </c>
      <c r="F819" t="str">
        <f>VLOOKUP(Table4[[#This Row],[Job Title]],'Sublist_Some HEI'!$B$2:$C$585,2,FALSE)</f>
        <v>No</v>
      </c>
    </row>
    <row r="820" spans="1:6">
      <c r="A820" t="s">
        <v>995</v>
      </c>
      <c r="B820" t="s">
        <v>7</v>
      </c>
      <c r="C820" t="s">
        <v>224</v>
      </c>
      <c r="D820" t="s">
        <v>15</v>
      </c>
      <c r="E820" t="str">
        <f>IF(ISNA(VLOOKUP(Table4[[#This Row],[Job Title]],'Sublist_PRC HEI '!$B$3:$E$171,4,FALSE)),"No","Yes")</f>
        <v>No</v>
      </c>
      <c r="F820" t="str">
        <f>IF(ISNA(VLOOKUP(Table4[[#This Row],[Job Title]],'Sublist_Some HEI'!$B$2:$C$585,2,FALSE)),"No",VLOOKUP(Table4[[#This Row],[Job Title]],'Sublist_Some HEI'!$B$2:$C$585,2,FALSE))</f>
        <v>No</v>
      </c>
    </row>
    <row r="821" spans="1:6">
      <c r="A821" t="s">
        <v>996</v>
      </c>
      <c r="B821" t="s">
        <v>22</v>
      </c>
      <c r="C821" t="s">
        <v>23</v>
      </c>
      <c r="D821" t="s">
        <v>9</v>
      </c>
      <c r="E821" t="str">
        <f>IF(ISNA(VLOOKUP(Table4[[#This Row],[Job Title]],'Sublist_PRC HEI '!$B$3:$E$171,4,FALSE)),"No","Yes")</f>
        <v>No</v>
      </c>
      <c r="F821" t="str">
        <f>VLOOKUP(Table4[[#This Row],[Job Title]],'Sublist_Some HEI'!$B$2:$C$585,2,FALSE)</f>
        <v>Yes</v>
      </c>
    </row>
    <row r="822" spans="1:6">
      <c r="A822" t="s">
        <v>997</v>
      </c>
      <c r="B822" t="s">
        <v>22</v>
      </c>
      <c r="C822" t="s">
        <v>23</v>
      </c>
      <c r="D822" t="s">
        <v>15</v>
      </c>
      <c r="E822" t="str">
        <f>IF(ISNA(VLOOKUP(Table4[[#This Row],[Job Title]],'Sublist_PRC HEI '!$B$3:$E$171,4,FALSE)),"No","Yes")</f>
        <v>No</v>
      </c>
      <c r="F822" t="str">
        <f>IF(ISNA(VLOOKUP(Table4[[#This Row],[Job Title]],'Sublist_Some HEI'!$B$2:$C$585,2,FALSE)),"No",VLOOKUP(Table4[[#This Row],[Job Title]],'Sublist_Some HEI'!$B$2:$C$585,2,FALSE))</f>
        <v>No</v>
      </c>
    </row>
    <row r="823" spans="1:6">
      <c r="A823" t="s">
        <v>998</v>
      </c>
      <c r="B823" t="s">
        <v>7</v>
      </c>
      <c r="C823" t="s">
        <v>80</v>
      </c>
      <c r="D823" t="s">
        <v>9</v>
      </c>
      <c r="E823" t="str">
        <f>IF(ISNA(VLOOKUP(Table4[[#This Row],[Job Title]],'Sublist_PRC HEI '!$B$3:$E$171,4,FALSE)),"No","Yes")</f>
        <v>Yes</v>
      </c>
      <c r="F823" t="s">
        <v>10</v>
      </c>
    </row>
    <row r="824" spans="1:6">
      <c r="A824" t="s">
        <v>999</v>
      </c>
      <c r="B824" t="s">
        <v>19</v>
      </c>
      <c r="C824" t="s">
        <v>826</v>
      </c>
      <c r="D824" t="s">
        <v>15</v>
      </c>
      <c r="E824" t="str">
        <f>IF(ISNA(VLOOKUP(Table4[[#This Row],[Job Title]],'Sublist_PRC HEI '!$B$3:$E$171,4,FALSE)),"No","Yes")</f>
        <v>No</v>
      </c>
      <c r="F824" t="str">
        <f>IF(ISNA(VLOOKUP(Table4[[#This Row],[Job Title]],'Sublist_Some HEI'!$B$2:$C$585,2,FALSE)),"No",VLOOKUP(Table4[[#This Row],[Job Title]],'Sublist_Some HEI'!$B$2:$C$585,2,FALSE))</f>
        <v>No</v>
      </c>
    </row>
    <row r="825" spans="1:6">
      <c r="A825" t="s">
        <v>1000</v>
      </c>
      <c r="B825" t="s">
        <v>7</v>
      </c>
      <c r="C825" t="s">
        <v>80</v>
      </c>
      <c r="D825" t="s">
        <v>15</v>
      </c>
      <c r="E825" t="str">
        <f>IF(ISNA(VLOOKUP(Table4[[#This Row],[Job Title]],'Sublist_PRC HEI '!$B$3:$E$171,4,FALSE)),"No","Yes")</f>
        <v>No</v>
      </c>
      <c r="F825" t="str">
        <f>IF(ISNA(VLOOKUP(Table4[[#This Row],[Job Title]],'Sublist_Some HEI'!$B$2:$C$585,2,FALSE)),"No",VLOOKUP(Table4[[#This Row],[Job Title]],'Sublist_Some HEI'!$B$2:$C$585,2,FALSE))</f>
        <v>No</v>
      </c>
    </row>
    <row r="826" spans="1:6">
      <c r="A826" t="s">
        <v>1001</v>
      </c>
      <c r="B826" t="s">
        <v>85</v>
      </c>
      <c r="C826" t="s">
        <v>410</v>
      </c>
      <c r="D826" t="s">
        <v>9</v>
      </c>
      <c r="E826" t="str">
        <f>IF(ISNA(VLOOKUP(Table4[[#This Row],[Job Title]],'Sublist_PRC HEI '!$B$3:$E$171,4,FALSE)),"No","Yes")</f>
        <v>No</v>
      </c>
      <c r="F826" t="str">
        <f>VLOOKUP(Table4[[#This Row],[Job Title]],'Sublist_Some HEI'!$B$2:$C$585,2,FALSE)</f>
        <v>No</v>
      </c>
    </row>
    <row r="827" spans="1:6">
      <c r="A827" t="s">
        <v>1002</v>
      </c>
      <c r="B827" t="s">
        <v>85</v>
      </c>
      <c r="C827" t="s">
        <v>86</v>
      </c>
      <c r="D827" t="s">
        <v>9</v>
      </c>
      <c r="E827" t="str">
        <f>IF(ISNA(VLOOKUP(Table4[[#This Row],[Job Title]],'Sublist_PRC HEI '!$B$3:$E$171,4,FALSE)),"No","Yes")</f>
        <v>No</v>
      </c>
      <c r="F827" t="str">
        <f>VLOOKUP(Table4[[#This Row],[Job Title]],'Sublist_Some HEI'!$B$2:$C$585,2,FALSE)</f>
        <v>No</v>
      </c>
    </row>
    <row r="828" spans="1:6">
      <c r="A828" t="s">
        <v>1003</v>
      </c>
      <c r="B828" t="s">
        <v>66</v>
      </c>
      <c r="C828" t="s">
        <v>120</v>
      </c>
      <c r="D828" t="s">
        <v>9</v>
      </c>
      <c r="E828" t="str">
        <f>IF(ISNA(VLOOKUP(Table4[[#This Row],[Job Title]],'Sublist_PRC HEI '!$B$3:$E$171,4,FALSE)),"No","Yes")</f>
        <v>No</v>
      </c>
      <c r="F828" t="str">
        <f>VLOOKUP(Table4[[#This Row],[Job Title]],'Sublist_Some HEI'!$B$2:$C$585,2,FALSE)</f>
        <v>Yes</v>
      </c>
    </row>
    <row r="829" spans="1:6">
      <c r="A829" t="s">
        <v>1004</v>
      </c>
      <c r="B829" t="s">
        <v>106</v>
      </c>
      <c r="C829" t="s">
        <v>107</v>
      </c>
      <c r="D829" t="s">
        <v>15</v>
      </c>
      <c r="E829" t="str">
        <f>IF(ISNA(VLOOKUP(Table4[[#This Row],[Job Title]],'Sublist_PRC HEI '!$B$3:$E$171,4,FALSE)),"No","Yes")</f>
        <v>No</v>
      </c>
      <c r="F829" t="str">
        <f>IF(ISNA(VLOOKUP(Table4[[#This Row],[Job Title]],'Sublist_Some HEI'!$B$2:$C$585,2,FALSE)),"No",VLOOKUP(Table4[[#This Row],[Job Title]],'Sublist_Some HEI'!$B$2:$C$585,2,FALSE))</f>
        <v>No</v>
      </c>
    </row>
    <row r="830" spans="1:6">
      <c r="A830" t="s">
        <v>1005</v>
      </c>
      <c r="B830" t="s">
        <v>28</v>
      </c>
      <c r="C830" t="s">
        <v>56</v>
      </c>
      <c r="D830" t="s">
        <v>9</v>
      </c>
      <c r="E830" t="str">
        <f>IF(ISNA(VLOOKUP(Table4[[#This Row],[Job Title]],'Sublist_PRC HEI '!$B$3:$E$171,4,FALSE)),"No","Yes")</f>
        <v>No</v>
      </c>
      <c r="F830" t="str">
        <f>VLOOKUP(Table4[[#This Row],[Job Title]],'Sublist_Some HEI'!$B$2:$C$585,2,FALSE)</f>
        <v>Yes</v>
      </c>
    </row>
    <row r="831" spans="1:6">
      <c r="A831" t="s">
        <v>1006</v>
      </c>
      <c r="B831" t="s">
        <v>106</v>
      </c>
      <c r="C831" t="s">
        <v>14</v>
      </c>
      <c r="D831" t="s">
        <v>9</v>
      </c>
      <c r="E831" t="str">
        <f>IF(ISNA(VLOOKUP(Table4[[#This Row],[Job Title]],'Sublist_PRC HEI '!$B$3:$E$171,4,FALSE)),"No","Yes")</f>
        <v>No</v>
      </c>
      <c r="F831" t="str">
        <f>VLOOKUP(Table4[[#This Row],[Job Title]],'Sublist_Some HEI'!$B$2:$C$585,2,FALSE)</f>
        <v>No</v>
      </c>
    </row>
    <row r="832" spans="1:6">
      <c r="A832" t="s">
        <v>1007</v>
      </c>
      <c r="B832" t="s">
        <v>106</v>
      </c>
      <c r="C832" t="s">
        <v>107</v>
      </c>
      <c r="D832" t="s">
        <v>15</v>
      </c>
      <c r="E832" t="str">
        <f>IF(ISNA(VLOOKUP(Table4[[#This Row],[Job Title]],'Sublist_PRC HEI '!$B$3:$E$171,4,FALSE)),"No","Yes")</f>
        <v>No</v>
      </c>
      <c r="F832" t="str">
        <f>IF(ISNA(VLOOKUP(Table4[[#This Row],[Job Title]],'Sublist_Some HEI'!$B$2:$C$585,2,FALSE)),"No",VLOOKUP(Table4[[#This Row],[Job Title]],'Sublist_Some HEI'!$B$2:$C$585,2,FALSE))</f>
        <v>No</v>
      </c>
    </row>
    <row r="833" spans="1:6">
      <c r="A833" t="s">
        <v>1008</v>
      </c>
      <c r="B833" t="s">
        <v>19</v>
      </c>
      <c r="C833" t="s">
        <v>1009</v>
      </c>
      <c r="D833" t="s">
        <v>15</v>
      </c>
      <c r="E833" t="str">
        <f>IF(ISNA(VLOOKUP(Table4[[#This Row],[Job Title]],'Sublist_PRC HEI '!$B$3:$E$171,4,FALSE)),"No","Yes")</f>
        <v>No</v>
      </c>
      <c r="F833" t="str">
        <f>IF(ISNA(VLOOKUP(Table4[[#This Row],[Job Title]],'Sublist_Some HEI'!$B$2:$C$585,2,FALSE)),"No",VLOOKUP(Table4[[#This Row],[Job Title]],'Sublist_Some HEI'!$B$2:$C$585,2,FALSE))</f>
        <v>No</v>
      </c>
    </row>
    <row r="834" spans="1:6">
      <c r="A834" t="s">
        <v>1010</v>
      </c>
      <c r="B834" t="s">
        <v>35</v>
      </c>
      <c r="C834" t="s">
        <v>78</v>
      </c>
      <c r="D834" t="s">
        <v>15</v>
      </c>
      <c r="E834" t="str">
        <f>IF(ISNA(VLOOKUP(Table4[[#This Row],[Job Title]],'Sublist_PRC HEI '!$B$3:$E$171,4,FALSE)),"No","Yes")</f>
        <v>No</v>
      </c>
      <c r="F834" t="str">
        <f>IF(ISNA(VLOOKUP(Table4[[#This Row],[Job Title]],'Sublist_Some HEI'!$B$2:$C$585,2,FALSE)),"No",VLOOKUP(Table4[[#This Row],[Job Title]],'Sublist_Some HEI'!$B$2:$C$585,2,FALSE))</f>
        <v>No</v>
      </c>
    </row>
    <row r="835" spans="1:6">
      <c r="A835" t="s">
        <v>1011</v>
      </c>
      <c r="B835" t="s">
        <v>35</v>
      </c>
      <c r="C835" t="s">
        <v>200</v>
      </c>
      <c r="D835" t="s">
        <v>15</v>
      </c>
      <c r="E835" t="str">
        <f>IF(ISNA(VLOOKUP(Table4[[#This Row],[Job Title]],'Sublist_PRC HEI '!$B$3:$E$171,4,FALSE)),"No","Yes")</f>
        <v>No</v>
      </c>
      <c r="F835" t="str">
        <f>IF(ISNA(VLOOKUP(Table4[[#This Row],[Job Title]],'Sublist_Some HEI'!$B$2:$C$585,2,FALSE)),"No",VLOOKUP(Table4[[#This Row],[Job Title]],'Sublist_Some HEI'!$B$2:$C$585,2,FALSE))</f>
        <v>No</v>
      </c>
    </row>
    <row r="836" spans="1:6">
      <c r="A836" t="s">
        <v>1012</v>
      </c>
      <c r="B836" t="s">
        <v>85</v>
      </c>
      <c r="C836" t="s">
        <v>263</v>
      </c>
      <c r="D836" t="s">
        <v>9</v>
      </c>
      <c r="E836" t="str">
        <f>IF(ISNA(VLOOKUP(Table4[[#This Row],[Job Title]],'Sublist_PRC HEI '!$B$3:$E$171,4,FALSE)),"No","Yes")</f>
        <v>No</v>
      </c>
      <c r="F836" t="str">
        <f>VLOOKUP(Table4[[#This Row],[Job Title]],'Sublist_Some HEI'!$B$2:$C$585,2,FALSE)</f>
        <v>Yes</v>
      </c>
    </row>
    <row r="837" spans="1:6">
      <c r="A837" t="s">
        <v>1013</v>
      </c>
      <c r="B837" t="s">
        <v>290</v>
      </c>
      <c r="C837" t="s">
        <v>1014</v>
      </c>
      <c r="D837" t="s">
        <v>15</v>
      </c>
      <c r="E837" t="str">
        <f>IF(ISNA(VLOOKUP(Table4[[#This Row],[Job Title]],'Sublist_PRC HEI '!$B$3:$E$171,4,FALSE)),"No","Yes")</f>
        <v>No</v>
      </c>
      <c r="F837" t="str">
        <f>IF(ISNA(VLOOKUP(Table4[[#This Row],[Job Title]],'Sublist_Some HEI'!$B$2:$C$585,2,FALSE)),"No",VLOOKUP(Table4[[#This Row],[Job Title]],'Sublist_Some HEI'!$B$2:$C$585,2,FALSE))</f>
        <v>No</v>
      </c>
    </row>
    <row r="838" spans="1:6">
      <c r="A838" t="s">
        <v>1015</v>
      </c>
      <c r="B838" t="s">
        <v>19</v>
      </c>
      <c r="C838" t="s">
        <v>33</v>
      </c>
      <c r="D838" t="s">
        <v>9</v>
      </c>
      <c r="E838" t="str">
        <f>IF(ISNA(VLOOKUP(Table4[[#This Row],[Job Title]],'Sublist_PRC HEI '!$B$3:$E$171,4,FALSE)),"No","Yes")</f>
        <v>No</v>
      </c>
      <c r="F838" t="str">
        <f>VLOOKUP(Table4[[#This Row],[Job Title]],'Sublist_Some HEI'!$B$2:$C$585,2,FALSE)</f>
        <v>Yes</v>
      </c>
    </row>
    <row r="839" spans="1:6">
      <c r="A839" t="s">
        <v>1016</v>
      </c>
      <c r="B839" t="s">
        <v>22</v>
      </c>
      <c r="C839" t="s">
        <v>541</v>
      </c>
      <c r="D839" t="s">
        <v>15</v>
      </c>
      <c r="E839" t="str">
        <f>IF(ISNA(VLOOKUP(Table4[[#This Row],[Job Title]],'Sublist_PRC HEI '!$B$3:$E$171,4,FALSE)),"No","Yes")</f>
        <v>No</v>
      </c>
      <c r="F839" t="str">
        <f>IF(ISNA(VLOOKUP(Table4[[#This Row],[Job Title]],'Sublist_Some HEI'!$B$2:$C$585,2,FALSE)),"No",VLOOKUP(Table4[[#This Row],[Job Title]],'Sublist_Some HEI'!$B$2:$C$585,2,FALSE))</f>
        <v>No</v>
      </c>
    </row>
    <row r="840" spans="1:6">
      <c r="A840" t="s">
        <v>1017</v>
      </c>
      <c r="B840" t="s">
        <v>22</v>
      </c>
      <c r="C840" t="s">
        <v>541</v>
      </c>
      <c r="D840" t="s">
        <v>15</v>
      </c>
      <c r="E840" t="str">
        <f>IF(ISNA(VLOOKUP(Table4[[#This Row],[Job Title]],'Sublist_PRC HEI '!$B$3:$E$171,4,FALSE)),"No","Yes")</f>
        <v>No</v>
      </c>
      <c r="F840" t="str">
        <f>IF(ISNA(VLOOKUP(Table4[[#This Row],[Job Title]],'Sublist_Some HEI'!$B$2:$C$585,2,FALSE)),"No",VLOOKUP(Table4[[#This Row],[Job Title]],'Sublist_Some HEI'!$B$2:$C$585,2,FALSE))</f>
        <v>No</v>
      </c>
    </row>
    <row r="841" spans="1:6">
      <c r="A841" t="s">
        <v>1018</v>
      </c>
      <c r="B841" t="s">
        <v>35</v>
      </c>
      <c r="C841" t="s">
        <v>78</v>
      </c>
      <c r="D841" t="s">
        <v>15</v>
      </c>
      <c r="E841" t="str">
        <f>IF(ISNA(VLOOKUP(Table4[[#This Row],[Job Title]],'Sublist_PRC HEI '!$B$3:$E$171,4,FALSE)),"No","Yes")</f>
        <v>No</v>
      </c>
      <c r="F841" t="str">
        <f>IF(ISNA(VLOOKUP(Table4[[#This Row],[Job Title]],'Sublist_Some HEI'!$B$2:$C$585,2,FALSE)),"No",VLOOKUP(Table4[[#This Row],[Job Title]],'Sublist_Some HEI'!$B$2:$C$585,2,FALSE))</f>
        <v>No</v>
      </c>
    </row>
    <row r="842" spans="1:6">
      <c r="A842" t="s">
        <v>1019</v>
      </c>
      <c r="B842" t="s">
        <v>35</v>
      </c>
      <c r="C842" t="s">
        <v>78</v>
      </c>
      <c r="D842" t="s">
        <v>15</v>
      </c>
      <c r="E842" t="str">
        <f>IF(ISNA(VLOOKUP(Table4[[#This Row],[Job Title]],'Sublist_PRC HEI '!$B$3:$E$171,4,FALSE)),"No","Yes")</f>
        <v>No</v>
      </c>
      <c r="F842" t="str">
        <f>IF(ISNA(VLOOKUP(Table4[[#This Row],[Job Title]],'Sublist_Some HEI'!$B$2:$C$585,2,FALSE)),"No",VLOOKUP(Table4[[#This Row],[Job Title]],'Sublist_Some HEI'!$B$2:$C$585,2,FALSE))</f>
        <v>No</v>
      </c>
    </row>
    <row r="843" spans="1:6">
      <c r="A843" t="s">
        <v>1020</v>
      </c>
      <c r="B843" t="s">
        <v>35</v>
      </c>
      <c r="C843" t="s">
        <v>200</v>
      </c>
      <c r="D843" t="s">
        <v>15</v>
      </c>
      <c r="E843" t="str">
        <f>IF(ISNA(VLOOKUP(Table4[[#This Row],[Job Title]],'Sublist_PRC HEI '!$B$3:$E$171,4,FALSE)),"No","Yes")</f>
        <v>No</v>
      </c>
      <c r="F843" t="str">
        <f>IF(ISNA(VLOOKUP(Table4[[#This Row],[Job Title]],'Sublist_Some HEI'!$B$2:$C$585,2,FALSE)),"No",VLOOKUP(Table4[[#This Row],[Job Title]],'Sublist_Some HEI'!$B$2:$C$585,2,FALSE))</f>
        <v>No</v>
      </c>
    </row>
    <row r="844" spans="1:6">
      <c r="A844" t="s">
        <v>1021</v>
      </c>
      <c r="B844" t="s">
        <v>265</v>
      </c>
      <c r="C844" t="s">
        <v>266</v>
      </c>
      <c r="D844" t="s">
        <v>9</v>
      </c>
      <c r="E844" t="str">
        <f>IF(ISNA(VLOOKUP(Table4[[#This Row],[Job Title]],'Sublist_PRC HEI '!$B$3:$E$171,4,FALSE)),"No","Yes")</f>
        <v>No</v>
      </c>
      <c r="F844" t="str">
        <f>VLOOKUP(Table4[[#This Row],[Job Title]],'Sublist_Some HEI'!$B$2:$C$585,2,FALSE)</f>
        <v>No</v>
      </c>
    </row>
    <row r="845" spans="1:6">
      <c r="A845" t="s">
        <v>1022</v>
      </c>
      <c r="B845" t="s">
        <v>28</v>
      </c>
      <c r="C845" t="s">
        <v>29</v>
      </c>
      <c r="D845" t="s">
        <v>9</v>
      </c>
      <c r="E845" t="str">
        <f>IF(ISNA(VLOOKUP(Table4[[#This Row],[Job Title]],'Sublist_PRC HEI '!$B$3:$E$171,4,FALSE)),"No","Yes")</f>
        <v>No</v>
      </c>
      <c r="F845" t="str">
        <f>VLOOKUP(Table4[[#This Row],[Job Title]],'Sublist_Some HEI'!$B$2:$C$585,2,FALSE)</f>
        <v>Yes</v>
      </c>
    </row>
    <row r="846" spans="1:6">
      <c r="A846" t="s">
        <v>1023</v>
      </c>
      <c r="B846" t="s">
        <v>265</v>
      </c>
      <c r="C846" t="s">
        <v>265</v>
      </c>
      <c r="D846" t="s">
        <v>9</v>
      </c>
      <c r="E846" t="str">
        <f>IF(ISNA(VLOOKUP(Table4[[#This Row],[Job Title]],'Sublist_PRC HEI '!$B$3:$E$171,4,FALSE)),"No","Yes")</f>
        <v>No</v>
      </c>
      <c r="F846" t="str">
        <f>VLOOKUP(Table4[[#This Row],[Job Title]],'Sublist_Some HEI'!$B$2:$C$585,2,FALSE)</f>
        <v>No</v>
      </c>
    </row>
    <row r="847" spans="1:6">
      <c r="A847" t="s">
        <v>1024</v>
      </c>
      <c r="B847" t="s">
        <v>28</v>
      </c>
      <c r="C847" t="s">
        <v>29</v>
      </c>
      <c r="D847" t="s">
        <v>9</v>
      </c>
      <c r="E847" t="str">
        <f>IF(ISNA(VLOOKUP(Table4[[#This Row],[Job Title]],'Sublist_PRC HEI '!$B$3:$E$171,4,FALSE)),"No","Yes")</f>
        <v>No</v>
      </c>
      <c r="F847" t="str">
        <f>VLOOKUP(Table4[[#This Row],[Job Title]],'Sublist_Some HEI'!$B$2:$C$585,2,FALSE)</f>
        <v>Yes</v>
      </c>
    </row>
    <row r="848" spans="1:6">
      <c r="A848" t="s">
        <v>1025</v>
      </c>
      <c r="B848" t="s">
        <v>28</v>
      </c>
      <c r="C848" t="s">
        <v>29</v>
      </c>
      <c r="D848" t="s">
        <v>9</v>
      </c>
      <c r="E848" t="str">
        <f>IF(ISNA(VLOOKUP(Table4[[#This Row],[Job Title]],'Sublist_PRC HEI '!$B$3:$E$171,4,FALSE)),"No","Yes")</f>
        <v>No</v>
      </c>
      <c r="F848" t="str">
        <f>VLOOKUP(Table4[[#This Row],[Job Title]],'Sublist_Some HEI'!$B$2:$C$585,2,FALSE)</f>
        <v>No</v>
      </c>
    </row>
    <row r="849" spans="1:6">
      <c r="A849" t="s">
        <v>1026</v>
      </c>
      <c r="B849" t="s">
        <v>7</v>
      </c>
      <c r="C849" t="s">
        <v>31</v>
      </c>
      <c r="D849" t="s">
        <v>9</v>
      </c>
      <c r="E849" t="str">
        <f>IF(ISNA(VLOOKUP(Table4[[#This Row],[Job Title]],'Sublist_PRC HEI '!$B$3:$E$171,4,FALSE)),"No","Yes")</f>
        <v>No</v>
      </c>
      <c r="F849" t="str">
        <f>VLOOKUP(Table4[[#This Row],[Job Title]],'Sublist_Some HEI'!$B$2:$C$585,2,FALSE)</f>
        <v>No</v>
      </c>
    </row>
    <row r="850" spans="1:6">
      <c r="A850" t="s">
        <v>1027</v>
      </c>
      <c r="B850" t="s">
        <v>19</v>
      </c>
      <c r="C850" t="s">
        <v>249</v>
      </c>
      <c r="D850" t="s">
        <v>9</v>
      </c>
      <c r="E850" t="str">
        <f>IF(ISNA(VLOOKUP(Table4[[#This Row],[Job Title]],'Sublist_PRC HEI '!$B$3:$E$171,4,FALSE)),"No","Yes")</f>
        <v>No</v>
      </c>
      <c r="F850" t="str">
        <f>VLOOKUP(Table4[[#This Row],[Job Title]],'Sublist_Some HEI'!$B$2:$C$585,2,FALSE)</f>
        <v>No</v>
      </c>
    </row>
    <row r="851" spans="1:6">
      <c r="A851" t="s">
        <v>1028</v>
      </c>
      <c r="B851" t="s">
        <v>492</v>
      </c>
      <c r="C851" t="s">
        <v>1029</v>
      </c>
      <c r="D851" t="s">
        <v>9</v>
      </c>
      <c r="E851" t="str">
        <f>IF(ISNA(VLOOKUP(Table4[[#This Row],[Job Title]],'Sublist_PRC HEI '!$B$3:$E$171,4,FALSE)),"No","Yes")</f>
        <v>No</v>
      </c>
      <c r="F851" t="str">
        <f>VLOOKUP(Table4[[#This Row],[Job Title]],'Sublist_Some HEI'!$B$2:$C$585,2,FALSE)</f>
        <v>Yes</v>
      </c>
    </row>
    <row r="852" spans="1:6">
      <c r="A852" t="s">
        <v>1030</v>
      </c>
      <c r="B852" t="s">
        <v>147</v>
      </c>
      <c r="C852" t="s">
        <v>148</v>
      </c>
      <c r="D852" t="s">
        <v>15</v>
      </c>
      <c r="E852" t="str">
        <f>IF(ISNA(VLOOKUP(Table4[[#This Row],[Job Title]],'Sublist_PRC HEI '!$B$3:$E$171,4,FALSE)),"No","Yes")</f>
        <v>No</v>
      </c>
      <c r="F852" t="str">
        <f>IF(ISNA(VLOOKUP(Table4[[#This Row],[Job Title]],'Sublist_Some HEI'!$B$2:$C$585,2,FALSE)),"No",VLOOKUP(Table4[[#This Row],[Job Title]],'Sublist_Some HEI'!$B$2:$C$585,2,FALSE))</f>
        <v>No</v>
      </c>
    </row>
    <row r="853" spans="1:6">
      <c r="A853" t="s">
        <v>1031</v>
      </c>
      <c r="B853" t="s">
        <v>28</v>
      </c>
      <c r="C853" t="s">
        <v>29</v>
      </c>
      <c r="D853" t="s">
        <v>9</v>
      </c>
      <c r="E853" t="str">
        <f>IF(ISNA(VLOOKUP(Table4[[#This Row],[Job Title]],'Sublist_PRC HEI '!$B$3:$E$171,4,FALSE)),"No","Yes")</f>
        <v>No</v>
      </c>
      <c r="F853" t="str">
        <f>VLOOKUP(Table4[[#This Row],[Job Title]],'Sublist_Some HEI'!$B$2:$C$585,2,FALSE)</f>
        <v>No</v>
      </c>
    </row>
    <row r="854" spans="1:6">
      <c r="A854" t="s">
        <v>1032</v>
      </c>
      <c r="B854" t="s">
        <v>71</v>
      </c>
      <c r="C854" t="s">
        <v>293</v>
      </c>
      <c r="D854" t="s">
        <v>9</v>
      </c>
      <c r="E854" t="str">
        <f>IF(ISNA(VLOOKUP(Table4[[#This Row],[Job Title]],'Sublist_PRC HEI '!$B$3:$E$171,4,FALSE)),"No","Yes")</f>
        <v>No</v>
      </c>
      <c r="F854" t="str">
        <f>VLOOKUP(Table4[[#This Row],[Job Title]],'Sublist_Some HEI'!$B$2:$C$585,2,FALSE)</f>
        <v>Yes</v>
      </c>
    </row>
    <row r="855" spans="1:6">
      <c r="A855" t="s">
        <v>1033</v>
      </c>
      <c r="B855" t="s">
        <v>22</v>
      </c>
      <c r="C855" t="s">
        <v>1034</v>
      </c>
      <c r="D855" t="s">
        <v>15</v>
      </c>
      <c r="E855" t="str">
        <f>IF(ISNA(VLOOKUP(Table4[[#This Row],[Job Title]],'Sublist_PRC HEI '!$B$3:$E$171,4,FALSE)),"No","Yes")</f>
        <v>No</v>
      </c>
      <c r="F855" t="str">
        <f>IF(ISNA(VLOOKUP(Table4[[#This Row],[Job Title]],'Sublist_Some HEI'!$B$2:$C$585,2,FALSE)),"No",VLOOKUP(Table4[[#This Row],[Job Title]],'Sublist_Some HEI'!$B$2:$C$585,2,FALSE))</f>
        <v>No</v>
      </c>
    </row>
    <row r="856" spans="1:6">
      <c r="A856" t="s">
        <v>1035</v>
      </c>
      <c r="B856" t="s">
        <v>66</v>
      </c>
      <c r="C856" t="s">
        <v>120</v>
      </c>
      <c r="D856" t="s">
        <v>15</v>
      </c>
      <c r="E856" t="str">
        <f>IF(ISNA(VLOOKUP(Table4[[#This Row],[Job Title]],'Sublist_PRC HEI '!$B$3:$E$171,4,FALSE)),"No","Yes")</f>
        <v>No</v>
      </c>
      <c r="F856" t="str">
        <f>IF(ISNA(VLOOKUP(Table4[[#This Row],[Job Title]],'Sublist_Some HEI'!$B$2:$C$585,2,FALSE)),"No",VLOOKUP(Table4[[#This Row],[Job Title]],'Sublist_Some HEI'!$B$2:$C$585,2,FALSE))</f>
        <v>No</v>
      </c>
    </row>
    <row r="857" spans="1:6">
      <c r="A857" t="s">
        <v>1036</v>
      </c>
      <c r="B857" t="s">
        <v>22</v>
      </c>
      <c r="C857" t="s">
        <v>88</v>
      </c>
      <c r="D857" t="s">
        <v>15</v>
      </c>
      <c r="E857" t="str">
        <f>IF(ISNA(VLOOKUP(Table4[[#This Row],[Job Title]],'Sublist_PRC HEI '!$B$3:$E$171,4,FALSE)),"No","Yes")</f>
        <v>No</v>
      </c>
      <c r="F857" t="str">
        <f>IF(ISNA(VLOOKUP(Table4[[#This Row],[Job Title]],'Sublist_Some HEI'!$B$2:$C$585,2,FALSE)),"No",VLOOKUP(Table4[[#This Row],[Job Title]],'Sublist_Some HEI'!$B$2:$C$585,2,FALSE))</f>
        <v>No</v>
      </c>
    </row>
    <row r="858" spans="1:6">
      <c r="A858" t="s">
        <v>1037</v>
      </c>
      <c r="B858" t="s">
        <v>22</v>
      </c>
      <c r="C858" t="s">
        <v>88</v>
      </c>
      <c r="D858" t="s">
        <v>15</v>
      </c>
      <c r="E858" t="str">
        <f>IF(ISNA(VLOOKUP(Table4[[#This Row],[Job Title]],'Sublist_PRC HEI '!$B$3:$E$171,4,FALSE)),"No","Yes")</f>
        <v>No</v>
      </c>
      <c r="F858" t="str">
        <f>IF(ISNA(VLOOKUP(Table4[[#This Row],[Job Title]],'Sublist_Some HEI'!$B$2:$C$585,2,FALSE)),"No",VLOOKUP(Table4[[#This Row],[Job Title]],'Sublist_Some HEI'!$B$2:$C$585,2,FALSE))</f>
        <v>No</v>
      </c>
    </row>
    <row r="859" spans="1:6">
      <c r="A859" t="s">
        <v>1038</v>
      </c>
      <c r="B859" t="s">
        <v>85</v>
      </c>
      <c r="C859" t="s">
        <v>1039</v>
      </c>
      <c r="D859" t="s">
        <v>9</v>
      </c>
      <c r="E859" t="str">
        <f>IF(ISNA(VLOOKUP(Table4[[#This Row],[Job Title]],'Sublist_PRC HEI '!$B$3:$E$171,4,FALSE)),"No","Yes")</f>
        <v>Yes</v>
      </c>
      <c r="F859" t="s">
        <v>10</v>
      </c>
    </row>
    <row r="860" spans="1:6">
      <c r="A860" t="s">
        <v>1040</v>
      </c>
      <c r="B860" t="s">
        <v>85</v>
      </c>
      <c r="C860" t="s">
        <v>1039</v>
      </c>
      <c r="D860" t="s">
        <v>9</v>
      </c>
      <c r="E860" t="str">
        <f>IF(ISNA(VLOOKUP(Table4[[#This Row],[Job Title]],'Sublist_PRC HEI '!$B$3:$E$171,4,FALSE)),"No","Yes")</f>
        <v>No</v>
      </c>
      <c r="F860" t="str">
        <f>VLOOKUP(Table4[[#This Row],[Job Title]],'Sublist_Some HEI'!$B$2:$C$585,2,FALSE)</f>
        <v>Yes</v>
      </c>
    </row>
    <row r="861" spans="1:6">
      <c r="A861" t="s">
        <v>1041</v>
      </c>
      <c r="B861" t="s">
        <v>19</v>
      </c>
      <c r="C861" t="s">
        <v>752</v>
      </c>
      <c r="D861" t="s">
        <v>15</v>
      </c>
      <c r="E861" t="str">
        <f>IF(ISNA(VLOOKUP(Table4[[#This Row],[Job Title]],'Sublist_PRC HEI '!$B$3:$E$171,4,FALSE)),"No","Yes")</f>
        <v>No</v>
      </c>
      <c r="F861" t="str">
        <f>IF(ISNA(VLOOKUP(Table4[[#This Row],[Job Title]],'Sublist_Some HEI'!$B$2:$C$585,2,FALSE)),"No",VLOOKUP(Table4[[#This Row],[Job Title]],'Sublist_Some HEI'!$B$2:$C$585,2,FALSE))</f>
        <v>No</v>
      </c>
    </row>
    <row r="862" spans="1:6">
      <c r="A862" t="s">
        <v>1042</v>
      </c>
      <c r="B862" t="s">
        <v>147</v>
      </c>
      <c r="C862" t="s">
        <v>148</v>
      </c>
      <c r="D862" t="s">
        <v>15</v>
      </c>
      <c r="E862" t="str">
        <f>IF(ISNA(VLOOKUP(Table4[[#This Row],[Job Title]],'Sublist_PRC HEI '!$B$3:$E$171,4,FALSE)),"No","Yes")</f>
        <v>No</v>
      </c>
      <c r="F862" t="str">
        <f>IF(ISNA(VLOOKUP(Table4[[#This Row],[Job Title]],'Sublist_Some HEI'!$B$2:$C$585,2,FALSE)),"No",VLOOKUP(Table4[[#This Row],[Job Title]],'Sublist_Some HEI'!$B$2:$C$585,2,FALSE))</f>
        <v>No</v>
      </c>
    </row>
    <row r="863" spans="1:6">
      <c r="A863" t="s">
        <v>1043</v>
      </c>
      <c r="B863" t="s">
        <v>28</v>
      </c>
      <c r="C863" t="s">
        <v>56</v>
      </c>
      <c r="D863" t="s">
        <v>9</v>
      </c>
      <c r="E863" t="str">
        <f>IF(ISNA(VLOOKUP(Table4[[#This Row],[Job Title]],'Sublist_PRC HEI '!$B$3:$E$171,4,FALSE)),"No","Yes")</f>
        <v>Yes</v>
      </c>
      <c r="F863" t="s">
        <v>10</v>
      </c>
    </row>
    <row r="864" spans="1:6">
      <c r="A864" t="s">
        <v>1044</v>
      </c>
      <c r="B864" t="s">
        <v>19</v>
      </c>
      <c r="C864" t="s">
        <v>125</v>
      </c>
      <c r="D864" t="s">
        <v>9</v>
      </c>
      <c r="E864" t="str">
        <f>IF(ISNA(VLOOKUP(Table4[[#This Row],[Job Title]],'Sublist_PRC HEI '!$B$3:$E$171,4,FALSE)),"No","Yes")</f>
        <v>Yes</v>
      </c>
      <c r="F864" t="s">
        <v>10</v>
      </c>
    </row>
    <row r="865" spans="1:6">
      <c r="A865" t="s">
        <v>1045</v>
      </c>
      <c r="B865" t="s">
        <v>19</v>
      </c>
      <c r="C865" t="s">
        <v>33</v>
      </c>
      <c r="D865" t="s">
        <v>9</v>
      </c>
      <c r="E865" t="str">
        <f>IF(ISNA(VLOOKUP(Table4[[#This Row],[Job Title]],'Sublist_PRC HEI '!$B$3:$E$171,4,FALSE)),"No","Yes")</f>
        <v>No</v>
      </c>
      <c r="F865" t="str">
        <f>VLOOKUP(Table4[[#This Row],[Job Title]],'Sublist_Some HEI'!$B$2:$C$585,2,FALSE)</f>
        <v>No</v>
      </c>
    </row>
    <row r="866" spans="1:6">
      <c r="A866" t="s">
        <v>1046</v>
      </c>
      <c r="B866" t="s">
        <v>19</v>
      </c>
      <c r="C866" t="s">
        <v>125</v>
      </c>
      <c r="D866" t="s">
        <v>15</v>
      </c>
      <c r="E866" t="str">
        <f>IF(ISNA(VLOOKUP(Table4[[#This Row],[Job Title]],'Sublist_PRC HEI '!$B$3:$E$171,4,FALSE)),"No","Yes")</f>
        <v>No</v>
      </c>
      <c r="F866" t="str">
        <f>IF(ISNA(VLOOKUP(Table4[[#This Row],[Job Title]],'Sublist_Some HEI'!$B$2:$C$585,2,FALSE)),"No",VLOOKUP(Table4[[#This Row],[Job Title]],'Sublist_Some HEI'!$B$2:$C$585,2,FALSE))</f>
        <v>No</v>
      </c>
    </row>
    <row r="867" spans="1:6">
      <c r="A867" t="s">
        <v>1047</v>
      </c>
      <c r="B867" t="s">
        <v>19</v>
      </c>
      <c r="C867" t="s">
        <v>432</v>
      </c>
      <c r="D867" t="s">
        <v>9</v>
      </c>
      <c r="E867" t="str">
        <f>IF(ISNA(VLOOKUP(Table4[[#This Row],[Job Title]],'Sublist_PRC HEI '!$B$3:$E$171,4,FALSE)),"No","Yes")</f>
        <v>No</v>
      </c>
      <c r="F867" t="str">
        <f>VLOOKUP(Table4[[#This Row],[Job Title]],'Sublist_Some HEI'!$B$2:$C$585,2,FALSE)</f>
        <v>Yes</v>
      </c>
    </row>
    <row r="868" spans="1:6">
      <c r="A868" t="s">
        <v>1048</v>
      </c>
      <c r="B868" t="s">
        <v>22</v>
      </c>
      <c r="C868" t="s">
        <v>1034</v>
      </c>
      <c r="D868" t="s">
        <v>15</v>
      </c>
      <c r="E868" t="str">
        <f>IF(ISNA(VLOOKUP(Table4[[#This Row],[Job Title]],'Sublist_PRC HEI '!$B$3:$E$171,4,FALSE)),"No","Yes")</f>
        <v>No</v>
      </c>
      <c r="F868" t="str">
        <f>IF(ISNA(VLOOKUP(Table4[[#This Row],[Job Title]],'Sublist_Some HEI'!$B$2:$C$585,2,FALSE)),"No",VLOOKUP(Table4[[#This Row],[Job Title]],'Sublist_Some HEI'!$B$2:$C$585,2,FALSE))</f>
        <v>No</v>
      </c>
    </row>
    <row r="869" spans="1:6">
      <c r="A869" t="s">
        <v>1049</v>
      </c>
      <c r="B869" t="s">
        <v>786</v>
      </c>
      <c r="C869" t="s">
        <v>1050</v>
      </c>
      <c r="D869" t="s">
        <v>9</v>
      </c>
      <c r="E869" t="str">
        <f>IF(ISNA(VLOOKUP(Table4[[#This Row],[Job Title]],'Sublist_PRC HEI '!$B$3:$E$171,4,FALSE)),"No","Yes")</f>
        <v>Yes</v>
      </c>
      <c r="F869" t="s">
        <v>10</v>
      </c>
    </row>
    <row r="870" spans="1:6">
      <c r="A870" t="s">
        <v>1051</v>
      </c>
      <c r="B870" t="s">
        <v>35</v>
      </c>
      <c r="C870" t="s">
        <v>36</v>
      </c>
      <c r="D870" t="s">
        <v>9</v>
      </c>
      <c r="E870" t="str">
        <f>IF(ISNA(VLOOKUP(Table4[[#This Row],[Job Title]],'Sublist_PRC HEI '!$B$3:$E$171,4,FALSE)),"No","Yes")</f>
        <v>Yes</v>
      </c>
      <c r="F870" t="s">
        <v>10</v>
      </c>
    </row>
    <row r="871" spans="1:6">
      <c r="A871" t="s">
        <v>1052</v>
      </c>
      <c r="B871" t="s">
        <v>28</v>
      </c>
      <c r="C871" t="s">
        <v>204</v>
      </c>
      <c r="D871" t="s">
        <v>9</v>
      </c>
      <c r="E871" t="str">
        <f>IF(ISNA(VLOOKUP(Table4[[#This Row],[Job Title]],'Sublist_PRC HEI '!$B$3:$E$171,4,FALSE)),"No","Yes")</f>
        <v>No</v>
      </c>
      <c r="F871" t="str">
        <f>VLOOKUP(Table4[[#This Row],[Job Title]],'Sublist_Some HEI'!$B$2:$C$585,2,FALSE)</f>
        <v>Yes</v>
      </c>
    </row>
    <row r="872" spans="1:6">
      <c r="A872" t="s">
        <v>1053</v>
      </c>
      <c r="B872" t="s">
        <v>19</v>
      </c>
      <c r="C872" t="s">
        <v>259</v>
      </c>
      <c r="D872" t="s">
        <v>9</v>
      </c>
      <c r="E872" t="str">
        <f>IF(ISNA(VLOOKUP(Table4[[#This Row],[Job Title]],'Sublist_PRC HEI '!$B$3:$E$171,4,FALSE)),"No","Yes")</f>
        <v>Yes</v>
      </c>
      <c r="F872" t="s">
        <v>10</v>
      </c>
    </row>
    <row r="873" spans="1:6">
      <c r="A873" t="s">
        <v>1054</v>
      </c>
      <c r="B873" t="s">
        <v>19</v>
      </c>
      <c r="C873" t="s">
        <v>33</v>
      </c>
      <c r="D873" t="s">
        <v>9</v>
      </c>
      <c r="E873" t="str">
        <f>IF(ISNA(VLOOKUP(Table4[[#This Row],[Job Title]],'Sublist_PRC HEI '!$B$3:$E$171,4,FALSE)),"No","Yes")</f>
        <v>No</v>
      </c>
      <c r="F873" t="str">
        <f>VLOOKUP(Table4[[#This Row],[Job Title]],'Sublist_Some HEI'!$B$2:$C$585,2,FALSE)</f>
        <v>No</v>
      </c>
    </row>
    <row r="874" spans="1:6">
      <c r="A874" t="s">
        <v>1055</v>
      </c>
      <c r="B874" t="s">
        <v>19</v>
      </c>
      <c r="C874" t="s">
        <v>125</v>
      </c>
      <c r="D874" t="s">
        <v>15</v>
      </c>
      <c r="E874" t="str">
        <f>IF(ISNA(VLOOKUP(Table4[[#This Row],[Job Title]],'Sublist_PRC HEI '!$B$3:$E$171,4,FALSE)),"No","Yes")</f>
        <v>No</v>
      </c>
      <c r="F874" t="str">
        <f>IF(ISNA(VLOOKUP(Table4[[#This Row],[Job Title]],'Sublist_Some HEI'!$B$2:$C$585,2,FALSE)),"No",VLOOKUP(Table4[[#This Row],[Job Title]],'Sublist_Some HEI'!$B$2:$C$585,2,FALSE))</f>
        <v>No</v>
      </c>
    </row>
    <row r="875" spans="1:6">
      <c r="A875" t="s">
        <v>1056</v>
      </c>
      <c r="B875" t="s">
        <v>19</v>
      </c>
      <c r="C875" t="s">
        <v>33</v>
      </c>
      <c r="D875" t="s">
        <v>9</v>
      </c>
      <c r="E875" t="str">
        <f>IF(ISNA(VLOOKUP(Table4[[#This Row],[Job Title]],'Sublist_PRC HEI '!$B$3:$E$171,4,FALSE)),"No","Yes")</f>
        <v>No</v>
      </c>
      <c r="F875" t="str">
        <f>VLOOKUP(Table4[[#This Row],[Job Title]],'Sublist_Some HEI'!$B$2:$C$585,2,FALSE)</f>
        <v>Yes</v>
      </c>
    </row>
    <row r="876" spans="1:6">
      <c r="A876" t="s">
        <v>1057</v>
      </c>
      <c r="B876" t="s">
        <v>19</v>
      </c>
      <c r="C876" t="s">
        <v>33</v>
      </c>
      <c r="D876" t="s">
        <v>9</v>
      </c>
      <c r="E876" t="str">
        <f>IF(ISNA(VLOOKUP(Table4[[#This Row],[Job Title]],'Sublist_PRC HEI '!$B$3:$E$171,4,FALSE)),"No","Yes")</f>
        <v>No</v>
      </c>
      <c r="F876" t="str">
        <f>VLOOKUP(Table4[[#This Row],[Job Title]],'Sublist_Some HEI'!$B$2:$C$585,2,FALSE)</f>
        <v>No</v>
      </c>
    </row>
    <row r="877" spans="1:6">
      <c r="A877" t="s">
        <v>1058</v>
      </c>
      <c r="B877" t="s">
        <v>71</v>
      </c>
      <c r="C877" t="s">
        <v>111</v>
      </c>
      <c r="D877" t="s">
        <v>15</v>
      </c>
      <c r="E877" t="str">
        <f>IF(ISNA(VLOOKUP(Table4[[#This Row],[Job Title]],'Sublist_PRC HEI '!$B$3:$E$171,4,FALSE)),"No","Yes")</f>
        <v>No</v>
      </c>
      <c r="F877" t="str">
        <f>IF(ISNA(VLOOKUP(Table4[[#This Row],[Job Title]],'Sublist_Some HEI'!$B$2:$C$585,2,FALSE)),"No",VLOOKUP(Table4[[#This Row],[Job Title]],'Sublist_Some HEI'!$B$2:$C$585,2,FALSE))</f>
        <v>No</v>
      </c>
    </row>
    <row r="878" spans="1:6">
      <c r="A878" t="s">
        <v>1059</v>
      </c>
      <c r="B878" t="s">
        <v>13</v>
      </c>
      <c r="C878" t="s">
        <v>14</v>
      </c>
      <c r="D878" t="s">
        <v>15</v>
      </c>
      <c r="E878" t="str">
        <f>IF(ISNA(VLOOKUP(Table4[[#This Row],[Job Title]],'Sublist_PRC HEI '!$B$3:$E$171,4,FALSE)),"No","Yes")</f>
        <v>No</v>
      </c>
      <c r="F878" t="str">
        <f>IF(ISNA(VLOOKUP(Table4[[#This Row],[Job Title]],'Sublist_Some HEI'!$B$2:$C$585,2,FALSE)),"No",VLOOKUP(Table4[[#This Row],[Job Title]],'Sublist_Some HEI'!$B$2:$C$585,2,FALSE))</f>
        <v>No</v>
      </c>
    </row>
    <row r="879" spans="1:6">
      <c r="A879" t="s">
        <v>1060</v>
      </c>
      <c r="B879" t="s">
        <v>28</v>
      </c>
      <c r="C879" t="s">
        <v>29</v>
      </c>
      <c r="D879" t="s">
        <v>9</v>
      </c>
      <c r="E879" t="str">
        <f>IF(ISNA(VLOOKUP(Table4[[#This Row],[Job Title]],'Sublist_PRC HEI '!$B$3:$E$171,4,FALSE)),"No","Yes")</f>
        <v>No</v>
      </c>
      <c r="F879" t="str">
        <f>VLOOKUP(Table4[[#This Row],[Job Title]],'Sublist_Some HEI'!$B$2:$C$585,2,FALSE)</f>
        <v>No</v>
      </c>
    </row>
    <row r="880" spans="1:6">
      <c r="A880" t="s">
        <v>1061</v>
      </c>
      <c r="B880" t="s">
        <v>265</v>
      </c>
      <c r="C880" t="s">
        <v>413</v>
      </c>
      <c r="D880" t="s">
        <v>9</v>
      </c>
      <c r="E880" t="str">
        <f>IF(ISNA(VLOOKUP(Table4[[#This Row],[Job Title]],'Sublist_PRC HEI '!$B$3:$E$171,4,FALSE)),"No","Yes")</f>
        <v>No</v>
      </c>
      <c r="F880" t="str">
        <f>VLOOKUP(Table4[[#This Row],[Job Title]],'Sublist_Some HEI'!$B$2:$C$585,2,FALSE)</f>
        <v>No</v>
      </c>
    </row>
    <row r="881" spans="1:6">
      <c r="A881" t="s">
        <v>1062</v>
      </c>
      <c r="B881" t="s">
        <v>66</v>
      </c>
      <c r="C881" t="s">
        <v>195</v>
      </c>
      <c r="D881" t="s">
        <v>9</v>
      </c>
      <c r="E881" t="str">
        <f>IF(ISNA(VLOOKUP(Table4[[#This Row],[Job Title]],'Sublist_PRC HEI '!$B$3:$E$171,4,FALSE)),"No","Yes")</f>
        <v>No</v>
      </c>
      <c r="F881" t="str">
        <f>VLOOKUP(Table4[[#This Row],[Job Title]],'Sublist_Some HEI'!$B$2:$C$585,2,FALSE)</f>
        <v>Yes</v>
      </c>
    </row>
    <row r="882" spans="1:6">
      <c r="A882" t="s">
        <v>1063</v>
      </c>
      <c r="B882" t="s">
        <v>265</v>
      </c>
      <c r="C882" t="s">
        <v>265</v>
      </c>
      <c r="D882" t="s">
        <v>9</v>
      </c>
      <c r="E882" t="str">
        <f>IF(ISNA(VLOOKUP(Table4[[#This Row],[Job Title]],'Sublist_PRC HEI '!$B$3:$E$171,4,FALSE)),"No","Yes")</f>
        <v>No</v>
      </c>
      <c r="F882" t="str">
        <f>VLOOKUP(Table4[[#This Row],[Job Title]],'Sublist_Some HEI'!$B$2:$C$585,2,FALSE)</f>
        <v>No</v>
      </c>
    </row>
    <row r="883" spans="1:6">
      <c r="A883" t="s">
        <v>1064</v>
      </c>
      <c r="B883" t="s">
        <v>265</v>
      </c>
      <c r="C883" t="s">
        <v>1065</v>
      </c>
      <c r="D883" t="s">
        <v>9</v>
      </c>
      <c r="E883" t="str">
        <f>IF(ISNA(VLOOKUP(Table4[[#This Row],[Job Title]],'Sublist_PRC HEI '!$B$3:$E$171,4,FALSE)),"No","Yes")</f>
        <v>No</v>
      </c>
      <c r="F883" t="str">
        <f>VLOOKUP(Table4[[#This Row],[Job Title]],'Sublist_Some HEI'!$B$2:$C$585,2,FALSE)</f>
        <v>No</v>
      </c>
    </row>
    <row r="884" spans="1:6">
      <c r="A884" t="s">
        <v>1066</v>
      </c>
      <c r="B884" t="s">
        <v>19</v>
      </c>
      <c r="C884" t="s">
        <v>1067</v>
      </c>
      <c r="D884" t="s">
        <v>9</v>
      </c>
      <c r="E884" t="str">
        <f>IF(ISNA(VLOOKUP(Table4[[#This Row],[Job Title]],'Sublist_PRC HEI '!$B$3:$E$171,4,FALSE)),"No","Yes")</f>
        <v>No</v>
      </c>
      <c r="F884" t="str">
        <f>VLOOKUP(Table4[[#This Row],[Job Title]],'Sublist_Some HEI'!$B$2:$C$585,2,FALSE)</f>
        <v>No</v>
      </c>
    </row>
    <row r="885" spans="1:6">
      <c r="A885" t="s">
        <v>1068</v>
      </c>
      <c r="B885" t="s">
        <v>19</v>
      </c>
      <c r="C885" t="s">
        <v>321</v>
      </c>
      <c r="D885" t="s">
        <v>9</v>
      </c>
      <c r="E885" t="str">
        <f>IF(ISNA(VLOOKUP(Table4[[#This Row],[Job Title]],'Sublist_PRC HEI '!$B$3:$E$171,4,FALSE)),"No","Yes")</f>
        <v>No</v>
      </c>
      <c r="F885" t="str">
        <f>VLOOKUP(Table4[[#This Row],[Job Title]],'Sublist_Some HEI'!$B$2:$C$585,2,FALSE)</f>
        <v>No</v>
      </c>
    </row>
    <row r="886" spans="1:6">
      <c r="A886" t="s">
        <v>1069</v>
      </c>
      <c r="B886" t="s">
        <v>19</v>
      </c>
      <c r="C886" t="s">
        <v>1067</v>
      </c>
      <c r="D886" t="s">
        <v>9</v>
      </c>
      <c r="E886" t="str">
        <f>IF(ISNA(VLOOKUP(Table4[[#This Row],[Job Title]],'Sublist_PRC HEI '!$B$3:$E$171,4,FALSE)),"No","Yes")</f>
        <v>No</v>
      </c>
      <c r="F886" t="str">
        <f>VLOOKUP(Table4[[#This Row],[Job Title]],'Sublist_Some HEI'!$B$2:$C$585,2,FALSE)</f>
        <v>Yes</v>
      </c>
    </row>
    <row r="887" spans="1:6">
      <c r="A887" t="s">
        <v>1070</v>
      </c>
      <c r="B887" t="s">
        <v>19</v>
      </c>
      <c r="C887" t="s">
        <v>321</v>
      </c>
      <c r="D887" t="s">
        <v>9</v>
      </c>
      <c r="E887" t="str">
        <f>IF(ISNA(VLOOKUP(Table4[[#This Row],[Job Title]],'Sublist_PRC HEI '!$B$3:$E$171,4,FALSE)),"No","Yes")</f>
        <v>No</v>
      </c>
      <c r="F887" t="str">
        <f>VLOOKUP(Table4[[#This Row],[Job Title]],'Sublist_Some HEI'!$B$2:$C$585,2,FALSE)</f>
        <v>No</v>
      </c>
    </row>
    <row r="888" spans="1:6">
      <c r="A888" t="s">
        <v>1071</v>
      </c>
      <c r="B888" t="s">
        <v>44</v>
      </c>
      <c r="C888" t="s">
        <v>209</v>
      </c>
      <c r="D888" t="s">
        <v>9</v>
      </c>
      <c r="E888" t="str">
        <f>IF(ISNA(VLOOKUP(Table4[[#This Row],[Job Title]],'Sublist_PRC HEI '!$B$3:$E$171,4,FALSE)),"No","Yes")</f>
        <v>No</v>
      </c>
      <c r="F888" t="str">
        <f>VLOOKUP(Table4[[#This Row],[Job Title]],'Sublist_Some HEI'!$B$2:$C$585,2,FALSE)</f>
        <v>Yes</v>
      </c>
    </row>
    <row r="889" spans="1:6">
      <c r="A889" t="s">
        <v>1072</v>
      </c>
      <c r="B889" t="s">
        <v>35</v>
      </c>
      <c r="C889" t="s">
        <v>36</v>
      </c>
      <c r="D889" t="s">
        <v>9</v>
      </c>
      <c r="E889" t="str">
        <f>IF(ISNA(VLOOKUP(Table4[[#This Row],[Job Title]],'Sublist_PRC HEI '!$B$3:$E$171,4,FALSE)),"No","Yes")</f>
        <v>Yes</v>
      </c>
      <c r="F889" t="s">
        <v>10</v>
      </c>
    </row>
    <row r="890" spans="1:6">
      <c r="A890" t="s">
        <v>1073</v>
      </c>
      <c r="B890" t="s">
        <v>28</v>
      </c>
      <c r="C890" t="s">
        <v>29</v>
      </c>
      <c r="D890" t="s">
        <v>9</v>
      </c>
      <c r="E890" t="str">
        <f>IF(ISNA(VLOOKUP(Table4[[#This Row],[Job Title]],'Sublist_PRC HEI '!$B$3:$E$171,4,FALSE)),"No","Yes")</f>
        <v>No</v>
      </c>
      <c r="F890" t="str">
        <f>VLOOKUP(Table4[[#This Row],[Job Title]],'Sublist_Some HEI'!$B$2:$C$585,2,FALSE)</f>
        <v>No</v>
      </c>
    </row>
    <row r="891" spans="1:6">
      <c r="A891" t="s">
        <v>1074</v>
      </c>
      <c r="B891" t="s">
        <v>265</v>
      </c>
      <c r="C891" t="s">
        <v>1075</v>
      </c>
      <c r="D891" t="s">
        <v>9</v>
      </c>
      <c r="E891" t="str">
        <f>IF(ISNA(VLOOKUP(Table4[[#This Row],[Job Title]],'Sublist_PRC HEI '!$B$3:$E$171,4,FALSE)),"No","Yes")</f>
        <v>No</v>
      </c>
      <c r="F891" t="str">
        <f>VLOOKUP(Table4[[#This Row],[Job Title]],'Sublist_Some HEI'!$B$2:$C$585,2,FALSE)</f>
        <v>No</v>
      </c>
    </row>
    <row r="892" spans="1:6">
      <c r="A892" t="s">
        <v>1076</v>
      </c>
      <c r="B892" t="s">
        <v>7</v>
      </c>
      <c r="C892" t="s">
        <v>8</v>
      </c>
      <c r="D892" t="s">
        <v>15</v>
      </c>
      <c r="E892" t="str">
        <f>IF(ISNA(VLOOKUP(Table4[[#This Row],[Job Title]],'Sublist_PRC HEI '!$B$3:$E$171,4,FALSE)),"No","Yes")</f>
        <v>No</v>
      </c>
      <c r="F892" t="str">
        <f>IF(ISNA(VLOOKUP(Table4[[#This Row],[Job Title]],'Sublist_Some HEI'!$B$2:$C$585,2,FALSE)),"No",VLOOKUP(Table4[[#This Row],[Job Title]],'Sublist_Some HEI'!$B$2:$C$585,2,FALSE))</f>
        <v>No</v>
      </c>
    </row>
    <row r="893" spans="1:6">
      <c r="A893" t="s">
        <v>1077</v>
      </c>
      <c r="B893" t="s">
        <v>265</v>
      </c>
      <c r="C893" t="s">
        <v>344</v>
      </c>
      <c r="D893" t="s">
        <v>9</v>
      </c>
      <c r="E893" t="str">
        <f>IF(ISNA(VLOOKUP(Table4[[#This Row],[Job Title]],'Sublist_PRC HEI '!$B$3:$E$171,4,FALSE)),"No","Yes")</f>
        <v>No</v>
      </c>
      <c r="F893" t="str">
        <f>VLOOKUP(Table4[[#This Row],[Job Title]],'Sublist_Some HEI'!$B$2:$C$585,2,FALSE)</f>
        <v>No</v>
      </c>
    </row>
    <row r="894" spans="1:6">
      <c r="A894" t="s">
        <v>1078</v>
      </c>
      <c r="B894" t="s">
        <v>265</v>
      </c>
      <c r="C894" t="s">
        <v>623</v>
      </c>
      <c r="D894" t="s">
        <v>9</v>
      </c>
      <c r="E894" t="str">
        <f>IF(ISNA(VLOOKUP(Table4[[#This Row],[Job Title]],'Sublist_PRC HEI '!$B$3:$E$171,4,FALSE)),"No","Yes")</f>
        <v>No</v>
      </c>
      <c r="F894" t="str">
        <f>VLOOKUP(Table4[[#This Row],[Job Title]],'Sublist_Some HEI'!$B$2:$C$585,2,FALSE)</f>
        <v>Yes</v>
      </c>
    </row>
    <row r="895" spans="1:6">
      <c r="A895" t="s">
        <v>1079</v>
      </c>
      <c r="B895" t="s">
        <v>44</v>
      </c>
      <c r="C895" t="s">
        <v>1080</v>
      </c>
      <c r="D895" t="s">
        <v>15</v>
      </c>
      <c r="E895" t="str">
        <f>IF(ISNA(VLOOKUP(Table4[[#This Row],[Job Title]],'Sublist_PRC HEI '!$B$3:$E$171,4,FALSE)),"No","Yes")</f>
        <v>No</v>
      </c>
      <c r="F895" t="str">
        <f>IF(ISNA(VLOOKUP(Table4[[#This Row],[Job Title]],'Sublist_Some HEI'!$B$2:$C$585,2,FALSE)),"No",VLOOKUP(Table4[[#This Row],[Job Title]],'Sublist_Some HEI'!$B$2:$C$585,2,FALSE))</f>
        <v>No</v>
      </c>
    </row>
    <row r="896" spans="1:6">
      <c r="A896" t="s">
        <v>1081</v>
      </c>
      <c r="B896" t="s">
        <v>28</v>
      </c>
      <c r="C896" t="s">
        <v>204</v>
      </c>
      <c r="D896" t="s">
        <v>9</v>
      </c>
      <c r="E896" t="str">
        <f>IF(ISNA(VLOOKUP(Table4[[#This Row],[Job Title]],'Sublist_PRC HEI '!$B$3:$E$171,4,FALSE)),"No","Yes")</f>
        <v>No</v>
      </c>
      <c r="F896" t="str">
        <f>VLOOKUP(Table4[[#This Row],[Job Title]],'Sublist_Some HEI'!$B$2:$C$585,2,FALSE)</f>
        <v>Yes</v>
      </c>
    </row>
    <row r="897" spans="1:6">
      <c r="A897" t="s">
        <v>1082</v>
      </c>
      <c r="B897" t="s">
        <v>265</v>
      </c>
      <c r="C897" t="s">
        <v>623</v>
      </c>
      <c r="D897" t="s">
        <v>9</v>
      </c>
      <c r="E897" t="str">
        <f>IF(ISNA(VLOOKUP(Table4[[#This Row],[Job Title]],'Sublist_PRC HEI '!$B$3:$E$171,4,FALSE)),"No","Yes")</f>
        <v>No</v>
      </c>
      <c r="F897" t="str">
        <f>VLOOKUP(Table4[[#This Row],[Job Title]],'Sublist_Some HEI'!$B$2:$C$585,2,FALSE)</f>
        <v>No</v>
      </c>
    </row>
    <row r="898" spans="1:6">
      <c r="A898" t="s">
        <v>1083</v>
      </c>
      <c r="B898" t="s">
        <v>66</v>
      </c>
      <c r="C898" t="s">
        <v>207</v>
      </c>
      <c r="D898" t="s">
        <v>9</v>
      </c>
      <c r="E898" t="str">
        <f>IF(ISNA(VLOOKUP(Table4[[#This Row],[Job Title]],'Sublist_PRC HEI '!$B$3:$E$171,4,FALSE)),"No","Yes")</f>
        <v>No</v>
      </c>
      <c r="F898" t="str">
        <f>VLOOKUP(Table4[[#This Row],[Job Title]],'Sublist_Some HEI'!$B$2:$C$585,2,FALSE)</f>
        <v>Yes</v>
      </c>
    </row>
    <row r="899" spans="1:6">
      <c r="A899" t="s">
        <v>1084</v>
      </c>
      <c r="B899" t="s">
        <v>71</v>
      </c>
      <c r="C899" t="s">
        <v>74</v>
      </c>
      <c r="D899" t="s">
        <v>9</v>
      </c>
      <c r="E899" t="str">
        <f>IF(ISNA(VLOOKUP(Table4[[#This Row],[Job Title]],'Sublist_PRC HEI '!$B$3:$E$171,4,FALSE)),"No","Yes")</f>
        <v>No</v>
      </c>
      <c r="F899" t="str">
        <f>VLOOKUP(Table4[[#This Row],[Job Title]],'Sublist_Some HEI'!$B$2:$C$585,2,FALSE)</f>
        <v>No</v>
      </c>
    </row>
    <row r="900" spans="1:6">
      <c r="A900" t="s">
        <v>1085</v>
      </c>
      <c r="B900" t="s">
        <v>147</v>
      </c>
      <c r="C900" t="s">
        <v>148</v>
      </c>
      <c r="D900" t="s">
        <v>9</v>
      </c>
      <c r="E900" t="str">
        <f>IF(ISNA(VLOOKUP(Table4[[#This Row],[Job Title]],'Sublist_PRC HEI '!$B$3:$E$171,4,FALSE)),"No","Yes")</f>
        <v>No</v>
      </c>
      <c r="F900" t="str">
        <f>VLOOKUP(Table4[[#This Row],[Job Title]],'Sublist_Some HEI'!$B$2:$C$585,2,FALSE)</f>
        <v>No</v>
      </c>
    </row>
    <row r="901" spans="1:6">
      <c r="A901" t="s">
        <v>1086</v>
      </c>
      <c r="B901" t="s">
        <v>35</v>
      </c>
      <c r="C901" t="s">
        <v>200</v>
      </c>
      <c r="D901" t="s">
        <v>15</v>
      </c>
      <c r="E901" t="str">
        <f>IF(ISNA(VLOOKUP(Table4[[#This Row],[Job Title]],'Sublist_PRC HEI '!$B$3:$E$171,4,FALSE)),"No","Yes")</f>
        <v>No</v>
      </c>
      <c r="F901" t="str">
        <f>IF(ISNA(VLOOKUP(Table4[[#This Row],[Job Title]],'Sublist_Some HEI'!$B$2:$C$585,2,FALSE)),"No",VLOOKUP(Table4[[#This Row],[Job Title]],'Sublist_Some HEI'!$B$2:$C$585,2,FALSE))</f>
        <v>No</v>
      </c>
    </row>
    <row r="902" spans="1:6">
      <c r="A902" t="s">
        <v>1087</v>
      </c>
      <c r="B902" t="s">
        <v>35</v>
      </c>
      <c r="C902" t="s">
        <v>200</v>
      </c>
      <c r="D902" t="s">
        <v>15</v>
      </c>
      <c r="E902" t="str">
        <f>IF(ISNA(VLOOKUP(Table4[[#This Row],[Job Title]],'Sublist_PRC HEI '!$B$3:$E$171,4,FALSE)),"No","Yes")</f>
        <v>No</v>
      </c>
      <c r="F902" t="str">
        <f>IF(ISNA(VLOOKUP(Table4[[#This Row],[Job Title]],'Sublist_Some HEI'!$B$2:$C$585,2,FALSE)),"No",VLOOKUP(Table4[[#This Row],[Job Title]],'Sublist_Some HEI'!$B$2:$C$585,2,FALSE))</f>
        <v>No</v>
      </c>
    </row>
    <row r="903" spans="1:6">
      <c r="A903" t="s">
        <v>1088</v>
      </c>
      <c r="B903" t="s">
        <v>13</v>
      </c>
      <c r="C903" t="s">
        <v>845</v>
      </c>
      <c r="D903" t="s">
        <v>15</v>
      </c>
      <c r="E903" t="str">
        <f>IF(ISNA(VLOOKUP(Table4[[#This Row],[Job Title]],'Sublist_PRC HEI '!$B$3:$E$171,4,FALSE)),"No","Yes")</f>
        <v>No</v>
      </c>
      <c r="F903" t="str">
        <f>IF(ISNA(VLOOKUP(Table4[[#This Row],[Job Title]],'Sublist_Some HEI'!$B$2:$C$585,2,FALSE)),"No",VLOOKUP(Table4[[#This Row],[Job Title]],'Sublist_Some HEI'!$B$2:$C$585,2,FALSE))</f>
        <v>No</v>
      </c>
    </row>
    <row r="904" spans="1:6">
      <c r="A904" t="s">
        <v>1089</v>
      </c>
      <c r="B904" t="s">
        <v>66</v>
      </c>
      <c r="C904" t="s">
        <v>67</v>
      </c>
      <c r="D904" t="s">
        <v>9</v>
      </c>
      <c r="E904" t="str">
        <f>IF(ISNA(VLOOKUP(Table4[[#This Row],[Job Title]],'Sublist_PRC HEI '!$B$3:$E$171,4,FALSE)),"No","Yes")</f>
        <v>No</v>
      </c>
      <c r="F904" t="str">
        <f>VLOOKUP(Table4[[#This Row],[Job Title]],'Sublist_Some HEI'!$B$2:$C$585,2,FALSE)</f>
        <v>No</v>
      </c>
    </row>
    <row r="905" spans="1:6">
      <c r="A905" t="s">
        <v>1090</v>
      </c>
      <c r="B905" t="s">
        <v>44</v>
      </c>
      <c r="C905" t="s">
        <v>209</v>
      </c>
      <c r="D905" t="s">
        <v>9</v>
      </c>
      <c r="E905" t="str">
        <f>IF(ISNA(VLOOKUP(Table4[[#This Row],[Job Title]],'Sublist_PRC HEI '!$B$3:$E$171,4,FALSE)),"No","Yes")</f>
        <v>No</v>
      </c>
      <c r="F905" t="str">
        <f>VLOOKUP(Table4[[#This Row],[Job Title]],'Sublist_Some HEI'!$B$2:$C$585,2,FALSE)</f>
        <v>No</v>
      </c>
    </row>
    <row r="906" spans="1:6">
      <c r="A906" t="s">
        <v>1091</v>
      </c>
      <c r="B906" t="s">
        <v>19</v>
      </c>
      <c r="C906" t="s">
        <v>249</v>
      </c>
      <c r="D906" t="s">
        <v>9</v>
      </c>
      <c r="E906" t="str">
        <f>IF(ISNA(VLOOKUP(Table4[[#This Row],[Job Title]],'Sublist_PRC HEI '!$B$3:$E$171,4,FALSE)),"No","Yes")</f>
        <v>Yes</v>
      </c>
      <c r="F906" t="s">
        <v>10</v>
      </c>
    </row>
    <row r="907" spans="1:6">
      <c r="A907" t="s">
        <v>1092</v>
      </c>
      <c r="B907" t="s">
        <v>35</v>
      </c>
      <c r="C907" t="s">
        <v>36</v>
      </c>
      <c r="D907" t="s">
        <v>9</v>
      </c>
      <c r="E907" t="str">
        <f>IF(ISNA(VLOOKUP(Table4[[#This Row],[Job Title]],'Sublist_PRC HEI '!$B$3:$E$171,4,FALSE)),"No","Yes")</f>
        <v>Yes</v>
      </c>
      <c r="F907" t="s">
        <v>10</v>
      </c>
    </row>
    <row r="908" spans="1:6">
      <c r="A908" t="s">
        <v>1093</v>
      </c>
      <c r="B908" t="s">
        <v>22</v>
      </c>
      <c r="C908" t="s">
        <v>1034</v>
      </c>
      <c r="D908" t="s">
        <v>9</v>
      </c>
      <c r="E908" t="str">
        <f>IF(ISNA(VLOOKUP(Table4[[#This Row],[Job Title]],'Sublist_PRC HEI '!$B$3:$E$171,4,FALSE)),"No","Yes")</f>
        <v>No</v>
      </c>
      <c r="F908" t="str">
        <f>VLOOKUP(Table4[[#This Row],[Job Title]],'Sublist_Some HEI'!$B$2:$C$585,2,FALSE)</f>
        <v>No</v>
      </c>
    </row>
    <row r="909" spans="1:6">
      <c r="A909" t="s">
        <v>1094</v>
      </c>
      <c r="B909" t="s">
        <v>19</v>
      </c>
      <c r="C909" t="s">
        <v>33</v>
      </c>
      <c r="D909" t="s">
        <v>9</v>
      </c>
      <c r="E909" t="str">
        <f>IF(ISNA(VLOOKUP(Table4[[#This Row],[Job Title]],'Sublist_PRC HEI '!$B$3:$E$171,4,FALSE)),"No","Yes")</f>
        <v>No</v>
      </c>
      <c r="F909" t="str">
        <f>VLOOKUP(Table4[[#This Row],[Job Title]],'Sublist_Some HEI'!$B$2:$C$585,2,FALSE)</f>
        <v>No</v>
      </c>
    </row>
    <row r="910" spans="1:6">
      <c r="A910" t="s">
        <v>1095</v>
      </c>
      <c r="B910" t="s">
        <v>35</v>
      </c>
      <c r="C910" t="s">
        <v>144</v>
      </c>
      <c r="D910" t="s">
        <v>15</v>
      </c>
      <c r="E910" t="str">
        <f>IF(ISNA(VLOOKUP(Table4[[#This Row],[Job Title]],'Sublist_PRC HEI '!$B$3:$E$171,4,FALSE)),"No","Yes")</f>
        <v>No</v>
      </c>
      <c r="F910" t="str">
        <f>IF(ISNA(VLOOKUP(Table4[[#This Row],[Job Title]],'Sublist_Some HEI'!$B$2:$C$585,2,FALSE)),"No",VLOOKUP(Table4[[#This Row],[Job Title]],'Sublist_Some HEI'!$B$2:$C$585,2,FALSE))</f>
        <v>No</v>
      </c>
    </row>
    <row r="911" spans="1:6">
      <c r="A911" t="s">
        <v>1096</v>
      </c>
      <c r="B911" t="s">
        <v>147</v>
      </c>
      <c r="C911" t="s">
        <v>242</v>
      </c>
      <c r="D911" t="s">
        <v>9</v>
      </c>
      <c r="E911" t="str">
        <f>IF(ISNA(VLOOKUP(Table4[[#This Row],[Job Title]],'Sublist_PRC HEI '!$B$3:$E$171,4,FALSE)),"No","Yes")</f>
        <v>No</v>
      </c>
      <c r="F911" t="str">
        <f>VLOOKUP(Table4[[#This Row],[Job Title]],'Sublist_Some HEI'!$B$2:$C$585,2,FALSE)</f>
        <v>No</v>
      </c>
    </row>
    <row r="912" spans="1:6">
      <c r="A912" t="s">
        <v>1097</v>
      </c>
      <c r="B912" t="s">
        <v>19</v>
      </c>
      <c r="C912" t="s">
        <v>259</v>
      </c>
      <c r="D912" t="s">
        <v>9</v>
      </c>
      <c r="E912" t="str">
        <f>IF(ISNA(VLOOKUP(Table4[[#This Row],[Job Title]],'Sublist_PRC HEI '!$B$3:$E$171,4,FALSE)),"No","Yes")</f>
        <v>Yes</v>
      </c>
      <c r="F912" t="s">
        <v>10</v>
      </c>
    </row>
    <row r="913" spans="1:6">
      <c r="A913" t="s">
        <v>1098</v>
      </c>
      <c r="B913" t="s">
        <v>7</v>
      </c>
      <c r="C913" t="s">
        <v>8</v>
      </c>
      <c r="D913" t="s">
        <v>9</v>
      </c>
      <c r="E913" t="str">
        <f>IF(ISNA(VLOOKUP(Table4[[#This Row],[Job Title]],'Sublist_PRC HEI '!$B$3:$E$171,4,FALSE)),"No","Yes")</f>
        <v>Yes</v>
      </c>
      <c r="F913" t="s">
        <v>10</v>
      </c>
    </row>
    <row r="914" spans="1:6">
      <c r="A914" t="s">
        <v>1099</v>
      </c>
      <c r="B914" t="s">
        <v>7</v>
      </c>
      <c r="C914" t="s">
        <v>80</v>
      </c>
      <c r="D914" t="s">
        <v>9</v>
      </c>
      <c r="E914" t="str">
        <f>IF(ISNA(VLOOKUP(Table4[[#This Row],[Job Title]],'Sublist_PRC HEI '!$B$3:$E$171,4,FALSE)),"No","Yes")</f>
        <v>No</v>
      </c>
      <c r="F914" t="str">
        <f>VLOOKUP(Table4[[#This Row],[Job Title]],'Sublist_Some HEI'!$B$2:$C$585,2,FALSE)</f>
        <v>Yes</v>
      </c>
    </row>
    <row r="915" spans="1:6">
      <c r="A915" t="s">
        <v>1100</v>
      </c>
      <c r="B915" t="s">
        <v>66</v>
      </c>
      <c r="C915" t="s">
        <v>1101</v>
      </c>
      <c r="D915" t="s">
        <v>9</v>
      </c>
      <c r="E915" t="str">
        <f>IF(ISNA(VLOOKUP(Table4[[#This Row],[Job Title]],'Sublist_PRC HEI '!$B$3:$E$171,4,FALSE)),"No","Yes")</f>
        <v>No</v>
      </c>
      <c r="F915" t="str">
        <f>VLOOKUP(Table4[[#This Row],[Job Title]],'Sublist_Some HEI'!$B$2:$C$585,2,FALSE)</f>
        <v>Yes</v>
      </c>
    </row>
    <row r="916" spans="1:6">
      <c r="A916" t="s">
        <v>1102</v>
      </c>
      <c r="B916" t="s">
        <v>7</v>
      </c>
      <c r="C916" t="s">
        <v>80</v>
      </c>
      <c r="D916" t="s">
        <v>9</v>
      </c>
      <c r="E916" t="str">
        <f>IF(ISNA(VLOOKUP(Table4[[#This Row],[Job Title]],'Sublist_PRC HEI '!$B$3:$E$171,4,FALSE)),"No","Yes")</f>
        <v>No</v>
      </c>
      <c r="F916" t="str">
        <f>VLOOKUP(Table4[[#This Row],[Job Title]],'Sublist_Some HEI'!$B$2:$C$585,2,FALSE)</f>
        <v>Yes</v>
      </c>
    </row>
    <row r="917" spans="1:6">
      <c r="A917" t="s">
        <v>1103</v>
      </c>
      <c r="B917" t="s">
        <v>786</v>
      </c>
      <c r="C917" t="s">
        <v>787</v>
      </c>
      <c r="D917" t="s">
        <v>9</v>
      </c>
      <c r="E917" t="str">
        <f>IF(ISNA(VLOOKUP(Table4[[#This Row],[Job Title]],'Sublist_PRC HEI '!$B$3:$E$171,4,FALSE)),"No","Yes")</f>
        <v>No</v>
      </c>
      <c r="F917" t="str">
        <f>VLOOKUP(Table4[[#This Row],[Job Title]],'Sublist_Some HEI'!$B$2:$C$585,2,FALSE)</f>
        <v>Yes</v>
      </c>
    </row>
    <row r="918" spans="1:6">
      <c r="A918" t="s">
        <v>1104</v>
      </c>
      <c r="B918" t="s">
        <v>786</v>
      </c>
      <c r="C918" t="s">
        <v>1105</v>
      </c>
      <c r="D918" t="s">
        <v>15</v>
      </c>
      <c r="E918" t="str">
        <f>IF(ISNA(VLOOKUP(Table4[[#This Row],[Job Title]],'Sublist_PRC HEI '!$B$3:$E$171,4,FALSE)),"No","Yes")</f>
        <v>No</v>
      </c>
      <c r="F918" t="str">
        <f>IF(ISNA(VLOOKUP(Table4[[#This Row],[Job Title]],'Sublist_Some HEI'!$B$2:$C$585,2,FALSE)),"No",VLOOKUP(Table4[[#This Row],[Job Title]],'Sublist_Some HEI'!$B$2:$C$585,2,FALSE))</f>
        <v>No</v>
      </c>
    </row>
    <row r="919" spans="1:6">
      <c r="A919" t="s">
        <v>1106</v>
      </c>
      <c r="B919" t="s">
        <v>265</v>
      </c>
      <c r="C919" t="s">
        <v>266</v>
      </c>
      <c r="D919" t="s">
        <v>9</v>
      </c>
      <c r="E919" t="str">
        <f>IF(ISNA(VLOOKUP(Table4[[#This Row],[Job Title]],'Sublist_PRC HEI '!$B$3:$E$171,4,FALSE)),"No","Yes")</f>
        <v>No</v>
      </c>
      <c r="F919" t="str">
        <f>VLOOKUP(Table4[[#This Row],[Job Title]],'Sublist_Some HEI'!$B$2:$C$585,2,FALSE)</f>
        <v>No</v>
      </c>
    </row>
    <row r="920" spans="1:6">
      <c r="A920" t="s">
        <v>1107</v>
      </c>
      <c r="B920" t="s">
        <v>7</v>
      </c>
      <c r="C920" t="s">
        <v>80</v>
      </c>
      <c r="D920" t="s">
        <v>9</v>
      </c>
      <c r="E920" t="str">
        <f>IF(ISNA(VLOOKUP(Table4[[#This Row],[Job Title]],'Sublist_PRC HEI '!$B$3:$E$171,4,FALSE)),"No","Yes")</f>
        <v>No</v>
      </c>
      <c r="F920" t="str">
        <f>VLOOKUP(Table4[[#This Row],[Job Title]],'Sublist_Some HEI'!$B$2:$C$585,2,FALSE)</f>
        <v>No</v>
      </c>
    </row>
    <row r="921" spans="1:6">
      <c r="A921" t="s">
        <v>1108</v>
      </c>
      <c r="B921" t="s">
        <v>106</v>
      </c>
      <c r="C921" t="s">
        <v>566</v>
      </c>
      <c r="D921" t="s">
        <v>9</v>
      </c>
      <c r="E921" t="str">
        <f>IF(ISNA(VLOOKUP(Table4[[#This Row],[Job Title]],'Sublist_PRC HEI '!$B$3:$E$171,4,FALSE)),"No","Yes")</f>
        <v>No</v>
      </c>
      <c r="F921" t="str">
        <f>VLOOKUP(Table4[[#This Row],[Job Title]],'Sublist_Some HEI'!$B$2:$C$585,2,FALSE)</f>
        <v>Yes</v>
      </c>
    </row>
    <row r="922" spans="1:6">
      <c r="A922" t="s">
        <v>1109</v>
      </c>
      <c r="B922" t="s">
        <v>44</v>
      </c>
      <c r="C922" t="s">
        <v>476</v>
      </c>
      <c r="D922" t="s">
        <v>9</v>
      </c>
      <c r="E922" t="str">
        <f>IF(ISNA(VLOOKUP(Table4[[#This Row],[Job Title]],'Sublist_PRC HEI '!$B$3:$E$171,4,FALSE)),"No","Yes")</f>
        <v>No</v>
      </c>
      <c r="F922" t="str">
        <f>VLOOKUP(Table4[[#This Row],[Job Title]],'Sublist_Some HEI'!$B$2:$C$585,2,FALSE)</f>
        <v>Yes</v>
      </c>
    </row>
    <row r="923" spans="1:6">
      <c r="A923" t="s">
        <v>1110</v>
      </c>
      <c r="B923" t="s">
        <v>22</v>
      </c>
      <c r="C923" t="s">
        <v>588</v>
      </c>
      <c r="D923" t="s">
        <v>9</v>
      </c>
      <c r="E923" t="str">
        <f>IF(ISNA(VLOOKUP(Table4[[#This Row],[Job Title]],'Sublist_PRC HEI '!$B$3:$E$171,4,FALSE)),"No","Yes")</f>
        <v>Yes</v>
      </c>
      <c r="F923" t="s">
        <v>10</v>
      </c>
    </row>
    <row r="924" spans="1:6">
      <c r="A924" t="s">
        <v>1111</v>
      </c>
      <c r="B924" t="s">
        <v>19</v>
      </c>
      <c r="C924" t="s">
        <v>179</v>
      </c>
      <c r="D924" t="s">
        <v>9</v>
      </c>
      <c r="E924" t="str">
        <f>IF(ISNA(VLOOKUP(Table4[[#This Row],[Job Title]],'Sublist_PRC HEI '!$B$3:$E$171,4,FALSE)),"No","Yes")</f>
        <v>Yes</v>
      </c>
      <c r="F924" t="s">
        <v>10</v>
      </c>
    </row>
    <row r="925" spans="1:6">
      <c r="A925" t="s">
        <v>1112</v>
      </c>
      <c r="B925" t="s">
        <v>7</v>
      </c>
      <c r="C925" t="s">
        <v>31</v>
      </c>
      <c r="D925" t="s">
        <v>9</v>
      </c>
      <c r="E925" t="str">
        <f>IF(ISNA(VLOOKUP(Table4[[#This Row],[Job Title]],'Sublist_PRC HEI '!$B$3:$E$171,4,FALSE)),"No","Yes")</f>
        <v>Yes</v>
      </c>
      <c r="F925" t="s">
        <v>10</v>
      </c>
    </row>
    <row r="926" spans="1:6">
      <c r="A926" t="s">
        <v>1113</v>
      </c>
      <c r="B926" t="s">
        <v>7</v>
      </c>
      <c r="C926" t="s">
        <v>8</v>
      </c>
      <c r="D926" t="s">
        <v>9</v>
      </c>
      <c r="E926" t="str">
        <f>IF(ISNA(VLOOKUP(Table4[[#This Row],[Job Title]],'Sublist_PRC HEI '!$B$3:$E$171,4,FALSE)),"No","Yes")</f>
        <v>Yes</v>
      </c>
      <c r="F926" t="s">
        <v>10</v>
      </c>
    </row>
    <row r="927" spans="1:6">
      <c r="A927" t="s">
        <v>1114</v>
      </c>
      <c r="B927" t="s">
        <v>85</v>
      </c>
      <c r="C927" t="s">
        <v>98</v>
      </c>
      <c r="D927" t="s">
        <v>9</v>
      </c>
      <c r="E927" t="str">
        <f>IF(ISNA(VLOOKUP(Table4[[#This Row],[Job Title]],'Sublist_PRC HEI '!$B$3:$E$171,4,FALSE)),"No","Yes")</f>
        <v>Yes</v>
      </c>
      <c r="F927" t="s">
        <v>10</v>
      </c>
    </row>
    <row r="928" spans="1:6">
      <c r="A928" t="s">
        <v>1115</v>
      </c>
      <c r="B928" t="s">
        <v>7</v>
      </c>
      <c r="C928" t="s">
        <v>153</v>
      </c>
      <c r="D928" t="s">
        <v>9</v>
      </c>
      <c r="E928" t="str">
        <f>IF(ISNA(VLOOKUP(Table4[[#This Row],[Job Title]],'Sublist_PRC HEI '!$B$3:$E$171,4,FALSE)),"No","Yes")</f>
        <v>No</v>
      </c>
      <c r="F928" t="str">
        <f>VLOOKUP(Table4[[#This Row],[Job Title]],'Sublist_Some HEI'!$B$2:$C$585,2,FALSE)</f>
        <v>No</v>
      </c>
    </row>
    <row r="929" spans="1:6">
      <c r="A929" t="s">
        <v>1116</v>
      </c>
      <c r="B929" t="s">
        <v>28</v>
      </c>
      <c r="C929" t="s">
        <v>29</v>
      </c>
      <c r="D929" t="s">
        <v>9</v>
      </c>
      <c r="E929" t="str">
        <f>IF(ISNA(VLOOKUP(Table4[[#This Row],[Job Title]],'Sublist_PRC HEI '!$B$3:$E$171,4,FALSE)),"No","Yes")</f>
        <v>No</v>
      </c>
      <c r="F929" t="str">
        <f>VLOOKUP(Table4[[#This Row],[Job Title]],'Sublist_Some HEI'!$B$2:$C$585,2,FALSE)</f>
        <v>Yes</v>
      </c>
    </row>
    <row r="930" spans="1:6">
      <c r="A930" t="s">
        <v>1117</v>
      </c>
      <c r="B930" t="s">
        <v>85</v>
      </c>
      <c r="C930" t="s">
        <v>98</v>
      </c>
      <c r="D930" t="s">
        <v>9</v>
      </c>
      <c r="E930" t="str">
        <f>IF(ISNA(VLOOKUP(Table4[[#This Row],[Job Title]],'Sublist_PRC HEI '!$B$3:$E$171,4,FALSE)),"No","Yes")</f>
        <v>Yes</v>
      </c>
      <c r="F930" t="s">
        <v>10</v>
      </c>
    </row>
    <row r="931" spans="1:6">
      <c r="A931" t="s">
        <v>1118</v>
      </c>
      <c r="B931" t="s">
        <v>22</v>
      </c>
      <c r="C931" t="s">
        <v>23</v>
      </c>
      <c r="D931" t="s">
        <v>9</v>
      </c>
      <c r="E931" t="str">
        <f>IF(ISNA(VLOOKUP(Table4[[#This Row],[Job Title]],'Sublist_PRC HEI '!$B$3:$E$171,4,FALSE)),"No","Yes")</f>
        <v>Yes</v>
      </c>
      <c r="F931" t="s">
        <v>10</v>
      </c>
    </row>
    <row r="932" spans="1:6">
      <c r="A932" t="s">
        <v>1119</v>
      </c>
      <c r="B932" t="s">
        <v>28</v>
      </c>
      <c r="C932" t="s">
        <v>56</v>
      </c>
      <c r="D932" t="s">
        <v>9</v>
      </c>
      <c r="E932" t="str">
        <f>IF(ISNA(VLOOKUP(Table4[[#This Row],[Job Title]],'Sublist_PRC HEI '!$B$3:$E$171,4,FALSE)),"No","Yes")</f>
        <v>No</v>
      </c>
      <c r="F932" t="str">
        <f>VLOOKUP(Table4[[#This Row],[Job Title]],'Sublist_Some HEI'!$B$2:$C$585,2,FALSE)</f>
        <v>Yes</v>
      </c>
    </row>
    <row r="933" spans="1:6">
      <c r="A933" t="s">
        <v>1120</v>
      </c>
      <c r="B933" t="s">
        <v>28</v>
      </c>
      <c r="C933" t="s">
        <v>204</v>
      </c>
      <c r="D933" t="s">
        <v>9</v>
      </c>
      <c r="E933" t="str">
        <f>IF(ISNA(VLOOKUP(Table4[[#This Row],[Job Title]],'Sublist_PRC HEI '!$B$3:$E$171,4,FALSE)),"No","Yes")</f>
        <v>No</v>
      </c>
      <c r="F933" t="str">
        <f>VLOOKUP(Table4[[#This Row],[Job Title]],'Sublist_Some HEI'!$B$2:$C$585,2,FALSE)</f>
        <v>Yes</v>
      </c>
    </row>
    <row r="934" spans="1:6">
      <c r="A934" t="s">
        <v>1121</v>
      </c>
      <c r="B934" t="s">
        <v>71</v>
      </c>
      <c r="C934" t="s">
        <v>74</v>
      </c>
      <c r="D934" t="s">
        <v>9</v>
      </c>
      <c r="E934" t="str">
        <f>IF(ISNA(VLOOKUP(Table4[[#This Row],[Job Title]],'Sublist_PRC HEI '!$B$3:$E$171,4,FALSE)),"No","Yes")</f>
        <v>No</v>
      </c>
      <c r="F934" t="str">
        <f>VLOOKUP(Table4[[#This Row],[Job Title]],'Sublist_Some HEI'!$B$2:$C$585,2,FALSE)</f>
        <v>Yes</v>
      </c>
    </row>
    <row r="935" spans="1:6">
      <c r="A935" t="s">
        <v>1122</v>
      </c>
      <c r="B935" t="s">
        <v>147</v>
      </c>
      <c r="C935" t="s">
        <v>148</v>
      </c>
      <c r="D935" t="s">
        <v>9</v>
      </c>
      <c r="E935" t="str">
        <f>IF(ISNA(VLOOKUP(Table4[[#This Row],[Job Title]],'Sublist_PRC HEI '!$B$3:$E$171,4,FALSE)),"No","Yes")</f>
        <v>No</v>
      </c>
      <c r="F935" t="str">
        <f>VLOOKUP(Table4[[#This Row],[Job Title]],'Sublist_Some HEI'!$B$2:$C$585,2,FALSE)</f>
        <v>Yes</v>
      </c>
    </row>
    <row r="936" spans="1:6">
      <c r="A936" t="s">
        <v>1123</v>
      </c>
      <c r="B936" t="s">
        <v>147</v>
      </c>
      <c r="C936" t="s">
        <v>148</v>
      </c>
      <c r="D936" t="s">
        <v>9</v>
      </c>
      <c r="E936" t="str">
        <f>IF(ISNA(VLOOKUP(Table4[[#This Row],[Job Title]],'Sublist_PRC HEI '!$B$3:$E$171,4,FALSE)),"No","Yes")</f>
        <v>No</v>
      </c>
      <c r="F936" t="str">
        <f>VLOOKUP(Table4[[#This Row],[Job Title]],'Sublist_Some HEI'!$B$2:$C$585,2,FALSE)</f>
        <v>No</v>
      </c>
    </row>
    <row r="937" spans="1:6">
      <c r="A937" t="s">
        <v>1124</v>
      </c>
      <c r="B937" t="s">
        <v>7</v>
      </c>
      <c r="C937" t="s">
        <v>8</v>
      </c>
      <c r="D937" t="s">
        <v>9</v>
      </c>
      <c r="E937" t="str">
        <f>IF(ISNA(VLOOKUP(Table4[[#This Row],[Job Title]],'Sublist_PRC HEI '!$B$3:$E$171,4,FALSE)),"No","Yes")</f>
        <v>No</v>
      </c>
      <c r="F937" t="str">
        <f>VLOOKUP(Table4[[#This Row],[Job Title]],'Sublist_Some HEI'!$B$2:$C$585,2,FALSE)</f>
        <v>Yes</v>
      </c>
    </row>
    <row r="938" spans="1:6">
      <c r="A938" t="s">
        <v>1125</v>
      </c>
      <c r="B938" t="s">
        <v>7</v>
      </c>
      <c r="C938" t="s">
        <v>80</v>
      </c>
      <c r="D938" t="s">
        <v>9</v>
      </c>
      <c r="E938" t="str">
        <f>IF(ISNA(VLOOKUP(Table4[[#This Row],[Job Title]],'Sublist_PRC HEI '!$B$3:$E$171,4,FALSE)),"No","Yes")</f>
        <v>No</v>
      </c>
      <c r="F938" t="str">
        <f>VLOOKUP(Table4[[#This Row],[Job Title]],'Sublist_Some HEI'!$B$2:$C$585,2,FALSE)</f>
        <v>Yes</v>
      </c>
    </row>
    <row r="939" spans="1:6">
      <c r="A939" t="s">
        <v>1126</v>
      </c>
      <c r="B939" t="s">
        <v>147</v>
      </c>
      <c r="C939" t="s">
        <v>242</v>
      </c>
      <c r="D939" t="s">
        <v>15</v>
      </c>
      <c r="E939" t="str">
        <f>IF(ISNA(VLOOKUP(Table4[[#This Row],[Job Title]],'Sublist_PRC HEI '!$B$3:$E$171,4,FALSE)),"No","Yes")</f>
        <v>No</v>
      </c>
      <c r="F939" t="str">
        <f>IF(ISNA(VLOOKUP(Table4[[#This Row],[Job Title]],'Sublist_Some HEI'!$B$2:$C$585,2,FALSE)),"No",VLOOKUP(Table4[[#This Row],[Job Title]],'Sublist_Some HEI'!$B$2:$C$585,2,FALSE))</f>
        <v>No</v>
      </c>
    </row>
    <row r="940" spans="1:6">
      <c r="A940" t="s">
        <v>1127</v>
      </c>
      <c r="B940" t="s">
        <v>44</v>
      </c>
      <c r="C940" t="s">
        <v>476</v>
      </c>
      <c r="D940" t="s">
        <v>9</v>
      </c>
      <c r="E940" t="str">
        <f>IF(ISNA(VLOOKUP(Table4[[#This Row],[Job Title]],'Sublist_PRC HEI '!$B$3:$E$171,4,FALSE)),"No","Yes")</f>
        <v>No</v>
      </c>
      <c r="F940" t="str">
        <f>VLOOKUP(Table4[[#This Row],[Job Title]],'Sublist_Some HEI'!$B$2:$C$585,2,FALSE)</f>
        <v>No</v>
      </c>
    </row>
    <row r="941" spans="1:6">
      <c r="A941" t="s">
        <v>1128</v>
      </c>
      <c r="B941" t="s">
        <v>19</v>
      </c>
      <c r="C941" t="s">
        <v>944</v>
      </c>
      <c r="D941" t="s">
        <v>9</v>
      </c>
      <c r="E941" t="str">
        <f>IF(ISNA(VLOOKUP(Table4[[#This Row],[Job Title]],'Sublist_PRC HEI '!$B$3:$E$171,4,FALSE)),"No","Yes")</f>
        <v>Yes</v>
      </c>
      <c r="F941" t="s">
        <v>10</v>
      </c>
    </row>
    <row r="942" spans="1:6">
      <c r="A942" t="s">
        <v>1129</v>
      </c>
      <c r="B942" t="s">
        <v>22</v>
      </c>
      <c r="C942" t="s">
        <v>376</v>
      </c>
      <c r="D942" t="s">
        <v>15</v>
      </c>
      <c r="E942" t="str">
        <f>IF(ISNA(VLOOKUP(Table4[[#This Row],[Job Title]],'Sublist_PRC HEI '!$B$3:$E$171,4,FALSE)),"No","Yes")</f>
        <v>No</v>
      </c>
      <c r="F942" t="str">
        <f>IF(ISNA(VLOOKUP(Table4[[#This Row],[Job Title]],'Sublist_Some HEI'!$B$2:$C$585,2,FALSE)),"No",VLOOKUP(Table4[[#This Row],[Job Title]],'Sublist_Some HEI'!$B$2:$C$585,2,FALSE))</f>
        <v>No</v>
      </c>
    </row>
    <row r="943" spans="1:6">
      <c r="A943" t="s">
        <v>1130</v>
      </c>
      <c r="B943" t="s">
        <v>22</v>
      </c>
      <c r="C943" t="s">
        <v>23</v>
      </c>
      <c r="D943" t="s">
        <v>15</v>
      </c>
      <c r="E943" t="str">
        <f>IF(ISNA(VLOOKUP(Table4[[#This Row],[Job Title]],'Sublist_PRC HEI '!$B$3:$E$171,4,FALSE)),"No","Yes")</f>
        <v>No</v>
      </c>
      <c r="F943" t="str">
        <f>IF(ISNA(VLOOKUP(Table4[[#This Row],[Job Title]],'Sublist_Some HEI'!$B$2:$C$585,2,FALSE)),"No",VLOOKUP(Table4[[#This Row],[Job Title]],'Sublist_Some HEI'!$B$2:$C$585,2,FALSE))</f>
        <v>No</v>
      </c>
    </row>
    <row r="944" spans="1:6">
      <c r="A944" t="s">
        <v>1131</v>
      </c>
      <c r="B944" t="s">
        <v>22</v>
      </c>
      <c r="C944" t="s">
        <v>376</v>
      </c>
      <c r="D944" t="s">
        <v>9</v>
      </c>
      <c r="E944" t="str">
        <f>IF(ISNA(VLOOKUP(Table4[[#This Row],[Job Title]],'Sublist_PRC HEI '!$B$3:$E$171,4,FALSE)),"No","Yes")</f>
        <v>No</v>
      </c>
      <c r="F944" t="str">
        <f>VLOOKUP(Table4[[#This Row],[Job Title]],'Sublist_Some HEI'!$B$2:$C$585,2,FALSE)</f>
        <v>Yes</v>
      </c>
    </row>
    <row r="945" spans="1:6">
      <c r="A945" t="s">
        <v>1132</v>
      </c>
      <c r="B945" t="s">
        <v>13</v>
      </c>
      <c r="C945" t="s">
        <v>845</v>
      </c>
      <c r="D945" t="s">
        <v>15</v>
      </c>
      <c r="E945" t="str">
        <f>IF(ISNA(VLOOKUP(Table4[[#This Row],[Job Title]],'Sublist_PRC HEI '!$B$3:$E$171,4,FALSE)),"No","Yes")</f>
        <v>No</v>
      </c>
      <c r="F945" t="str">
        <f>IF(ISNA(VLOOKUP(Table4[[#This Row],[Job Title]],'Sublist_Some HEI'!$B$2:$C$585,2,FALSE)),"No",VLOOKUP(Table4[[#This Row],[Job Title]],'Sublist_Some HEI'!$B$2:$C$585,2,FALSE))</f>
        <v>No</v>
      </c>
    </row>
    <row r="946" spans="1:6">
      <c r="A946" t="s">
        <v>1133</v>
      </c>
      <c r="B946" t="s">
        <v>35</v>
      </c>
      <c r="C946" t="s">
        <v>144</v>
      </c>
      <c r="D946" t="s">
        <v>15</v>
      </c>
      <c r="E946" t="str">
        <f>IF(ISNA(VLOOKUP(Table4[[#This Row],[Job Title]],'Sublist_PRC HEI '!$B$3:$E$171,4,FALSE)),"No","Yes")</f>
        <v>No</v>
      </c>
      <c r="F946" t="str">
        <f>IF(ISNA(VLOOKUP(Table4[[#This Row],[Job Title]],'Sublist_Some HEI'!$B$2:$C$585,2,FALSE)),"No",VLOOKUP(Table4[[#This Row],[Job Title]],'Sublist_Some HEI'!$B$2:$C$585,2,FALSE))</f>
        <v>No</v>
      </c>
    </row>
    <row r="947" spans="1:6">
      <c r="A947" t="s">
        <v>1134</v>
      </c>
      <c r="B947" t="s">
        <v>35</v>
      </c>
      <c r="C947" t="s">
        <v>144</v>
      </c>
      <c r="D947" t="s">
        <v>15</v>
      </c>
      <c r="E947" t="str">
        <f>IF(ISNA(VLOOKUP(Table4[[#This Row],[Job Title]],'Sublist_PRC HEI '!$B$3:$E$171,4,FALSE)),"No","Yes")</f>
        <v>No</v>
      </c>
      <c r="F947" t="str">
        <f>IF(ISNA(VLOOKUP(Table4[[#This Row],[Job Title]],'Sublist_Some HEI'!$B$2:$C$585,2,FALSE)),"No",VLOOKUP(Table4[[#This Row],[Job Title]],'Sublist_Some HEI'!$B$2:$C$585,2,FALSE))</f>
        <v>No</v>
      </c>
    </row>
    <row r="948" spans="1:6">
      <c r="A948" t="s">
        <v>1135</v>
      </c>
      <c r="B948" t="s">
        <v>44</v>
      </c>
      <c r="C948" t="s">
        <v>209</v>
      </c>
      <c r="D948" t="s">
        <v>9</v>
      </c>
      <c r="E948" t="str">
        <f>IF(ISNA(VLOOKUP(Table4[[#This Row],[Job Title]],'Sublist_PRC HEI '!$B$3:$E$171,4,FALSE)),"No","Yes")</f>
        <v>No</v>
      </c>
      <c r="F948" t="str">
        <f>VLOOKUP(Table4[[#This Row],[Job Title]],'Sublist_Some HEI'!$B$2:$C$585,2,FALSE)</f>
        <v>No</v>
      </c>
    </row>
    <row r="949" spans="1:6">
      <c r="A949" t="s">
        <v>1136</v>
      </c>
      <c r="B949" t="s">
        <v>38</v>
      </c>
      <c r="C949" t="s">
        <v>185</v>
      </c>
      <c r="D949" t="s">
        <v>9</v>
      </c>
      <c r="E949" t="str">
        <f>IF(ISNA(VLOOKUP(Table4[[#This Row],[Job Title]],'Sublist_PRC HEI '!$B$3:$E$171,4,FALSE)),"No","Yes")</f>
        <v>No</v>
      </c>
      <c r="F949" t="str">
        <f>VLOOKUP(Table4[[#This Row],[Job Title]],'Sublist_Some HEI'!$B$2:$C$585,2,FALSE)</f>
        <v>Yes</v>
      </c>
    </row>
    <row r="950" spans="1:6">
      <c r="A950" t="s">
        <v>1137</v>
      </c>
      <c r="B950" t="s">
        <v>35</v>
      </c>
      <c r="C950" t="s">
        <v>144</v>
      </c>
      <c r="D950" t="s">
        <v>15</v>
      </c>
      <c r="E950" t="str">
        <f>IF(ISNA(VLOOKUP(Table4[[#This Row],[Job Title]],'Sublist_PRC HEI '!$B$3:$E$171,4,FALSE)),"No","Yes")</f>
        <v>No</v>
      </c>
      <c r="F950" t="str">
        <f>IF(ISNA(VLOOKUP(Table4[[#This Row],[Job Title]],'Sublist_Some HEI'!$B$2:$C$585,2,FALSE)),"No",VLOOKUP(Table4[[#This Row],[Job Title]],'Sublist_Some HEI'!$B$2:$C$585,2,FALSE))</f>
        <v>No</v>
      </c>
    </row>
    <row r="951" spans="1:6">
      <c r="A951" t="s">
        <v>1138</v>
      </c>
      <c r="B951" t="s">
        <v>71</v>
      </c>
      <c r="C951" t="s">
        <v>74</v>
      </c>
      <c r="D951" t="s">
        <v>15</v>
      </c>
      <c r="E951" t="str">
        <f>IF(ISNA(VLOOKUP(Table4[[#This Row],[Job Title]],'Sublist_PRC HEI '!$B$3:$E$171,4,FALSE)),"No","Yes")</f>
        <v>No</v>
      </c>
      <c r="F951" t="str">
        <f>IF(ISNA(VLOOKUP(Table4[[#This Row],[Job Title]],'Sublist_Some HEI'!$B$2:$C$585,2,FALSE)),"No",VLOOKUP(Table4[[#This Row],[Job Title]],'Sublist_Some HEI'!$B$2:$C$585,2,FALSE))</f>
        <v>No</v>
      </c>
    </row>
    <row r="952" spans="1:6">
      <c r="A952" t="s">
        <v>1139</v>
      </c>
      <c r="B952" t="s">
        <v>147</v>
      </c>
      <c r="C952" t="s">
        <v>148</v>
      </c>
      <c r="D952" t="s">
        <v>9</v>
      </c>
      <c r="E952" t="str">
        <f>IF(ISNA(VLOOKUP(Table4[[#This Row],[Job Title]],'Sublist_PRC HEI '!$B$3:$E$171,4,FALSE)),"No","Yes")</f>
        <v>No</v>
      </c>
      <c r="F952" t="str">
        <f>VLOOKUP(Table4[[#This Row],[Job Title]],'Sublist_Some HEI'!$B$2:$C$585,2,FALSE)</f>
        <v>Yes</v>
      </c>
    </row>
    <row r="953" spans="1:6">
      <c r="A953" t="s">
        <v>1140</v>
      </c>
      <c r="B953" t="s">
        <v>35</v>
      </c>
      <c r="C953" t="s">
        <v>36</v>
      </c>
      <c r="D953" t="s">
        <v>15</v>
      </c>
      <c r="E953" t="str">
        <f>IF(ISNA(VLOOKUP(Table4[[#This Row],[Job Title]],'Sublist_PRC HEI '!$B$3:$E$171,4,FALSE)),"No","Yes")</f>
        <v>No</v>
      </c>
      <c r="F953" t="str">
        <f>IF(ISNA(VLOOKUP(Table4[[#This Row],[Job Title]],'Sublist_Some HEI'!$B$2:$C$585,2,FALSE)),"No",VLOOKUP(Table4[[#This Row],[Job Title]],'Sublist_Some HEI'!$B$2:$C$585,2,FALSE))</f>
        <v>No</v>
      </c>
    </row>
    <row r="954" spans="1:6">
      <c r="A954" t="s">
        <v>1141</v>
      </c>
      <c r="B954" t="s">
        <v>35</v>
      </c>
      <c r="C954" t="s">
        <v>36</v>
      </c>
      <c r="D954" t="s">
        <v>15</v>
      </c>
      <c r="E954" t="str">
        <f>IF(ISNA(VLOOKUP(Table4[[#This Row],[Job Title]],'Sublist_PRC HEI '!$B$3:$E$171,4,FALSE)),"No","Yes")</f>
        <v>No</v>
      </c>
      <c r="F954" t="str">
        <f>IF(ISNA(VLOOKUP(Table4[[#This Row],[Job Title]],'Sublist_Some HEI'!$B$2:$C$585,2,FALSE)),"No",VLOOKUP(Table4[[#This Row],[Job Title]],'Sublist_Some HEI'!$B$2:$C$585,2,FALSE))</f>
        <v>No</v>
      </c>
    </row>
    <row r="955" spans="1:6">
      <c r="A955" t="s">
        <v>1142</v>
      </c>
      <c r="B955" t="s">
        <v>71</v>
      </c>
      <c r="C955" t="s">
        <v>74</v>
      </c>
      <c r="D955" t="s">
        <v>9</v>
      </c>
      <c r="E955" t="str">
        <f>IF(ISNA(VLOOKUP(Table4[[#This Row],[Job Title]],'Sublist_PRC HEI '!$B$3:$E$171,4,FALSE)),"No","Yes")</f>
        <v>No</v>
      </c>
      <c r="F955" t="str">
        <f>VLOOKUP(Table4[[#This Row],[Job Title]],'Sublist_Some HEI'!$B$2:$C$585,2,FALSE)</f>
        <v>Yes</v>
      </c>
    </row>
    <row r="956" spans="1:6">
      <c r="A956" t="s">
        <v>1143</v>
      </c>
      <c r="B956" t="s">
        <v>22</v>
      </c>
      <c r="C956" t="s">
        <v>23</v>
      </c>
      <c r="D956" t="s">
        <v>9</v>
      </c>
      <c r="E956" t="str">
        <f>IF(ISNA(VLOOKUP(Table4[[#This Row],[Job Title]],'Sublist_PRC HEI '!$B$3:$E$171,4,FALSE)),"No","Yes")</f>
        <v>No</v>
      </c>
      <c r="F956" t="str">
        <f>VLOOKUP(Table4[[#This Row],[Job Title]],'Sublist_Some HEI'!$B$2:$C$585,2,FALSE)</f>
        <v>Yes</v>
      </c>
    </row>
    <row r="957" spans="1:6">
      <c r="A957" t="s">
        <v>1144</v>
      </c>
      <c r="B957" t="s">
        <v>7</v>
      </c>
      <c r="C957" t="s">
        <v>80</v>
      </c>
      <c r="D957" t="s">
        <v>9</v>
      </c>
      <c r="E957" t="str">
        <f>IF(ISNA(VLOOKUP(Table4[[#This Row],[Job Title]],'Sublist_PRC HEI '!$B$3:$E$171,4,FALSE)),"No","Yes")</f>
        <v>No</v>
      </c>
      <c r="F957" t="str">
        <f>VLOOKUP(Table4[[#This Row],[Job Title]],'Sublist_Some HEI'!$B$2:$C$585,2,FALSE)</f>
        <v>No</v>
      </c>
    </row>
    <row r="958" spans="1:6">
      <c r="A958" t="s">
        <v>1145</v>
      </c>
      <c r="B958" t="s">
        <v>7</v>
      </c>
      <c r="C958" t="s">
        <v>31</v>
      </c>
      <c r="D958" t="s">
        <v>9</v>
      </c>
      <c r="E958" t="str">
        <f>IF(ISNA(VLOOKUP(Table4[[#This Row],[Job Title]],'Sublist_PRC HEI '!$B$3:$E$171,4,FALSE)),"No","Yes")</f>
        <v>No</v>
      </c>
      <c r="F958" t="str">
        <f>VLOOKUP(Table4[[#This Row],[Job Title]],'Sublist_Some HEI'!$B$2:$C$585,2,FALSE)</f>
        <v>No</v>
      </c>
    </row>
    <row r="959" spans="1:6">
      <c r="A959" t="s">
        <v>1146</v>
      </c>
      <c r="B959" t="s">
        <v>147</v>
      </c>
      <c r="C959" t="s">
        <v>148</v>
      </c>
      <c r="D959" t="s">
        <v>9</v>
      </c>
      <c r="E959" t="str">
        <f>IF(ISNA(VLOOKUP(Table4[[#This Row],[Job Title]],'Sublist_PRC HEI '!$B$3:$E$171,4,FALSE)),"No","Yes")</f>
        <v>No</v>
      </c>
      <c r="F959" t="str">
        <f>VLOOKUP(Table4[[#This Row],[Job Title]],'Sublist_Some HEI'!$B$2:$C$585,2,FALSE)</f>
        <v>No</v>
      </c>
    </row>
    <row r="960" spans="1:6">
      <c r="A960" t="s">
        <v>1147</v>
      </c>
      <c r="B960" t="s">
        <v>49</v>
      </c>
      <c r="C960" t="s">
        <v>50</v>
      </c>
      <c r="D960" t="s">
        <v>15</v>
      </c>
      <c r="E960" t="str">
        <f>IF(ISNA(VLOOKUP(Table4[[#This Row],[Job Title]],'Sublist_PRC HEI '!$B$3:$E$171,4,FALSE)),"No","Yes")</f>
        <v>No</v>
      </c>
      <c r="F960" t="str">
        <f>IF(ISNA(VLOOKUP(Table4[[#This Row],[Job Title]],'Sublist_Some HEI'!$B$2:$C$585,2,FALSE)),"No",VLOOKUP(Table4[[#This Row],[Job Title]],'Sublist_Some HEI'!$B$2:$C$585,2,FALSE))</f>
        <v>No</v>
      </c>
    </row>
    <row r="961" spans="1:6">
      <c r="A961" t="s">
        <v>1148</v>
      </c>
      <c r="B961" t="s">
        <v>231</v>
      </c>
      <c r="C961" t="s">
        <v>232</v>
      </c>
      <c r="D961" t="s">
        <v>15</v>
      </c>
      <c r="E961" t="str">
        <f>IF(ISNA(VLOOKUP(Table4[[#This Row],[Job Title]],'Sublist_PRC HEI '!$B$3:$E$171,4,FALSE)),"No","Yes")</f>
        <v>No</v>
      </c>
      <c r="F961" t="str">
        <f>IF(ISNA(VLOOKUP(Table4[[#This Row],[Job Title]],'Sublist_Some HEI'!$B$2:$C$585,2,FALSE)),"No",VLOOKUP(Table4[[#This Row],[Job Title]],'Sublist_Some HEI'!$B$2:$C$585,2,FALSE))</f>
        <v>No</v>
      </c>
    </row>
    <row r="962" spans="1:6">
      <c r="A962" t="s">
        <v>1149</v>
      </c>
      <c r="B962" t="s">
        <v>231</v>
      </c>
      <c r="C962" t="s">
        <v>1150</v>
      </c>
      <c r="D962" t="s">
        <v>9</v>
      </c>
      <c r="E962" t="str">
        <f>IF(ISNA(VLOOKUP(Table4[[#This Row],[Job Title]],'Sublist_PRC HEI '!$B$3:$E$171,4,FALSE)),"No","Yes")</f>
        <v>No</v>
      </c>
      <c r="F962" t="str">
        <f>VLOOKUP(Table4[[#This Row],[Job Title]],'Sublist_Some HEI'!$B$2:$C$585,2,FALSE)</f>
        <v>Yes</v>
      </c>
    </row>
    <row r="963" spans="1:6">
      <c r="A963" t="s">
        <v>1151</v>
      </c>
      <c r="B963" t="s">
        <v>19</v>
      </c>
      <c r="C963" t="s">
        <v>259</v>
      </c>
      <c r="D963" t="s">
        <v>15</v>
      </c>
      <c r="E963" t="str">
        <f>IF(ISNA(VLOOKUP(Table4[[#This Row],[Job Title]],'Sublist_PRC HEI '!$B$3:$E$171,4,FALSE)),"No","Yes")</f>
        <v>No</v>
      </c>
      <c r="F963" t="str">
        <f>IF(ISNA(VLOOKUP(Table4[[#This Row],[Job Title]],'Sublist_Some HEI'!$B$2:$C$585,2,FALSE)),"No",VLOOKUP(Table4[[#This Row],[Job Title]],'Sublist_Some HEI'!$B$2:$C$585,2,FALSE))</f>
        <v>No</v>
      </c>
    </row>
    <row r="964" spans="1:6">
      <c r="A964" t="s">
        <v>1152</v>
      </c>
      <c r="B964" t="s">
        <v>35</v>
      </c>
      <c r="C964" t="s">
        <v>337</v>
      </c>
      <c r="D964" t="s">
        <v>15</v>
      </c>
      <c r="E964" t="str">
        <f>IF(ISNA(VLOOKUP(Table4[[#This Row],[Job Title]],'Sublist_PRC HEI '!$B$3:$E$171,4,FALSE)),"No","Yes")</f>
        <v>No</v>
      </c>
      <c r="F964" t="str">
        <f>IF(ISNA(VLOOKUP(Table4[[#This Row],[Job Title]],'Sublist_Some HEI'!$B$2:$C$585,2,FALSE)),"No",VLOOKUP(Table4[[#This Row],[Job Title]],'Sublist_Some HEI'!$B$2:$C$585,2,FALSE))</f>
        <v>No</v>
      </c>
    </row>
    <row r="965" spans="1:6">
      <c r="A965" t="s">
        <v>1153</v>
      </c>
      <c r="B965" t="s">
        <v>19</v>
      </c>
      <c r="C965" t="s">
        <v>1154</v>
      </c>
      <c r="D965" t="s">
        <v>9</v>
      </c>
      <c r="E965" t="str">
        <f>IF(ISNA(VLOOKUP(Table4[[#This Row],[Job Title]],'Sublist_PRC HEI '!$B$3:$E$171,4,FALSE)),"No","Yes")</f>
        <v>No</v>
      </c>
      <c r="F965" t="str">
        <f>VLOOKUP(Table4[[#This Row],[Job Title]],'Sublist_Some HEI'!$B$2:$C$585,2,FALSE)</f>
        <v>No</v>
      </c>
    </row>
    <row r="966" spans="1:6">
      <c r="A966" t="s">
        <v>1155</v>
      </c>
      <c r="B966" t="s">
        <v>492</v>
      </c>
      <c r="C966" t="s">
        <v>1156</v>
      </c>
      <c r="D966" t="s">
        <v>15</v>
      </c>
      <c r="E966" t="str">
        <f>IF(ISNA(VLOOKUP(Table4[[#This Row],[Job Title]],'Sublist_PRC HEI '!$B$3:$E$171,4,FALSE)),"No","Yes")</f>
        <v>No</v>
      </c>
      <c r="F966" t="str">
        <f>IF(ISNA(VLOOKUP(Table4[[#This Row],[Job Title]],'Sublist_Some HEI'!$B$2:$C$585,2,FALSE)),"No",VLOOKUP(Table4[[#This Row],[Job Title]],'Sublist_Some HEI'!$B$2:$C$585,2,FALSE))</f>
        <v>No</v>
      </c>
    </row>
    <row r="967" spans="1:6">
      <c r="A967" t="s">
        <v>1157</v>
      </c>
      <c r="B967" t="s">
        <v>7</v>
      </c>
      <c r="C967" t="s">
        <v>31</v>
      </c>
      <c r="D967" t="s">
        <v>9</v>
      </c>
      <c r="E967" t="str">
        <f>IF(ISNA(VLOOKUP(Table4[[#This Row],[Job Title]],'Sublist_PRC HEI '!$B$3:$E$171,4,FALSE)),"No","Yes")</f>
        <v>Yes</v>
      </c>
      <c r="F967" t="s">
        <v>10</v>
      </c>
    </row>
    <row r="968" spans="1:6">
      <c r="A968" t="s">
        <v>1158</v>
      </c>
      <c r="B968" t="s">
        <v>7</v>
      </c>
      <c r="C968" t="s">
        <v>1159</v>
      </c>
      <c r="D968" t="s">
        <v>9</v>
      </c>
      <c r="E968" t="str">
        <f>IF(ISNA(VLOOKUP(Table4[[#This Row],[Job Title]],'Sublist_PRC HEI '!$B$3:$E$171,4,FALSE)),"No","Yes")</f>
        <v>No</v>
      </c>
      <c r="F968" t="str">
        <f>VLOOKUP(Table4[[#This Row],[Job Title]],'Sublist_Some HEI'!$B$2:$C$585,2,FALSE)</f>
        <v>No</v>
      </c>
    </row>
    <row r="969" spans="1:6">
      <c r="A969" t="s">
        <v>1160</v>
      </c>
      <c r="B969" t="s">
        <v>19</v>
      </c>
      <c r="C969" t="s">
        <v>432</v>
      </c>
      <c r="D969" t="s">
        <v>15</v>
      </c>
      <c r="E969" t="str">
        <f>IF(ISNA(VLOOKUP(Table4[[#This Row],[Job Title]],'Sublist_PRC HEI '!$B$3:$E$171,4,FALSE)),"No","Yes")</f>
        <v>No</v>
      </c>
      <c r="F969" t="str">
        <f>IF(ISNA(VLOOKUP(Table4[[#This Row],[Job Title]],'Sublist_Some HEI'!$B$2:$C$585,2,FALSE)),"No",VLOOKUP(Table4[[#This Row],[Job Title]],'Sublist_Some HEI'!$B$2:$C$585,2,FALSE))</f>
        <v>No</v>
      </c>
    </row>
    <row r="970" spans="1:6">
      <c r="A970" t="s">
        <v>1161</v>
      </c>
      <c r="B970" t="s">
        <v>35</v>
      </c>
      <c r="C970" t="s">
        <v>36</v>
      </c>
      <c r="D970" t="s">
        <v>15</v>
      </c>
      <c r="E970" t="str">
        <f>IF(ISNA(VLOOKUP(Table4[[#This Row],[Job Title]],'Sublist_PRC HEI '!$B$3:$E$171,4,FALSE)),"No","Yes")</f>
        <v>No</v>
      </c>
      <c r="F970" t="str">
        <f>IF(ISNA(VLOOKUP(Table4[[#This Row],[Job Title]],'Sublist_Some HEI'!$B$2:$C$585,2,FALSE)),"No",VLOOKUP(Table4[[#This Row],[Job Title]],'Sublist_Some HEI'!$B$2:$C$585,2,FALSE))</f>
        <v>No</v>
      </c>
    </row>
    <row r="971" spans="1:6">
      <c r="A971" t="s">
        <v>1162</v>
      </c>
      <c r="B971" t="s">
        <v>28</v>
      </c>
      <c r="C971" t="s">
        <v>204</v>
      </c>
      <c r="D971" t="s">
        <v>9</v>
      </c>
      <c r="E971" t="str">
        <f>IF(ISNA(VLOOKUP(Table4[[#This Row],[Job Title]],'Sublist_PRC HEI '!$B$3:$E$171,4,FALSE)),"No","Yes")</f>
        <v>No</v>
      </c>
      <c r="F971" t="str">
        <f>VLOOKUP(Table4[[#This Row],[Job Title]],'Sublist_Some HEI'!$B$2:$C$585,2,FALSE)</f>
        <v>Yes</v>
      </c>
    </row>
    <row r="972" spans="1:6">
      <c r="A972" t="s">
        <v>1163</v>
      </c>
      <c r="B972" t="s">
        <v>28</v>
      </c>
      <c r="C972" t="s">
        <v>56</v>
      </c>
      <c r="D972" t="s">
        <v>9</v>
      </c>
      <c r="E972" t="str">
        <f>IF(ISNA(VLOOKUP(Table4[[#This Row],[Job Title]],'Sublist_PRC HEI '!$B$3:$E$171,4,FALSE)),"No","Yes")</f>
        <v>No</v>
      </c>
      <c r="F972" t="str">
        <f>VLOOKUP(Table4[[#This Row],[Job Title]],'Sublist_Some HEI'!$B$2:$C$585,2,FALSE)</f>
        <v>Yes</v>
      </c>
    </row>
    <row r="973" spans="1:6">
      <c r="A973" t="s">
        <v>1164</v>
      </c>
      <c r="B973" t="s">
        <v>85</v>
      </c>
      <c r="C973" t="s">
        <v>486</v>
      </c>
      <c r="D973" t="s">
        <v>9</v>
      </c>
      <c r="E973" t="str">
        <f>IF(ISNA(VLOOKUP(Table4[[#This Row],[Job Title]],'Sublist_PRC HEI '!$B$3:$E$171,4,FALSE)),"No","Yes")</f>
        <v>Yes</v>
      </c>
      <c r="F973" t="s">
        <v>10</v>
      </c>
    </row>
    <row r="974" spans="1:6">
      <c r="A974" t="s">
        <v>1165</v>
      </c>
      <c r="B974" t="s">
        <v>35</v>
      </c>
      <c r="C974" t="s">
        <v>144</v>
      </c>
      <c r="D974" t="s">
        <v>15</v>
      </c>
      <c r="E974" t="str">
        <f>IF(ISNA(VLOOKUP(Table4[[#This Row],[Job Title]],'Sublist_PRC HEI '!$B$3:$E$171,4,FALSE)),"No","Yes")</f>
        <v>No</v>
      </c>
      <c r="F974" t="str">
        <f>IF(ISNA(VLOOKUP(Table4[[#This Row],[Job Title]],'Sublist_Some HEI'!$B$2:$C$585,2,FALSE)),"No",VLOOKUP(Table4[[#This Row],[Job Title]],'Sublist_Some HEI'!$B$2:$C$585,2,FALSE))</f>
        <v>No</v>
      </c>
    </row>
    <row r="975" spans="1:6">
      <c r="A975" t="s">
        <v>1166</v>
      </c>
      <c r="B975" t="s">
        <v>106</v>
      </c>
      <c r="C975" t="s">
        <v>1167</v>
      </c>
      <c r="D975" t="s">
        <v>9</v>
      </c>
      <c r="E975" t="str">
        <f>IF(ISNA(VLOOKUP(Table4[[#This Row],[Job Title]],'Sublist_PRC HEI '!$B$3:$E$171,4,FALSE)),"No","Yes")</f>
        <v>No</v>
      </c>
      <c r="F975" t="str">
        <f>VLOOKUP(Table4[[#This Row],[Job Title]],'Sublist_Some HEI'!$B$2:$C$585,2,FALSE)</f>
        <v>No</v>
      </c>
    </row>
    <row r="976" spans="1:6">
      <c r="A976" t="s">
        <v>1168</v>
      </c>
      <c r="B976" t="s">
        <v>106</v>
      </c>
      <c r="C976" t="s">
        <v>14</v>
      </c>
      <c r="D976" t="s">
        <v>9</v>
      </c>
      <c r="E976" t="str">
        <f>IF(ISNA(VLOOKUP(Table4[[#This Row],[Job Title]],'Sublist_PRC HEI '!$B$3:$E$171,4,FALSE)),"No","Yes")</f>
        <v>No</v>
      </c>
      <c r="F976" t="str">
        <f>VLOOKUP(Table4[[#This Row],[Job Title]],'Sublist_Some HEI'!$B$2:$C$585,2,FALSE)</f>
        <v>No</v>
      </c>
    </row>
    <row r="977" spans="1:6">
      <c r="A977" t="s">
        <v>1169</v>
      </c>
      <c r="B977" t="s">
        <v>265</v>
      </c>
      <c r="C977" t="s">
        <v>265</v>
      </c>
      <c r="D977" t="s">
        <v>15</v>
      </c>
      <c r="E977" t="str">
        <f>IF(ISNA(VLOOKUP(Table4[[#This Row],[Job Title]],'Sublist_PRC HEI '!$B$3:$E$171,4,FALSE)),"No","Yes")</f>
        <v>No</v>
      </c>
      <c r="F977" t="str">
        <f>IF(ISNA(VLOOKUP(Table4[[#This Row],[Job Title]],'Sublist_Some HEI'!$B$2:$C$585,2,FALSE)),"No",VLOOKUP(Table4[[#This Row],[Job Title]],'Sublist_Some HEI'!$B$2:$C$585,2,FALSE))</f>
        <v>No</v>
      </c>
    </row>
    <row r="978" spans="1:6">
      <c r="A978" t="s">
        <v>1170</v>
      </c>
      <c r="B978" t="s">
        <v>71</v>
      </c>
      <c r="C978" t="s">
        <v>181</v>
      </c>
      <c r="D978" t="s">
        <v>9</v>
      </c>
      <c r="E978" t="str">
        <f>IF(ISNA(VLOOKUP(Table4[[#This Row],[Job Title]],'Sublist_PRC HEI '!$B$3:$E$171,4,FALSE)),"No","Yes")</f>
        <v>No</v>
      </c>
      <c r="F978" t="str">
        <f>VLOOKUP(Table4[[#This Row],[Job Title]],'Sublist_Some HEI'!$B$2:$C$585,2,FALSE)</f>
        <v>No</v>
      </c>
    </row>
    <row r="979" spans="1:6">
      <c r="A979" t="s">
        <v>1171</v>
      </c>
      <c r="B979" t="s">
        <v>19</v>
      </c>
      <c r="C979" t="s">
        <v>123</v>
      </c>
      <c r="D979" t="s">
        <v>15</v>
      </c>
      <c r="E979" t="str">
        <f>IF(ISNA(VLOOKUP(Table4[[#This Row],[Job Title]],'Sublist_PRC HEI '!$B$3:$E$171,4,FALSE)),"No","Yes")</f>
        <v>No</v>
      </c>
      <c r="F979" t="str">
        <f>IF(ISNA(VLOOKUP(Table4[[#This Row],[Job Title]],'Sublist_Some HEI'!$B$2:$C$585,2,FALSE)),"No",VLOOKUP(Table4[[#This Row],[Job Title]],'Sublist_Some HEI'!$B$2:$C$585,2,FALSE))</f>
        <v>No</v>
      </c>
    </row>
    <row r="980" spans="1:6">
      <c r="A980" t="s">
        <v>1172</v>
      </c>
      <c r="B980" t="s">
        <v>22</v>
      </c>
      <c r="C980" t="s">
        <v>100</v>
      </c>
      <c r="D980" t="s">
        <v>15</v>
      </c>
      <c r="E980" t="str">
        <f>IF(ISNA(VLOOKUP(Table4[[#This Row],[Job Title]],'Sublist_PRC HEI '!$B$3:$E$171,4,FALSE)),"No","Yes")</f>
        <v>No</v>
      </c>
      <c r="F980" t="str">
        <f>IF(ISNA(VLOOKUP(Table4[[#This Row],[Job Title]],'Sublist_Some HEI'!$B$2:$C$585,2,FALSE)),"No",VLOOKUP(Table4[[#This Row],[Job Title]],'Sublist_Some HEI'!$B$2:$C$585,2,FALSE))</f>
        <v>No</v>
      </c>
    </row>
    <row r="981" spans="1:6">
      <c r="A981" t="s">
        <v>1173</v>
      </c>
      <c r="B981" t="s">
        <v>19</v>
      </c>
      <c r="C981" t="s">
        <v>559</v>
      </c>
      <c r="D981" t="s">
        <v>15</v>
      </c>
      <c r="E981" t="str">
        <f>IF(ISNA(VLOOKUP(Table4[[#This Row],[Job Title]],'Sublist_PRC HEI '!$B$3:$E$171,4,FALSE)),"No","Yes")</f>
        <v>No</v>
      </c>
      <c r="F981" t="str">
        <f>IF(ISNA(VLOOKUP(Table4[[#This Row],[Job Title]],'Sublist_Some HEI'!$B$2:$C$585,2,FALSE)),"No",VLOOKUP(Table4[[#This Row],[Job Title]],'Sublist_Some HEI'!$B$2:$C$585,2,FALSE))</f>
        <v>No</v>
      </c>
    </row>
    <row r="982" spans="1:6">
      <c r="A982" t="s">
        <v>1174</v>
      </c>
      <c r="B982" t="s">
        <v>44</v>
      </c>
      <c r="C982" t="s">
        <v>209</v>
      </c>
      <c r="D982" t="s">
        <v>9</v>
      </c>
      <c r="E982" t="str">
        <f>IF(ISNA(VLOOKUP(Table4[[#This Row],[Job Title]],'Sublist_PRC HEI '!$B$3:$E$171,4,FALSE)),"No","Yes")</f>
        <v>No</v>
      </c>
      <c r="F982" t="str">
        <f>VLOOKUP(Table4[[#This Row],[Job Title]],'Sublist_Some HEI'!$B$2:$C$585,2,FALSE)</f>
        <v>Yes</v>
      </c>
    </row>
    <row r="983" spans="1:6">
      <c r="A983" t="s">
        <v>1175</v>
      </c>
      <c r="B983" t="s">
        <v>44</v>
      </c>
      <c r="C983" t="s">
        <v>1176</v>
      </c>
      <c r="D983" t="s">
        <v>15</v>
      </c>
      <c r="E983" t="str">
        <f>IF(ISNA(VLOOKUP(Table4[[#This Row],[Job Title]],'Sublist_PRC HEI '!$B$3:$E$171,4,FALSE)),"No","Yes")</f>
        <v>No</v>
      </c>
      <c r="F983" t="str">
        <f>IF(ISNA(VLOOKUP(Table4[[#This Row],[Job Title]],'Sublist_Some HEI'!$B$2:$C$585,2,FALSE)),"No",VLOOKUP(Table4[[#This Row],[Job Title]],'Sublist_Some HEI'!$B$2:$C$585,2,FALSE))</f>
        <v>No</v>
      </c>
    </row>
    <row r="984" spans="1:6">
      <c r="A984" t="s">
        <v>1177</v>
      </c>
      <c r="B984" t="s">
        <v>66</v>
      </c>
      <c r="C984" t="s">
        <v>117</v>
      </c>
      <c r="D984" t="s">
        <v>15</v>
      </c>
      <c r="E984" t="str">
        <f>IF(ISNA(VLOOKUP(Table4[[#This Row],[Job Title]],'Sublist_PRC HEI '!$B$3:$E$171,4,FALSE)),"No","Yes")</f>
        <v>No</v>
      </c>
      <c r="F984" t="str">
        <f>IF(ISNA(VLOOKUP(Table4[[#This Row],[Job Title]],'Sublist_Some HEI'!$B$2:$C$585,2,FALSE)),"No",VLOOKUP(Table4[[#This Row],[Job Title]],'Sublist_Some HEI'!$B$2:$C$585,2,FALSE))</f>
        <v>No</v>
      </c>
    </row>
    <row r="985" spans="1:6">
      <c r="A985" t="s">
        <v>1178</v>
      </c>
      <c r="B985" t="s">
        <v>44</v>
      </c>
      <c r="C985" t="s">
        <v>1176</v>
      </c>
      <c r="D985" t="s">
        <v>9</v>
      </c>
      <c r="E985" t="str">
        <f>IF(ISNA(VLOOKUP(Table4[[#This Row],[Job Title]],'Sublist_PRC HEI '!$B$3:$E$171,4,FALSE)),"No","Yes")</f>
        <v>No</v>
      </c>
      <c r="F985" t="str">
        <f>VLOOKUP(Table4[[#This Row],[Job Title]],'Sublist_Some HEI'!$B$2:$C$585,2,FALSE)</f>
        <v>No</v>
      </c>
    </row>
    <row r="986" spans="1:6">
      <c r="A986" t="s">
        <v>1179</v>
      </c>
      <c r="B986" t="s">
        <v>19</v>
      </c>
      <c r="C986" t="s">
        <v>83</v>
      </c>
      <c r="D986" t="s">
        <v>15</v>
      </c>
      <c r="E986" t="str">
        <f>IF(ISNA(VLOOKUP(Table4[[#This Row],[Job Title]],'Sublist_PRC HEI '!$B$3:$E$171,4,FALSE)),"No","Yes")</f>
        <v>No</v>
      </c>
      <c r="F986" t="str">
        <f>IF(ISNA(VLOOKUP(Table4[[#This Row],[Job Title]],'Sublist_Some HEI'!$B$2:$C$585,2,FALSE)),"No",VLOOKUP(Table4[[#This Row],[Job Title]],'Sublist_Some HEI'!$B$2:$C$585,2,FALSE))</f>
        <v>No</v>
      </c>
    </row>
    <row r="987" spans="1:6">
      <c r="A987" t="s">
        <v>1180</v>
      </c>
      <c r="B987" t="s">
        <v>19</v>
      </c>
      <c r="C987" t="s">
        <v>83</v>
      </c>
      <c r="D987" t="s">
        <v>15</v>
      </c>
      <c r="E987" t="str">
        <f>IF(ISNA(VLOOKUP(Table4[[#This Row],[Job Title]],'Sublist_PRC HEI '!$B$3:$E$171,4,FALSE)),"No","Yes")</f>
        <v>No</v>
      </c>
      <c r="F987" t="str">
        <f>IF(ISNA(VLOOKUP(Table4[[#This Row],[Job Title]],'Sublist_Some HEI'!$B$2:$C$585,2,FALSE)),"No",VLOOKUP(Table4[[#This Row],[Job Title]],'Sublist_Some HEI'!$B$2:$C$585,2,FALSE))</f>
        <v>No</v>
      </c>
    </row>
    <row r="988" spans="1:6">
      <c r="A988" t="s">
        <v>1181</v>
      </c>
      <c r="B988" t="s">
        <v>19</v>
      </c>
      <c r="C988" t="s">
        <v>83</v>
      </c>
      <c r="D988" t="s">
        <v>15</v>
      </c>
      <c r="E988" t="str">
        <f>IF(ISNA(VLOOKUP(Table4[[#This Row],[Job Title]],'Sublist_PRC HEI '!$B$3:$E$171,4,FALSE)),"No","Yes")</f>
        <v>No</v>
      </c>
      <c r="F988" t="str">
        <f>IF(ISNA(VLOOKUP(Table4[[#This Row],[Job Title]],'Sublist_Some HEI'!$B$2:$C$585,2,FALSE)),"No",VLOOKUP(Table4[[#This Row],[Job Title]],'Sublist_Some HEI'!$B$2:$C$585,2,FALSE))</f>
        <v>No</v>
      </c>
    </row>
    <row r="989" spans="1:6">
      <c r="A989" t="s">
        <v>1182</v>
      </c>
      <c r="B989" t="s">
        <v>7</v>
      </c>
      <c r="C989" t="s">
        <v>153</v>
      </c>
      <c r="D989" t="s">
        <v>9</v>
      </c>
      <c r="E989" t="str">
        <f>IF(ISNA(VLOOKUP(Table4[[#This Row],[Job Title]],'Sublist_PRC HEI '!$B$3:$E$171,4,FALSE)),"No","Yes")</f>
        <v>No</v>
      </c>
      <c r="F989" t="str">
        <f>VLOOKUP(Table4[[#This Row],[Job Title]],'Sublist_Some HEI'!$B$2:$C$585,2,FALSE)</f>
        <v>No</v>
      </c>
    </row>
    <row r="990" spans="1:6">
      <c r="A990" t="s">
        <v>1183</v>
      </c>
      <c r="B990" t="s">
        <v>7</v>
      </c>
      <c r="C990" t="s">
        <v>1184</v>
      </c>
      <c r="D990" t="s">
        <v>15</v>
      </c>
      <c r="E990" t="str">
        <f>IF(ISNA(VLOOKUP(Table4[[#This Row],[Job Title]],'Sublist_PRC HEI '!$B$3:$E$171,4,FALSE)),"No","Yes")</f>
        <v>No</v>
      </c>
      <c r="F990" t="str">
        <f>IF(ISNA(VLOOKUP(Table4[[#This Row],[Job Title]],'Sublist_Some HEI'!$B$2:$C$585,2,FALSE)),"No",VLOOKUP(Table4[[#This Row],[Job Title]],'Sublist_Some HEI'!$B$2:$C$585,2,FALSE))</f>
        <v>No</v>
      </c>
    </row>
    <row r="991" spans="1:6">
      <c r="A991" t="s">
        <v>1185</v>
      </c>
      <c r="B991" t="s">
        <v>35</v>
      </c>
      <c r="C991" t="s">
        <v>36</v>
      </c>
      <c r="D991" t="s">
        <v>9</v>
      </c>
      <c r="E991" t="str">
        <f>IF(ISNA(VLOOKUP(Table4[[#This Row],[Job Title]],'Sublist_PRC HEI '!$B$3:$E$171,4,FALSE)),"No","Yes")</f>
        <v>No</v>
      </c>
      <c r="F991" t="str">
        <f>VLOOKUP(Table4[[#This Row],[Job Title]],'Sublist_Some HEI'!$B$2:$C$585,2,FALSE)</f>
        <v>No</v>
      </c>
    </row>
    <row r="992" spans="1:6">
      <c r="A992" t="s">
        <v>1186</v>
      </c>
      <c r="B992" t="s">
        <v>106</v>
      </c>
      <c r="C992" t="s">
        <v>14</v>
      </c>
      <c r="D992" t="s">
        <v>9</v>
      </c>
      <c r="E992" t="str">
        <f>IF(ISNA(VLOOKUP(Table4[[#This Row],[Job Title]],'Sublist_PRC HEI '!$B$3:$E$171,4,FALSE)),"No","Yes")</f>
        <v>No</v>
      </c>
      <c r="F992" t="str">
        <f>VLOOKUP(Table4[[#This Row],[Job Title]],'Sublist_Some HEI'!$B$2:$C$585,2,FALSE)</f>
        <v>No</v>
      </c>
    </row>
    <row r="993" spans="1:6">
      <c r="A993" t="s">
        <v>1187</v>
      </c>
      <c r="B993" t="s">
        <v>71</v>
      </c>
      <c r="C993" t="s">
        <v>1188</v>
      </c>
      <c r="D993" t="s">
        <v>9</v>
      </c>
      <c r="E993" t="str">
        <f>IF(ISNA(VLOOKUP(Table4[[#This Row],[Job Title]],'Sublist_PRC HEI '!$B$3:$E$171,4,FALSE)),"No","Yes")</f>
        <v>No</v>
      </c>
      <c r="F993" t="str">
        <f>VLOOKUP(Table4[[#This Row],[Job Title]],'Sublist_Some HEI'!$B$2:$C$585,2,FALSE)</f>
        <v>No</v>
      </c>
    </row>
    <row r="994" spans="1:6">
      <c r="A994" t="s">
        <v>1189</v>
      </c>
      <c r="B994" t="s">
        <v>19</v>
      </c>
      <c r="C994" t="s">
        <v>1190</v>
      </c>
      <c r="D994" t="s">
        <v>15</v>
      </c>
      <c r="E994" t="str">
        <f>IF(ISNA(VLOOKUP(Table4[[#This Row],[Job Title]],'Sublist_PRC HEI '!$B$3:$E$171,4,FALSE)),"No","Yes")</f>
        <v>No</v>
      </c>
      <c r="F994" t="str">
        <f>IF(ISNA(VLOOKUP(Table4[[#This Row],[Job Title]],'Sublist_Some HEI'!$B$2:$C$585,2,FALSE)),"No",VLOOKUP(Table4[[#This Row],[Job Title]],'Sublist_Some HEI'!$B$2:$C$585,2,FALSE))</f>
        <v>No</v>
      </c>
    </row>
    <row r="995" spans="1:6">
      <c r="A995" t="s">
        <v>1191</v>
      </c>
      <c r="B995" t="s">
        <v>85</v>
      </c>
      <c r="C995" t="s">
        <v>410</v>
      </c>
      <c r="D995" t="s">
        <v>9</v>
      </c>
      <c r="E995" t="str">
        <f>IF(ISNA(VLOOKUP(Table4[[#This Row],[Job Title]],'Sublist_PRC HEI '!$B$3:$E$171,4,FALSE)),"No","Yes")</f>
        <v>No</v>
      </c>
      <c r="F995" t="str">
        <f>VLOOKUP(Table4[[#This Row],[Job Title]],'Sublist_Some HEI'!$B$2:$C$585,2,FALSE)</f>
        <v>Yes</v>
      </c>
    </row>
    <row r="996" spans="1:6">
      <c r="A996" t="s">
        <v>1192</v>
      </c>
      <c r="B996" t="s">
        <v>35</v>
      </c>
      <c r="C996" t="s">
        <v>36</v>
      </c>
      <c r="D996" t="s">
        <v>9</v>
      </c>
      <c r="E996" t="str">
        <f>IF(ISNA(VLOOKUP(Table4[[#This Row],[Job Title]],'Sublist_PRC HEI '!$B$3:$E$171,4,FALSE)),"No","Yes")</f>
        <v>No</v>
      </c>
      <c r="F996" t="str">
        <f>VLOOKUP(Table4[[#This Row],[Job Title]],'Sublist_Some HEI'!$B$2:$C$585,2,FALSE)</f>
        <v>Yes</v>
      </c>
    </row>
    <row r="997" spans="1:6">
      <c r="A997" t="s">
        <v>1193</v>
      </c>
      <c r="B997" t="s">
        <v>35</v>
      </c>
      <c r="C997" t="s">
        <v>335</v>
      </c>
      <c r="D997" t="s">
        <v>9</v>
      </c>
      <c r="E997" t="str">
        <f>IF(ISNA(VLOOKUP(Table4[[#This Row],[Job Title]],'Sublist_PRC HEI '!$B$3:$E$171,4,FALSE)),"No","Yes")</f>
        <v>Yes</v>
      </c>
      <c r="F997" t="s">
        <v>10</v>
      </c>
    </row>
    <row r="998" spans="1:6">
      <c r="A998" t="s">
        <v>1194</v>
      </c>
      <c r="B998" t="s">
        <v>35</v>
      </c>
      <c r="C998" t="s">
        <v>337</v>
      </c>
      <c r="D998" t="s">
        <v>15</v>
      </c>
      <c r="E998" t="str">
        <f>IF(ISNA(VLOOKUP(Table4[[#This Row],[Job Title]],'Sublist_PRC HEI '!$B$3:$E$171,4,FALSE)),"No","Yes")</f>
        <v>No</v>
      </c>
      <c r="F998" t="str">
        <f>IF(ISNA(VLOOKUP(Table4[[#This Row],[Job Title]],'Sublist_Some HEI'!$B$2:$C$585,2,FALSE)),"No",VLOOKUP(Table4[[#This Row],[Job Title]],'Sublist_Some HEI'!$B$2:$C$585,2,FALSE))</f>
        <v>No</v>
      </c>
    </row>
    <row r="999" spans="1:6">
      <c r="A999" t="s">
        <v>1195</v>
      </c>
      <c r="B999" t="s">
        <v>28</v>
      </c>
      <c r="C999" t="s">
        <v>204</v>
      </c>
      <c r="D999" t="s">
        <v>9</v>
      </c>
      <c r="E999" t="str">
        <f>IF(ISNA(VLOOKUP(Table4[[#This Row],[Job Title]],'Sublist_PRC HEI '!$B$3:$E$171,4,FALSE)),"No","Yes")</f>
        <v>No</v>
      </c>
      <c r="F999" t="str">
        <f>VLOOKUP(Table4[[#This Row],[Job Title]],'Sublist_Some HEI'!$B$2:$C$585,2,FALSE)</f>
        <v>No</v>
      </c>
    </row>
    <row r="1000" spans="1:6">
      <c r="A1000" t="s">
        <v>1196</v>
      </c>
      <c r="B1000" t="s">
        <v>35</v>
      </c>
      <c r="C1000" t="s">
        <v>337</v>
      </c>
      <c r="D1000" t="s">
        <v>15</v>
      </c>
      <c r="E1000" t="str">
        <f>IF(ISNA(VLOOKUP(Table4[[#This Row],[Job Title]],'Sublist_PRC HEI '!$B$3:$E$171,4,FALSE)),"No","Yes")</f>
        <v>No</v>
      </c>
      <c r="F1000" t="str">
        <f>IF(ISNA(VLOOKUP(Table4[[#This Row],[Job Title]],'Sublist_Some HEI'!$B$2:$C$585,2,FALSE)),"No",VLOOKUP(Table4[[#This Row],[Job Title]],'Sublist_Some HEI'!$B$2:$C$585,2,FALSE))</f>
        <v>No</v>
      </c>
    </row>
    <row r="1001" spans="1:6">
      <c r="A1001" t="s">
        <v>1197</v>
      </c>
      <c r="B1001" t="s">
        <v>19</v>
      </c>
      <c r="C1001" t="s">
        <v>20</v>
      </c>
      <c r="D1001" t="s">
        <v>15</v>
      </c>
      <c r="E1001" t="str">
        <f>IF(ISNA(VLOOKUP(Table4[[#This Row],[Job Title]],'Sublist_PRC HEI '!$B$3:$E$171,4,FALSE)),"No","Yes")</f>
        <v>No</v>
      </c>
      <c r="F1001" t="str">
        <f>IF(ISNA(VLOOKUP(Table4[[#This Row],[Job Title]],'Sublist_Some HEI'!$B$2:$C$585,2,FALSE)),"No",VLOOKUP(Table4[[#This Row],[Job Title]],'Sublist_Some HEI'!$B$2:$C$585,2,FALSE))</f>
        <v>No</v>
      </c>
    </row>
    <row r="1002" spans="1:6">
      <c r="A1002" t="s">
        <v>1198</v>
      </c>
      <c r="B1002" t="s">
        <v>44</v>
      </c>
      <c r="C1002" t="s">
        <v>209</v>
      </c>
      <c r="D1002" t="s">
        <v>9</v>
      </c>
      <c r="E1002" t="str">
        <f>IF(ISNA(VLOOKUP(Table4[[#This Row],[Job Title]],'Sublist_PRC HEI '!$B$3:$E$171,4,FALSE)),"No","Yes")</f>
        <v>No</v>
      </c>
      <c r="F1002" t="str">
        <f>VLOOKUP(Table4[[#This Row],[Job Title]],'Sublist_Some HEI'!$B$2:$C$585,2,FALSE)</f>
        <v>Yes</v>
      </c>
    </row>
    <row r="1003" spans="1:6">
      <c r="A1003" t="s">
        <v>1199</v>
      </c>
      <c r="B1003" t="s">
        <v>28</v>
      </c>
      <c r="C1003" t="s">
        <v>47</v>
      </c>
      <c r="D1003" t="s">
        <v>9</v>
      </c>
      <c r="E1003" t="str">
        <f>IF(ISNA(VLOOKUP(Table4[[#This Row],[Job Title]],'Sublist_PRC HEI '!$B$3:$E$171,4,FALSE)),"No","Yes")</f>
        <v>No</v>
      </c>
      <c r="F1003" t="str">
        <f>VLOOKUP(Table4[[#This Row],[Job Title]],'Sublist_Some HEI'!$B$2:$C$585,2,FALSE)</f>
        <v>Yes</v>
      </c>
    </row>
    <row r="1004" spans="1:6">
      <c r="A1004" t="s">
        <v>1200</v>
      </c>
      <c r="B1004" t="s">
        <v>66</v>
      </c>
      <c r="C1004" t="s">
        <v>120</v>
      </c>
      <c r="D1004" t="s">
        <v>15</v>
      </c>
      <c r="E1004" t="str">
        <f>IF(ISNA(VLOOKUP(Table4[[#This Row],[Job Title]],'Sublist_PRC HEI '!$B$3:$E$171,4,FALSE)),"No","Yes")</f>
        <v>No</v>
      </c>
      <c r="F1004" t="str">
        <f>IF(ISNA(VLOOKUP(Table4[[#This Row],[Job Title]],'Sublist_Some HEI'!$B$2:$C$585,2,FALSE)),"No",VLOOKUP(Table4[[#This Row],[Job Title]],'Sublist_Some HEI'!$B$2:$C$585,2,FALSE))</f>
        <v>No</v>
      </c>
    </row>
    <row r="1005" spans="1:6">
      <c r="A1005" t="s">
        <v>1201</v>
      </c>
      <c r="B1005" t="s">
        <v>28</v>
      </c>
      <c r="C1005" t="s">
        <v>47</v>
      </c>
      <c r="D1005" t="s">
        <v>9</v>
      </c>
      <c r="E1005" t="str">
        <f>IF(ISNA(VLOOKUP(Table4[[#This Row],[Job Title]],'Sublist_PRC HEI '!$B$3:$E$171,4,FALSE)),"No","Yes")</f>
        <v>No</v>
      </c>
      <c r="F1005" t="str">
        <f>VLOOKUP(Table4[[#This Row],[Job Title]],'Sublist_Some HEI'!$B$2:$C$585,2,FALSE)</f>
        <v>No</v>
      </c>
    </row>
    <row r="1006" spans="1:6">
      <c r="A1006" t="s">
        <v>1202</v>
      </c>
      <c r="B1006" t="s">
        <v>28</v>
      </c>
      <c r="C1006" t="s">
        <v>29</v>
      </c>
      <c r="D1006" t="s">
        <v>9</v>
      </c>
      <c r="E1006" t="str">
        <f>IF(ISNA(VLOOKUP(Table4[[#This Row],[Job Title]],'Sublist_PRC HEI '!$B$3:$E$171,4,FALSE)),"No","Yes")</f>
        <v>No</v>
      </c>
      <c r="F1006" t="str">
        <f>VLOOKUP(Table4[[#This Row],[Job Title]],'Sublist_Some HEI'!$B$2:$C$585,2,FALSE)</f>
        <v>No</v>
      </c>
    </row>
    <row r="1007" spans="1:6">
      <c r="A1007" t="s">
        <v>1203</v>
      </c>
      <c r="B1007" t="s">
        <v>7</v>
      </c>
      <c r="C1007" t="s">
        <v>1204</v>
      </c>
      <c r="D1007" t="s">
        <v>9</v>
      </c>
      <c r="E1007" t="str">
        <f>IF(ISNA(VLOOKUP(Table4[[#This Row],[Job Title]],'Sublist_PRC HEI '!$B$3:$E$171,4,FALSE)),"No","Yes")</f>
        <v>Yes</v>
      </c>
      <c r="F1007" t="s">
        <v>10</v>
      </c>
    </row>
    <row r="1008" spans="1:6">
      <c r="A1008" t="s">
        <v>1205</v>
      </c>
      <c r="B1008" t="s">
        <v>7</v>
      </c>
      <c r="C1008" t="s">
        <v>153</v>
      </c>
      <c r="D1008" t="s">
        <v>9</v>
      </c>
      <c r="E1008" t="str">
        <f>IF(ISNA(VLOOKUP(Table4[[#This Row],[Job Title]],'Sublist_PRC HEI '!$B$3:$E$171,4,FALSE)),"No","Yes")</f>
        <v>Yes</v>
      </c>
      <c r="F1008" t="s">
        <v>10</v>
      </c>
    </row>
    <row r="1009" spans="1:6">
      <c r="A1009" t="s">
        <v>1206</v>
      </c>
      <c r="B1009" t="s">
        <v>66</v>
      </c>
      <c r="C1009" t="s">
        <v>67</v>
      </c>
      <c r="D1009" t="s">
        <v>9</v>
      </c>
      <c r="E1009" t="str">
        <f>IF(ISNA(VLOOKUP(Table4[[#This Row],[Job Title]],'Sublist_PRC HEI '!$B$3:$E$171,4,FALSE)),"No","Yes")</f>
        <v>No</v>
      </c>
      <c r="F1009" t="str">
        <f>VLOOKUP(Table4[[#This Row],[Job Title]],'Sublist_Some HEI'!$B$2:$C$585,2,FALSE)</f>
        <v>Yes</v>
      </c>
    </row>
    <row r="1010" spans="1:6">
      <c r="A1010" t="s">
        <v>1207</v>
      </c>
      <c r="B1010" t="s">
        <v>22</v>
      </c>
      <c r="C1010" t="s">
        <v>541</v>
      </c>
      <c r="D1010" t="s">
        <v>15</v>
      </c>
      <c r="E1010" t="str">
        <f>IF(ISNA(VLOOKUP(Table4[[#This Row],[Job Title]],'Sublist_PRC HEI '!$B$3:$E$171,4,FALSE)),"No","Yes")</f>
        <v>No</v>
      </c>
      <c r="F1010" t="str">
        <f>IF(ISNA(VLOOKUP(Table4[[#This Row],[Job Title]],'Sublist_Some HEI'!$B$2:$C$585,2,FALSE)),"No",VLOOKUP(Table4[[#This Row],[Job Title]],'Sublist_Some HEI'!$B$2:$C$585,2,FALSE))</f>
        <v>No</v>
      </c>
    </row>
    <row r="1011" spans="1:6">
      <c r="A1011" t="s">
        <v>1208</v>
      </c>
      <c r="B1011" t="s">
        <v>28</v>
      </c>
      <c r="C1011" t="s">
        <v>204</v>
      </c>
      <c r="D1011" t="s">
        <v>9</v>
      </c>
      <c r="E1011" t="str">
        <f>IF(ISNA(VLOOKUP(Table4[[#This Row],[Job Title]],'Sublist_PRC HEI '!$B$3:$E$171,4,FALSE)),"No","Yes")</f>
        <v>No</v>
      </c>
      <c r="F1011" t="str">
        <f>VLOOKUP(Table4[[#This Row],[Job Title]],'Sublist_Some HEI'!$B$2:$C$585,2,FALSE)</f>
        <v>Yes</v>
      </c>
    </row>
    <row r="1012" spans="1:6">
      <c r="A1012" t="s">
        <v>1209</v>
      </c>
      <c r="B1012" t="s">
        <v>28</v>
      </c>
      <c r="C1012" t="s">
        <v>56</v>
      </c>
      <c r="D1012" t="s">
        <v>9</v>
      </c>
      <c r="E1012" t="str">
        <f>IF(ISNA(VLOOKUP(Table4[[#This Row],[Job Title]],'Sublist_PRC HEI '!$B$3:$E$171,4,FALSE)),"No","Yes")</f>
        <v>No</v>
      </c>
      <c r="F1012" t="str">
        <f>VLOOKUP(Table4[[#This Row],[Job Title]],'Sublist_Some HEI'!$B$2:$C$585,2,FALSE)</f>
        <v>No</v>
      </c>
    </row>
    <row r="1013" spans="1:6">
      <c r="A1013" t="s">
        <v>1210</v>
      </c>
      <c r="B1013" t="s">
        <v>19</v>
      </c>
      <c r="C1013" t="s">
        <v>1211</v>
      </c>
      <c r="D1013" t="s">
        <v>15</v>
      </c>
      <c r="E1013" t="str">
        <f>IF(ISNA(VLOOKUP(Table4[[#This Row],[Job Title]],'Sublist_PRC HEI '!$B$3:$E$171,4,FALSE)),"No","Yes")</f>
        <v>No</v>
      </c>
      <c r="F1013" t="str">
        <f>IF(ISNA(VLOOKUP(Table4[[#This Row],[Job Title]],'Sublist_Some HEI'!$B$2:$C$585,2,FALSE)),"No",VLOOKUP(Table4[[#This Row],[Job Title]],'Sublist_Some HEI'!$B$2:$C$585,2,FALSE))</f>
        <v>No</v>
      </c>
    </row>
    <row r="1014" spans="1:6">
      <c r="A1014" t="s">
        <v>1212</v>
      </c>
      <c r="B1014" t="s">
        <v>22</v>
      </c>
      <c r="C1014" t="s">
        <v>562</v>
      </c>
      <c r="D1014" t="s">
        <v>15</v>
      </c>
      <c r="E1014" t="str">
        <f>IF(ISNA(VLOOKUP(Table4[[#This Row],[Job Title]],'Sublist_PRC HEI '!$B$3:$E$171,4,FALSE)),"No","Yes")</f>
        <v>No</v>
      </c>
      <c r="F1014" t="str">
        <f>IF(ISNA(VLOOKUP(Table4[[#This Row],[Job Title]],'Sublist_Some HEI'!$B$2:$C$585,2,FALSE)),"No",VLOOKUP(Table4[[#This Row],[Job Title]],'Sublist_Some HEI'!$B$2:$C$585,2,FALSE))</f>
        <v>No</v>
      </c>
    </row>
    <row r="1015" spans="1:6">
      <c r="A1015" t="s">
        <v>1213</v>
      </c>
      <c r="B1015" t="s">
        <v>71</v>
      </c>
      <c r="C1015" t="s">
        <v>74</v>
      </c>
      <c r="D1015" t="s">
        <v>15</v>
      </c>
      <c r="E1015" t="str">
        <f>IF(ISNA(VLOOKUP(Table4[[#This Row],[Job Title]],'Sublist_PRC HEI '!$B$3:$E$171,4,FALSE)),"No","Yes")</f>
        <v>No</v>
      </c>
      <c r="F1015" t="str">
        <f>IF(ISNA(VLOOKUP(Table4[[#This Row],[Job Title]],'Sublist_Some HEI'!$B$2:$C$585,2,FALSE)),"No",VLOOKUP(Table4[[#This Row],[Job Title]],'Sublist_Some HEI'!$B$2:$C$585,2,FALSE))</f>
        <v>No</v>
      </c>
    </row>
    <row r="1016" spans="1:6">
      <c r="A1016" t="s">
        <v>1214</v>
      </c>
      <c r="B1016" t="s">
        <v>66</v>
      </c>
      <c r="C1016" t="s">
        <v>938</v>
      </c>
      <c r="D1016" t="s">
        <v>9</v>
      </c>
      <c r="E1016" t="str">
        <f>IF(ISNA(VLOOKUP(Table4[[#This Row],[Job Title]],'Sublist_PRC HEI '!$B$3:$E$171,4,FALSE)),"No","Yes")</f>
        <v>No</v>
      </c>
      <c r="F1016" t="str">
        <f>VLOOKUP(Table4[[#This Row],[Job Title]],'Sublist_Some HEI'!$B$2:$C$585,2,FALSE)</f>
        <v>Yes</v>
      </c>
    </row>
    <row r="1017" spans="1:6">
      <c r="A1017" t="s">
        <v>1215</v>
      </c>
      <c r="B1017" t="s">
        <v>35</v>
      </c>
      <c r="C1017" t="s">
        <v>36</v>
      </c>
      <c r="D1017" t="s">
        <v>15</v>
      </c>
      <c r="E1017" t="str">
        <f>IF(ISNA(VLOOKUP(Table4[[#This Row],[Job Title]],'Sublist_PRC HEI '!$B$3:$E$171,4,FALSE)),"No","Yes")</f>
        <v>No</v>
      </c>
      <c r="F1017" t="str">
        <f>IF(ISNA(VLOOKUP(Table4[[#This Row],[Job Title]],'Sublist_Some HEI'!$B$2:$C$585,2,FALSE)),"No",VLOOKUP(Table4[[#This Row],[Job Title]],'Sublist_Some HEI'!$B$2:$C$585,2,FALSE))</f>
        <v>No</v>
      </c>
    </row>
    <row r="1018" spans="1:6">
      <c r="A1018" t="s">
        <v>1216</v>
      </c>
      <c r="B1018" t="s">
        <v>85</v>
      </c>
      <c r="C1018" t="s">
        <v>98</v>
      </c>
      <c r="D1018" t="s">
        <v>9</v>
      </c>
      <c r="E1018" t="str">
        <f>IF(ISNA(VLOOKUP(Table4[[#This Row],[Job Title]],'Sublist_PRC HEI '!$B$3:$E$171,4,FALSE)),"No","Yes")</f>
        <v>Yes</v>
      </c>
      <c r="F1018" t="s">
        <v>10</v>
      </c>
    </row>
    <row r="1019" spans="1:6">
      <c r="A1019" t="s">
        <v>1217</v>
      </c>
      <c r="B1019" t="s">
        <v>85</v>
      </c>
      <c r="C1019" t="s">
        <v>1039</v>
      </c>
      <c r="D1019" t="s">
        <v>9</v>
      </c>
      <c r="E1019" t="str">
        <f>IF(ISNA(VLOOKUP(Table4[[#This Row],[Job Title]],'Sublist_PRC HEI '!$B$3:$E$171,4,FALSE)),"No","Yes")</f>
        <v>Yes</v>
      </c>
      <c r="F1019" t="s">
        <v>10</v>
      </c>
    </row>
    <row r="1020" spans="1:6">
      <c r="A1020" t="s">
        <v>1218</v>
      </c>
      <c r="B1020" t="s">
        <v>85</v>
      </c>
      <c r="C1020" t="s">
        <v>613</v>
      </c>
      <c r="D1020" t="s">
        <v>9</v>
      </c>
      <c r="E1020" t="str">
        <f>IF(ISNA(VLOOKUP(Table4[[#This Row],[Job Title]],'Sublist_PRC HEI '!$B$3:$E$171,4,FALSE)),"No","Yes")</f>
        <v>Yes</v>
      </c>
      <c r="F1020" t="s">
        <v>10</v>
      </c>
    </row>
    <row r="1021" spans="1:6">
      <c r="A1021" t="s">
        <v>1219</v>
      </c>
      <c r="B1021" t="s">
        <v>7</v>
      </c>
      <c r="C1021" t="s">
        <v>8</v>
      </c>
      <c r="D1021" t="s">
        <v>9</v>
      </c>
      <c r="E1021" t="str">
        <f>IF(ISNA(VLOOKUP(Table4[[#This Row],[Job Title]],'Sublist_PRC HEI '!$B$3:$E$171,4,FALSE)),"No","Yes")</f>
        <v>Yes</v>
      </c>
      <c r="F1021" t="s">
        <v>10</v>
      </c>
    </row>
    <row r="1022" spans="1:6">
      <c r="A1022" t="s">
        <v>1220</v>
      </c>
      <c r="B1022" t="s">
        <v>71</v>
      </c>
      <c r="C1022" t="s">
        <v>74</v>
      </c>
      <c r="D1022" t="s">
        <v>15</v>
      </c>
      <c r="E1022" t="str">
        <f>IF(ISNA(VLOOKUP(Table4[[#This Row],[Job Title]],'Sublist_PRC HEI '!$B$3:$E$171,4,FALSE)),"No","Yes")</f>
        <v>No</v>
      </c>
      <c r="F1022" t="str">
        <f>IF(ISNA(VLOOKUP(Table4[[#This Row],[Job Title]],'Sublist_Some HEI'!$B$2:$C$585,2,FALSE)),"No",VLOOKUP(Table4[[#This Row],[Job Title]],'Sublist_Some HEI'!$B$2:$C$585,2,FALSE))</f>
        <v>No</v>
      </c>
    </row>
    <row r="1023" spans="1:6">
      <c r="A1023" t="s">
        <v>1221</v>
      </c>
      <c r="B1023" t="s">
        <v>85</v>
      </c>
      <c r="C1023" t="s">
        <v>98</v>
      </c>
      <c r="D1023" t="s">
        <v>9</v>
      </c>
      <c r="E1023" t="str">
        <f>IF(ISNA(VLOOKUP(Table4[[#This Row],[Job Title]],'Sublist_PRC HEI '!$B$3:$E$171,4,FALSE)),"No","Yes")</f>
        <v>Yes</v>
      </c>
      <c r="F1023" t="s">
        <v>10</v>
      </c>
    </row>
    <row r="1024" spans="1:6">
      <c r="A1024" t="s">
        <v>1222</v>
      </c>
      <c r="B1024" t="s">
        <v>106</v>
      </c>
      <c r="C1024" t="s">
        <v>566</v>
      </c>
      <c r="D1024" t="s">
        <v>9</v>
      </c>
      <c r="E1024" t="str">
        <f>IF(ISNA(VLOOKUP(Table4[[#This Row],[Job Title]],'Sublist_PRC HEI '!$B$3:$E$171,4,FALSE)),"No","Yes")</f>
        <v>No</v>
      </c>
      <c r="F1024" t="str">
        <f>VLOOKUP(Table4[[#This Row],[Job Title]],'Sublist_Some HEI'!$B$2:$C$585,2,FALSE)</f>
        <v>Yes</v>
      </c>
    </row>
    <row r="1025" spans="1:6">
      <c r="A1025" t="s">
        <v>1223</v>
      </c>
      <c r="B1025" t="s">
        <v>106</v>
      </c>
      <c r="C1025" t="s">
        <v>566</v>
      </c>
      <c r="D1025" t="s">
        <v>9</v>
      </c>
      <c r="E1025" t="str">
        <f>IF(ISNA(VLOOKUP(Table4[[#This Row],[Job Title]],'Sublist_PRC HEI '!$B$3:$E$171,4,FALSE)),"No","Yes")</f>
        <v>No</v>
      </c>
      <c r="F1025" t="str">
        <f>VLOOKUP(Table4[[#This Row],[Job Title]],'Sublist_Some HEI'!$B$2:$C$585,2,FALSE)</f>
        <v>Yes</v>
      </c>
    </row>
    <row r="1026" spans="1:6">
      <c r="A1026" t="s">
        <v>1224</v>
      </c>
      <c r="B1026" t="s">
        <v>35</v>
      </c>
      <c r="C1026" t="s">
        <v>78</v>
      </c>
      <c r="D1026" t="s">
        <v>15</v>
      </c>
      <c r="E1026" t="str">
        <f>IF(ISNA(VLOOKUP(Table4[[#This Row],[Job Title]],'Sublist_PRC HEI '!$B$3:$E$171,4,FALSE)),"No","Yes")</f>
        <v>No</v>
      </c>
      <c r="F1026" t="str">
        <f>IF(ISNA(VLOOKUP(Table4[[#This Row],[Job Title]],'Sublist_Some HEI'!$B$2:$C$585,2,FALSE)),"No",VLOOKUP(Table4[[#This Row],[Job Title]],'Sublist_Some HEI'!$B$2:$C$585,2,FALSE))</f>
        <v>No</v>
      </c>
    </row>
    <row r="1027" spans="1:6">
      <c r="A1027" t="s">
        <v>1225</v>
      </c>
      <c r="B1027" t="s">
        <v>106</v>
      </c>
      <c r="C1027" t="s">
        <v>14</v>
      </c>
      <c r="D1027" t="s">
        <v>9</v>
      </c>
      <c r="E1027" t="str">
        <f>IF(ISNA(VLOOKUP(Table4[[#This Row],[Job Title]],'Sublist_PRC HEI '!$B$3:$E$171,4,FALSE)),"No","Yes")</f>
        <v>No</v>
      </c>
      <c r="F1027" t="str">
        <f>VLOOKUP(Table4[[#This Row],[Job Title]],'Sublist_Some HEI'!$B$2:$C$585,2,FALSE)</f>
        <v>No</v>
      </c>
    </row>
    <row r="1028" spans="1:6">
      <c r="A1028" t="s">
        <v>1226</v>
      </c>
      <c r="B1028" t="s">
        <v>35</v>
      </c>
      <c r="C1028" t="s">
        <v>36</v>
      </c>
      <c r="D1028" t="s">
        <v>9</v>
      </c>
      <c r="E1028" t="str">
        <f>IF(ISNA(VLOOKUP(Table4[[#This Row],[Job Title]],'Sublist_PRC HEI '!$B$3:$E$171,4,FALSE)),"No","Yes")</f>
        <v>Yes</v>
      </c>
      <c r="F1028" t="s">
        <v>10</v>
      </c>
    </row>
    <row r="1029" spans="1:6">
      <c r="A1029" t="s">
        <v>1227</v>
      </c>
      <c r="B1029" t="s">
        <v>28</v>
      </c>
      <c r="C1029" t="s">
        <v>204</v>
      </c>
      <c r="D1029" t="s">
        <v>9</v>
      </c>
      <c r="E1029" t="str">
        <f>IF(ISNA(VLOOKUP(Table4[[#This Row],[Job Title]],'Sublist_PRC HEI '!$B$3:$E$171,4,FALSE)),"No","Yes")</f>
        <v>No</v>
      </c>
      <c r="F1029" t="str">
        <f>VLOOKUP(Table4[[#This Row],[Job Title]],'Sublist_Some HEI'!$B$2:$C$585,2,FALSE)</f>
        <v>Yes</v>
      </c>
    </row>
    <row r="1030" spans="1:6">
      <c r="A1030" t="s">
        <v>1228</v>
      </c>
      <c r="B1030" t="s">
        <v>44</v>
      </c>
      <c r="C1030" t="s">
        <v>209</v>
      </c>
      <c r="D1030" t="s">
        <v>9</v>
      </c>
      <c r="E1030" t="str">
        <f>IF(ISNA(VLOOKUP(Table4[[#This Row],[Job Title]],'Sublist_PRC HEI '!$B$3:$E$171,4,FALSE)),"No","Yes")</f>
        <v>No</v>
      </c>
      <c r="F1030" t="str">
        <f>VLOOKUP(Table4[[#This Row],[Job Title]],'Sublist_Some HEI'!$B$2:$C$585,2,FALSE)</f>
        <v>No</v>
      </c>
    </row>
    <row r="1031" spans="1:6">
      <c r="A1031" t="s">
        <v>1229</v>
      </c>
      <c r="B1031" t="s">
        <v>38</v>
      </c>
      <c r="C1031" t="s">
        <v>185</v>
      </c>
      <c r="D1031" t="s">
        <v>9</v>
      </c>
      <c r="E1031" t="str">
        <f>IF(ISNA(VLOOKUP(Table4[[#This Row],[Job Title]],'Sublist_PRC HEI '!$B$3:$E$171,4,FALSE)),"No","Yes")</f>
        <v>No</v>
      </c>
      <c r="F1031" t="str">
        <f>VLOOKUP(Table4[[#This Row],[Job Title]],'Sublist_Some HEI'!$B$2:$C$585,2,FALSE)</f>
        <v>Yes</v>
      </c>
    </row>
    <row r="1032" spans="1:6">
      <c r="A1032" t="s">
        <v>1230</v>
      </c>
      <c r="B1032" t="s">
        <v>35</v>
      </c>
      <c r="C1032" t="s">
        <v>36</v>
      </c>
      <c r="D1032" t="s">
        <v>15</v>
      </c>
      <c r="E1032" t="str">
        <f>IF(ISNA(VLOOKUP(Table4[[#This Row],[Job Title]],'Sublist_PRC HEI '!$B$3:$E$171,4,FALSE)),"No","Yes")</f>
        <v>No</v>
      </c>
      <c r="F1032" t="str">
        <f>IF(ISNA(VLOOKUP(Table4[[#This Row],[Job Title]],'Sublist_Some HEI'!$B$2:$C$585,2,FALSE)),"No",VLOOKUP(Table4[[#This Row],[Job Title]],'Sublist_Some HEI'!$B$2:$C$585,2,FALSE))</f>
        <v>No</v>
      </c>
    </row>
    <row r="1033" spans="1:6">
      <c r="A1033" t="s">
        <v>1231</v>
      </c>
      <c r="B1033" t="s">
        <v>231</v>
      </c>
      <c r="C1033" t="s">
        <v>1232</v>
      </c>
      <c r="D1033" t="s">
        <v>9</v>
      </c>
      <c r="E1033" t="str">
        <f>IF(ISNA(VLOOKUP(Table4[[#This Row],[Job Title]],'Sublist_PRC HEI '!$B$3:$E$171,4,FALSE)),"No","Yes")</f>
        <v>No</v>
      </c>
      <c r="F1033" t="str">
        <f>VLOOKUP(Table4[[#This Row],[Job Title]],'Sublist_Some HEI'!$B$2:$C$585,2,FALSE)</f>
        <v>Yes</v>
      </c>
    </row>
    <row r="1034" spans="1:6">
      <c r="A1034" t="s">
        <v>1233</v>
      </c>
      <c r="B1034" t="s">
        <v>231</v>
      </c>
      <c r="C1034" t="s">
        <v>232</v>
      </c>
      <c r="D1034" t="s">
        <v>15</v>
      </c>
      <c r="E1034" t="str">
        <f>IF(ISNA(VLOOKUP(Table4[[#This Row],[Job Title]],'Sublist_PRC HEI '!$B$3:$E$171,4,FALSE)),"No","Yes")</f>
        <v>No</v>
      </c>
      <c r="F1034" t="str">
        <f>IF(ISNA(VLOOKUP(Table4[[#This Row],[Job Title]],'Sublist_Some HEI'!$B$2:$C$585,2,FALSE)),"No",VLOOKUP(Table4[[#This Row],[Job Title]],'Sublist_Some HEI'!$B$2:$C$585,2,FALSE))</f>
        <v>No</v>
      </c>
    </row>
    <row r="1035" spans="1:6">
      <c r="A1035" t="s">
        <v>1234</v>
      </c>
      <c r="B1035" t="s">
        <v>231</v>
      </c>
      <c r="C1035" t="s">
        <v>1150</v>
      </c>
      <c r="D1035" t="s">
        <v>9</v>
      </c>
      <c r="E1035" t="str">
        <f>IF(ISNA(VLOOKUP(Table4[[#This Row],[Job Title]],'Sublist_PRC HEI '!$B$3:$E$171,4,FALSE)),"No","Yes")</f>
        <v>No</v>
      </c>
      <c r="F1035" t="str">
        <f>VLOOKUP(Table4[[#This Row],[Job Title]],'Sublist_Some HEI'!$B$2:$C$585,2,FALSE)</f>
        <v>No</v>
      </c>
    </row>
    <row r="1036" spans="1:6">
      <c r="A1036" t="s">
        <v>1235</v>
      </c>
      <c r="B1036" t="s">
        <v>106</v>
      </c>
      <c r="C1036" t="s">
        <v>14</v>
      </c>
      <c r="D1036" t="s">
        <v>9</v>
      </c>
      <c r="E1036" t="str">
        <f>IF(ISNA(VLOOKUP(Table4[[#This Row],[Job Title]],'Sublist_PRC HEI '!$B$3:$E$171,4,FALSE)),"No","Yes")</f>
        <v>No</v>
      </c>
      <c r="F1036" t="str">
        <f>VLOOKUP(Table4[[#This Row],[Job Title]],'Sublist_Some HEI'!$B$2:$C$585,2,FALSE)</f>
        <v>Yes</v>
      </c>
    </row>
    <row r="1037" spans="1:6">
      <c r="A1037" t="s">
        <v>1236</v>
      </c>
      <c r="B1037" t="s">
        <v>28</v>
      </c>
      <c r="C1037" t="s">
        <v>47</v>
      </c>
      <c r="D1037" t="s">
        <v>9</v>
      </c>
      <c r="E1037" t="str">
        <f>IF(ISNA(VLOOKUP(Table4[[#This Row],[Job Title]],'Sublist_PRC HEI '!$B$3:$E$171,4,FALSE)),"No","Yes")</f>
        <v>No</v>
      </c>
      <c r="F1037" t="str">
        <f>VLOOKUP(Table4[[#This Row],[Job Title]],'Sublist_Some HEI'!$B$2:$C$585,2,FALSE)</f>
        <v>No</v>
      </c>
    </row>
    <row r="1038" spans="1:6">
      <c r="A1038" t="s">
        <v>1237</v>
      </c>
      <c r="B1038" t="s">
        <v>28</v>
      </c>
      <c r="C1038" t="s">
        <v>47</v>
      </c>
      <c r="D1038" t="s">
        <v>9</v>
      </c>
      <c r="E1038" t="str">
        <f>IF(ISNA(VLOOKUP(Table4[[#This Row],[Job Title]],'Sublist_PRC HEI '!$B$3:$E$171,4,FALSE)),"No","Yes")</f>
        <v>No</v>
      </c>
      <c r="F1038" t="str">
        <f>VLOOKUP(Table4[[#This Row],[Job Title]],'Sublist_Some HEI'!$B$2:$C$585,2,FALSE)</f>
        <v>No</v>
      </c>
    </row>
    <row r="1039" spans="1:6">
      <c r="A1039" t="s">
        <v>1238</v>
      </c>
      <c r="B1039" t="s">
        <v>28</v>
      </c>
      <c r="C1039" t="s">
        <v>104</v>
      </c>
      <c r="D1039" t="s">
        <v>9</v>
      </c>
      <c r="E1039" t="str">
        <f>IF(ISNA(VLOOKUP(Table4[[#This Row],[Job Title]],'Sublist_PRC HEI '!$B$3:$E$171,4,FALSE)),"No","Yes")</f>
        <v>Yes</v>
      </c>
      <c r="F1039" t="s">
        <v>10</v>
      </c>
    </row>
    <row r="1040" spans="1:6">
      <c r="A1040" t="s">
        <v>1239</v>
      </c>
      <c r="B1040" t="s">
        <v>35</v>
      </c>
      <c r="C1040" t="s">
        <v>36</v>
      </c>
      <c r="D1040" t="s">
        <v>15</v>
      </c>
      <c r="E1040" t="str">
        <f>IF(ISNA(VLOOKUP(Table4[[#This Row],[Job Title]],'Sublist_PRC HEI '!$B$3:$E$171,4,FALSE)),"No","Yes")</f>
        <v>No</v>
      </c>
      <c r="F1040" t="str">
        <f>IF(ISNA(VLOOKUP(Table4[[#This Row],[Job Title]],'Sublist_Some HEI'!$B$2:$C$585,2,FALSE)),"No",VLOOKUP(Table4[[#This Row],[Job Title]],'Sublist_Some HEI'!$B$2:$C$585,2,FALSE))</f>
        <v>No</v>
      </c>
    </row>
    <row r="1041" spans="1:6">
      <c r="A1041" t="s">
        <v>1240</v>
      </c>
      <c r="B1041" t="s">
        <v>22</v>
      </c>
      <c r="C1041" t="s">
        <v>376</v>
      </c>
      <c r="D1041" t="s">
        <v>9</v>
      </c>
      <c r="E1041" t="str">
        <f>IF(ISNA(VLOOKUP(Table4[[#This Row],[Job Title]],'Sublist_PRC HEI '!$B$3:$E$171,4,FALSE)),"No","Yes")</f>
        <v>No</v>
      </c>
      <c r="F1041" t="str">
        <f>VLOOKUP(Table4[[#This Row],[Job Title]],'Sublist_Some HEI'!$B$2:$C$585,2,FALSE)</f>
        <v>Yes</v>
      </c>
    </row>
    <row r="1042" spans="1:6">
      <c r="A1042" t="s">
        <v>1241</v>
      </c>
      <c r="B1042" t="s">
        <v>22</v>
      </c>
      <c r="C1042" t="s">
        <v>26</v>
      </c>
      <c r="D1042" t="s">
        <v>15</v>
      </c>
      <c r="E1042" t="str">
        <f>IF(ISNA(VLOOKUP(Table4[[#This Row],[Job Title]],'Sublist_PRC HEI '!$B$3:$E$171,4,FALSE)),"No","Yes")</f>
        <v>No</v>
      </c>
      <c r="F1042" t="str">
        <f>IF(ISNA(VLOOKUP(Table4[[#This Row],[Job Title]],'Sublist_Some HEI'!$B$2:$C$585,2,FALSE)),"No",VLOOKUP(Table4[[#This Row],[Job Title]],'Sublist_Some HEI'!$B$2:$C$585,2,FALSE))</f>
        <v>No</v>
      </c>
    </row>
    <row r="1043" spans="1:6">
      <c r="A1043" t="s">
        <v>1242</v>
      </c>
      <c r="B1043" t="s">
        <v>7</v>
      </c>
      <c r="C1043" t="s">
        <v>31</v>
      </c>
      <c r="D1043" t="s">
        <v>9</v>
      </c>
      <c r="E1043" t="str">
        <f>IF(ISNA(VLOOKUP(Table4[[#This Row],[Job Title]],'Sublist_PRC HEI '!$B$3:$E$171,4,FALSE)),"No","Yes")</f>
        <v>No</v>
      </c>
      <c r="F1043" t="str">
        <f>VLOOKUP(Table4[[#This Row],[Job Title]],'Sublist_Some HEI'!$B$2:$C$585,2,FALSE)</f>
        <v>No</v>
      </c>
    </row>
    <row r="1044" spans="1:6">
      <c r="A1044" t="s">
        <v>1243</v>
      </c>
      <c r="B1044" t="s">
        <v>71</v>
      </c>
      <c r="C1044" t="s">
        <v>74</v>
      </c>
      <c r="D1044" t="s">
        <v>15</v>
      </c>
      <c r="E1044" t="str">
        <f>IF(ISNA(VLOOKUP(Table4[[#This Row],[Job Title]],'Sublist_PRC HEI '!$B$3:$E$171,4,FALSE)),"No","Yes")</f>
        <v>No</v>
      </c>
      <c r="F1044" t="str">
        <f>IF(ISNA(VLOOKUP(Table4[[#This Row],[Job Title]],'Sublist_Some HEI'!$B$2:$C$585,2,FALSE)),"No",VLOOKUP(Table4[[#This Row],[Job Title]],'Sublist_Some HEI'!$B$2:$C$585,2,FALSE))</f>
        <v>No</v>
      </c>
    </row>
    <row r="1045" spans="1:6">
      <c r="A1045" t="s">
        <v>1244</v>
      </c>
      <c r="B1045" t="s">
        <v>49</v>
      </c>
      <c r="C1045" t="s">
        <v>50</v>
      </c>
      <c r="D1045" t="s">
        <v>15</v>
      </c>
      <c r="E1045" t="str">
        <f>IF(ISNA(VLOOKUP(Table4[[#This Row],[Job Title]],'Sublist_PRC HEI '!$B$3:$E$171,4,FALSE)),"No","Yes")</f>
        <v>No</v>
      </c>
      <c r="F1045" t="str">
        <f>IF(ISNA(VLOOKUP(Table4[[#This Row],[Job Title]],'Sublist_Some HEI'!$B$2:$C$585,2,FALSE)),"No",VLOOKUP(Table4[[#This Row],[Job Title]],'Sublist_Some HEI'!$B$2:$C$585,2,FALSE))</f>
        <v>No</v>
      </c>
    </row>
    <row r="1046" spans="1:6">
      <c r="A1046" t="s">
        <v>1245</v>
      </c>
      <c r="B1046" t="s">
        <v>44</v>
      </c>
      <c r="C1046" t="s">
        <v>1246</v>
      </c>
      <c r="D1046" t="s">
        <v>9</v>
      </c>
      <c r="E1046" t="str">
        <f>IF(ISNA(VLOOKUP(Table4[[#This Row],[Job Title]],'Sublist_PRC HEI '!$B$3:$E$171,4,FALSE)),"No","Yes")</f>
        <v>No</v>
      </c>
      <c r="F1046" t="str">
        <f>VLOOKUP(Table4[[#This Row],[Job Title]],'Sublist_Some HEI'!$B$2:$C$585,2,FALSE)</f>
        <v>No</v>
      </c>
    </row>
    <row r="1047" spans="1:6">
      <c r="A1047" t="s">
        <v>1247</v>
      </c>
      <c r="B1047" t="s">
        <v>28</v>
      </c>
      <c r="C1047" t="s">
        <v>104</v>
      </c>
      <c r="D1047" t="s">
        <v>9</v>
      </c>
      <c r="E1047" t="str">
        <f>IF(ISNA(VLOOKUP(Table4[[#This Row],[Job Title]],'Sublist_PRC HEI '!$B$3:$E$171,4,FALSE)),"No","Yes")</f>
        <v>Yes</v>
      </c>
      <c r="F1047" t="s">
        <v>10</v>
      </c>
    </row>
    <row r="1048" spans="1:6">
      <c r="A1048" t="s">
        <v>1248</v>
      </c>
      <c r="B1048" t="s">
        <v>28</v>
      </c>
      <c r="C1048" t="s">
        <v>204</v>
      </c>
      <c r="D1048" t="s">
        <v>9</v>
      </c>
      <c r="E1048" t="str">
        <f>IF(ISNA(VLOOKUP(Table4[[#This Row],[Job Title]],'Sublist_PRC HEI '!$B$3:$E$171,4,FALSE)),"No","Yes")</f>
        <v>No</v>
      </c>
      <c r="F1048" t="str">
        <f>VLOOKUP(Table4[[#This Row],[Job Title]],'Sublist_Some HEI'!$B$2:$C$585,2,FALSE)</f>
        <v>Yes</v>
      </c>
    </row>
    <row r="1049" spans="1:6">
      <c r="A1049" t="s">
        <v>1249</v>
      </c>
      <c r="B1049" t="s">
        <v>22</v>
      </c>
      <c r="C1049" t="s">
        <v>88</v>
      </c>
      <c r="D1049" t="s">
        <v>15</v>
      </c>
      <c r="E1049" t="str">
        <f>IF(ISNA(VLOOKUP(Table4[[#This Row],[Job Title]],'Sublist_PRC HEI '!$B$3:$E$171,4,FALSE)),"No","Yes")</f>
        <v>No</v>
      </c>
      <c r="F1049" t="str">
        <f>IF(ISNA(VLOOKUP(Table4[[#This Row],[Job Title]],'Sublist_Some HEI'!$B$2:$C$585,2,FALSE)),"No",VLOOKUP(Table4[[#This Row],[Job Title]],'Sublist_Some HEI'!$B$2:$C$585,2,FALSE))</f>
        <v>No</v>
      </c>
    </row>
    <row r="1050" spans="1:6">
      <c r="A1050" t="s">
        <v>1250</v>
      </c>
      <c r="B1050" t="s">
        <v>22</v>
      </c>
      <c r="C1050" t="s">
        <v>88</v>
      </c>
      <c r="D1050" t="s">
        <v>15</v>
      </c>
      <c r="E1050" t="str">
        <f>IF(ISNA(VLOOKUP(Table4[[#This Row],[Job Title]],'Sublist_PRC HEI '!$B$3:$E$171,4,FALSE)),"No","Yes")</f>
        <v>No</v>
      </c>
      <c r="F1050" t="str">
        <f>IF(ISNA(VLOOKUP(Table4[[#This Row],[Job Title]],'Sublist_Some HEI'!$B$2:$C$585,2,FALSE)),"No",VLOOKUP(Table4[[#This Row],[Job Title]],'Sublist_Some HEI'!$B$2:$C$585,2,FALSE))</f>
        <v>No</v>
      </c>
    </row>
    <row r="1051" spans="1:6">
      <c r="A1051" t="s">
        <v>1251</v>
      </c>
      <c r="B1051" t="s">
        <v>35</v>
      </c>
      <c r="C1051" t="s">
        <v>200</v>
      </c>
      <c r="D1051" t="s">
        <v>15</v>
      </c>
      <c r="E1051" t="str">
        <f>IF(ISNA(VLOOKUP(Table4[[#This Row],[Job Title]],'Sublist_PRC HEI '!$B$3:$E$171,4,FALSE)),"No","Yes")</f>
        <v>No</v>
      </c>
      <c r="F1051" t="str">
        <f>IF(ISNA(VLOOKUP(Table4[[#This Row],[Job Title]],'Sublist_Some HEI'!$B$2:$C$585,2,FALSE)),"No",VLOOKUP(Table4[[#This Row],[Job Title]],'Sublist_Some HEI'!$B$2:$C$585,2,FALSE))</f>
        <v>No</v>
      </c>
    </row>
    <row r="1052" spans="1:6">
      <c r="A1052" t="s">
        <v>1252</v>
      </c>
      <c r="B1052" t="s">
        <v>38</v>
      </c>
      <c r="C1052" t="s">
        <v>237</v>
      </c>
      <c r="D1052" t="s">
        <v>9</v>
      </c>
      <c r="E1052" t="str">
        <f>IF(ISNA(VLOOKUP(Table4[[#This Row],[Job Title]],'Sublist_PRC HEI '!$B$3:$E$171,4,FALSE)),"No","Yes")</f>
        <v>Yes</v>
      </c>
      <c r="F1052" t="s">
        <v>10</v>
      </c>
    </row>
    <row r="1053" spans="1:6">
      <c r="A1053" t="s">
        <v>1253</v>
      </c>
      <c r="B1053" t="s">
        <v>19</v>
      </c>
      <c r="C1053" t="s">
        <v>436</v>
      </c>
      <c r="D1053" t="s">
        <v>15</v>
      </c>
      <c r="E1053" t="str">
        <f>IF(ISNA(VLOOKUP(Table4[[#This Row],[Job Title]],'Sublist_PRC HEI '!$B$3:$E$171,4,FALSE)),"No","Yes")</f>
        <v>No</v>
      </c>
      <c r="F1053" t="str">
        <f>IF(ISNA(VLOOKUP(Table4[[#This Row],[Job Title]],'Sublist_Some HEI'!$B$2:$C$585,2,FALSE)),"No",VLOOKUP(Table4[[#This Row],[Job Title]],'Sublist_Some HEI'!$B$2:$C$585,2,FALSE))</f>
        <v>No</v>
      </c>
    </row>
    <row r="1054" spans="1:6">
      <c r="A1054" t="s">
        <v>1254</v>
      </c>
      <c r="B1054" t="s">
        <v>7</v>
      </c>
      <c r="C1054" t="s">
        <v>153</v>
      </c>
      <c r="D1054" t="s">
        <v>9</v>
      </c>
      <c r="E1054" t="str">
        <f>IF(ISNA(VLOOKUP(Table4[[#This Row],[Job Title]],'Sublist_PRC HEI '!$B$3:$E$171,4,FALSE)),"No","Yes")</f>
        <v>No</v>
      </c>
      <c r="F1054" t="str">
        <f>VLOOKUP(Table4[[#This Row],[Job Title]],'Sublist_Some HEI'!$B$2:$C$585,2,FALSE)</f>
        <v>No</v>
      </c>
    </row>
    <row r="1055" spans="1:6">
      <c r="A1055" t="s">
        <v>1255</v>
      </c>
      <c r="B1055" t="s">
        <v>44</v>
      </c>
      <c r="C1055" t="s">
        <v>476</v>
      </c>
      <c r="D1055" t="s">
        <v>9</v>
      </c>
      <c r="E1055" t="str">
        <f>IF(ISNA(VLOOKUP(Table4[[#This Row],[Job Title]],'Sublist_PRC HEI '!$B$3:$E$171,4,FALSE)),"No","Yes")</f>
        <v>No</v>
      </c>
      <c r="F1055" t="str">
        <f>VLOOKUP(Table4[[#This Row],[Job Title]],'Sublist_Some HEI'!$B$2:$C$585,2,FALSE)</f>
        <v>Yes</v>
      </c>
    </row>
    <row r="1056" spans="1:6">
      <c r="A1056" t="s">
        <v>1256</v>
      </c>
      <c r="B1056" t="s">
        <v>44</v>
      </c>
      <c r="C1056" t="s">
        <v>476</v>
      </c>
      <c r="D1056" t="s">
        <v>9</v>
      </c>
      <c r="E1056" t="str">
        <f>IF(ISNA(VLOOKUP(Table4[[#This Row],[Job Title]],'Sublist_PRC HEI '!$B$3:$E$171,4,FALSE)),"No","Yes")</f>
        <v>No</v>
      </c>
      <c r="F1056" t="str">
        <f>VLOOKUP(Table4[[#This Row],[Job Title]],'Sublist_Some HEI'!$B$2:$C$585,2,FALSE)</f>
        <v>Yes</v>
      </c>
    </row>
    <row r="1057" spans="1:6">
      <c r="A1057" t="s">
        <v>1257</v>
      </c>
      <c r="B1057" t="s">
        <v>44</v>
      </c>
      <c r="C1057" t="s">
        <v>476</v>
      </c>
      <c r="D1057" t="s">
        <v>9</v>
      </c>
      <c r="E1057" t="str">
        <f>IF(ISNA(VLOOKUP(Table4[[#This Row],[Job Title]],'Sublist_PRC HEI '!$B$3:$E$171,4,FALSE)),"No","Yes")</f>
        <v>No</v>
      </c>
      <c r="F1057" t="str">
        <f>VLOOKUP(Table4[[#This Row],[Job Title]],'Sublist_Some HEI'!$B$2:$C$585,2,FALSE)</f>
        <v>No</v>
      </c>
    </row>
    <row r="1058" spans="1:6">
      <c r="A1058" t="s">
        <v>1258</v>
      </c>
      <c r="B1058" t="s">
        <v>22</v>
      </c>
      <c r="C1058" t="s">
        <v>23</v>
      </c>
      <c r="D1058" t="s">
        <v>15</v>
      </c>
      <c r="E1058" t="str">
        <f>IF(ISNA(VLOOKUP(Table4[[#This Row],[Job Title]],'Sublist_PRC HEI '!$B$3:$E$171,4,FALSE)),"No","Yes")</f>
        <v>No</v>
      </c>
      <c r="F1058" t="str">
        <f>IF(ISNA(VLOOKUP(Table4[[#This Row],[Job Title]],'Sublist_Some HEI'!$B$2:$C$585,2,FALSE)),"No",VLOOKUP(Table4[[#This Row],[Job Title]],'Sublist_Some HEI'!$B$2:$C$585,2,FALSE))</f>
        <v>No</v>
      </c>
    </row>
    <row r="1059" spans="1:6">
      <c r="A1059" t="s">
        <v>1259</v>
      </c>
      <c r="B1059" t="s">
        <v>19</v>
      </c>
      <c r="C1059" t="s">
        <v>1009</v>
      </c>
      <c r="D1059" t="s">
        <v>15</v>
      </c>
      <c r="E1059" t="str">
        <f>IF(ISNA(VLOOKUP(Table4[[#This Row],[Job Title]],'Sublist_PRC HEI '!$B$3:$E$171,4,FALSE)),"No","Yes")</f>
        <v>No</v>
      </c>
      <c r="F1059" t="str">
        <f>IF(ISNA(VLOOKUP(Table4[[#This Row],[Job Title]],'Sublist_Some HEI'!$B$2:$C$585,2,FALSE)),"No",VLOOKUP(Table4[[#This Row],[Job Title]],'Sublist_Some HEI'!$B$2:$C$585,2,FALSE))</f>
        <v>No</v>
      </c>
    </row>
    <row r="1060" spans="1:6">
      <c r="A1060" t="s">
        <v>1260</v>
      </c>
      <c r="B1060" t="s">
        <v>38</v>
      </c>
      <c r="C1060" t="s">
        <v>237</v>
      </c>
      <c r="D1060" t="s">
        <v>9</v>
      </c>
      <c r="E1060" t="str">
        <f>IF(ISNA(VLOOKUP(Table4[[#This Row],[Job Title]],'Sublist_PRC HEI '!$B$3:$E$171,4,FALSE)),"No","Yes")</f>
        <v>Yes</v>
      </c>
      <c r="F1060" t="s">
        <v>10</v>
      </c>
    </row>
    <row r="1061" spans="1:6">
      <c r="A1061" t="s">
        <v>1261</v>
      </c>
      <c r="B1061" t="s">
        <v>71</v>
      </c>
      <c r="C1061" t="s">
        <v>111</v>
      </c>
      <c r="D1061" t="s">
        <v>15</v>
      </c>
      <c r="E1061" t="str">
        <f>IF(ISNA(VLOOKUP(Table4[[#This Row],[Job Title]],'Sublist_PRC HEI '!$B$3:$E$171,4,FALSE)),"No","Yes")</f>
        <v>No</v>
      </c>
      <c r="F1061" t="str">
        <f>IF(ISNA(VLOOKUP(Table4[[#This Row],[Job Title]],'Sublist_Some HEI'!$B$2:$C$585,2,FALSE)),"No",VLOOKUP(Table4[[#This Row],[Job Title]],'Sublist_Some HEI'!$B$2:$C$585,2,FALSE))</f>
        <v>No</v>
      </c>
    </row>
    <row r="1062" spans="1:6">
      <c r="A1062" t="s">
        <v>1262</v>
      </c>
      <c r="B1062" t="s">
        <v>28</v>
      </c>
      <c r="C1062" t="s">
        <v>204</v>
      </c>
      <c r="D1062" t="s">
        <v>9</v>
      </c>
      <c r="E1062" t="str">
        <f>IF(ISNA(VLOOKUP(Table4[[#This Row],[Job Title]],'Sublist_PRC HEI '!$B$3:$E$171,4,FALSE)),"No","Yes")</f>
        <v>No</v>
      </c>
      <c r="F1062" t="str">
        <f>VLOOKUP(Table4[[#This Row],[Job Title]],'Sublist_Some HEI'!$B$2:$C$585,2,FALSE)</f>
        <v>No</v>
      </c>
    </row>
    <row r="1063" spans="1:6">
      <c r="A1063" t="s">
        <v>1263</v>
      </c>
      <c r="B1063" t="s">
        <v>66</v>
      </c>
      <c r="C1063" t="s">
        <v>67</v>
      </c>
      <c r="D1063" t="s">
        <v>9</v>
      </c>
      <c r="E1063" t="str">
        <f>IF(ISNA(VLOOKUP(Table4[[#This Row],[Job Title]],'Sublist_PRC HEI '!$B$3:$E$171,4,FALSE)),"No","Yes")</f>
        <v>No</v>
      </c>
      <c r="F1063" t="str">
        <f>VLOOKUP(Table4[[#This Row],[Job Title]],'Sublist_Some HEI'!$B$2:$C$585,2,FALSE)</f>
        <v>Yes</v>
      </c>
    </row>
    <row r="1064" spans="1:6">
      <c r="A1064" t="s">
        <v>1264</v>
      </c>
      <c r="B1064" t="s">
        <v>66</v>
      </c>
      <c r="C1064" t="s">
        <v>67</v>
      </c>
      <c r="D1064" t="s">
        <v>9</v>
      </c>
      <c r="E1064" t="str">
        <f>IF(ISNA(VLOOKUP(Table4[[#This Row],[Job Title]],'Sublist_PRC HEI '!$B$3:$E$171,4,FALSE)),"No","Yes")</f>
        <v>No</v>
      </c>
      <c r="F1064" t="str">
        <f>VLOOKUP(Table4[[#This Row],[Job Title]],'Sublist_Some HEI'!$B$2:$C$585,2,FALSE)</f>
        <v>No</v>
      </c>
    </row>
    <row r="1065" spans="1:6">
      <c r="A1065" t="s">
        <v>1265</v>
      </c>
      <c r="B1065" t="s">
        <v>66</v>
      </c>
      <c r="C1065" t="s">
        <v>325</v>
      </c>
      <c r="D1065" t="s">
        <v>9</v>
      </c>
      <c r="E1065" t="str">
        <f>IF(ISNA(VLOOKUP(Table4[[#This Row],[Job Title]],'Sublist_PRC HEI '!$B$3:$E$171,4,FALSE)),"No","Yes")</f>
        <v>No</v>
      </c>
      <c r="F1065" t="str">
        <f>VLOOKUP(Table4[[#This Row],[Job Title]],'Sublist_Some HEI'!$B$2:$C$585,2,FALSE)</f>
        <v>Yes</v>
      </c>
    </row>
    <row r="1066" spans="1:6">
      <c r="A1066" t="s">
        <v>1266</v>
      </c>
      <c r="B1066" t="s">
        <v>66</v>
      </c>
      <c r="C1066" t="s">
        <v>215</v>
      </c>
      <c r="D1066" t="s">
        <v>9</v>
      </c>
      <c r="E1066" t="str">
        <f>IF(ISNA(VLOOKUP(Table4[[#This Row],[Job Title]],'Sublist_PRC HEI '!$B$3:$E$171,4,FALSE)),"No","Yes")</f>
        <v>No</v>
      </c>
      <c r="F1066" t="str">
        <f>VLOOKUP(Table4[[#This Row],[Job Title]],'Sublist_Some HEI'!$B$2:$C$585,2,FALSE)</f>
        <v>No</v>
      </c>
    </row>
    <row r="1067" spans="1:6">
      <c r="A1067" t="s">
        <v>1267</v>
      </c>
      <c r="B1067" t="s">
        <v>7</v>
      </c>
      <c r="C1067" t="s">
        <v>153</v>
      </c>
      <c r="D1067" t="s">
        <v>15</v>
      </c>
      <c r="E1067" t="str">
        <f>IF(ISNA(VLOOKUP(Table4[[#This Row],[Job Title]],'Sublist_PRC HEI '!$B$3:$E$171,4,FALSE)),"No","Yes")</f>
        <v>No</v>
      </c>
      <c r="F1067" t="str">
        <f>IF(ISNA(VLOOKUP(Table4[[#This Row],[Job Title]],'Sublist_Some HEI'!$B$2:$C$585,2,FALSE)),"No",VLOOKUP(Table4[[#This Row],[Job Title]],'Sublist_Some HEI'!$B$2:$C$585,2,FALSE))</f>
        <v>No</v>
      </c>
    </row>
    <row r="1068" spans="1:6">
      <c r="A1068" t="s">
        <v>1268</v>
      </c>
      <c r="B1068" t="s">
        <v>66</v>
      </c>
      <c r="C1068" t="s">
        <v>215</v>
      </c>
      <c r="D1068" t="s">
        <v>15</v>
      </c>
      <c r="E1068" t="str">
        <f>IF(ISNA(VLOOKUP(Table4[[#This Row],[Job Title]],'Sublist_PRC HEI '!$B$3:$E$171,4,FALSE)),"No","Yes")</f>
        <v>No</v>
      </c>
      <c r="F1068" t="str">
        <f>IF(ISNA(VLOOKUP(Table4[[#This Row],[Job Title]],'Sublist_Some HEI'!$B$2:$C$585,2,FALSE)),"No",VLOOKUP(Table4[[#This Row],[Job Title]],'Sublist_Some HEI'!$B$2:$C$585,2,FALSE))</f>
        <v>No</v>
      </c>
    </row>
    <row r="1069" spans="1:6">
      <c r="A1069" t="s">
        <v>1269</v>
      </c>
      <c r="B1069" t="s">
        <v>66</v>
      </c>
      <c r="C1069" t="s">
        <v>195</v>
      </c>
      <c r="D1069" t="s">
        <v>9</v>
      </c>
      <c r="E1069" t="str">
        <f>IF(ISNA(VLOOKUP(Table4[[#This Row],[Job Title]],'Sublist_PRC HEI '!$B$3:$E$171,4,FALSE)),"No","Yes")</f>
        <v>No</v>
      </c>
      <c r="F1069" t="str">
        <f>VLOOKUP(Table4[[#This Row],[Job Title]],'Sublist_Some HEI'!$B$2:$C$585,2,FALSE)</f>
        <v>Yes</v>
      </c>
    </row>
    <row r="1070" spans="1:6">
      <c r="A1070" t="s">
        <v>1270</v>
      </c>
      <c r="B1070" t="s">
        <v>35</v>
      </c>
      <c r="C1070" t="s">
        <v>36</v>
      </c>
      <c r="D1070" t="s">
        <v>15</v>
      </c>
      <c r="E1070" t="str">
        <f>IF(ISNA(VLOOKUP(Table4[[#This Row],[Job Title]],'Sublist_PRC HEI '!$B$3:$E$171,4,FALSE)),"No","Yes")</f>
        <v>No</v>
      </c>
      <c r="F1070" t="str">
        <f>IF(ISNA(VLOOKUP(Table4[[#This Row],[Job Title]],'Sublist_Some HEI'!$B$2:$C$585,2,FALSE)),"No",VLOOKUP(Table4[[#This Row],[Job Title]],'Sublist_Some HEI'!$B$2:$C$585,2,FALSE))</f>
        <v>No</v>
      </c>
    </row>
    <row r="1071" spans="1:6">
      <c r="A1071" t="s">
        <v>1271</v>
      </c>
      <c r="B1071" t="s">
        <v>28</v>
      </c>
      <c r="C1071" t="s">
        <v>29</v>
      </c>
      <c r="D1071" t="s">
        <v>9</v>
      </c>
      <c r="E1071" t="str">
        <f>IF(ISNA(VLOOKUP(Table4[[#This Row],[Job Title]],'Sublist_PRC HEI '!$B$3:$E$171,4,FALSE)),"No","Yes")</f>
        <v>No</v>
      </c>
      <c r="F1071" t="str">
        <f>VLOOKUP(Table4[[#This Row],[Job Title]],'Sublist_Some HEI'!$B$2:$C$585,2,FALSE)</f>
        <v>No</v>
      </c>
    </row>
    <row r="1072" spans="1:6">
      <c r="A1072" t="s">
        <v>1272</v>
      </c>
      <c r="B1072" t="s">
        <v>71</v>
      </c>
      <c r="C1072" t="s">
        <v>1273</v>
      </c>
      <c r="D1072" t="s">
        <v>9</v>
      </c>
      <c r="E1072" t="str">
        <f>IF(ISNA(VLOOKUP(Table4[[#This Row],[Job Title]],'Sublist_PRC HEI '!$B$3:$E$171,4,FALSE)),"No","Yes")</f>
        <v>No</v>
      </c>
      <c r="F1072" t="str">
        <f>VLOOKUP(Table4[[#This Row],[Job Title]],'Sublist_Some HEI'!$B$2:$C$585,2,FALSE)</f>
        <v>Yes</v>
      </c>
    </row>
    <row r="1073" spans="1:6">
      <c r="A1073" t="s">
        <v>1274</v>
      </c>
      <c r="B1073" t="s">
        <v>147</v>
      </c>
      <c r="C1073" t="s">
        <v>1275</v>
      </c>
      <c r="D1073" t="s">
        <v>9</v>
      </c>
      <c r="E1073" t="str">
        <f>IF(ISNA(VLOOKUP(Table4[[#This Row],[Job Title]],'Sublist_PRC HEI '!$B$3:$E$171,4,FALSE)),"No","Yes")</f>
        <v>No</v>
      </c>
      <c r="F1073" t="str">
        <f>VLOOKUP(Table4[[#This Row],[Job Title]],'Sublist_Some HEI'!$B$2:$C$585,2,FALSE)</f>
        <v>No</v>
      </c>
    </row>
    <row r="1074" spans="1:6">
      <c r="A1074" t="s">
        <v>1276</v>
      </c>
      <c r="B1074" t="s">
        <v>35</v>
      </c>
      <c r="C1074" t="s">
        <v>78</v>
      </c>
      <c r="D1074" t="s">
        <v>15</v>
      </c>
      <c r="E1074" t="str">
        <f>IF(ISNA(VLOOKUP(Table4[[#This Row],[Job Title]],'Sublist_PRC HEI '!$B$3:$E$171,4,FALSE)),"No","Yes")</f>
        <v>No</v>
      </c>
      <c r="F1074" t="str">
        <f>IF(ISNA(VLOOKUP(Table4[[#This Row],[Job Title]],'Sublist_Some HEI'!$B$2:$C$585,2,FALSE)),"No",VLOOKUP(Table4[[#This Row],[Job Title]],'Sublist_Some HEI'!$B$2:$C$585,2,FALSE))</f>
        <v>No</v>
      </c>
    </row>
    <row r="1075" spans="1:6">
      <c r="A1075" t="s">
        <v>1277</v>
      </c>
      <c r="B1075" t="s">
        <v>22</v>
      </c>
      <c r="C1075" t="s">
        <v>26</v>
      </c>
      <c r="D1075" t="s">
        <v>15</v>
      </c>
      <c r="E1075" t="str">
        <f>IF(ISNA(VLOOKUP(Table4[[#This Row],[Job Title]],'Sublist_PRC HEI '!$B$3:$E$171,4,FALSE)),"No","Yes")</f>
        <v>No</v>
      </c>
      <c r="F1075" t="str">
        <f>IF(ISNA(VLOOKUP(Table4[[#This Row],[Job Title]],'Sublist_Some HEI'!$B$2:$C$585,2,FALSE)),"No",VLOOKUP(Table4[[#This Row],[Job Title]],'Sublist_Some HEI'!$B$2:$C$585,2,FALSE))</f>
        <v>No</v>
      </c>
    </row>
    <row r="1076" spans="1:6">
      <c r="A1076" t="s">
        <v>1278</v>
      </c>
      <c r="B1076" t="s">
        <v>22</v>
      </c>
      <c r="C1076" t="s">
        <v>100</v>
      </c>
      <c r="D1076" t="s">
        <v>15</v>
      </c>
      <c r="E1076" t="str">
        <f>IF(ISNA(VLOOKUP(Table4[[#This Row],[Job Title]],'Sublist_PRC HEI '!$B$3:$E$171,4,FALSE)),"No","Yes")</f>
        <v>No</v>
      </c>
      <c r="F1076" t="str">
        <f>IF(ISNA(VLOOKUP(Table4[[#This Row],[Job Title]],'Sublist_Some HEI'!$B$2:$C$585,2,FALSE)),"No",VLOOKUP(Table4[[#This Row],[Job Title]],'Sublist_Some HEI'!$B$2:$C$585,2,FALSE))</f>
        <v>No</v>
      </c>
    </row>
    <row r="1077" spans="1:6">
      <c r="A1077" t="s">
        <v>1279</v>
      </c>
      <c r="B1077" t="s">
        <v>35</v>
      </c>
      <c r="C1077" t="s">
        <v>36</v>
      </c>
      <c r="D1077" t="s">
        <v>15</v>
      </c>
      <c r="E1077" t="str">
        <f>IF(ISNA(VLOOKUP(Table4[[#This Row],[Job Title]],'Sublist_PRC HEI '!$B$3:$E$171,4,FALSE)),"No","Yes")</f>
        <v>No</v>
      </c>
      <c r="F1077" t="str">
        <f>IF(ISNA(VLOOKUP(Table4[[#This Row],[Job Title]],'Sublist_Some HEI'!$B$2:$C$585,2,FALSE)),"No",VLOOKUP(Table4[[#This Row],[Job Title]],'Sublist_Some HEI'!$B$2:$C$585,2,FALSE))</f>
        <v>No</v>
      </c>
    </row>
    <row r="1078" spans="1:6">
      <c r="A1078" t="s">
        <v>1280</v>
      </c>
      <c r="B1078" t="s">
        <v>19</v>
      </c>
      <c r="C1078" t="s">
        <v>923</v>
      </c>
      <c r="D1078" t="s">
        <v>15</v>
      </c>
      <c r="E1078" t="str">
        <f>IF(ISNA(VLOOKUP(Table4[[#This Row],[Job Title]],'Sublist_PRC HEI '!$B$3:$E$171,4,FALSE)),"No","Yes")</f>
        <v>No</v>
      </c>
      <c r="F1078" t="str">
        <f>IF(ISNA(VLOOKUP(Table4[[#This Row],[Job Title]],'Sublist_Some HEI'!$B$2:$C$585,2,FALSE)),"No",VLOOKUP(Table4[[#This Row],[Job Title]],'Sublist_Some HEI'!$B$2:$C$585,2,FALSE))</f>
        <v>No</v>
      </c>
    </row>
    <row r="1079" spans="1:6">
      <c r="A1079" t="s">
        <v>1281</v>
      </c>
      <c r="B1079" t="s">
        <v>290</v>
      </c>
      <c r="C1079" t="s">
        <v>351</v>
      </c>
      <c r="D1079" t="s">
        <v>15</v>
      </c>
      <c r="E1079" t="str">
        <f>IF(ISNA(VLOOKUP(Table4[[#This Row],[Job Title]],'Sublist_PRC HEI '!$B$3:$E$171,4,FALSE)),"No","Yes")</f>
        <v>No</v>
      </c>
      <c r="F1079" t="str">
        <f>IF(ISNA(VLOOKUP(Table4[[#This Row],[Job Title]],'Sublist_Some HEI'!$B$2:$C$585,2,FALSE)),"No",VLOOKUP(Table4[[#This Row],[Job Title]],'Sublist_Some HEI'!$B$2:$C$585,2,FALSE))</f>
        <v>No</v>
      </c>
    </row>
    <row r="1080" spans="1:6">
      <c r="A1080" t="s">
        <v>1282</v>
      </c>
      <c r="B1080" t="s">
        <v>35</v>
      </c>
      <c r="C1080" t="s">
        <v>339</v>
      </c>
      <c r="D1080" t="s">
        <v>15</v>
      </c>
      <c r="E1080" t="str">
        <f>IF(ISNA(VLOOKUP(Table4[[#This Row],[Job Title]],'Sublist_PRC HEI '!$B$3:$E$171,4,FALSE)),"No","Yes")</f>
        <v>No</v>
      </c>
      <c r="F1080" t="str">
        <f>IF(ISNA(VLOOKUP(Table4[[#This Row],[Job Title]],'Sublist_Some HEI'!$B$2:$C$585,2,FALSE)),"No",VLOOKUP(Table4[[#This Row],[Job Title]],'Sublist_Some HEI'!$B$2:$C$585,2,FALSE))</f>
        <v>No</v>
      </c>
    </row>
    <row r="1081" spans="1:6">
      <c r="A1081" t="s">
        <v>1283</v>
      </c>
      <c r="B1081" t="s">
        <v>85</v>
      </c>
      <c r="C1081" t="s">
        <v>613</v>
      </c>
      <c r="D1081" t="s">
        <v>9</v>
      </c>
      <c r="E1081" t="str">
        <f>IF(ISNA(VLOOKUP(Table4[[#This Row],[Job Title]],'Sublist_PRC HEI '!$B$3:$E$171,4,FALSE)),"No","Yes")</f>
        <v>Yes</v>
      </c>
      <c r="F1081" t="s">
        <v>10</v>
      </c>
    </row>
    <row r="1082" spans="1:6">
      <c r="A1082" t="s">
        <v>1284</v>
      </c>
      <c r="B1082" t="s">
        <v>85</v>
      </c>
      <c r="C1082" t="s">
        <v>613</v>
      </c>
      <c r="D1082" t="s">
        <v>9</v>
      </c>
      <c r="E1082" t="str">
        <f>IF(ISNA(VLOOKUP(Table4[[#This Row],[Job Title]],'Sublist_PRC HEI '!$B$3:$E$171,4,FALSE)),"No","Yes")</f>
        <v>Yes</v>
      </c>
      <c r="F1082" t="s">
        <v>10</v>
      </c>
    </row>
    <row r="1083" spans="1:6">
      <c r="A1083" t="s">
        <v>1285</v>
      </c>
      <c r="B1083" t="s">
        <v>85</v>
      </c>
      <c r="C1083" t="s">
        <v>613</v>
      </c>
      <c r="D1083" t="s">
        <v>9</v>
      </c>
      <c r="E1083" t="str">
        <f>IF(ISNA(VLOOKUP(Table4[[#This Row],[Job Title]],'Sublist_PRC HEI '!$B$3:$E$171,4,FALSE)),"No","Yes")</f>
        <v>Yes</v>
      </c>
      <c r="F1083" t="s">
        <v>10</v>
      </c>
    </row>
    <row r="1084" spans="1:6">
      <c r="A1084" t="s">
        <v>1286</v>
      </c>
      <c r="B1084" t="s">
        <v>19</v>
      </c>
      <c r="C1084" t="s">
        <v>20</v>
      </c>
      <c r="D1084" t="s">
        <v>15</v>
      </c>
      <c r="E1084" t="str">
        <f>IF(ISNA(VLOOKUP(Table4[[#This Row],[Job Title]],'Sublist_PRC HEI '!$B$3:$E$171,4,FALSE)),"No","Yes")</f>
        <v>No</v>
      </c>
      <c r="F1084" t="str">
        <f>IF(ISNA(VLOOKUP(Table4[[#This Row],[Job Title]],'Sublist_Some HEI'!$B$2:$C$585,2,FALSE)),"No",VLOOKUP(Table4[[#This Row],[Job Title]],'Sublist_Some HEI'!$B$2:$C$585,2,FALSE))</f>
        <v>No</v>
      </c>
    </row>
    <row r="1085" spans="1:6">
      <c r="A1085" t="s">
        <v>1287</v>
      </c>
      <c r="B1085" t="s">
        <v>35</v>
      </c>
      <c r="C1085" t="s">
        <v>78</v>
      </c>
      <c r="D1085" t="s">
        <v>15</v>
      </c>
      <c r="E1085" t="str">
        <f>IF(ISNA(VLOOKUP(Table4[[#This Row],[Job Title]],'Sublist_PRC HEI '!$B$3:$E$171,4,FALSE)),"No","Yes")</f>
        <v>No</v>
      </c>
      <c r="F1085" t="str">
        <f>IF(ISNA(VLOOKUP(Table4[[#This Row],[Job Title]],'Sublist_Some HEI'!$B$2:$C$585,2,FALSE)),"No",VLOOKUP(Table4[[#This Row],[Job Title]],'Sublist_Some HEI'!$B$2:$C$585,2,FALSE))</f>
        <v>No</v>
      </c>
    </row>
    <row r="1086" spans="1:6">
      <c r="A1086" t="s">
        <v>1288</v>
      </c>
      <c r="B1086" t="s">
        <v>147</v>
      </c>
      <c r="C1086" t="s">
        <v>189</v>
      </c>
      <c r="D1086" t="s">
        <v>15</v>
      </c>
      <c r="E1086" t="str">
        <f>IF(ISNA(VLOOKUP(Table4[[#This Row],[Job Title]],'Sublist_PRC HEI '!$B$3:$E$171,4,FALSE)),"No","Yes")</f>
        <v>No</v>
      </c>
      <c r="F1086" t="str">
        <f>IF(ISNA(VLOOKUP(Table4[[#This Row],[Job Title]],'Sublist_Some HEI'!$B$2:$C$585,2,FALSE)),"No",VLOOKUP(Table4[[#This Row],[Job Title]],'Sublist_Some HEI'!$B$2:$C$585,2,FALSE))</f>
        <v>No</v>
      </c>
    </row>
    <row r="1087" spans="1:6">
      <c r="A1087" t="s">
        <v>1289</v>
      </c>
      <c r="B1087" t="s">
        <v>147</v>
      </c>
      <c r="C1087" t="s">
        <v>1275</v>
      </c>
      <c r="D1087" t="s">
        <v>9</v>
      </c>
      <c r="E1087" t="str">
        <f>IF(ISNA(VLOOKUP(Table4[[#This Row],[Job Title]],'Sublist_PRC HEI '!$B$3:$E$171,4,FALSE)),"No","Yes")</f>
        <v>No</v>
      </c>
      <c r="F1087" t="str">
        <f>VLOOKUP(Table4[[#This Row],[Job Title]],'Sublist_Some HEI'!$B$2:$C$585,2,FALSE)</f>
        <v>Yes</v>
      </c>
    </row>
    <row r="1088" spans="1:6">
      <c r="A1088" t="s">
        <v>1290</v>
      </c>
      <c r="B1088" t="s">
        <v>265</v>
      </c>
      <c r="C1088" t="s">
        <v>265</v>
      </c>
      <c r="D1088" t="s">
        <v>15</v>
      </c>
      <c r="E1088" t="str">
        <f>IF(ISNA(VLOOKUP(Table4[[#This Row],[Job Title]],'Sublist_PRC HEI '!$B$3:$E$171,4,FALSE)),"No","Yes")</f>
        <v>No</v>
      </c>
      <c r="F1088" t="str">
        <f>IF(ISNA(VLOOKUP(Table4[[#This Row],[Job Title]],'Sublist_Some HEI'!$B$2:$C$585,2,FALSE)),"No",VLOOKUP(Table4[[#This Row],[Job Title]],'Sublist_Some HEI'!$B$2:$C$585,2,FALSE))</f>
        <v>No</v>
      </c>
    </row>
    <row r="1089" spans="1:6">
      <c r="A1089" t="s">
        <v>1291</v>
      </c>
      <c r="B1089" t="s">
        <v>35</v>
      </c>
      <c r="C1089" t="s">
        <v>144</v>
      </c>
      <c r="D1089" t="s">
        <v>15</v>
      </c>
      <c r="E1089" t="str">
        <f>IF(ISNA(VLOOKUP(Table4[[#This Row],[Job Title]],'Sublist_PRC HEI '!$B$3:$E$171,4,FALSE)),"No","Yes")</f>
        <v>No</v>
      </c>
      <c r="F1089" t="str">
        <f>IF(ISNA(VLOOKUP(Table4[[#This Row],[Job Title]],'Sublist_Some HEI'!$B$2:$C$585,2,FALSE)),"No",VLOOKUP(Table4[[#This Row],[Job Title]],'Sublist_Some HEI'!$B$2:$C$585,2,FALSE))</f>
        <v>No</v>
      </c>
    </row>
    <row r="1090" spans="1:6">
      <c r="A1090" t="s">
        <v>1292</v>
      </c>
      <c r="B1090" t="s">
        <v>35</v>
      </c>
      <c r="C1090" t="s">
        <v>78</v>
      </c>
      <c r="D1090" t="s">
        <v>9</v>
      </c>
      <c r="E1090" t="str">
        <f>IF(ISNA(VLOOKUP(Table4[[#This Row],[Job Title]],'Sublist_PRC HEI '!$B$3:$E$171,4,FALSE)),"No","Yes")</f>
        <v>No</v>
      </c>
      <c r="F1090" t="str">
        <f>VLOOKUP(Table4[[#This Row],[Job Title]],'Sublist_Some HEI'!$B$2:$C$585,2,FALSE)</f>
        <v>No</v>
      </c>
    </row>
    <row r="1091" spans="1:6">
      <c r="A1091" t="s">
        <v>1293</v>
      </c>
      <c r="B1091" t="s">
        <v>28</v>
      </c>
      <c r="C1091" t="s">
        <v>29</v>
      </c>
      <c r="D1091" t="s">
        <v>9</v>
      </c>
      <c r="E1091" t="str">
        <f>IF(ISNA(VLOOKUP(Table4[[#This Row],[Job Title]],'Sublist_PRC HEI '!$B$3:$E$171,4,FALSE)),"No","Yes")</f>
        <v>No</v>
      </c>
      <c r="F1091" t="str">
        <f>VLOOKUP(Table4[[#This Row],[Job Title]],'Sublist_Some HEI'!$B$2:$C$585,2,FALSE)</f>
        <v>No</v>
      </c>
    </row>
    <row r="1092" spans="1:6">
      <c r="A1092" t="s">
        <v>1294</v>
      </c>
      <c r="B1092" t="s">
        <v>13</v>
      </c>
      <c r="C1092" t="s">
        <v>14</v>
      </c>
      <c r="D1092" t="s">
        <v>15</v>
      </c>
      <c r="E1092" t="str">
        <f>IF(ISNA(VLOOKUP(Table4[[#This Row],[Job Title]],'Sublist_PRC HEI '!$B$3:$E$171,4,FALSE)),"No","Yes")</f>
        <v>No</v>
      </c>
      <c r="F1092" t="str">
        <f>IF(ISNA(VLOOKUP(Table4[[#This Row],[Job Title]],'Sublist_Some HEI'!$B$2:$C$585,2,FALSE)),"No",VLOOKUP(Table4[[#This Row],[Job Title]],'Sublist_Some HEI'!$B$2:$C$585,2,FALSE))</f>
        <v>No</v>
      </c>
    </row>
    <row r="1093" spans="1:6">
      <c r="A1093" t="s">
        <v>1295</v>
      </c>
      <c r="B1093" t="s">
        <v>66</v>
      </c>
      <c r="C1093" t="s">
        <v>69</v>
      </c>
      <c r="D1093" t="s">
        <v>9</v>
      </c>
      <c r="E1093" t="str">
        <f>IF(ISNA(VLOOKUP(Table4[[#This Row],[Job Title]],'Sublist_PRC HEI '!$B$3:$E$171,4,FALSE)),"No","Yes")</f>
        <v>No</v>
      </c>
      <c r="F1093" t="str">
        <f>VLOOKUP(Table4[[#This Row],[Job Title]],'Sublist_Some HEI'!$B$2:$C$585,2,FALSE)</f>
        <v>No</v>
      </c>
    </row>
    <row r="1094" spans="1:6">
      <c r="A1094" t="s">
        <v>1296</v>
      </c>
      <c r="B1094" t="s">
        <v>35</v>
      </c>
      <c r="C1094" t="s">
        <v>144</v>
      </c>
      <c r="D1094" t="s">
        <v>15</v>
      </c>
      <c r="E1094" t="str">
        <f>IF(ISNA(VLOOKUP(Table4[[#This Row],[Job Title]],'Sublist_PRC HEI '!$B$3:$E$171,4,FALSE)),"No","Yes")</f>
        <v>No</v>
      </c>
      <c r="F1094" t="str">
        <f>IF(ISNA(VLOOKUP(Table4[[#This Row],[Job Title]],'Sublist_Some HEI'!$B$2:$C$585,2,FALSE)),"No",VLOOKUP(Table4[[#This Row],[Job Title]],'Sublist_Some HEI'!$B$2:$C$585,2,FALSE))</f>
        <v>No</v>
      </c>
    </row>
    <row r="1095" spans="1:6">
      <c r="A1095" t="s">
        <v>1297</v>
      </c>
      <c r="B1095" t="s">
        <v>66</v>
      </c>
      <c r="C1095" t="s">
        <v>207</v>
      </c>
      <c r="D1095" t="s">
        <v>9</v>
      </c>
      <c r="E1095" t="str">
        <f>IF(ISNA(VLOOKUP(Table4[[#This Row],[Job Title]],'Sublist_PRC HEI '!$B$3:$E$171,4,FALSE)),"No","Yes")</f>
        <v>No</v>
      </c>
      <c r="F1095" t="str">
        <f>VLOOKUP(Table4[[#This Row],[Job Title]],'Sublist_Some HEI'!$B$2:$C$585,2,FALSE)</f>
        <v>Yes</v>
      </c>
    </row>
    <row r="1096" spans="1:6">
      <c r="A1096" t="s">
        <v>1298</v>
      </c>
      <c r="B1096" t="s">
        <v>28</v>
      </c>
      <c r="C1096" t="s">
        <v>204</v>
      </c>
      <c r="D1096" t="s">
        <v>9</v>
      </c>
      <c r="E1096" t="str">
        <f>IF(ISNA(VLOOKUP(Table4[[#This Row],[Job Title]],'Sublist_PRC HEI '!$B$3:$E$171,4,FALSE)),"No","Yes")</f>
        <v>No</v>
      </c>
      <c r="F1096" t="str">
        <f>VLOOKUP(Table4[[#This Row],[Job Title]],'Sublist_Some HEI'!$B$2:$C$585,2,FALSE)</f>
        <v>No</v>
      </c>
    </row>
    <row r="1097" spans="1:6">
      <c r="A1097" t="s">
        <v>1299</v>
      </c>
      <c r="B1097" t="s">
        <v>290</v>
      </c>
      <c r="C1097" t="s">
        <v>351</v>
      </c>
      <c r="D1097" t="s">
        <v>15</v>
      </c>
      <c r="E1097" t="str">
        <f>IF(ISNA(VLOOKUP(Table4[[#This Row],[Job Title]],'Sublist_PRC HEI '!$B$3:$E$171,4,FALSE)),"No","Yes")</f>
        <v>No</v>
      </c>
      <c r="F1097" t="str">
        <f>IF(ISNA(VLOOKUP(Table4[[#This Row],[Job Title]],'Sublist_Some HEI'!$B$2:$C$585,2,FALSE)),"No",VLOOKUP(Table4[[#This Row],[Job Title]],'Sublist_Some HEI'!$B$2:$C$585,2,FALSE))</f>
        <v>No</v>
      </c>
    </row>
    <row r="1098" spans="1:6">
      <c r="A1098" t="s">
        <v>1300</v>
      </c>
      <c r="B1098" t="s">
        <v>147</v>
      </c>
      <c r="C1098" t="s">
        <v>189</v>
      </c>
      <c r="D1098" t="s">
        <v>9</v>
      </c>
      <c r="E1098" t="str">
        <f>IF(ISNA(VLOOKUP(Table4[[#This Row],[Job Title]],'Sublist_PRC HEI '!$B$3:$E$171,4,FALSE)),"No","Yes")</f>
        <v>No</v>
      </c>
      <c r="F1098" t="str">
        <f>VLOOKUP(Table4[[#This Row],[Job Title]],'Sublist_Some HEI'!$B$2:$C$585,2,FALSE)</f>
        <v>Yes</v>
      </c>
    </row>
    <row r="1099" spans="1:6">
      <c r="A1099" t="s">
        <v>1301</v>
      </c>
      <c r="B1099" t="s">
        <v>106</v>
      </c>
      <c r="C1099" t="s">
        <v>14</v>
      </c>
      <c r="D1099" t="s">
        <v>9</v>
      </c>
      <c r="E1099" t="str">
        <f>IF(ISNA(VLOOKUP(Table4[[#This Row],[Job Title]],'Sublist_PRC HEI '!$B$3:$E$171,4,FALSE)),"No","Yes")</f>
        <v>No</v>
      </c>
      <c r="F1099" t="str">
        <f>VLOOKUP(Table4[[#This Row],[Job Title]],'Sublist_Some HEI'!$B$2:$C$585,2,FALSE)</f>
        <v>No</v>
      </c>
    </row>
    <row r="1100" spans="1:6">
      <c r="A1100" t="s">
        <v>1302</v>
      </c>
      <c r="B1100" t="s">
        <v>147</v>
      </c>
      <c r="C1100" t="s">
        <v>1275</v>
      </c>
      <c r="D1100" t="s">
        <v>15</v>
      </c>
      <c r="E1100" t="str">
        <f>IF(ISNA(VLOOKUP(Table4[[#This Row],[Job Title]],'Sublist_PRC HEI '!$B$3:$E$171,4,FALSE)),"No","Yes")</f>
        <v>No</v>
      </c>
      <c r="F1100" t="str">
        <f>IF(ISNA(VLOOKUP(Table4[[#This Row],[Job Title]],'Sublist_Some HEI'!$B$2:$C$585,2,FALSE)),"No",VLOOKUP(Table4[[#This Row],[Job Title]],'Sublist_Some HEI'!$B$2:$C$585,2,FALSE))</f>
        <v>No</v>
      </c>
    </row>
    <row r="1101" spans="1:6">
      <c r="A1101" t="s">
        <v>1303</v>
      </c>
      <c r="B1101" t="s">
        <v>35</v>
      </c>
      <c r="C1101" t="s">
        <v>36</v>
      </c>
      <c r="D1101" t="s">
        <v>9</v>
      </c>
      <c r="E1101" t="str">
        <f>IF(ISNA(VLOOKUP(Table4[[#This Row],[Job Title]],'Sublist_PRC HEI '!$B$3:$E$171,4,FALSE)),"No","Yes")</f>
        <v>No</v>
      </c>
      <c r="F1101" t="str">
        <f>VLOOKUP(Table4[[#This Row],[Job Title]],'Sublist_Some HEI'!$B$2:$C$585,2,FALSE)</f>
        <v>No</v>
      </c>
    </row>
    <row r="1102" spans="1:6">
      <c r="A1102" t="s">
        <v>1304</v>
      </c>
      <c r="B1102" t="s">
        <v>35</v>
      </c>
      <c r="C1102" t="s">
        <v>144</v>
      </c>
      <c r="D1102" t="s">
        <v>15</v>
      </c>
      <c r="E1102" t="str">
        <f>IF(ISNA(VLOOKUP(Table4[[#This Row],[Job Title]],'Sublist_PRC HEI '!$B$3:$E$171,4,FALSE)),"No","Yes")</f>
        <v>No</v>
      </c>
      <c r="F1102" t="str">
        <f>IF(ISNA(VLOOKUP(Table4[[#This Row],[Job Title]],'Sublist_Some HEI'!$B$2:$C$585,2,FALSE)),"No",VLOOKUP(Table4[[#This Row],[Job Title]],'Sublist_Some HEI'!$B$2:$C$585,2,FALSE))</f>
        <v>No</v>
      </c>
    </row>
    <row r="1103" spans="1:6">
      <c r="A1103" t="s">
        <v>1305</v>
      </c>
      <c r="B1103" t="s">
        <v>85</v>
      </c>
      <c r="C1103" t="s">
        <v>410</v>
      </c>
      <c r="D1103" t="s">
        <v>9</v>
      </c>
      <c r="E1103" t="str">
        <f>IF(ISNA(VLOOKUP(Table4[[#This Row],[Job Title]],'Sublist_PRC HEI '!$B$3:$E$171,4,FALSE)),"No","Yes")</f>
        <v>Yes</v>
      </c>
      <c r="F1103" t="s">
        <v>10</v>
      </c>
    </row>
    <row r="1104" spans="1:6">
      <c r="A1104" t="s">
        <v>1306</v>
      </c>
      <c r="B1104" t="s">
        <v>28</v>
      </c>
      <c r="C1104" t="s">
        <v>29</v>
      </c>
      <c r="D1104" t="s">
        <v>9</v>
      </c>
      <c r="E1104" t="str">
        <f>IF(ISNA(VLOOKUP(Table4[[#This Row],[Job Title]],'Sublist_PRC HEI '!$B$3:$E$171,4,FALSE)),"No","Yes")</f>
        <v>No</v>
      </c>
      <c r="F1104" t="str">
        <f>VLOOKUP(Table4[[#This Row],[Job Title]],'Sublist_Some HEI'!$B$2:$C$585,2,FALSE)</f>
        <v>No</v>
      </c>
    </row>
    <row r="1105" spans="1:6">
      <c r="A1105" t="s">
        <v>1307</v>
      </c>
      <c r="B1105" t="s">
        <v>66</v>
      </c>
      <c r="C1105" t="s">
        <v>67</v>
      </c>
      <c r="D1105" t="s">
        <v>9</v>
      </c>
      <c r="E1105" t="str">
        <f>IF(ISNA(VLOOKUP(Table4[[#This Row],[Job Title]],'Sublist_PRC HEI '!$B$3:$E$171,4,FALSE)),"No","Yes")</f>
        <v>No</v>
      </c>
      <c r="F1105" t="str">
        <f>VLOOKUP(Table4[[#This Row],[Job Title]],'Sublist_Some HEI'!$B$2:$C$585,2,FALSE)</f>
        <v>No</v>
      </c>
    </row>
    <row r="1106" spans="1:6">
      <c r="A1106" t="s">
        <v>1308</v>
      </c>
      <c r="B1106" t="s">
        <v>66</v>
      </c>
      <c r="C1106" t="s">
        <v>120</v>
      </c>
      <c r="D1106" t="s">
        <v>9</v>
      </c>
      <c r="E1106" t="str">
        <f>IF(ISNA(VLOOKUP(Table4[[#This Row],[Job Title]],'Sublist_PRC HEI '!$B$3:$E$171,4,FALSE)),"No","Yes")</f>
        <v>No</v>
      </c>
      <c r="F1106" t="str">
        <f>VLOOKUP(Table4[[#This Row],[Job Title]],'Sublist_Some HEI'!$B$2:$C$585,2,FALSE)</f>
        <v>No</v>
      </c>
    </row>
    <row r="1107" spans="1:6">
      <c r="A1107" t="s">
        <v>1309</v>
      </c>
      <c r="B1107" t="s">
        <v>49</v>
      </c>
      <c r="C1107" t="s">
        <v>50</v>
      </c>
      <c r="D1107" t="s">
        <v>15</v>
      </c>
      <c r="E1107" t="str">
        <f>IF(ISNA(VLOOKUP(Table4[[#This Row],[Job Title]],'Sublist_PRC HEI '!$B$3:$E$171,4,FALSE)),"No","Yes")</f>
        <v>No</v>
      </c>
      <c r="F1107" t="str">
        <f>IF(ISNA(VLOOKUP(Table4[[#This Row],[Job Title]],'Sublist_Some HEI'!$B$2:$C$585,2,FALSE)),"No",VLOOKUP(Table4[[#This Row],[Job Title]],'Sublist_Some HEI'!$B$2:$C$585,2,FALSE))</f>
        <v>No</v>
      </c>
    </row>
    <row r="1108" spans="1:6">
      <c r="A1108" t="s">
        <v>1310</v>
      </c>
      <c r="B1108" t="s">
        <v>22</v>
      </c>
      <c r="C1108" t="s">
        <v>588</v>
      </c>
      <c r="D1108" t="s">
        <v>9</v>
      </c>
      <c r="E1108" t="str">
        <f>IF(ISNA(VLOOKUP(Table4[[#This Row],[Job Title]],'Sublist_PRC HEI '!$B$3:$E$171,4,FALSE)),"No","Yes")</f>
        <v>Yes</v>
      </c>
      <c r="F1108" t="s">
        <v>10</v>
      </c>
    </row>
    <row r="1109" spans="1:6">
      <c r="A1109" t="s">
        <v>1311</v>
      </c>
      <c r="B1109" t="s">
        <v>28</v>
      </c>
      <c r="C1109" t="s">
        <v>104</v>
      </c>
      <c r="D1109" t="s">
        <v>9</v>
      </c>
      <c r="E1109" t="str">
        <f>IF(ISNA(VLOOKUP(Table4[[#This Row],[Job Title]],'Sublist_PRC HEI '!$B$3:$E$171,4,FALSE)),"No","Yes")</f>
        <v>No</v>
      </c>
      <c r="F1109" t="str">
        <f>VLOOKUP(Table4[[#This Row],[Job Title]],'Sublist_Some HEI'!$B$2:$C$585,2,FALSE)</f>
        <v>Yes</v>
      </c>
    </row>
    <row r="1110" spans="1:6">
      <c r="A1110" t="s">
        <v>1312</v>
      </c>
      <c r="B1110" t="s">
        <v>147</v>
      </c>
      <c r="C1110" t="s">
        <v>148</v>
      </c>
      <c r="D1110" t="s">
        <v>15</v>
      </c>
      <c r="E1110" t="str">
        <f>IF(ISNA(VLOOKUP(Table4[[#This Row],[Job Title]],'Sublist_PRC HEI '!$B$3:$E$171,4,FALSE)),"No","Yes")</f>
        <v>No</v>
      </c>
      <c r="F1110" t="str">
        <f>IF(ISNA(VLOOKUP(Table4[[#This Row],[Job Title]],'Sublist_Some HEI'!$B$2:$C$585,2,FALSE)),"No",VLOOKUP(Table4[[#This Row],[Job Title]],'Sublist_Some HEI'!$B$2:$C$585,2,FALSE))</f>
        <v>No</v>
      </c>
    </row>
    <row r="1111" spans="1:6">
      <c r="A1111" t="s">
        <v>1313</v>
      </c>
      <c r="B1111" t="s">
        <v>85</v>
      </c>
      <c r="C1111" t="s">
        <v>486</v>
      </c>
      <c r="D1111" t="s">
        <v>9</v>
      </c>
      <c r="E1111" t="str">
        <f>IF(ISNA(VLOOKUP(Table4[[#This Row],[Job Title]],'Sublist_PRC HEI '!$B$3:$E$171,4,FALSE)),"No","Yes")</f>
        <v>Yes</v>
      </c>
      <c r="F1111" t="s">
        <v>10</v>
      </c>
    </row>
    <row r="1112" spans="1:6">
      <c r="A1112" t="s">
        <v>1314</v>
      </c>
      <c r="B1112" t="s">
        <v>28</v>
      </c>
      <c r="C1112" t="s">
        <v>204</v>
      </c>
      <c r="D1112" t="s">
        <v>9</v>
      </c>
      <c r="E1112" t="str">
        <f>IF(ISNA(VLOOKUP(Table4[[#This Row],[Job Title]],'Sublist_PRC HEI '!$B$3:$E$171,4,FALSE)),"No","Yes")</f>
        <v>No</v>
      </c>
      <c r="F1112" t="str">
        <f>VLOOKUP(Table4[[#This Row],[Job Title]],'Sublist_Some HEI'!$B$2:$C$585,2,FALSE)</f>
        <v>Yes</v>
      </c>
    </row>
    <row r="1113" spans="1:6">
      <c r="A1113" t="s">
        <v>1315</v>
      </c>
      <c r="B1113" t="s">
        <v>19</v>
      </c>
      <c r="C1113" t="s">
        <v>923</v>
      </c>
      <c r="D1113" t="s">
        <v>9</v>
      </c>
      <c r="E1113" t="str">
        <f>IF(ISNA(VLOOKUP(Table4[[#This Row],[Job Title]],'Sublist_PRC HEI '!$B$3:$E$171,4,FALSE)),"No","Yes")</f>
        <v>No</v>
      </c>
      <c r="F1113" t="str">
        <f>VLOOKUP(Table4[[#This Row],[Job Title]],'Sublist_Some HEI'!$B$2:$C$585,2,FALSE)</f>
        <v>No</v>
      </c>
    </row>
    <row r="1114" spans="1:6">
      <c r="A1114" t="s">
        <v>1316</v>
      </c>
      <c r="B1114" t="s">
        <v>22</v>
      </c>
      <c r="C1114" t="s">
        <v>88</v>
      </c>
      <c r="D1114" t="s">
        <v>9</v>
      </c>
      <c r="E1114" t="str">
        <f>IF(ISNA(VLOOKUP(Table4[[#This Row],[Job Title]],'Sublist_PRC HEI '!$B$3:$E$171,4,FALSE)),"No","Yes")</f>
        <v>No</v>
      </c>
      <c r="F1114" t="str">
        <f>VLOOKUP(Table4[[#This Row],[Job Title]],'Sublist_Some HEI'!$B$2:$C$585,2,FALSE)</f>
        <v>Yes</v>
      </c>
    </row>
    <row r="1115" spans="1:6">
      <c r="A1115" t="s">
        <v>1317</v>
      </c>
      <c r="B1115" t="s">
        <v>66</v>
      </c>
      <c r="C1115" t="s">
        <v>120</v>
      </c>
      <c r="D1115" t="s">
        <v>9</v>
      </c>
      <c r="E1115" t="str">
        <f>IF(ISNA(VLOOKUP(Table4[[#This Row],[Job Title]],'Sublist_PRC HEI '!$B$3:$E$171,4,FALSE)),"No","Yes")</f>
        <v>No</v>
      </c>
      <c r="F1115" t="str">
        <f>VLOOKUP(Table4[[#This Row],[Job Title]],'Sublist_Some HEI'!$B$2:$C$585,2,FALSE)</f>
        <v>Yes</v>
      </c>
    </row>
    <row r="1116" spans="1:6">
      <c r="A1116" t="s">
        <v>1318</v>
      </c>
      <c r="B1116" t="s">
        <v>66</v>
      </c>
      <c r="C1116" t="s">
        <v>120</v>
      </c>
      <c r="D1116" t="s">
        <v>15</v>
      </c>
      <c r="E1116" t="str">
        <f>IF(ISNA(VLOOKUP(Table4[[#This Row],[Job Title]],'Sublist_PRC HEI '!$B$3:$E$171,4,FALSE)),"No","Yes")</f>
        <v>No</v>
      </c>
      <c r="F1116" t="str">
        <f>IF(ISNA(VLOOKUP(Table4[[#This Row],[Job Title]],'Sublist_Some HEI'!$B$2:$C$585,2,FALSE)),"No",VLOOKUP(Table4[[#This Row],[Job Title]],'Sublist_Some HEI'!$B$2:$C$585,2,FALSE))</f>
        <v>No</v>
      </c>
    </row>
    <row r="1117" spans="1:6">
      <c r="A1117" t="s">
        <v>1319</v>
      </c>
      <c r="B1117" t="s">
        <v>66</v>
      </c>
      <c r="C1117" t="s">
        <v>120</v>
      </c>
      <c r="D1117" t="s">
        <v>9</v>
      </c>
      <c r="E1117" t="str">
        <f>IF(ISNA(VLOOKUP(Table4[[#This Row],[Job Title]],'Sublist_PRC HEI '!$B$3:$E$171,4,FALSE)),"No","Yes")</f>
        <v>No</v>
      </c>
      <c r="F1117" t="str">
        <f>VLOOKUP(Table4[[#This Row],[Job Title]],'Sublist_Some HEI'!$B$2:$C$585,2,FALSE)</f>
        <v>Yes</v>
      </c>
    </row>
    <row r="1118" spans="1:6">
      <c r="A1118" t="s">
        <v>1320</v>
      </c>
      <c r="B1118" t="s">
        <v>44</v>
      </c>
      <c r="C1118" t="s">
        <v>209</v>
      </c>
      <c r="D1118" t="s">
        <v>15</v>
      </c>
      <c r="E1118" t="str">
        <f>IF(ISNA(VLOOKUP(Table4[[#This Row],[Job Title]],'Sublist_PRC HEI '!$B$3:$E$171,4,FALSE)),"No","Yes")</f>
        <v>No</v>
      </c>
      <c r="F1118" t="str">
        <f>IF(ISNA(VLOOKUP(Table4[[#This Row],[Job Title]],'Sublist_Some HEI'!$B$2:$C$585,2,FALSE)),"No",VLOOKUP(Table4[[#This Row],[Job Title]],'Sublist_Some HEI'!$B$2:$C$585,2,FALSE))</f>
        <v>No</v>
      </c>
    </row>
    <row r="1119" spans="1:6">
      <c r="A1119" t="s">
        <v>1321</v>
      </c>
      <c r="B1119" t="s">
        <v>106</v>
      </c>
      <c r="C1119" t="s">
        <v>14</v>
      </c>
      <c r="D1119" t="s">
        <v>9</v>
      </c>
      <c r="E1119" t="str">
        <f>IF(ISNA(VLOOKUP(Table4[[#This Row],[Job Title]],'Sublist_PRC HEI '!$B$3:$E$171,4,FALSE)),"No","Yes")</f>
        <v>No</v>
      </c>
      <c r="F1119" t="str">
        <f>VLOOKUP(Table4[[#This Row],[Job Title]],'Sublist_Some HEI'!$B$2:$C$585,2,FALSE)</f>
        <v>No</v>
      </c>
    </row>
    <row r="1120" spans="1:6">
      <c r="A1120" t="s">
        <v>1322</v>
      </c>
      <c r="B1120" t="s">
        <v>106</v>
      </c>
      <c r="C1120" t="s">
        <v>14</v>
      </c>
      <c r="D1120" t="s">
        <v>9</v>
      </c>
      <c r="E1120" t="str">
        <f>IF(ISNA(VLOOKUP(Table4[[#This Row],[Job Title]],'Sublist_PRC HEI '!$B$3:$E$171,4,FALSE)),"No","Yes")</f>
        <v>No</v>
      </c>
      <c r="F1120" t="str">
        <f>VLOOKUP(Table4[[#This Row],[Job Title]],'Sublist_Some HEI'!$B$2:$C$585,2,FALSE)</f>
        <v>Yes</v>
      </c>
    </row>
    <row r="1121" spans="1:6">
      <c r="A1121" t="s">
        <v>1323</v>
      </c>
      <c r="B1121" t="s">
        <v>13</v>
      </c>
      <c r="C1121" t="s">
        <v>14</v>
      </c>
      <c r="D1121" t="s">
        <v>15</v>
      </c>
      <c r="E1121" t="str">
        <f>IF(ISNA(VLOOKUP(Table4[[#This Row],[Job Title]],'Sublist_PRC HEI '!$B$3:$E$171,4,FALSE)),"No","Yes")</f>
        <v>No</v>
      </c>
      <c r="F1121" t="str">
        <f>IF(ISNA(VLOOKUP(Table4[[#This Row],[Job Title]],'Sublist_Some HEI'!$B$2:$C$585,2,FALSE)),"No",VLOOKUP(Table4[[#This Row],[Job Title]],'Sublist_Some HEI'!$B$2:$C$585,2,FALSE))</f>
        <v>No</v>
      </c>
    </row>
    <row r="1122" spans="1:6">
      <c r="A1122" t="s">
        <v>1324</v>
      </c>
      <c r="B1122" t="s">
        <v>66</v>
      </c>
      <c r="C1122" t="s">
        <v>69</v>
      </c>
      <c r="D1122" t="s">
        <v>9</v>
      </c>
      <c r="E1122" t="str">
        <f>IF(ISNA(VLOOKUP(Table4[[#This Row],[Job Title]],'Sublist_PRC HEI '!$B$3:$E$171,4,FALSE)),"No","Yes")</f>
        <v>No</v>
      </c>
      <c r="F1122" t="str">
        <f>VLOOKUP(Table4[[#This Row],[Job Title]],'Sublist_Some HEI'!$B$2:$C$585,2,FALSE)</f>
        <v>No</v>
      </c>
    </row>
    <row r="1123" spans="1:6">
      <c r="A1123" t="s">
        <v>1325</v>
      </c>
      <c r="B1123" t="s">
        <v>106</v>
      </c>
      <c r="C1123" t="s">
        <v>14</v>
      </c>
      <c r="D1123" t="s">
        <v>9</v>
      </c>
      <c r="E1123" t="str">
        <f>IF(ISNA(VLOOKUP(Table4[[#This Row],[Job Title]],'Sublist_PRC HEI '!$B$3:$E$171,4,FALSE)),"No","Yes")</f>
        <v>No</v>
      </c>
      <c r="F1123" t="str">
        <f>VLOOKUP(Table4[[#This Row],[Job Title]],'Sublist_Some HEI'!$B$2:$C$585,2,FALSE)</f>
        <v>No</v>
      </c>
    </row>
    <row r="1124" spans="1:6">
      <c r="A1124" t="s">
        <v>1326</v>
      </c>
      <c r="B1124" t="s">
        <v>7</v>
      </c>
      <c r="C1124" t="s">
        <v>8</v>
      </c>
      <c r="D1124" t="s">
        <v>9</v>
      </c>
      <c r="E1124" t="str">
        <f>IF(ISNA(VLOOKUP(Table4[[#This Row],[Job Title]],'Sublist_PRC HEI '!$B$3:$E$171,4,FALSE)),"No","Yes")</f>
        <v>Yes</v>
      </c>
      <c r="F1124" t="s">
        <v>10</v>
      </c>
    </row>
    <row r="1125" spans="1:6">
      <c r="A1125" t="s">
        <v>1327</v>
      </c>
      <c r="B1125" t="s">
        <v>106</v>
      </c>
      <c r="C1125" t="s">
        <v>14</v>
      </c>
      <c r="D1125" t="s">
        <v>9</v>
      </c>
      <c r="E1125" t="str">
        <f>IF(ISNA(VLOOKUP(Table4[[#This Row],[Job Title]],'Sublist_PRC HEI '!$B$3:$E$171,4,FALSE)),"No","Yes")</f>
        <v>No</v>
      </c>
      <c r="F1125" t="str">
        <f>VLOOKUP(Table4[[#This Row],[Job Title]],'Sublist_Some HEI'!$B$2:$C$585,2,FALSE)</f>
        <v>No</v>
      </c>
    </row>
    <row r="1126" spans="1:6">
      <c r="A1126" t="s">
        <v>1328</v>
      </c>
      <c r="B1126" t="s">
        <v>106</v>
      </c>
      <c r="C1126" t="s">
        <v>14</v>
      </c>
      <c r="D1126" t="s">
        <v>9</v>
      </c>
      <c r="E1126" t="str">
        <f>IF(ISNA(VLOOKUP(Table4[[#This Row],[Job Title]],'Sublist_PRC HEI '!$B$3:$E$171,4,FALSE)),"No","Yes")</f>
        <v>No</v>
      </c>
      <c r="F1126" t="str">
        <f>VLOOKUP(Table4[[#This Row],[Job Title]],'Sublist_Some HEI'!$B$2:$C$585,2,FALSE)</f>
        <v>No</v>
      </c>
    </row>
    <row r="1127" spans="1:6">
      <c r="A1127" t="s">
        <v>1329</v>
      </c>
      <c r="B1127" t="s">
        <v>19</v>
      </c>
      <c r="C1127" t="s">
        <v>83</v>
      </c>
      <c r="D1127" t="s">
        <v>9</v>
      </c>
      <c r="E1127" t="str">
        <f>IF(ISNA(VLOOKUP(Table4[[#This Row],[Job Title]],'Sublist_PRC HEI '!$B$3:$E$171,4,FALSE)),"No","Yes")</f>
        <v>No</v>
      </c>
      <c r="F1127" t="str">
        <f>VLOOKUP(Table4[[#This Row],[Job Title]],'Sublist_Some HEI'!$B$2:$C$585,2,FALSE)</f>
        <v>Yes</v>
      </c>
    </row>
    <row r="1128" spans="1:6">
      <c r="A1128" t="s">
        <v>1330</v>
      </c>
      <c r="B1128" t="s">
        <v>7</v>
      </c>
      <c r="C1128" t="s">
        <v>8</v>
      </c>
      <c r="D1128" t="s">
        <v>9</v>
      </c>
      <c r="E1128" t="str">
        <f>IF(ISNA(VLOOKUP(Table4[[#This Row],[Job Title]],'Sublist_PRC HEI '!$B$3:$E$171,4,FALSE)),"No","Yes")</f>
        <v>No</v>
      </c>
      <c r="F1128" t="str">
        <f>VLOOKUP(Table4[[#This Row],[Job Title]],'Sublist_Some HEI'!$B$2:$C$585,2,FALSE)</f>
        <v>Yes</v>
      </c>
    </row>
    <row r="1129" spans="1:6">
      <c r="A1129" t="s">
        <v>1331</v>
      </c>
      <c r="B1129" t="s">
        <v>7</v>
      </c>
      <c r="C1129" t="s">
        <v>8</v>
      </c>
      <c r="D1129" t="s">
        <v>9</v>
      </c>
      <c r="E1129" t="str">
        <f>IF(ISNA(VLOOKUP(Table4[[#This Row],[Job Title]],'Sublist_PRC HEI '!$B$3:$E$171,4,FALSE)),"No","Yes")</f>
        <v>No</v>
      </c>
      <c r="F1129" t="str">
        <f>VLOOKUP(Table4[[#This Row],[Job Title]],'Sublist_Some HEI'!$B$2:$C$585,2,FALSE)</f>
        <v>Yes</v>
      </c>
    </row>
    <row r="1130" spans="1:6">
      <c r="A1130" t="s">
        <v>1332</v>
      </c>
      <c r="B1130" t="s">
        <v>7</v>
      </c>
      <c r="C1130" t="s">
        <v>31</v>
      </c>
      <c r="D1130" t="s">
        <v>15</v>
      </c>
      <c r="E1130" t="str">
        <f>IF(ISNA(VLOOKUP(Table4[[#This Row],[Job Title]],'Sublist_PRC HEI '!$B$3:$E$171,4,FALSE)),"No","Yes")</f>
        <v>No</v>
      </c>
      <c r="F1130" t="str">
        <f>IF(ISNA(VLOOKUP(Table4[[#This Row],[Job Title]],'Sublist_Some HEI'!$B$2:$C$585,2,FALSE)),"No",VLOOKUP(Table4[[#This Row],[Job Title]],'Sublist_Some HEI'!$B$2:$C$585,2,FALSE))</f>
        <v>No</v>
      </c>
    </row>
    <row r="1131" spans="1:6">
      <c r="A1131" t="s">
        <v>1333</v>
      </c>
      <c r="B1131" t="s">
        <v>71</v>
      </c>
      <c r="C1131" t="s">
        <v>111</v>
      </c>
      <c r="D1131" t="s">
        <v>15</v>
      </c>
      <c r="E1131" t="str">
        <f>IF(ISNA(VLOOKUP(Table4[[#This Row],[Job Title]],'Sublist_PRC HEI '!$B$3:$E$171,4,FALSE)),"No","Yes")</f>
        <v>No</v>
      </c>
      <c r="F1131" t="str">
        <f>IF(ISNA(VLOOKUP(Table4[[#This Row],[Job Title]],'Sublist_Some HEI'!$B$2:$C$585,2,FALSE)),"No",VLOOKUP(Table4[[#This Row],[Job Title]],'Sublist_Some HEI'!$B$2:$C$585,2,FALSE))</f>
        <v>No</v>
      </c>
    </row>
    <row r="1132" spans="1:6">
      <c r="A1132" t="s">
        <v>1334</v>
      </c>
      <c r="B1132" t="s">
        <v>71</v>
      </c>
      <c r="C1132" t="s">
        <v>74</v>
      </c>
      <c r="D1132" t="s">
        <v>15</v>
      </c>
      <c r="E1132" t="str">
        <f>IF(ISNA(VLOOKUP(Table4[[#This Row],[Job Title]],'Sublist_PRC HEI '!$B$3:$E$171,4,FALSE)),"No","Yes")</f>
        <v>No</v>
      </c>
      <c r="F1132" t="str">
        <f>IF(ISNA(VLOOKUP(Table4[[#This Row],[Job Title]],'Sublist_Some HEI'!$B$2:$C$585,2,FALSE)),"No",VLOOKUP(Table4[[#This Row],[Job Title]],'Sublist_Some HEI'!$B$2:$C$585,2,FALSE))</f>
        <v>No</v>
      </c>
    </row>
    <row r="1133" spans="1:6">
      <c r="A1133" t="s">
        <v>1335</v>
      </c>
      <c r="B1133" t="s">
        <v>7</v>
      </c>
      <c r="C1133" t="s">
        <v>31</v>
      </c>
      <c r="D1133" t="s">
        <v>15</v>
      </c>
      <c r="E1133" t="str">
        <f>IF(ISNA(VLOOKUP(Table4[[#This Row],[Job Title]],'Sublist_PRC HEI '!$B$3:$E$171,4,FALSE)),"No","Yes")</f>
        <v>No</v>
      </c>
      <c r="F1133" t="str">
        <f>IF(ISNA(VLOOKUP(Table4[[#This Row],[Job Title]],'Sublist_Some HEI'!$B$2:$C$585,2,FALSE)),"No",VLOOKUP(Table4[[#This Row],[Job Title]],'Sublist_Some HEI'!$B$2:$C$585,2,FALSE))</f>
        <v>No</v>
      </c>
    </row>
    <row r="1134" spans="1:6">
      <c r="A1134" t="s">
        <v>1336</v>
      </c>
      <c r="B1134" t="s">
        <v>19</v>
      </c>
      <c r="C1134" t="s">
        <v>259</v>
      </c>
      <c r="D1134" t="s">
        <v>15</v>
      </c>
      <c r="E1134" t="str">
        <f>IF(ISNA(VLOOKUP(Table4[[#This Row],[Job Title]],'Sublist_PRC HEI '!$B$3:$E$171,4,FALSE)),"No","Yes")</f>
        <v>No</v>
      </c>
      <c r="F1134" t="str">
        <f>IF(ISNA(VLOOKUP(Table4[[#This Row],[Job Title]],'Sublist_Some HEI'!$B$2:$C$585,2,FALSE)),"No",VLOOKUP(Table4[[#This Row],[Job Title]],'Sublist_Some HEI'!$B$2:$C$585,2,FALSE))</f>
        <v>No</v>
      </c>
    </row>
    <row r="1135" spans="1:6">
      <c r="A1135" t="s">
        <v>1337</v>
      </c>
      <c r="B1135" t="s">
        <v>19</v>
      </c>
      <c r="C1135" t="s">
        <v>33</v>
      </c>
      <c r="D1135" t="s">
        <v>9</v>
      </c>
      <c r="E1135" t="str">
        <f>IF(ISNA(VLOOKUP(Table4[[#This Row],[Job Title]],'Sublist_PRC HEI '!$B$3:$E$171,4,FALSE)),"No","Yes")</f>
        <v>No</v>
      </c>
      <c r="F1135" t="str">
        <f>VLOOKUP(Table4[[#This Row],[Job Title]],'Sublist_Some HEI'!$B$2:$C$585,2,FALSE)</f>
        <v>No</v>
      </c>
    </row>
    <row r="1136" spans="1:6">
      <c r="A1136" t="s">
        <v>1338</v>
      </c>
      <c r="B1136" t="s">
        <v>7</v>
      </c>
      <c r="C1136" t="s">
        <v>31</v>
      </c>
      <c r="D1136" t="s">
        <v>9</v>
      </c>
      <c r="E1136" t="str">
        <f>IF(ISNA(VLOOKUP(Table4[[#This Row],[Job Title]],'Sublist_PRC HEI '!$B$3:$E$171,4,FALSE)),"No","Yes")</f>
        <v>No</v>
      </c>
      <c r="F1136" t="str">
        <f>VLOOKUP(Table4[[#This Row],[Job Title]],'Sublist_Some HEI'!$B$2:$C$585,2,FALSE)</f>
        <v>No</v>
      </c>
    </row>
    <row r="1137" spans="1:6">
      <c r="A1137" t="s">
        <v>1339</v>
      </c>
      <c r="B1137" t="s">
        <v>492</v>
      </c>
      <c r="C1137" t="s">
        <v>1156</v>
      </c>
      <c r="D1137" t="s">
        <v>9</v>
      </c>
      <c r="E1137" t="str">
        <f>IF(ISNA(VLOOKUP(Table4[[#This Row],[Job Title]],'Sublist_PRC HEI '!$B$3:$E$171,4,FALSE)),"No","Yes")</f>
        <v>Yes</v>
      </c>
      <c r="F1137" t="s">
        <v>10</v>
      </c>
    </row>
    <row r="1138" spans="1:6">
      <c r="A1138" t="s">
        <v>1340</v>
      </c>
      <c r="B1138" t="s">
        <v>492</v>
      </c>
      <c r="C1138" t="s">
        <v>1341</v>
      </c>
      <c r="D1138" t="s">
        <v>9</v>
      </c>
      <c r="E1138" t="str">
        <f>IF(ISNA(VLOOKUP(Table4[[#This Row],[Job Title]],'Sublist_PRC HEI '!$B$3:$E$171,4,FALSE)),"No","Yes")</f>
        <v>No</v>
      </c>
      <c r="F1138" t="str">
        <f>VLOOKUP(Table4[[#This Row],[Job Title]],'Sublist_Some HEI'!$B$2:$C$585,2,FALSE)</f>
        <v>No</v>
      </c>
    </row>
    <row r="1139" spans="1:6">
      <c r="A1139" t="s">
        <v>1342</v>
      </c>
      <c r="B1139" t="s">
        <v>492</v>
      </c>
      <c r="C1139" t="s">
        <v>1341</v>
      </c>
      <c r="D1139" t="s">
        <v>9</v>
      </c>
      <c r="E1139" t="str">
        <f>IF(ISNA(VLOOKUP(Table4[[#This Row],[Job Title]],'Sublist_PRC HEI '!$B$3:$E$171,4,FALSE)),"No","Yes")</f>
        <v>Yes</v>
      </c>
      <c r="F1139" t="s">
        <v>10</v>
      </c>
    </row>
    <row r="1140" spans="1:6">
      <c r="A1140" t="s">
        <v>1343</v>
      </c>
      <c r="B1140" t="s">
        <v>35</v>
      </c>
      <c r="C1140" t="s">
        <v>200</v>
      </c>
      <c r="D1140" t="s">
        <v>15</v>
      </c>
      <c r="E1140" t="str">
        <f>IF(ISNA(VLOOKUP(Table4[[#This Row],[Job Title]],'Sublist_PRC HEI '!$B$3:$E$171,4,FALSE)),"No","Yes")</f>
        <v>No</v>
      </c>
      <c r="F1140" t="str">
        <f>IF(ISNA(VLOOKUP(Table4[[#This Row],[Job Title]],'Sublist_Some HEI'!$B$2:$C$585,2,FALSE)),"No",VLOOKUP(Table4[[#This Row],[Job Title]],'Sublist_Some HEI'!$B$2:$C$585,2,FALSE))</f>
        <v>No</v>
      </c>
    </row>
    <row r="1141" spans="1:6">
      <c r="A1141" t="s">
        <v>1344</v>
      </c>
      <c r="B1141" t="s">
        <v>71</v>
      </c>
      <c r="C1141" t="s">
        <v>181</v>
      </c>
      <c r="D1141" t="s">
        <v>15</v>
      </c>
      <c r="E1141" t="str">
        <f>IF(ISNA(VLOOKUP(Table4[[#This Row],[Job Title]],'Sublist_PRC HEI '!$B$3:$E$171,4,FALSE)),"No","Yes")</f>
        <v>No</v>
      </c>
      <c r="F1141" t="str">
        <f>IF(ISNA(VLOOKUP(Table4[[#This Row],[Job Title]],'Sublist_Some HEI'!$B$2:$C$585,2,FALSE)),"No",VLOOKUP(Table4[[#This Row],[Job Title]],'Sublist_Some HEI'!$B$2:$C$585,2,FALSE))</f>
        <v>No</v>
      </c>
    </row>
    <row r="1142" spans="1:6">
      <c r="A1142" t="s">
        <v>1345</v>
      </c>
      <c r="B1142" t="s">
        <v>66</v>
      </c>
      <c r="C1142" t="s">
        <v>67</v>
      </c>
      <c r="D1142" t="s">
        <v>15</v>
      </c>
      <c r="E1142" t="str">
        <f>IF(ISNA(VLOOKUP(Table4[[#This Row],[Job Title]],'Sublist_PRC HEI '!$B$3:$E$171,4,FALSE)),"No","Yes")</f>
        <v>No</v>
      </c>
      <c r="F1142" t="str">
        <f>IF(ISNA(VLOOKUP(Table4[[#This Row],[Job Title]],'Sublist_Some HEI'!$B$2:$C$585,2,FALSE)),"No",VLOOKUP(Table4[[#This Row],[Job Title]],'Sublist_Some HEI'!$B$2:$C$585,2,FALSE))</f>
        <v>No</v>
      </c>
    </row>
    <row r="1143" spans="1:6">
      <c r="A1143" t="s">
        <v>1346</v>
      </c>
      <c r="B1143" t="s">
        <v>66</v>
      </c>
      <c r="C1143" t="s">
        <v>67</v>
      </c>
      <c r="D1143" t="s">
        <v>15</v>
      </c>
      <c r="E1143" t="str">
        <f>IF(ISNA(VLOOKUP(Table4[[#This Row],[Job Title]],'Sublist_PRC HEI '!$B$3:$E$171,4,FALSE)),"No","Yes")</f>
        <v>No</v>
      </c>
      <c r="F1143" t="str">
        <f>IF(ISNA(VLOOKUP(Table4[[#This Row],[Job Title]],'Sublist_Some HEI'!$B$2:$C$585,2,FALSE)),"No",VLOOKUP(Table4[[#This Row],[Job Title]],'Sublist_Some HEI'!$B$2:$C$585,2,FALSE))</f>
        <v>No</v>
      </c>
    </row>
    <row r="1144" spans="1:6">
      <c r="A1144" t="s">
        <v>1347</v>
      </c>
      <c r="B1144" t="s">
        <v>66</v>
      </c>
      <c r="C1144" t="s">
        <v>67</v>
      </c>
      <c r="D1144" t="s">
        <v>15</v>
      </c>
      <c r="E1144" t="str">
        <f>IF(ISNA(VLOOKUP(Table4[[#This Row],[Job Title]],'Sublist_PRC HEI '!$B$3:$E$171,4,FALSE)),"No","Yes")</f>
        <v>No</v>
      </c>
      <c r="F1144" t="str">
        <f>IF(ISNA(VLOOKUP(Table4[[#This Row],[Job Title]],'Sublist_Some HEI'!$B$2:$C$585,2,FALSE)),"No",VLOOKUP(Table4[[#This Row],[Job Title]],'Sublist_Some HEI'!$B$2:$C$585,2,FALSE))</f>
        <v>No</v>
      </c>
    </row>
    <row r="1145" spans="1:6">
      <c r="A1145" t="s">
        <v>1348</v>
      </c>
      <c r="B1145" t="s">
        <v>66</v>
      </c>
      <c r="C1145" t="s">
        <v>67</v>
      </c>
      <c r="D1145" t="s">
        <v>9</v>
      </c>
      <c r="E1145" t="str">
        <f>IF(ISNA(VLOOKUP(Table4[[#This Row],[Job Title]],'Sublist_PRC HEI '!$B$3:$E$171,4,FALSE)),"No","Yes")</f>
        <v>No</v>
      </c>
      <c r="F1145" t="str">
        <f>VLOOKUP(Table4[[#This Row],[Job Title]],'Sublist_Some HEI'!$B$2:$C$585,2,FALSE)</f>
        <v>No</v>
      </c>
    </row>
    <row r="1146" spans="1:6">
      <c r="A1146" t="s">
        <v>1349</v>
      </c>
      <c r="B1146" t="s">
        <v>7</v>
      </c>
      <c r="C1146" t="s">
        <v>153</v>
      </c>
      <c r="D1146" t="s">
        <v>9</v>
      </c>
      <c r="E1146" t="str">
        <f>IF(ISNA(VLOOKUP(Table4[[#This Row],[Job Title]],'Sublist_PRC HEI '!$B$3:$E$171,4,FALSE)),"No","Yes")</f>
        <v>No</v>
      </c>
      <c r="F1146" t="str">
        <f>VLOOKUP(Table4[[#This Row],[Job Title]],'Sublist_Some HEI'!$B$2:$C$585,2,FALSE)</f>
        <v>No</v>
      </c>
    </row>
    <row r="1147" spans="1:6">
      <c r="A1147" t="s">
        <v>1350</v>
      </c>
      <c r="B1147" t="s">
        <v>7</v>
      </c>
      <c r="C1147" t="s">
        <v>80</v>
      </c>
      <c r="D1147" t="s">
        <v>9</v>
      </c>
      <c r="E1147" t="str">
        <f>IF(ISNA(VLOOKUP(Table4[[#This Row],[Job Title]],'Sublist_PRC HEI '!$B$3:$E$171,4,FALSE)),"No","Yes")</f>
        <v>No</v>
      </c>
      <c r="F1147" t="str">
        <f>VLOOKUP(Table4[[#This Row],[Job Title]],'Sublist_Some HEI'!$B$2:$C$585,2,FALSE)</f>
        <v>Yes</v>
      </c>
    </row>
    <row r="1148" spans="1:6">
      <c r="A1148" t="s">
        <v>1351</v>
      </c>
      <c r="B1148" t="s">
        <v>7</v>
      </c>
      <c r="C1148" t="s">
        <v>80</v>
      </c>
      <c r="D1148" t="s">
        <v>15</v>
      </c>
      <c r="E1148" t="str">
        <f>IF(ISNA(VLOOKUP(Table4[[#This Row],[Job Title]],'Sublist_PRC HEI '!$B$3:$E$171,4,FALSE)),"No","Yes")</f>
        <v>No</v>
      </c>
      <c r="F1148" t="str">
        <f>IF(ISNA(VLOOKUP(Table4[[#This Row],[Job Title]],'Sublist_Some HEI'!$B$2:$C$585,2,FALSE)),"No",VLOOKUP(Table4[[#This Row],[Job Title]],'Sublist_Some HEI'!$B$2:$C$585,2,FALSE))</f>
        <v>No</v>
      </c>
    </row>
    <row r="1149" spans="1:6">
      <c r="A1149" t="s">
        <v>1352</v>
      </c>
      <c r="B1149" t="s">
        <v>35</v>
      </c>
      <c r="C1149" t="s">
        <v>144</v>
      </c>
      <c r="D1149" t="s">
        <v>15</v>
      </c>
      <c r="E1149" t="str">
        <f>IF(ISNA(VLOOKUP(Table4[[#This Row],[Job Title]],'Sublist_PRC HEI '!$B$3:$E$171,4,FALSE)),"No","Yes")</f>
        <v>No</v>
      </c>
      <c r="F1149" t="str">
        <f>IF(ISNA(VLOOKUP(Table4[[#This Row],[Job Title]],'Sublist_Some HEI'!$B$2:$C$585,2,FALSE)),"No",VLOOKUP(Table4[[#This Row],[Job Title]],'Sublist_Some HEI'!$B$2:$C$585,2,FALSE))</f>
        <v>No</v>
      </c>
    </row>
    <row r="1150" spans="1:6">
      <c r="A1150" t="s">
        <v>1353</v>
      </c>
      <c r="B1150" t="s">
        <v>28</v>
      </c>
      <c r="C1150" t="s">
        <v>204</v>
      </c>
      <c r="D1150" t="s">
        <v>9</v>
      </c>
      <c r="E1150" t="str">
        <f>IF(ISNA(VLOOKUP(Table4[[#This Row],[Job Title]],'Sublist_PRC HEI '!$B$3:$E$171,4,FALSE)),"No","Yes")</f>
        <v>No</v>
      </c>
      <c r="F1150" t="str">
        <f>VLOOKUP(Table4[[#This Row],[Job Title]],'Sublist_Some HEI'!$B$2:$C$585,2,FALSE)</f>
        <v>Yes</v>
      </c>
    </row>
    <row r="1151" spans="1:6">
      <c r="A1151" t="s">
        <v>1354</v>
      </c>
      <c r="B1151" t="s">
        <v>290</v>
      </c>
      <c r="C1151" t="s">
        <v>351</v>
      </c>
      <c r="D1151" t="s">
        <v>15</v>
      </c>
      <c r="E1151" t="str">
        <f>IF(ISNA(VLOOKUP(Table4[[#This Row],[Job Title]],'Sublist_PRC HEI '!$B$3:$E$171,4,FALSE)),"No","Yes")</f>
        <v>No</v>
      </c>
      <c r="F1151" t="str">
        <f>IF(ISNA(VLOOKUP(Table4[[#This Row],[Job Title]],'Sublist_Some HEI'!$B$2:$C$585,2,FALSE)),"No",VLOOKUP(Table4[[#This Row],[Job Title]],'Sublist_Some HEI'!$B$2:$C$585,2,FALSE))</f>
        <v>No</v>
      </c>
    </row>
    <row r="1152" spans="1:6">
      <c r="A1152" t="s">
        <v>1355</v>
      </c>
      <c r="B1152" t="s">
        <v>147</v>
      </c>
      <c r="C1152" t="s">
        <v>189</v>
      </c>
      <c r="D1152" t="s">
        <v>9</v>
      </c>
      <c r="E1152" t="str">
        <f>IF(ISNA(VLOOKUP(Table4[[#This Row],[Job Title]],'Sublist_PRC HEI '!$B$3:$E$171,4,FALSE)),"No","Yes")</f>
        <v>No</v>
      </c>
      <c r="F1152" t="str">
        <f>VLOOKUP(Table4[[#This Row],[Job Title]],'Sublist_Some HEI'!$B$2:$C$585,2,FALSE)</f>
        <v>No</v>
      </c>
    </row>
    <row r="1153" spans="1:6">
      <c r="A1153" t="s">
        <v>1356</v>
      </c>
      <c r="B1153" t="s">
        <v>19</v>
      </c>
      <c r="C1153" t="s">
        <v>604</v>
      </c>
      <c r="D1153" t="s">
        <v>15</v>
      </c>
      <c r="E1153" t="str">
        <f>IF(ISNA(VLOOKUP(Table4[[#This Row],[Job Title]],'Sublist_PRC HEI '!$B$3:$E$171,4,FALSE)),"No","Yes")</f>
        <v>No</v>
      </c>
      <c r="F1153" t="str">
        <f>IF(ISNA(VLOOKUP(Table4[[#This Row],[Job Title]],'Sublist_Some HEI'!$B$2:$C$585,2,FALSE)),"No",VLOOKUP(Table4[[#This Row],[Job Title]],'Sublist_Some HEI'!$B$2:$C$585,2,FALSE))</f>
        <v>No</v>
      </c>
    </row>
    <row r="1154" spans="1:6">
      <c r="A1154" t="s">
        <v>1357</v>
      </c>
      <c r="B1154" t="s">
        <v>44</v>
      </c>
      <c r="C1154" t="s">
        <v>209</v>
      </c>
      <c r="D1154" t="s">
        <v>9</v>
      </c>
      <c r="E1154" t="str">
        <f>IF(ISNA(VLOOKUP(Table4[[#This Row],[Job Title]],'Sublist_PRC HEI '!$B$3:$E$171,4,FALSE)),"No","Yes")</f>
        <v>No</v>
      </c>
      <c r="F1154" t="str">
        <f>VLOOKUP(Table4[[#This Row],[Job Title]],'Sublist_Some HEI'!$B$2:$C$585,2,FALSE)</f>
        <v>No</v>
      </c>
    </row>
    <row r="1155" spans="1:6">
      <c r="A1155" t="s">
        <v>1358</v>
      </c>
      <c r="B1155" t="s">
        <v>7</v>
      </c>
      <c r="C1155" t="s">
        <v>153</v>
      </c>
      <c r="D1155" t="s">
        <v>9</v>
      </c>
      <c r="E1155" t="str">
        <f>IF(ISNA(VLOOKUP(Table4[[#This Row],[Job Title]],'Sublist_PRC HEI '!$B$3:$E$171,4,FALSE)),"No","Yes")</f>
        <v>No</v>
      </c>
      <c r="F1155" t="str">
        <f>VLOOKUP(Table4[[#This Row],[Job Title]],'Sublist_Some HEI'!$B$2:$C$585,2,FALSE)</f>
        <v>Yes</v>
      </c>
    </row>
    <row r="1156" spans="1:6">
      <c r="A1156" t="s">
        <v>1359</v>
      </c>
      <c r="B1156" t="s">
        <v>106</v>
      </c>
      <c r="C1156" t="s">
        <v>14</v>
      </c>
      <c r="D1156" t="s">
        <v>9</v>
      </c>
      <c r="E1156" t="str">
        <f>IF(ISNA(VLOOKUP(Table4[[#This Row],[Job Title]],'Sublist_PRC HEI '!$B$3:$E$171,4,FALSE)),"No","Yes")</f>
        <v>No</v>
      </c>
      <c r="F1156" t="str">
        <f>VLOOKUP(Table4[[#This Row],[Job Title]],'Sublist_Some HEI'!$B$2:$C$585,2,FALSE)</f>
        <v>No</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E90D7-53BC-4AA9-9177-AB3E30B5206C}">
  <dimension ref="A2:D585"/>
  <sheetViews>
    <sheetView topLeftCell="A205" workbookViewId="0">
      <selection activeCell="B223" sqref="B223"/>
    </sheetView>
  </sheetViews>
  <sheetFormatPr defaultRowHeight="15.75"/>
  <cols>
    <col min="2" max="2" width="61.125" bestFit="1" customWidth="1"/>
    <col min="4" max="4" width="70.375" bestFit="1" customWidth="1"/>
  </cols>
  <sheetData>
    <row r="2" spans="1:4">
      <c r="B2" s="41" t="s">
        <v>0</v>
      </c>
      <c r="C2" s="41" t="s">
        <v>1362</v>
      </c>
      <c r="D2" s="41" t="s">
        <v>1363</v>
      </c>
    </row>
    <row r="3" spans="1:4">
      <c r="A3">
        <v>1</v>
      </c>
      <c r="B3" s="42" t="s">
        <v>363</v>
      </c>
      <c r="C3" s="43" t="s">
        <v>10</v>
      </c>
      <c r="D3" s="43" t="s">
        <v>1364</v>
      </c>
    </row>
    <row r="4" spans="1:4">
      <c r="A4">
        <f>A3+1</f>
        <v>2</v>
      </c>
      <c r="B4" s="42" t="s">
        <v>733</v>
      </c>
      <c r="C4" s="43" t="s">
        <v>10</v>
      </c>
      <c r="D4" s="43" t="s">
        <v>1365</v>
      </c>
    </row>
    <row r="5" spans="1:4">
      <c r="A5">
        <f>A4+1</f>
        <v>3</v>
      </c>
      <c r="B5" s="42" t="s">
        <v>755</v>
      </c>
      <c r="C5" s="43" t="s">
        <v>10</v>
      </c>
      <c r="D5" s="43" t="s">
        <v>1365</v>
      </c>
    </row>
    <row r="6" spans="1:4">
      <c r="A6">
        <f>A5+1</f>
        <v>4</v>
      </c>
      <c r="B6" s="42" t="s">
        <v>758</v>
      </c>
      <c r="C6" s="43" t="s">
        <v>10</v>
      </c>
      <c r="D6" s="43" t="s">
        <v>1364</v>
      </c>
    </row>
    <row r="7" spans="1:4">
      <c r="A7">
        <f>A6+1</f>
        <v>5</v>
      </c>
      <c r="B7" s="42" t="s">
        <v>37</v>
      </c>
      <c r="C7" s="43" t="s">
        <v>10</v>
      </c>
      <c r="D7" s="43" t="s">
        <v>1366</v>
      </c>
    </row>
    <row r="8" spans="1:4">
      <c r="A8">
        <f>A7+1</f>
        <v>6</v>
      </c>
      <c r="B8" s="42" t="s">
        <v>1064</v>
      </c>
      <c r="C8" s="43" t="s">
        <v>10</v>
      </c>
      <c r="D8" s="43" t="s">
        <v>1364</v>
      </c>
    </row>
    <row r="9" spans="1:4">
      <c r="A9">
        <f>A8+1</f>
        <v>7</v>
      </c>
      <c r="B9" s="42" t="s">
        <v>191</v>
      </c>
      <c r="C9" s="43" t="s">
        <v>10</v>
      </c>
      <c r="D9" s="43" t="s">
        <v>1365</v>
      </c>
    </row>
    <row r="10" spans="1:4">
      <c r="A10">
        <f>A9+1</f>
        <v>8</v>
      </c>
      <c r="B10" s="42" t="s">
        <v>192</v>
      </c>
      <c r="C10" s="43" t="s">
        <v>10</v>
      </c>
      <c r="D10" s="43" t="s">
        <v>1365</v>
      </c>
    </row>
    <row r="11" spans="1:4">
      <c r="A11">
        <f>A10+1</f>
        <v>9</v>
      </c>
      <c r="B11" s="42" t="s">
        <v>202</v>
      </c>
      <c r="C11" s="43" t="s">
        <v>10</v>
      </c>
      <c r="D11" s="43" t="s">
        <v>1365</v>
      </c>
    </row>
    <row r="12" spans="1:4">
      <c r="A12">
        <f>A11+1</f>
        <v>10</v>
      </c>
      <c r="B12" s="42" t="s">
        <v>297</v>
      </c>
      <c r="C12" s="43" t="s">
        <v>10</v>
      </c>
      <c r="D12" s="43" t="s">
        <v>1365</v>
      </c>
    </row>
    <row r="13" spans="1:4">
      <c r="A13">
        <f>A12+1</f>
        <v>11</v>
      </c>
      <c r="B13" s="42" t="s">
        <v>298</v>
      </c>
      <c r="C13" s="43" t="s">
        <v>10</v>
      </c>
      <c r="D13" s="43" t="s">
        <v>1365</v>
      </c>
    </row>
    <row r="14" spans="1:4">
      <c r="A14">
        <f>A13+1</f>
        <v>12</v>
      </c>
      <c r="B14" s="42" t="s">
        <v>301</v>
      </c>
      <c r="C14" s="43" t="s">
        <v>10</v>
      </c>
      <c r="D14" s="43" t="s">
        <v>1365</v>
      </c>
    </row>
    <row r="15" spans="1:4">
      <c r="A15">
        <f>A14+1</f>
        <v>13</v>
      </c>
      <c r="B15" s="42" t="s">
        <v>361</v>
      </c>
      <c r="C15" s="43" t="s">
        <v>10</v>
      </c>
      <c r="D15" s="43" t="s">
        <v>1365</v>
      </c>
    </row>
    <row r="16" spans="1:4">
      <c r="A16">
        <f>A15+1</f>
        <v>14</v>
      </c>
      <c r="B16" s="42" t="s">
        <v>384</v>
      </c>
      <c r="C16" s="43" t="s">
        <v>10</v>
      </c>
      <c r="D16" s="43" t="s">
        <v>1365</v>
      </c>
    </row>
    <row r="17" spans="1:4">
      <c r="A17">
        <f>A16+1</f>
        <v>15</v>
      </c>
      <c r="B17" s="42" t="s">
        <v>417</v>
      </c>
      <c r="C17" s="43" t="s">
        <v>10</v>
      </c>
      <c r="D17" s="43" t="s">
        <v>1364</v>
      </c>
    </row>
    <row r="18" spans="1:4">
      <c r="A18">
        <f>A17+1</f>
        <v>16</v>
      </c>
      <c r="B18" s="42" t="s">
        <v>546</v>
      </c>
      <c r="C18" s="43" t="s">
        <v>10</v>
      </c>
      <c r="D18" s="43" t="s">
        <v>1364</v>
      </c>
    </row>
    <row r="19" spans="1:4">
      <c r="A19">
        <f>A18+1</f>
        <v>17</v>
      </c>
      <c r="B19" s="42" t="s">
        <v>704</v>
      </c>
      <c r="C19" s="43" t="s">
        <v>10</v>
      </c>
      <c r="D19" s="43" t="s">
        <v>1365</v>
      </c>
    </row>
    <row r="20" spans="1:4">
      <c r="A20">
        <f>A19+1</f>
        <v>18</v>
      </c>
      <c r="B20" s="42" t="s">
        <v>890</v>
      </c>
      <c r="C20" s="43" t="s">
        <v>10</v>
      </c>
      <c r="D20" s="43" t="s">
        <v>1365</v>
      </c>
    </row>
    <row r="21" spans="1:4">
      <c r="A21">
        <f>A20+1</f>
        <v>19</v>
      </c>
      <c r="B21" s="42" t="s">
        <v>1201</v>
      </c>
      <c r="C21" s="43" t="s">
        <v>10</v>
      </c>
      <c r="D21" s="43" t="s">
        <v>1365</v>
      </c>
    </row>
    <row r="22" spans="1:4">
      <c r="A22">
        <f>A21+1</f>
        <v>20</v>
      </c>
      <c r="B22" s="42" t="s">
        <v>1236</v>
      </c>
      <c r="C22" s="43" t="s">
        <v>10</v>
      </c>
      <c r="D22" s="43" t="s">
        <v>1365</v>
      </c>
    </row>
    <row r="23" spans="1:4">
      <c r="A23">
        <f>A22+1</f>
        <v>21</v>
      </c>
      <c r="B23" s="42" t="s">
        <v>1237</v>
      </c>
      <c r="C23" s="43" t="s">
        <v>10</v>
      </c>
      <c r="D23" s="43" t="s">
        <v>1365</v>
      </c>
    </row>
    <row r="24" spans="1:4">
      <c r="A24">
        <f>A23+1</f>
        <v>22</v>
      </c>
      <c r="B24" s="42" t="s">
        <v>803</v>
      </c>
      <c r="C24" s="43" t="s">
        <v>10</v>
      </c>
      <c r="D24" s="43" t="s">
        <v>1364</v>
      </c>
    </row>
    <row r="25" spans="1:4">
      <c r="A25">
        <f>A24+1</f>
        <v>23</v>
      </c>
      <c r="B25" s="42" t="s">
        <v>494</v>
      </c>
      <c r="C25" s="43" t="s">
        <v>10</v>
      </c>
      <c r="D25" s="43" t="s">
        <v>1366</v>
      </c>
    </row>
    <row r="26" spans="1:4">
      <c r="A26">
        <f>A25+1</f>
        <v>24</v>
      </c>
      <c r="B26" s="42" t="s">
        <v>319</v>
      </c>
      <c r="C26" s="43" t="s">
        <v>10</v>
      </c>
      <c r="D26" s="43" t="s">
        <v>1365</v>
      </c>
    </row>
    <row r="27" spans="1:4">
      <c r="A27">
        <f>A26+1</f>
        <v>25</v>
      </c>
      <c r="B27" s="42" t="s">
        <v>1090</v>
      </c>
      <c r="C27" s="43" t="s">
        <v>10</v>
      </c>
      <c r="D27" s="43" t="s">
        <v>1364</v>
      </c>
    </row>
    <row r="28" spans="1:4">
      <c r="A28">
        <f>A27+1</f>
        <v>26</v>
      </c>
      <c r="B28" s="42" t="s">
        <v>1135</v>
      </c>
      <c r="C28" s="43" t="s">
        <v>10</v>
      </c>
      <c r="D28" s="43" t="s">
        <v>1365</v>
      </c>
    </row>
    <row r="29" spans="1:4">
      <c r="A29">
        <f>A28+1</f>
        <v>27</v>
      </c>
      <c r="B29" s="42" t="s">
        <v>1228</v>
      </c>
      <c r="C29" s="43" t="s">
        <v>10</v>
      </c>
      <c r="D29" s="43" t="s">
        <v>1364</v>
      </c>
    </row>
    <row r="30" spans="1:4">
      <c r="A30">
        <f>A29+1</f>
        <v>28</v>
      </c>
      <c r="B30" s="42" t="s">
        <v>1357</v>
      </c>
      <c r="C30" s="43" t="s">
        <v>10</v>
      </c>
      <c r="D30" s="43" t="s">
        <v>1365</v>
      </c>
    </row>
    <row r="31" spans="1:4">
      <c r="A31">
        <f>A30+1</f>
        <v>29</v>
      </c>
      <c r="B31" s="42" t="s">
        <v>65</v>
      </c>
      <c r="C31" s="43" t="s">
        <v>10</v>
      </c>
      <c r="D31" s="43" t="s">
        <v>1366</v>
      </c>
    </row>
    <row r="32" spans="1:4">
      <c r="A32">
        <f>A31+1</f>
        <v>30</v>
      </c>
      <c r="B32" s="42" t="s">
        <v>141</v>
      </c>
      <c r="C32" s="43" t="s">
        <v>10</v>
      </c>
      <c r="D32" s="43" t="s">
        <v>1364</v>
      </c>
    </row>
    <row r="33" spans="1:4">
      <c r="A33">
        <f>A32+1</f>
        <v>31</v>
      </c>
      <c r="B33" s="42" t="s">
        <v>469</v>
      </c>
      <c r="C33" s="43" t="s">
        <v>10</v>
      </c>
      <c r="D33" s="43" t="s">
        <v>1364</v>
      </c>
    </row>
    <row r="34" spans="1:4">
      <c r="A34">
        <f>A33+1</f>
        <v>32</v>
      </c>
      <c r="B34" s="42" t="s">
        <v>599</v>
      </c>
      <c r="C34" s="43" t="s">
        <v>10</v>
      </c>
      <c r="D34" s="43" t="s">
        <v>1364</v>
      </c>
    </row>
    <row r="35" spans="1:4">
      <c r="A35">
        <f>A34+1</f>
        <v>33</v>
      </c>
      <c r="B35" s="42" t="s">
        <v>601</v>
      </c>
      <c r="C35" s="43" t="s">
        <v>10</v>
      </c>
      <c r="D35" s="43" t="s">
        <v>1364</v>
      </c>
    </row>
    <row r="36" spans="1:4">
      <c r="A36">
        <f>A35+1</f>
        <v>34</v>
      </c>
      <c r="B36" s="42" t="s">
        <v>663</v>
      </c>
      <c r="C36" s="43" t="s">
        <v>10</v>
      </c>
      <c r="D36" s="43" t="s">
        <v>1365</v>
      </c>
    </row>
    <row r="37" spans="1:4">
      <c r="A37">
        <f>A36+1</f>
        <v>35</v>
      </c>
      <c r="B37" s="42" t="s">
        <v>698</v>
      </c>
      <c r="C37" s="43" t="s">
        <v>10</v>
      </c>
      <c r="D37" s="43" t="s">
        <v>1364</v>
      </c>
    </row>
    <row r="38" spans="1:4">
      <c r="A38">
        <f>A37+1</f>
        <v>36</v>
      </c>
      <c r="B38" s="42" t="s">
        <v>715</v>
      </c>
      <c r="C38" s="43" t="s">
        <v>10</v>
      </c>
      <c r="D38" s="43" t="s">
        <v>1365</v>
      </c>
    </row>
    <row r="39" spans="1:4">
      <c r="A39">
        <f>A38+1</f>
        <v>37</v>
      </c>
      <c r="B39" s="42" t="s">
        <v>726</v>
      </c>
      <c r="C39" s="43" t="s">
        <v>10</v>
      </c>
      <c r="D39" s="43" t="s">
        <v>1365</v>
      </c>
    </row>
    <row r="40" spans="1:4">
      <c r="A40">
        <f>A39+1</f>
        <v>38</v>
      </c>
      <c r="B40" s="42" t="s">
        <v>738</v>
      </c>
      <c r="C40" s="43" t="s">
        <v>10</v>
      </c>
      <c r="D40" s="43" t="s">
        <v>1364</v>
      </c>
    </row>
    <row r="41" spans="1:4">
      <c r="A41">
        <f>A40+1</f>
        <v>39</v>
      </c>
      <c r="B41" s="42" t="s">
        <v>746</v>
      </c>
      <c r="C41" s="43" t="s">
        <v>10</v>
      </c>
      <c r="D41" s="43" t="s">
        <v>1365</v>
      </c>
    </row>
    <row r="42" spans="1:4">
      <c r="A42">
        <f>A41+1</f>
        <v>40</v>
      </c>
      <c r="B42" s="42" t="s">
        <v>756</v>
      </c>
      <c r="C42" s="43" t="s">
        <v>10</v>
      </c>
      <c r="D42" s="43" t="s">
        <v>1366</v>
      </c>
    </row>
    <row r="43" spans="1:4">
      <c r="A43">
        <f>A42+1</f>
        <v>41</v>
      </c>
      <c r="B43" s="42" t="s">
        <v>757</v>
      </c>
      <c r="C43" s="43" t="s">
        <v>10</v>
      </c>
      <c r="D43" s="43" t="s">
        <v>1366</v>
      </c>
    </row>
    <row r="44" spans="1:4">
      <c r="A44">
        <f>A43+1</f>
        <v>42</v>
      </c>
      <c r="B44" s="42" t="s">
        <v>759</v>
      </c>
      <c r="C44" s="43" t="s">
        <v>10</v>
      </c>
      <c r="D44" s="43" t="s">
        <v>1364</v>
      </c>
    </row>
    <row r="45" spans="1:4">
      <c r="A45">
        <f>A44+1</f>
        <v>43</v>
      </c>
      <c r="B45" s="42" t="s">
        <v>840</v>
      </c>
      <c r="C45" s="43" t="s">
        <v>10</v>
      </c>
      <c r="D45" s="43" t="s">
        <v>1366</v>
      </c>
    </row>
    <row r="46" spans="1:4">
      <c r="A46">
        <f>A45+1</f>
        <v>44</v>
      </c>
      <c r="B46" s="42" t="s">
        <v>1089</v>
      </c>
      <c r="C46" s="43" t="s">
        <v>10</v>
      </c>
      <c r="D46" s="43" t="s">
        <v>1366</v>
      </c>
    </row>
    <row r="47" spans="1:4">
      <c r="A47">
        <f>A46+1</f>
        <v>45</v>
      </c>
      <c r="B47" s="42" t="s">
        <v>1264</v>
      </c>
      <c r="C47" s="43" t="s">
        <v>10</v>
      </c>
      <c r="D47" s="43" t="s">
        <v>1365</v>
      </c>
    </row>
    <row r="48" spans="1:4">
      <c r="A48">
        <f>A47+1</f>
        <v>46</v>
      </c>
      <c r="B48" s="42" t="s">
        <v>1307</v>
      </c>
      <c r="C48" s="43" t="s">
        <v>10</v>
      </c>
      <c r="D48" s="43" t="s">
        <v>1365</v>
      </c>
    </row>
    <row r="49" spans="1:4">
      <c r="A49">
        <f>A48+1</f>
        <v>47</v>
      </c>
      <c r="B49" s="42" t="s">
        <v>1348</v>
      </c>
      <c r="C49" s="43" t="s">
        <v>10</v>
      </c>
      <c r="D49" s="43" t="s">
        <v>1364</v>
      </c>
    </row>
    <row r="50" spans="1:4">
      <c r="A50">
        <f>A49+1</f>
        <v>48</v>
      </c>
      <c r="B50" s="42" t="s">
        <v>34</v>
      </c>
      <c r="C50" s="43" t="s">
        <v>10</v>
      </c>
      <c r="D50" s="43" t="s">
        <v>1364</v>
      </c>
    </row>
    <row r="51" spans="1:4">
      <c r="A51">
        <f>A50+1</f>
        <v>49</v>
      </c>
      <c r="B51" s="42" t="s">
        <v>171</v>
      </c>
      <c r="C51" s="43" t="s">
        <v>10</v>
      </c>
      <c r="D51" s="43" t="s">
        <v>1364</v>
      </c>
    </row>
    <row r="52" spans="1:4">
      <c r="A52">
        <f>A51+1</f>
        <v>50</v>
      </c>
      <c r="B52" s="42" t="s">
        <v>315</v>
      </c>
      <c r="C52" s="43" t="s">
        <v>10</v>
      </c>
      <c r="D52" s="43" t="s">
        <v>1365</v>
      </c>
    </row>
    <row r="53" spans="1:4">
      <c r="A53">
        <f>A52+1</f>
        <v>51</v>
      </c>
      <c r="B53" s="42" t="s">
        <v>427</v>
      </c>
      <c r="C53" s="43" t="s">
        <v>10</v>
      </c>
      <c r="D53" s="43" t="s">
        <v>1364</v>
      </c>
    </row>
    <row r="54" spans="1:4">
      <c r="A54">
        <f>A53+1</f>
        <v>52</v>
      </c>
      <c r="B54" s="42" t="s">
        <v>671</v>
      </c>
      <c r="C54" s="43" t="s">
        <v>10</v>
      </c>
      <c r="D54" s="43" t="s">
        <v>1364</v>
      </c>
    </row>
    <row r="55" spans="1:4">
      <c r="A55">
        <f>A54+1</f>
        <v>53</v>
      </c>
      <c r="B55" s="42" t="s">
        <v>676</v>
      </c>
      <c r="C55" s="43" t="s">
        <v>10</v>
      </c>
      <c r="D55" s="43" t="s">
        <v>1364</v>
      </c>
    </row>
    <row r="56" spans="1:4">
      <c r="A56">
        <f>A55+1</f>
        <v>54</v>
      </c>
      <c r="B56" s="42" t="s">
        <v>794</v>
      </c>
      <c r="C56" s="43" t="s">
        <v>10</v>
      </c>
      <c r="D56" s="43" t="s">
        <v>1364</v>
      </c>
    </row>
    <row r="57" spans="1:4">
      <c r="A57">
        <f>A56+1</f>
        <v>55</v>
      </c>
      <c r="B57" s="42" t="s">
        <v>911</v>
      </c>
      <c r="C57" s="43" t="s">
        <v>10</v>
      </c>
      <c r="D57" s="43" t="s">
        <v>1364</v>
      </c>
    </row>
    <row r="58" spans="1:4">
      <c r="A58">
        <f>A57+1</f>
        <v>56</v>
      </c>
      <c r="B58" s="42" t="s">
        <v>1185</v>
      </c>
      <c r="C58" s="43" t="s">
        <v>10</v>
      </c>
      <c r="D58" s="43" t="s">
        <v>1364</v>
      </c>
    </row>
    <row r="59" spans="1:4">
      <c r="A59">
        <f>A58+1</f>
        <v>57</v>
      </c>
      <c r="B59" s="42" t="s">
        <v>1303</v>
      </c>
      <c r="C59" s="43" t="s">
        <v>10</v>
      </c>
      <c r="D59" s="43" t="s">
        <v>1364</v>
      </c>
    </row>
    <row r="60" spans="1:4">
      <c r="A60">
        <f>A59+1</f>
        <v>58</v>
      </c>
      <c r="B60" s="42" t="s">
        <v>490</v>
      </c>
      <c r="C60" s="43" t="s">
        <v>10</v>
      </c>
      <c r="D60" s="43" t="s">
        <v>1364</v>
      </c>
    </row>
    <row r="61" spans="1:4">
      <c r="A61">
        <f>A60+1</f>
        <v>59</v>
      </c>
      <c r="B61" s="42" t="s">
        <v>240</v>
      </c>
      <c r="C61" s="43" t="s">
        <v>10</v>
      </c>
      <c r="D61" s="43" t="s">
        <v>1364</v>
      </c>
    </row>
    <row r="62" spans="1:4">
      <c r="A62">
        <f>A61+1</f>
        <v>60</v>
      </c>
      <c r="B62" s="42" t="s">
        <v>269</v>
      </c>
      <c r="C62" s="43" t="s">
        <v>10</v>
      </c>
      <c r="D62" s="43" t="s">
        <v>1364</v>
      </c>
    </row>
    <row r="63" spans="1:4">
      <c r="A63">
        <f>A62+1</f>
        <v>61</v>
      </c>
      <c r="B63" s="42" t="s">
        <v>745</v>
      </c>
      <c r="C63" s="43" t="s">
        <v>10</v>
      </c>
      <c r="D63" s="43" t="s">
        <v>1364</v>
      </c>
    </row>
    <row r="64" spans="1:4">
      <c r="A64">
        <f>A63+1</f>
        <v>62</v>
      </c>
      <c r="B64" s="42" t="s">
        <v>783</v>
      </c>
      <c r="C64" s="43" t="s">
        <v>10</v>
      </c>
      <c r="D64" s="43" t="s">
        <v>1367</v>
      </c>
    </row>
    <row r="65" spans="1:4">
      <c r="A65">
        <f>A64+1</f>
        <v>63</v>
      </c>
      <c r="B65" s="42" t="s">
        <v>926</v>
      </c>
      <c r="C65" s="43" t="s">
        <v>10</v>
      </c>
      <c r="D65" s="43" t="s">
        <v>1365</v>
      </c>
    </row>
    <row r="66" spans="1:4">
      <c r="A66">
        <f>A65+1</f>
        <v>64</v>
      </c>
      <c r="B66" s="42" t="s">
        <v>965</v>
      </c>
      <c r="C66" s="43" t="s">
        <v>10</v>
      </c>
      <c r="D66" s="43" t="s">
        <v>1364</v>
      </c>
    </row>
    <row r="67" spans="1:4">
      <c r="A67">
        <f>A66+1</f>
        <v>65</v>
      </c>
      <c r="B67" s="42" t="s">
        <v>1006</v>
      </c>
      <c r="C67" s="43" t="s">
        <v>10</v>
      </c>
      <c r="D67" s="43" t="s">
        <v>1364</v>
      </c>
    </row>
    <row r="68" spans="1:4">
      <c r="A68">
        <f>A67+1</f>
        <v>66</v>
      </c>
      <c r="B68" s="42" t="s">
        <v>1166</v>
      </c>
      <c r="C68" s="43" t="s">
        <v>10</v>
      </c>
      <c r="D68" s="43" t="s">
        <v>1367</v>
      </c>
    </row>
    <row r="69" spans="1:4">
      <c r="A69">
        <f>A68+1</f>
        <v>67</v>
      </c>
      <c r="B69" s="42" t="s">
        <v>1168</v>
      </c>
      <c r="C69" s="43" t="s">
        <v>10</v>
      </c>
      <c r="D69" s="43" t="s">
        <v>1364</v>
      </c>
    </row>
    <row r="70" spans="1:4">
      <c r="A70">
        <f>A69+1</f>
        <v>68</v>
      </c>
      <c r="B70" s="42" t="s">
        <v>1186</v>
      </c>
      <c r="C70" s="43" t="s">
        <v>10</v>
      </c>
      <c r="D70" s="43" t="s">
        <v>1364</v>
      </c>
    </row>
    <row r="71" spans="1:4">
      <c r="A71">
        <f>A70+1</f>
        <v>69</v>
      </c>
      <c r="B71" s="42" t="s">
        <v>1225</v>
      </c>
      <c r="C71" s="43" t="s">
        <v>10</v>
      </c>
      <c r="D71" s="43" t="s">
        <v>1364</v>
      </c>
    </row>
    <row r="72" spans="1:4">
      <c r="A72">
        <f>A71+1</f>
        <v>70</v>
      </c>
      <c r="B72" s="42" t="s">
        <v>1301</v>
      </c>
      <c r="C72" s="43" t="s">
        <v>10</v>
      </c>
      <c r="D72" s="43" t="s">
        <v>1364</v>
      </c>
    </row>
    <row r="73" spans="1:4">
      <c r="A73">
        <f>A72+1</f>
        <v>71</v>
      </c>
      <c r="B73" s="42" t="s">
        <v>1321</v>
      </c>
      <c r="C73" s="43" t="s">
        <v>10</v>
      </c>
      <c r="D73" s="43" t="s">
        <v>1365</v>
      </c>
    </row>
    <row r="74" spans="1:4">
      <c r="A74">
        <f>A73+1</f>
        <v>72</v>
      </c>
      <c r="B74" s="42" t="s">
        <v>1325</v>
      </c>
      <c r="C74" s="43" t="s">
        <v>10</v>
      </c>
      <c r="D74" s="43" t="s">
        <v>1364</v>
      </c>
    </row>
    <row r="75" spans="1:4">
      <c r="A75">
        <f>A74+1</f>
        <v>73</v>
      </c>
      <c r="B75" s="42" t="s">
        <v>1327</v>
      </c>
      <c r="C75" s="43" t="s">
        <v>10</v>
      </c>
      <c r="D75" s="43" t="s">
        <v>1364</v>
      </c>
    </row>
    <row r="76" spans="1:4">
      <c r="A76">
        <f>A75+1</f>
        <v>74</v>
      </c>
      <c r="B76" s="42" t="s">
        <v>1328</v>
      </c>
      <c r="C76" s="43" t="s">
        <v>10</v>
      </c>
      <c r="D76" s="43" t="s">
        <v>1367</v>
      </c>
    </row>
    <row r="77" spans="1:4">
      <c r="A77">
        <f>A76+1</f>
        <v>75</v>
      </c>
      <c r="B77" s="42" t="s">
        <v>1359</v>
      </c>
      <c r="C77" s="43" t="s">
        <v>10</v>
      </c>
      <c r="D77" s="43" t="s">
        <v>1367</v>
      </c>
    </row>
    <row r="78" spans="1:4">
      <c r="A78">
        <f>A77+1</f>
        <v>76</v>
      </c>
      <c r="B78" s="42" t="s">
        <v>116</v>
      </c>
      <c r="C78" s="43" t="s">
        <v>10</v>
      </c>
      <c r="D78" s="43" t="s">
        <v>1366</v>
      </c>
    </row>
    <row r="79" spans="1:4">
      <c r="A79">
        <f>A78+1</f>
        <v>77</v>
      </c>
      <c r="B79" s="42" t="s">
        <v>205</v>
      </c>
      <c r="C79" s="43" t="s">
        <v>10</v>
      </c>
      <c r="D79" s="43" t="s">
        <v>1365</v>
      </c>
    </row>
    <row r="80" spans="1:4">
      <c r="A80">
        <f>A79+1</f>
        <v>78</v>
      </c>
      <c r="B80" s="42" t="s">
        <v>398</v>
      </c>
      <c r="C80" s="43" t="s">
        <v>10</v>
      </c>
      <c r="D80" s="43" t="s">
        <v>1365</v>
      </c>
    </row>
    <row r="81" spans="1:4">
      <c r="A81">
        <f>A80+1</f>
        <v>79</v>
      </c>
      <c r="B81" s="42" t="s">
        <v>399</v>
      </c>
      <c r="C81" s="43" t="s">
        <v>10</v>
      </c>
      <c r="D81" s="43" t="s">
        <v>1366</v>
      </c>
    </row>
    <row r="82" spans="1:4">
      <c r="A82">
        <f>A81+1</f>
        <v>80</v>
      </c>
      <c r="B82" s="42" t="s">
        <v>262</v>
      </c>
      <c r="C82" s="43" t="s">
        <v>10</v>
      </c>
      <c r="D82" s="43" t="s">
        <v>1364</v>
      </c>
    </row>
    <row r="83" spans="1:4">
      <c r="A83">
        <f>A82+1</f>
        <v>81</v>
      </c>
      <c r="B83" s="42" t="s">
        <v>578</v>
      </c>
      <c r="C83" s="43" t="s">
        <v>10</v>
      </c>
      <c r="D83" s="43" t="s">
        <v>1365</v>
      </c>
    </row>
    <row r="84" spans="1:4">
      <c r="A84">
        <f>A83+1</f>
        <v>82</v>
      </c>
      <c r="B84" s="42" t="s">
        <v>765</v>
      </c>
      <c r="C84" s="43" t="s">
        <v>10</v>
      </c>
      <c r="D84" s="43" t="s">
        <v>1364</v>
      </c>
    </row>
    <row r="85" spans="1:4">
      <c r="A85">
        <f>A84+1</f>
        <v>83</v>
      </c>
      <c r="B85" s="42" t="s">
        <v>1077</v>
      </c>
      <c r="C85" s="43" t="s">
        <v>10</v>
      </c>
      <c r="D85" s="43" t="s">
        <v>1365</v>
      </c>
    </row>
    <row r="86" spans="1:4">
      <c r="A86">
        <f>A85+1</f>
        <v>84</v>
      </c>
      <c r="B86" s="42" t="s">
        <v>743</v>
      </c>
      <c r="C86" s="43" t="s">
        <v>10</v>
      </c>
      <c r="D86" s="43" t="s">
        <v>1365</v>
      </c>
    </row>
    <row r="87" spans="1:4">
      <c r="A87">
        <f>A86+1</f>
        <v>85</v>
      </c>
      <c r="B87" s="42" t="s">
        <v>754</v>
      </c>
      <c r="C87" s="43" t="s">
        <v>10</v>
      </c>
      <c r="D87" s="43" t="s">
        <v>1366</v>
      </c>
    </row>
    <row r="88" spans="1:4">
      <c r="A88">
        <f>A87+1</f>
        <v>86</v>
      </c>
      <c r="B88" s="42" t="s">
        <v>84</v>
      </c>
      <c r="C88" s="43" t="s">
        <v>10</v>
      </c>
      <c r="D88" s="43" t="s">
        <v>1366</v>
      </c>
    </row>
    <row r="89" spans="1:4">
      <c r="A89">
        <f>A88+1</f>
        <v>87</v>
      </c>
      <c r="B89" s="42" t="s">
        <v>173</v>
      </c>
      <c r="C89" s="43" t="s">
        <v>10</v>
      </c>
      <c r="D89" s="43" t="s">
        <v>1366</v>
      </c>
    </row>
    <row r="90" spans="1:4">
      <c r="A90">
        <f>A89+1</f>
        <v>88</v>
      </c>
      <c r="B90" s="42" t="s">
        <v>446</v>
      </c>
      <c r="C90" s="43" t="s">
        <v>10</v>
      </c>
      <c r="D90" s="43" t="s">
        <v>1366</v>
      </c>
    </row>
    <row r="91" spans="1:4">
      <c r="A91">
        <f>A90+1</f>
        <v>89</v>
      </c>
      <c r="B91" s="42" t="s">
        <v>654</v>
      </c>
      <c r="C91" s="43" t="s">
        <v>10</v>
      </c>
      <c r="D91" s="43" t="s">
        <v>1366</v>
      </c>
    </row>
    <row r="92" spans="1:4">
      <c r="A92">
        <f>A91+1</f>
        <v>90</v>
      </c>
      <c r="B92" s="42" t="s">
        <v>749</v>
      </c>
      <c r="C92" s="43" t="s">
        <v>10</v>
      </c>
      <c r="D92" s="43" t="s">
        <v>1366</v>
      </c>
    </row>
    <row r="93" spans="1:4">
      <c r="A93">
        <f>A92+1</f>
        <v>91</v>
      </c>
      <c r="B93" s="42" t="s">
        <v>879</v>
      </c>
      <c r="C93" s="43" t="s">
        <v>10</v>
      </c>
      <c r="D93" s="43" t="s">
        <v>1366</v>
      </c>
    </row>
    <row r="94" spans="1:4">
      <c r="A94">
        <f>A93+1</f>
        <v>92</v>
      </c>
      <c r="B94" s="42" t="s">
        <v>1002</v>
      </c>
      <c r="C94" s="43" t="s">
        <v>10</v>
      </c>
      <c r="D94" s="43" t="s">
        <v>1366</v>
      </c>
    </row>
    <row r="95" spans="1:4">
      <c r="A95">
        <f>A94+1</f>
        <v>93</v>
      </c>
      <c r="B95" s="42" t="s">
        <v>40</v>
      </c>
      <c r="C95" s="43" t="s">
        <v>10</v>
      </c>
      <c r="D95" s="43" t="s">
        <v>1366</v>
      </c>
    </row>
    <row r="96" spans="1:4">
      <c r="A96">
        <f>A95+1</f>
        <v>94</v>
      </c>
      <c r="B96" s="42" t="s">
        <v>717</v>
      </c>
      <c r="C96" s="43" t="s">
        <v>10</v>
      </c>
      <c r="D96" s="43" t="s">
        <v>1364</v>
      </c>
    </row>
    <row r="97" spans="1:4">
      <c r="A97">
        <f>A96+1</f>
        <v>95</v>
      </c>
      <c r="B97" s="42" t="s">
        <v>893</v>
      </c>
      <c r="C97" s="43" t="s">
        <v>10</v>
      </c>
      <c r="D97" s="43" t="s">
        <v>1364</v>
      </c>
    </row>
    <row r="98" spans="1:4">
      <c r="A98">
        <f>A97+1</f>
        <v>96</v>
      </c>
      <c r="B98" s="42" t="s">
        <v>899</v>
      </c>
      <c r="C98" s="43" t="s">
        <v>10</v>
      </c>
      <c r="D98" s="43" t="s">
        <v>1365</v>
      </c>
    </row>
    <row r="99" spans="1:4">
      <c r="A99">
        <f>A98+1</f>
        <v>97</v>
      </c>
      <c r="B99" s="42" t="s">
        <v>916</v>
      </c>
      <c r="C99" s="43" t="s">
        <v>10</v>
      </c>
      <c r="D99" s="43" t="s">
        <v>1364</v>
      </c>
    </row>
    <row r="100" spans="1:4">
      <c r="A100">
        <f>A99+1</f>
        <v>98</v>
      </c>
      <c r="B100" s="42" t="s">
        <v>1026</v>
      </c>
      <c r="C100" s="43" t="s">
        <v>10</v>
      </c>
      <c r="D100" s="43" t="s">
        <v>1365</v>
      </c>
    </row>
    <row r="101" spans="1:4">
      <c r="A101">
        <f>A100+1</f>
        <v>99</v>
      </c>
      <c r="B101" s="42" t="s">
        <v>1145</v>
      </c>
      <c r="C101" s="43" t="s">
        <v>10</v>
      </c>
      <c r="D101" s="43" t="s">
        <v>1365</v>
      </c>
    </row>
    <row r="102" spans="1:4">
      <c r="A102">
        <f>A101+1</f>
        <v>100</v>
      </c>
      <c r="B102" s="42" t="s">
        <v>1242</v>
      </c>
      <c r="C102" s="43" t="s">
        <v>10</v>
      </c>
      <c r="D102" s="43" t="s">
        <v>1365</v>
      </c>
    </row>
    <row r="103" spans="1:4">
      <c r="A103">
        <f>A102+1</f>
        <v>101</v>
      </c>
      <c r="B103" s="42" t="s">
        <v>1338</v>
      </c>
      <c r="C103" s="43" t="s">
        <v>10</v>
      </c>
      <c r="D103" s="43" t="s">
        <v>1365</v>
      </c>
    </row>
    <row r="104" spans="1:4">
      <c r="A104">
        <f>A103+1</f>
        <v>102</v>
      </c>
      <c r="B104" s="42" t="s">
        <v>1158</v>
      </c>
      <c r="C104" s="43" t="s">
        <v>10</v>
      </c>
      <c r="D104" s="43" t="s">
        <v>1364</v>
      </c>
    </row>
    <row r="105" spans="1:4">
      <c r="A105">
        <f>A104+1</f>
        <v>103</v>
      </c>
      <c r="B105" s="42" t="s">
        <v>170</v>
      </c>
      <c r="C105" s="43" t="s">
        <v>10</v>
      </c>
      <c r="D105" s="43" t="s">
        <v>1364</v>
      </c>
    </row>
    <row r="106" spans="1:4">
      <c r="A106">
        <f>A105+1</f>
        <v>104</v>
      </c>
      <c r="B106" s="42" t="s">
        <v>233</v>
      </c>
      <c r="C106" s="43" t="s">
        <v>10</v>
      </c>
      <c r="D106" s="43" t="s">
        <v>1364</v>
      </c>
    </row>
    <row r="107" spans="1:4">
      <c r="A107">
        <f>A106+1</f>
        <v>105</v>
      </c>
      <c r="B107" s="42" t="s">
        <v>383</v>
      </c>
      <c r="C107" s="43" t="s">
        <v>10</v>
      </c>
      <c r="D107" s="43" t="s">
        <v>1364</v>
      </c>
    </row>
    <row r="108" spans="1:4">
      <c r="A108">
        <f>A107+1</f>
        <v>106</v>
      </c>
      <c r="B108" s="42" t="s">
        <v>428</v>
      </c>
      <c r="C108" s="43" t="s">
        <v>10</v>
      </c>
      <c r="D108" s="43" t="s">
        <v>1365</v>
      </c>
    </row>
    <row r="109" spans="1:4">
      <c r="A109">
        <f>A108+1</f>
        <v>107</v>
      </c>
      <c r="B109" s="42" t="s">
        <v>513</v>
      </c>
      <c r="C109" s="43" t="s">
        <v>10</v>
      </c>
      <c r="D109" s="43" t="s">
        <v>1365</v>
      </c>
    </row>
    <row r="110" spans="1:4">
      <c r="A110">
        <f>A109+1</f>
        <v>108</v>
      </c>
      <c r="B110" s="42" t="s">
        <v>609</v>
      </c>
      <c r="C110" s="43" t="s">
        <v>10</v>
      </c>
      <c r="D110" s="43" t="s">
        <v>1364</v>
      </c>
    </row>
    <row r="111" spans="1:4">
      <c r="A111">
        <f>A110+1</f>
        <v>109</v>
      </c>
      <c r="B111" s="42" t="s">
        <v>650</v>
      </c>
      <c r="C111" s="43" t="s">
        <v>10</v>
      </c>
      <c r="D111" s="43" t="s">
        <v>1364</v>
      </c>
    </row>
    <row r="112" spans="1:4">
      <c r="A112">
        <f>A111+1</f>
        <v>110</v>
      </c>
      <c r="B112" s="42" t="s">
        <v>830</v>
      </c>
      <c r="C112" s="43" t="s">
        <v>10</v>
      </c>
      <c r="D112" s="43" t="s">
        <v>1365</v>
      </c>
    </row>
    <row r="113" spans="1:4">
      <c r="A113">
        <f>A112+1</f>
        <v>111</v>
      </c>
      <c r="B113" s="42" t="s">
        <v>930</v>
      </c>
      <c r="C113" s="43" t="s">
        <v>10</v>
      </c>
      <c r="D113" s="43" t="s">
        <v>1364</v>
      </c>
    </row>
    <row r="114" spans="1:4">
      <c r="A114">
        <f>A113+1</f>
        <v>112</v>
      </c>
      <c r="B114" s="42" t="s">
        <v>931</v>
      </c>
      <c r="C114" s="43" t="s">
        <v>10</v>
      </c>
      <c r="D114" s="43" t="s">
        <v>1364</v>
      </c>
    </row>
    <row r="115" spans="1:4">
      <c r="A115">
        <f>A114+1</f>
        <v>113</v>
      </c>
      <c r="B115" s="42" t="s">
        <v>933</v>
      </c>
      <c r="C115" s="43" t="s">
        <v>10</v>
      </c>
      <c r="D115" s="43" t="s">
        <v>1364</v>
      </c>
    </row>
    <row r="116" spans="1:4">
      <c r="A116">
        <f>A115+1</f>
        <v>114</v>
      </c>
      <c r="B116" s="42" t="s">
        <v>735</v>
      </c>
      <c r="C116" s="43" t="s">
        <v>10</v>
      </c>
      <c r="D116" s="43" t="s">
        <v>1365</v>
      </c>
    </row>
    <row r="117" spans="1:4">
      <c r="A117">
        <f>A116+1</f>
        <v>115</v>
      </c>
      <c r="B117" s="42" t="s">
        <v>963</v>
      </c>
      <c r="C117" s="43" t="s">
        <v>10</v>
      </c>
      <c r="D117" s="43" t="s">
        <v>1365</v>
      </c>
    </row>
    <row r="118" spans="1:4">
      <c r="A118">
        <f>A117+1</f>
        <v>116</v>
      </c>
      <c r="B118" s="42" t="s">
        <v>1027</v>
      </c>
      <c r="C118" s="43" t="s">
        <v>10</v>
      </c>
      <c r="D118" s="43" t="s">
        <v>1365</v>
      </c>
    </row>
    <row r="119" spans="1:4">
      <c r="A119">
        <f>A118+1</f>
        <v>117</v>
      </c>
      <c r="B119" s="42" t="s">
        <v>1068</v>
      </c>
      <c r="C119" s="43" t="s">
        <v>10</v>
      </c>
      <c r="D119" s="43" t="s">
        <v>1364</v>
      </c>
    </row>
    <row r="120" spans="1:4">
      <c r="A120">
        <f>A119+1</f>
        <v>118</v>
      </c>
      <c r="B120" s="42" t="s">
        <v>1070</v>
      </c>
      <c r="C120" s="43" t="s">
        <v>10</v>
      </c>
      <c r="D120" s="43" t="s">
        <v>1364</v>
      </c>
    </row>
    <row r="121" spans="1:4">
      <c r="A121">
        <f>A120+1</f>
        <v>119</v>
      </c>
      <c r="B121" s="42" t="s">
        <v>477</v>
      </c>
      <c r="C121" s="43" t="s">
        <v>10</v>
      </c>
      <c r="D121" s="43" t="s">
        <v>1364</v>
      </c>
    </row>
    <row r="122" spans="1:4">
      <c r="A122">
        <f>A121+1</f>
        <v>120</v>
      </c>
      <c r="B122" s="42" t="s">
        <v>82</v>
      </c>
      <c r="C122" s="43" t="s">
        <v>10</v>
      </c>
      <c r="D122" s="43" t="s">
        <v>1365</v>
      </c>
    </row>
    <row r="123" spans="1:4">
      <c r="A123">
        <f>A122+1</f>
        <v>121</v>
      </c>
      <c r="B123" s="42" t="s">
        <v>681</v>
      </c>
      <c r="C123" s="43" t="s">
        <v>10</v>
      </c>
      <c r="D123" s="43" t="s">
        <v>1366</v>
      </c>
    </row>
    <row r="124" spans="1:4">
      <c r="A124">
        <f>A123+1</f>
        <v>122</v>
      </c>
      <c r="B124" s="42" t="s">
        <v>1153</v>
      </c>
      <c r="C124" s="43" t="s">
        <v>10</v>
      </c>
      <c r="D124" s="43" t="s">
        <v>1366</v>
      </c>
    </row>
    <row r="125" spans="1:4">
      <c r="A125">
        <f>A124+1</f>
        <v>123</v>
      </c>
      <c r="B125" s="42" t="s">
        <v>1315</v>
      </c>
      <c r="C125" s="43" t="s">
        <v>10</v>
      </c>
      <c r="D125" s="43" t="s">
        <v>1364</v>
      </c>
    </row>
    <row r="126" spans="1:4">
      <c r="A126">
        <f>A125+1</f>
        <v>124</v>
      </c>
      <c r="B126" s="42" t="s">
        <v>1066</v>
      </c>
      <c r="C126" s="43" t="s">
        <v>10</v>
      </c>
      <c r="D126" s="43" t="s">
        <v>1364</v>
      </c>
    </row>
    <row r="127" spans="1:4">
      <c r="A127">
        <f>A126+1</f>
        <v>125</v>
      </c>
      <c r="B127" s="42" t="s">
        <v>18</v>
      </c>
      <c r="C127" s="43" t="s">
        <v>10</v>
      </c>
      <c r="D127" s="43" t="s">
        <v>1365</v>
      </c>
    </row>
    <row r="128" spans="1:4">
      <c r="A128">
        <f>A127+1</f>
        <v>126</v>
      </c>
      <c r="B128" s="42" t="s">
        <v>873</v>
      </c>
      <c r="C128" s="43" t="s">
        <v>10</v>
      </c>
      <c r="D128" s="43" t="s">
        <v>1364</v>
      </c>
    </row>
    <row r="129" spans="1:4">
      <c r="A129">
        <f>A128+1</f>
        <v>127</v>
      </c>
      <c r="B129" s="42" t="s">
        <v>631</v>
      </c>
      <c r="C129" s="43" t="s">
        <v>10</v>
      </c>
      <c r="D129" s="43" t="s">
        <v>1365</v>
      </c>
    </row>
    <row r="130" spans="1:4">
      <c r="A130">
        <f>A129+1</f>
        <v>128</v>
      </c>
      <c r="B130" s="42" t="s">
        <v>518</v>
      </c>
      <c r="C130" s="43" t="s">
        <v>10</v>
      </c>
      <c r="D130" s="43" t="s">
        <v>1364</v>
      </c>
    </row>
    <row r="131" spans="1:4">
      <c r="A131">
        <f>A130+1</f>
        <v>129</v>
      </c>
      <c r="B131" s="42" t="s">
        <v>882</v>
      </c>
      <c r="C131" s="43" t="s">
        <v>10</v>
      </c>
      <c r="D131" s="43" t="s">
        <v>1365</v>
      </c>
    </row>
    <row r="132" spans="1:4">
      <c r="A132">
        <f>A131+1</f>
        <v>130</v>
      </c>
      <c r="B132" s="42" t="s">
        <v>93</v>
      </c>
      <c r="C132" s="43" t="s">
        <v>10</v>
      </c>
      <c r="D132" s="43" t="s">
        <v>1365</v>
      </c>
    </row>
    <row r="133" spans="1:4">
      <c r="A133">
        <f>A132+1</f>
        <v>131</v>
      </c>
      <c r="B133" s="42" t="s">
        <v>511</v>
      </c>
      <c r="C133" s="43" t="s">
        <v>10</v>
      </c>
      <c r="D133" s="43" t="s">
        <v>1364</v>
      </c>
    </row>
    <row r="134" spans="1:4">
      <c r="A134">
        <f>A133+1</f>
        <v>132</v>
      </c>
      <c r="B134" s="42" t="s">
        <v>898</v>
      </c>
      <c r="C134" s="43" t="s">
        <v>10</v>
      </c>
      <c r="D134" s="43" t="s">
        <v>1364</v>
      </c>
    </row>
    <row r="135" spans="1:4">
      <c r="A135">
        <f>A134+1</f>
        <v>133</v>
      </c>
      <c r="B135" s="42" t="s">
        <v>737</v>
      </c>
      <c r="C135" s="43" t="s">
        <v>10</v>
      </c>
      <c r="D135" s="43" t="s">
        <v>1365</v>
      </c>
    </row>
    <row r="136" spans="1:4">
      <c r="A136">
        <f>A135+1</f>
        <v>134</v>
      </c>
      <c r="B136" s="42" t="s">
        <v>1368</v>
      </c>
      <c r="C136" s="43" t="s">
        <v>10</v>
      </c>
      <c r="D136" s="43" t="s">
        <v>1364</v>
      </c>
    </row>
    <row r="137" spans="1:4">
      <c r="A137">
        <f>A136+1</f>
        <v>135</v>
      </c>
      <c r="B137" s="42" t="s">
        <v>550</v>
      </c>
      <c r="C137" s="43" t="s">
        <v>10</v>
      </c>
      <c r="D137" s="43" t="s">
        <v>1364</v>
      </c>
    </row>
    <row r="138" spans="1:4">
      <c r="A138">
        <f>A137+1</f>
        <v>136</v>
      </c>
      <c r="B138" s="42" t="s">
        <v>1308</v>
      </c>
      <c r="C138" s="43" t="s">
        <v>10</v>
      </c>
      <c r="D138" s="43" t="s">
        <v>1367</v>
      </c>
    </row>
    <row r="139" spans="1:4">
      <c r="A139">
        <f>A138+1</f>
        <v>137</v>
      </c>
      <c r="B139" s="42" t="s">
        <v>447</v>
      </c>
      <c r="C139" s="43" t="s">
        <v>10</v>
      </c>
      <c r="D139" s="43" t="s">
        <v>1364</v>
      </c>
    </row>
    <row r="140" spans="1:4">
      <c r="A140">
        <f>A139+1</f>
        <v>138</v>
      </c>
      <c r="B140" s="42" t="s">
        <v>1355</v>
      </c>
      <c r="C140" s="43" t="s">
        <v>10</v>
      </c>
      <c r="D140" s="43" t="s">
        <v>1364</v>
      </c>
    </row>
    <row r="141" spans="1:4">
      <c r="A141">
        <f>A140+1</f>
        <v>139</v>
      </c>
      <c r="B141" s="42" t="s">
        <v>484</v>
      </c>
      <c r="C141" s="43" t="s">
        <v>10</v>
      </c>
      <c r="D141" s="43" t="s">
        <v>1364</v>
      </c>
    </row>
    <row r="142" spans="1:4">
      <c r="A142">
        <f>A141+1</f>
        <v>140</v>
      </c>
      <c r="B142" s="42" t="s">
        <v>503</v>
      </c>
      <c r="C142" s="43" t="s">
        <v>10</v>
      </c>
      <c r="D142" s="43" t="s">
        <v>1364</v>
      </c>
    </row>
    <row r="143" spans="1:4">
      <c r="A143">
        <f>A142+1</f>
        <v>141</v>
      </c>
      <c r="B143" s="42" t="s">
        <v>547</v>
      </c>
      <c r="C143" s="43" t="s">
        <v>10</v>
      </c>
      <c r="D143" s="43" t="s">
        <v>1364</v>
      </c>
    </row>
    <row r="144" spans="1:4">
      <c r="A144">
        <f>A143+1</f>
        <v>142</v>
      </c>
      <c r="B144" s="42" t="s">
        <v>775</v>
      </c>
      <c r="C144" s="43" t="s">
        <v>10</v>
      </c>
      <c r="D144" s="43" t="s">
        <v>1364</v>
      </c>
    </row>
    <row r="145" spans="1:4">
      <c r="A145">
        <f>A144+1</f>
        <v>143</v>
      </c>
      <c r="B145" s="42" t="s">
        <v>1001</v>
      </c>
      <c r="C145" s="43" t="s">
        <v>10</v>
      </c>
      <c r="D145" s="43" t="s">
        <v>1364</v>
      </c>
    </row>
    <row r="146" spans="1:4">
      <c r="A146">
        <f>A145+1</f>
        <v>144</v>
      </c>
      <c r="B146" s="42" t="s">
        <v>1074</v>
      </c>
      <c r="C146" s="43" t="s">
        <v>10</v>
      </c>
      <c r="D146" s="43" t="s">
        <v>1365</v>
      </c>
    </row>
    <row r="147" spans="1:4">
      <c r="A147">
        <f>A146+1</f>
        <v>145</v>
      </c>
      <c r="B147" s="42" t="s">
        <v>641</v>
      </c>
      <c r="C147" s="43" t="s">
        <v>10</v>
      </c>
      <c r="D147" s="43" t="s">
        <v>1365</v>
      </c>
    </row>
    <row r="148" spans="1:4">
      <c r="A148">
        <f>A147+1</f>
        <v>146</v>
      </c>
      <c r="B148" s="42" t="s">
        <v>1107</v>
      </c>
      <c r="C148" s="43" t="s">
        <v>10</v>
      </c>
      <c r="D148" s="43" t="s">
        <v>1364</v>
      </c>
    </row>
    <row r="149" spans="1:4">
      <c r="A149">
        <f>A148+1</f>
        <v>147</v>
      </c>
      <c r="B149" s="42" t="s">
        <v>1144</v>
      </c>
      <c r="C149" s="43" t="s">
        <v>10</v>
      </c>
      <c r="D149" s="43" t="s">
        <v>1364</v>
      </c>
    </row>
    <row r="150" spans="1:4">
      <c r="A150">
        <f>A149+1</f>
        <v>148</v>
      </c>
      <c r="B150" s="42" t="s">
        <v>475</v>
      </c>
      <c r="C150" s="43" t="s">
        <v>10</v>
      </c>
      <c r="D150" s="43" t="s">
        <v>1365</v>
      </c>
    </row>
    <row r="151" spans="1:4">
      <c r="A151">
        <f>A150+1</f>
        <v>149</v>
      </c>
      <c r="B151" s="42" t="s">
        <v>672</v>
      </c>
      <c r="C151" s="43" t="s">
        <v>10</v>
      </c>
      <c r="D151" s="43" t="s">
        <v>1364</v>
      </c>
    </row>
    <row r="152" spans="1:4">
      <c r="A152">
        <f>A151+1</f>
        <v>150</v>
      </c>
      <c r="B152" s="42" t="s">
        <v>673</v>
      </c>
      <c r="C152" s="43" t="s">
        <v>10</v>
      </c>
      <c r="D152" s="43" t="s">
        <v>1365</v>
      </c>
    </row>
    <row r="153" spans="1:4">
      <c r="A153">
        <f>A152+1</f>
        <v>151</v>
      </c>
      <c r="B153" s="42" t="s">
        <v>767</v>
      </c>
      <c r="C153" s="43" t="s">
        <v>10</v>
      </c>
      <c r="D153" s="43" t="s">
        <v>1365</v>
      </c>
    </row>
    <row r="154" spans="1:4">
      <c r="A154">
        <f>A153+1</f>
        <v>152</v>
      </c>
      <c r="B154" s="42" t="s">
        <v>784</v>
      </c>
      <c r="C154" s="43" t="s">
        <v>10</v>
      </c>
      <c r="D154" s="43" t="s">
        <v>1365</v>
      </c>
    </row>
    <row r="155" spans="1:4">
      <c r="A155">
        <f>A154+1</f>
        <v>153</v>
      </c>
      <c r="B155" s="42" t="s">
        <v>967</v>
      </c>
      <c r="C155" s="43" t="s">
        <v>10</v>
      </c>
      <c r="D155" s="43" t="s">
        <v>1365</v>
      </c>
    </row>
    <row r="156" spans="1:4">
      <c r="A156">
        <f>A155+1</f>
        <v>154</v>
      </c>
      <c r="B156" s="42" t="s">
        <v>994</v>
      </c>
      <c r="C156" s="43" t="s">
        <v>10</v>
      </c>
      <c r="D156" s="43" t="s">
        <v>1365</v>
      </c>
    </row>
    <row r="157" spans="1:4">
      <c r="A157">
        <f>A156+1</f>
        <v>155</v>
      </c>
      <c r="B157" s="42" t="s">
        <v>1127</v>
      </c>
      <c r="C157" s="43" t="s">
        <v>10</v>
      </c>
      <c r="D157" s="43" t="s">
        <v>1365</v>
      </c>
    </row>
    <row r="158" spans="1:4">
      <c r="A158">
        <f>A157+1</f>
        <v>156</v>
      </c>
      <c r="B158" s="42" t="s">
        <v>1257</v>
      </c>
      <c r="C158" s="43" t="s">
        <v>10</v>
      </c>
      <c r="D158" s="43" t="s">
        <v>1365</v>
      </c>
    </row>
    <row r="159" spans="1:4">
      <c r="A159">
        <f>A158+1</f>
        <v>157</v>
      </c>
      <c r="B159" s="42" t="s">
        <v>326</v>
      </c>
      <c r="C159" s="43" t="s">
        <v>10</v>
      </c>
      <c r="D159" s="43" t="s">
        <v>1364</v>
      </c>
    </row>
    <row r="160" spans="1:4">
      <c r="A160">
        <f>A159+1</f>
        <v>158</v>
      </c>
      <c r="B160" s="42" t="s">
        <v>386</v>
      </c>
      <c r="C160" s="43" t="s">
        <v>10</v>
      </c>
      <c r="D160" s="43" t="s">
        <v>1365</v>
      </c>
    </row>
    <row r="161" spans="1:4">
      <c r="A161">
        <f>A160+1</f>
        <v>159</v>
      </c>
      <c r="B161" s="42" t="s">
        <v>605</v>
      </c>
      <c r="C161" s="43" t="s">
        <v>10</v>
      </c>
      <c r="D161" s="43" t="s">
        <v>1365</v>
      </c>
    </row>
    <row r="162" spans="1:4">
      <c r="A162">
        <f>A161+1</f>
        <v>160</v>
      </c>
      <c r="B162" s="42" t="s">
        <v>624</v>
      </c>
      <c r="C162" s="43" t="s">
        <v>10</v>
      </c>
      <c r="D162" s="43" t="s">
        <v>1365</v>
      </c>
    </row>
    <row r="163" spans="1:4">
      <c r="A163">
        <f>A162+1</f>
        <v>161</v>
      </c>
      <c r="B163" s="42" t="s">
        <v>905</v>
      </c>
      <c r="C163" s="43" t="s">
        <v>10</v>
      </c>
      <c r="D163" s="43" t="s">
        <v>1365</v>
      </c>
    </row>
    <row r="164" spans="1:4">
      <c r="A164">
        <f>A163+1</f>
        <v>162</v>
      </c>
      <c r="B164" s="42" t="s">
        <v>1295</v>
      </c>
      <c r="C164" s="43" t="s">
        <v>10</v>
      </c>
      <c r="D164" s="43" t="s">
        <v>1365</v>
      </c>
    </row>
    <row r="165" spans="1:4">
      <c r="A165">
        <f>A164+1</f>
        <v>163</v>
      </c>
      <c r="B165" s="42" t="s">
        <v>1324</v>
      </c>
      <c r="C165" s="43" t="s">
        <v>10</v>
      </c>
      <c r="D165" s="43" t="s">
        <v>1364</v>
      </c>
    </row>
    <row r="166" spans="1:4">
      <c r="A166">
        <f>A165+1</f>
        <v>164</v>
      </c>
      <c r="B166" s="42" t="s">
        <v>489</v>
      </c>
      <c r="C166" s="43" t="s">
        <v>10</v>
      </c>
      <c r="D166" s="43" t="s">
        <v>1365</v>
      </c>
    </row>
    <row r="167" spans="1:4">
      <c r="A167">
        <f>A166+1</f>
        <v>165</v>
      </c>
      <c r="B167" s="42" t="s">
        <v>637</v>
      </c>
      <c r="C167" s="43" t="s">
        <v>10</v>
      </c>
      <c r="D167" s="43" t="s">
        <v>1365</v>
      </c>
    </row>
    <row r="168" spans="1:4">
      <c r="A168">
        <f>A167+1</f>
        <v>166</v>
      </c>
      <c r="B168" s="42" t="s">
        <v>848</v>
      </c>
      <c r="C168" s="43" t="s">
        <v>10</v>
      </c>
      <c r="D168" s="43" t="s">
        <v>1364</v>
      </c>
    </row>
    <row r="169" spans="1:4">
      <c r="A169">
        <f>A168+1</f>
        <v>167</v>
      </c>
      <c r="B169" s="42" t="s">
        <v>867</v>
      </c>
      <c r="C169" s="43" t="s">
        <v>10</v>
      </c>
      <c r="D169" s="43" t="s">
        <v>1364</v>
      </c>
    </row>
    <row r="170" spans="1:4">
      <c r="A170">
        <f>A169+1</f>
        <v>168</v>
      </c>
      <c r="B170" s="42" t="s">
        <v>1045</v>
      </c>
      <c r="C170" s="43" t="s">
        <v>10</v>
      </c>
      <c r="D170" s="43" t="s">
        <v>1365</v>
      </c>
    </row>
    <row r="171" spans="1:4">
      <c r="A171">
        <f>A170+1</f>
        <v>169</v>
      </c>
      <c r="B171" s="42" t="s">
        <v>1054</v>
      </c>
      <c r="C171" s="43" t="s">
        <v>10</v>
      </c>
      <c r="D171" s="43" t="s">
        <v>1364</v>
      </c>
    </row>
    <row r="172" spans="1:4">
      <c r="A172">
        <f>A171+1</f>
        <v>170</v>
      </c>
      <c r="B172" s="42" t="s">
        <v>1057</v>
      </c>
      <c r="C172" s="43" t="s">
        <v>10</v>
      </c>
      <c r="D172" s="43" t="s">
        <v>1365</v>
      </c>
    </row>
    <row r="173" spans="1:4">
      <c r="A173">
        <f>A172+1</f>
        <v>171</v>
      </c>
      <c r="B173" s="42" t="s">
        <v>1094</v>
      </c>
      <c r="C173" s="43" t="s">
        <v>10</v>
      </c>
      <c r="D173" s="43" t="s">
        <v>1365</v>
      </c>
    </row>
    <row r="174" spans="1:4">
      <c r="A174">
        <f>A173+1</f>
        <v>172</v>
      </c>
      <c r="B174" s="42" t="s">
        <v>1337</v>
      </c>
      <c r="C174" s="43" t="s">
        <v>10</v>
      </c>
      <c r="D174" s="43" t="s">
        <v>1365</v>
      </c>
    </row>
    <row r="175" spans="1:4">
      <c r="A175">
        <f>A174+1</f>
        <v>173</v>
      </c>
      <c r="B175" s="42" t="s">
        <v>380</v>
      </c>
      <c r="C175" s="43" t="s">
        <v>10</v>
      </c>
      <c r="D175" s="43" t="s">
        <v>1365</v>
      </c>
    </row>
    <row r="176" spans="1:4">
      <c r="A176">
        <f>A175+1</f>
        <v>174</v>
      </c>
      <c r="B176" s="42" t="s">
        <v>586</v>
      </c>
      <c r="C176" s="43" t="s">
        <v>10</v>
      </c>
      <c r="D176" s="43" t="s">
        <v>1365</v>
      </c>
    </row>
    <row r="177" spans="1:4">
      <c r="A177">
        <f>A176+1</f>
        <v>175</v>
      </c>
      <c r="B177" s="42" t="s">
        <v>719</v>
      </c>
      <c r="C177" s="43" t="s">
        <v>10</v>
      </c>
      <c r="D177" s="43" t="s">
        <v>1364</v>
      </c>
    </row>
    <row r="178" spans="1:4">
      <c r="A178">
        <f>A177+1</f>
        <v>176</v>
      </c>
      <c r="B178" s="42" t="s">
        <v>1195</v>
      </c>
      <c r="C178" s="43" t="s">
        <v>10</v>
      </c>
      <c r="D178" s="43" t="s">
        <v>1365</v>
      </c>
    </row>
    <row r="179" spans="1:4">
      <c r="A179">
        <f>A178+1</f>
        <v>177</v>
      </c>
      <c r="B179" s="42" t="s">
        <v>1262</v>
      </c>
      <c r="C179" s="43" t="s">
        <v>10</v>
      </c>
      <c r="D179" s="43" t="s">
        <v>1364</v>
      </c>
    </row>
    <row r="180" spans="1:4">
      <c r="A180">
        <f>A179+1</f>
        <v>178</v>
      </c>
      <c r="B180" s="42" t="s">
        <v>1298</v>
      </c>
      <c r="C180" s="43" t="s">
        <v>10</v>
      </c>
      <c r="D180" s="43" t="s">
        <v>1364</v>
      </c>
    </row>
    <row r="181" spans="1:4">
      <c r="A181">
        <f>A180+1</f>
        <v>179</v>
      </c>
      <c r="B181" s="42" t="s">
        <v>152</v>
      </c>
      <c r="C181" s="43" t="s">
        <v>10</v>
      </c>
      <c r="D181" s="43" t="s">
        <v>1364</v>
      </c>
    </row>
    <row r="182" spans="1:4">
      <c r="A182">
        <f>A181+1</f>
        <v>180</v>
      </c>
      <c r="B182" s="42" t="s">
        <v>260</v>
      </c>
      <c r="C182" s="43" t="s">
        <v>10</v>
      </c>
      <c r="D182" s="43" t="s">
        <v>1364</v>
      </c>
    </row>
    <row r="183" spans="1:4">
      <c r="A183">
        <f>A182+1</f>
        <v>181</v>
      </c>
      <c r="B183" s="42" t="s">
        <v>309</v>
      </c>
      <c r="C183" s="43" t="s">
        <v>10</v>
      </c>
      <c r="D183" s="43" t="s">
        <v>1365</v>
      </c>
    </row>
    <row r="184" spans="1:4">
      <c r="A184">
        <f>A183+1</f>
        <v>182</v>
      </c>
      <c r="B184" s="42" t="s">
        <v>312</v>
      </c>
      <c r="C184" s="43" t="s">
        <v>10</v>
      </c>
      <c r="D184" s="43" t="s">
        <v>1365</v>
      </c>
    </row>
    <row r="185" spans="1:4">
      <c r="A185">
        <f>A184+1</f>
        <v>183</v>
      </c>
      <c r="B185" s="42" t="s">
        <v>316</v>
      </c>
      <c r="C185" s="43" t="s">
        <v>10</v>
      </c>
      <c r="D185" s="43" t="s">
        <v>1364</v>
      </c>
    </row>
    <row r="186" spans="1:4">
      <c r="A186">
        <f>A185+1</f>
        <v>184</v>
      </c>
      <c r="B186" s="42" t="s">
        <v>526</v>
      </c>
      <c r="C186" s="43" t="s">
        <v>10</v>
      </c>
      <c r="D186" s="43" t="s">
        <v>1364</v>
      </c>
    </row>
    <row r="187" spans="1:4">
      <c r="A187">
        <f>A186+1</f>
        <v>185</v>
      </c>
      <c r="B187" s="42" t="s">
        <v>527</v>
      </c>
      <c r="C187" s="43" t="s">
        <v>10</v>
      </c>
      <c r="D187" s="43" t="s">
        <v>1364</v>
      </c>
    </row>
    <row r="188" spans="1:4">
      <c r="A188">
        <f>A187+1</f>
        <v>186</v>
      </c>
      <c r="B188" s="42" t="s">
        <v>655</v>
      </c>
      <c r="C188" s="43" t="s">
        <v>10</v>
      </c>
      <c r="D188" s="43" t="s">
        <v>1364</v>
      </c>
    </row>
    <row r="189" spans="1:4">
      <c r="A189">
        <f>A188+1</f>
        <v>187</v>
      </c>
      <c r="B189" s="42" t="s">
        <v>700</v>
      </c>
      <c r="C189" s="43" t="s">
        <v>10</v>
      </c>
      <c r="D189" s="43" t="s">
        <v>1364</v>
      </c>
    </row>
    <row r="190" spans="1:4">
      <c r="A190">
        <f>A189+1</f>
        <v>188</v>
      </c>
      <c r="B190" s="42" t="s">
        <v>730</v>
      </c>
      <c r="C190" s="43" t="s">
        <v>10</v>
      </c>
      <c r="D190" s="43" t="s">
        <v>1365</v>
      </c>
    </row>
    <row r="191" spans="1:4">
      <c r="A191">
        <f>A190+1</f>
        <v>189</v>
      </c>
      <c r="B191" s="42" t="s">
        <v>868</v>
      </c>
      <c r="C191" s="43" t="s">
        <v>10</v>
      </c>
      <c r="D191" s="43" t="s">
        <v>1364</v>
      </c>
    </row>
    <row r="192" spans="1:4">
      <c r="A192">
        <f>A191+1</f>
        <v>190</v>
      </c>
      <c r="B192" s="42" t="s">
        <v>903</v>
      </c>
      <c r="C192" s="43" t="s">
        <v>10</v>
      </c>
      <c r="D192" s="43" t="s">
        <v>1365</v>
      </c>
    </row>
    <row r="193" spans="1:4">
      <c r="A193">
        <f>A192+1</f>
        <v>191</v>
      </c>
      <c r="B193" s="42" t="s">
        <v>984</v>
      </c>
      <c r="C193" s="43" t="s">
        <v>10</v>
      </c>
      <c r="D193" s="43" t="s">
        <v>1364</v>
      </c>
    </row>
    <row r="194" spans="1:4">
      <c r="A194">
        <f>A193+1</f>
        <v>192</v>
      </c>
      <c r="B194" s="42" t="s">
        <v>1115</v>
      </c>
      <c r="C194" s="43" t="s">
        <v>10</v>
      </c>
      <c r="D194" s="43" t="s">
        <v>1364</v>
      </c>
    </row>
    <row r="195" spans="1:4">
      <c r="A195">
        <f>A194+1</f>
        <v>193</v>
      </c>
      <c r="B195" s="42" t="s">
        <v>1182</v>
      </c>
      <c r="C195" s="43" t="s">
        <v>10</v>
      </c>
      <c r="D195" s="43" t="s">
        <v>1364</v>
      </c>
    </row>
    <row r="196" spans="1:4">
      <c r="A196">
        <f>A195+1</f>
        <v>194</v>
      </c>
      <c r="B196" s="42" t="s">
        <v>1254</v>
      </c>
      <c r="C196" s="43" t="s">
        <v>10</v>
      </c>
      <c r="D196" s="43" t="s">
        <v>1365</v>
      </c>
    </row>
    <row r="197" spans="1:4">
      <c r="A197">
        <f>A196+1</f>
        <v>195</v>
      </c>
      <c r="B197" s="42" t="s">
        <v>1349</v>
      </c>
      <c r="C197" s="43" t="s">
        <v>10</v>
      </c>
      <c r="D197" s="43" t="s">
        <v>1364</v>
      </c>
    </row>
    <row r="198" spans="1:4">
      <c r="A198">
        <f>A197+1</f>
        <v>196</v>
      </c>
      <c r="B198" s="42" t="s">
        <v>1292</v>
      </c>
      <c r="C198" s="43" t="s">
        <v>10</v>
      </c>
      <c r="D198" s="43" t="s">
        <v>1364</v>
      </c>
    </row>
    <row r="199" spans="1:4">
      <c r="A199">
        <f>A198+1</f>
        <v>197</v>
      </c>
      <c r="B199" s="42" t="s">
        <v>70</v>
      </c>
      <c r="C199" s="43" t="s">
        <v>10</v>
      </c>
      <c r="D199" s="43" t="s">
        <v>1365</v>
      </c>
    </row>
    <row r="200" spans="1:4">
      <c r="A200">
        <f>A199+1</f>
        <v>198</v>
      </c>
      <c r="B200" s="42" t="s">
        <v>75</v>
      </c>
      <c r="C200" s="43" t="s">
        <v>10</v>
      </c>
      <c r="D200" s="43" t="s">
        <v>1364</v>
      </c>
    </row>
    <row r="201" spans="1:4">
      <c r="A201">
        <f>A200+1</f>
        <v>199</v>
      </c>
      <c r="B201" s="42" t="s">
        <v>570</v>
      </c>
      <c r="C201" s="43" t="s">
        <v>10</v>
      </c>
      <c r="D201" s="43" t="s">
        <v>1365</v>
      </c>
    </row>
    <row r="202" spans="1:4">
      <c r="A202">
        <f>A201+1</f>
        <v>200</v>
      </c>
      <c r="B202" s="42" t="s">
        <v>626</v>
      </c>
      <c r="C202" s="43" t="s">
        <v>10</v>
      </c>
      <c r="D202" s="43" t="s">
        <v>1364</v>
      </c>
    </row>
    <row r="203" spans="1:4">
      <c r="A203">
        <f>A202+1</f>
        <v>201</v>
      </c>
      <c r="B203" s="42" t="s">
        <v>983</v>
      </c>
      <c r="C203" s="43" t="s">
        <v>10</v>
      </c>
      <c r="D203" s="43" t="s">
        <v>1364</v>
      </c>
    </row>
    <row r="204" spans="1:4">
      <c r="A204">
        <f>A203+1</f>
        <v>202</v>
      </c>
      <c r="B204" s="42" t="s">
        <v>1187</v>
      </c>
      <c r="C204" s="43" t="s">
        <v>10</v>
      </c>
      <c r="D204" s="43" t="s">
        <v>1364</v>
      </c>
    </row>
    <row r="205" spans="1:4">
      <c r="A205">
        <f>A204+1</f>
        <v>203</v>
      </c>
      <c r="B205" s="42" t="s">
        <v>424</v>
      </c>
      <c r="C205" s="43" t="s">
        <v>10</v>
      </c>
      <c r="D205" s="43" t="s">
        <v>1364</v>
      </c>
    </row>
    <row r="206" spans="1:4">
      <c r="A206">
        <f>A205+1</f>
        <v>204</v>
      </c>
      <c r="B206" s="42" t="s">
        <v>1093</v>
      </c>
      <c r="C206" s="43" t="s">
        <v>10</v>
      </c>
      <c r="D206" s="43" t="s">
        <v>1364</v>
      </c>
    </row>
    <row r="207" spans="1:4">
      <c r="A207">
        <f>A206+1</f>
        <v>205</v>
      </c>
      <c r="B207" s="42" t="s">
        <v>1178</v>
      </c>
      <c r="C207" s="43" t="s">
        <v>10</v>
      </c>
      <c r="D207" s="43" t="s">
        <v>1364</v>
      </c>
    </row>
    <row r="208" spans="1:4">
      <c r="A208">
        <f>A207+1</f>
        <v>206</v>
      </c>
      <c r="B208" s="42" t="s">
        <v>197</v>
      </c>
      <c r="C208" s="43" t="s">
        <v>10</v>
      </c>
      <c r="D208" s="43" t="s">
        <v>1367</v>
      </c>
    </row>
    <row r="209" spans="1:4">
      <c r="A209">
        <f>A208+1</f>
        <v>207</v>
      </c>
      <c r="B209" s="42" t="s">
        <v>740</v>
      </c>
      <c r="C209" s="43" t="s">
        <v>10</v>
      </c>
      <c r="D209" s="43" t="s">
        <v>1364</v>
      </c>
    </row>
    <row r="210" spans="1:4">
      <c r="A210">
        <f>A209+1</f>
        <v>208</v>
      </c>
      <c r="B210" s="42" t="s">
        <v>927</v>
      </c>
      <c r="C210" s="43" t="s">
        <v>10</v>
      </c>
      <c r="D210" s="43" t="s">
        <v>1367</v>
      </c>
    </row>
    <row r="211" spans="1:4">
      <c r="A211">
        <f>A210+1</f>
        <v>209</v>
      </c>
      <c r="B211" s="42" t="s">
        <v>947</v>
      </c>
      <c r="C211" s="43" t="s">
        <v>10</v>
      </c>
      <c r="D211" s="43" t="s">
        <v>1364</v>
      </c>
    </row>
    <row r="212" spans="1:4">
      <c r="A212">
        <f>A211+1</f>
        <v>210</v>
      </c>
      <c r="B212" s="42" t="s">
        <v>412</v>
      </c>
      <c r="C212" s="43" t="s">
        <v>10</v>
      </c>
      <c r="D212" s="43" t="s">
        <v>1364</v>
      </c>
    </row>
    <row r="213" spans="1:4">
      <c r="A213">
        <f>A212+1</f>
        <v>211</v>
      </c>
      <c r="B213" s="42" t="s">
        <v>1061</v>
      </c>
      <c r="C213" s="43" t="s">
        <v>10</v>
      </c>
      <c r="D213" s="43" t="s">
        <v>1365</v>
      </c>
    </row>
    <row r="214" spans="1:4">
      <c r="A214">
        <f>A213+1</f>
        <v>212</v>
      </c>
      <c r="B214" s="42" t="s">
        <v>264</v>
      </c>
      <c r="C214" s="43" t="s">
        <v>10</v>
      </c>
      <c r="D214" s="43" t="s">
        <v>1364</v>
      </c>
    </row>
    <row r="215" spans="1:4">
      <c r="A215">
        <f>A214+1</f>
        <v>213</v>
      </c>
      <c r="B215" s="42" t="s">
        <v>318</v>
      </c>
      <c r="C215" s="43" t="s">
        <v>10</v>
      </c>
      <c r="D215" s="43" t="s">
        <v>1365</v>
      </c>
    </row>
    <row r="216" spans="1:4">
      <c r="A216">
        <f>A215+1</f>
        <v>214</v>
      </c>
      <c r="B216" s="42" t="s">
        <v>474</v>
      </c>
      <c r="C216" s="43" t="s">
        <v>10</v>
      </c>
      <c r="D216" s="43" t="s">
        <v>1365</v>
      </c>
    </row>
    <row r="217" spans="1:4">
      <c r="A217">
        <f>A216+1</f>
        <v>215</v>
      </c>
      <c r="B217" s="42" t="s">
        <v>621</v>
      </c>
      <c r="C217" s="43" t="s">
        <v>10</v>
      </c>
      <c r="D217" s="43" t="s">
        <v>1365</v>
      </c>
    </row>
    <row r="218" spans="1:4">
      <c r="A218">
        <f>A217+1</f>
        <v>216</v>
      </c>
      <c r="B218" s="42" t="s">
        <v>677</v>
      </c>
      <c r="C218" s="43" t="s">
        <v>10</v>
      </c>
      <c r="D218" s="43" t="s">
        <v>1365</v>
      </c>
    </row>
    <row r="219" spans="1:4">
      <c r="A219">
        <f>A218+1</f>
        <v>217</v>
      </c>
      <c r="B219" s="42" t="s">
        <v>760</v>
      </c>
      <c r="C219" s="43" t="s">
        <v>10</v>
      </c>
      <c r="D219" s="43" t="s">
        <v>1365</v>
      </c>
    </row>
    <row r="220" spans="1:4">
      <c r="A220">
        <f>A219+1</f>
        <v>218</v>
      </c>
      <c r="B220" s="42" t="s">
        <v>1021</v>
      </c>
      <c r="C220" s="43" t="s">
        <v>10</v>
      </c>
      <c r="D220" s="43" t="s">
        <v>1365</v>
      </c>
    </row>
    <row r="221" spans="1:4">
      <c r="A221">
        <f>A220+1</f>
        <v>219</v>
      </c>
      <c r="B221" s="42" t="s">
        <v>1023</v>
      </c>
      <c r="C221" s="43" t="s">
        <v>10</v>
      </c>
      <c r="D221" s="43" t="s">
        <v>1365</v>
      </c>
    </row>
    <row r="222" spans="1:4">
      <c r="A222">
        <f>A221+1</f>
        <v>220</v>
      </c>
      <c r="B222" s="42" t="s">
        <v>1063</v>
      </c>
      <c r="C222" s="43" t="s">
        <v>10</v>
      </c>
      <c r="D222" s="43" t="s">
        <v>1365</v>
      </c>
    </row>
    <row r="223" spans="1:4">
      <c r="A223">
        <f>A222+1</f>
        <v>221</v>
      </c>
      <c r="B223" s="42" t="s">
        <v>1106</v>
      </c>
      <c r="C223" s="43" t="s">
        <v>10</v>
      </c>
      <c r="D223" s="43" t="s">
        <v>1365</v>
      </c>
    </row>
    <row r="224" spans="1:4">
      <c r="A224">
        <f>A223+1</f>
        <v>222</v>
      </c>
      <c r="B224" s="42" t="s">
        <v>1082</v>
      </c>
      <c r="C224" s="43" t="s">
        <v>10</v>
      </c>
      <c r="D224" s="43" t="s">
        <v>1366</v>
      </c>
    </row>
    <row r="225" spans="1:4">
      <c r="A225">
        <f>A224+1</f>
        <v>223</v>
      </c>
      <c r="B225" s="42" t="s">
        <v>348</v>
      </c>
      <c r="C225" s="43" t="s">
        <v>10</v>
      </c>
      <c r="D225" s="43" t="s">
        <v>1364</v>
      </c>
    </row>
    <row r="226" spans="1:4">
      <c r="A226">
        <f>A225+1</f>
        <v>224</v>
      </c>
      <c r="B226" s="42" t="s">
        <v>349</v>
      </c>
      <c r="C226" s="43" t="s">
        <v>10</v>
      </c>
      <c r="D226" s="43" t="s">
        <v>1364</v>
      </c>
    </row>
    <row r="227" spans="1:4">
      <c r="A227">
        <f>A226+1</f>
        <v>225</v>
      </c>
      <c r="B227" s="42" t="s">
        <v>373</v>
      </c>
      <c r="C227" s="43" t="s">
        <v>10</v>
      </c>
      <c r="D227" s="43" t="s">
        <v>1366</v>
      </c>
    </row>
    <row r="228" spans="1:4">
      <c r="A228">
        <f>A227+1</f>
        <v>226</v>
      </c>
      <c r="B228" s="42" t="s">
        <v>734</v>
      </c>
      <c r="C228" s="43" t="s">
        <v>10</v>
      </c>
      <c r="D228" s="43" t="s">
        <v>1364</v>
      </c>
    </row>
    <row r="229" spans="1:4">
      <c r="A229">
        <f>A228+1</f>
        <v>227</v>
      </c>
      <c r="B229" s="42" t="s">
        <v>822</v>
      </c>
      <c r="C229" s="43" t="s">
        <v>10</v>
      </c>
      <c r="D229" s="43" t="s">
        <v>1364</v>
      </c>
    </row>
    <row r="230" spans="1:4">
      <c r="A230">
        <f>A229+1</f>
        <v>228</v>
      </c>
      <c r="B230" s="42" t="s">
        <v>491</v>
      </c>
      <c r="C230" s="43" t="s">
        <v>10</v>
      </c>
      <c r="D230" s="43" t="s">
        <v>1365</v>
      </c>
    </row>
    <row r="231" spans="1:4">
      <c r="A231">
        <f>A230+1</f>
        <v>229</v>
      </c>
      <c r="B231" s="42" t="s">
        <v>497</v>
      </c>
      <c r="C231" s="43" t="s">
        <v>10</v>
      </c>
      <c r="D231" s="43" t="s">
        <v>1365</v>
      </c>
    </row>
    <row r="232" spans="1:4">
      <c r="A232">
        <f>A231+1</f>
        <v>230</v>
      </c>
      <c r="B232" s="42" t="s">
        <v>454</v>
      </c>
      <c r="C232" s="43" t="s">
        <v>10</v>
      </c>
      <c r="D232" s="43" t="s">
        <v>1364</v>
      </c>
    </row>
    <row r="233" spans="1:4">
      <c r="A233">
        <f>A232+1</f>
        <v>231</v>
      </c>
      <c r="B233" s="42" t="s">
        <v>333</v>
      </c>
      <c r="C233" s="43" t="s">
        <v>10</v>
      </c>
      <c r="D233" s="43" t="s">
        <v>1364</v>
      </c>
    </row>
    <row r="234" spans="1:4">
      <c r="A234">
        <f>A233+1</f>
        <v>232</v>
      </c>
      <c r="B234" s="42" t="s">
        <v>731</v>
      </c>
      <c r="C234" s="43" t="s">
        <v>10</v>
      </c>
      <c r="D234" s="43" t="s">
        <v>1364</v>
      </c>
    </row>
    <row r="235" spans="1:4">
      <c r="A235">
        <f>A234+1</f>
        <v>233</v>
      </c>
      <c r="B235" s="42" t="s">
        <v>736</v>
      </c>
      <c r="C235" s="43" t="s">
        <v>10</v>
      </c>
      <c r="D235" s="43" t="s">
        <v>1364</v>
      </c>
    </row>
    <row r="236" spans="1:4">
      <c r="A236">
        <f>A235+1</f>
        <v>234</v>
      </c>
      <c r="B236" s="42" t="s">
        <v>862</v>
      </c>
      <c r="C236" s="43" t="s">
        <v>10</v>
      </c>
      <c r="D236" s="43" t="s">
        <v>1365</v>
      </c>
    </row>
    <row r="237" spans="1:4">
      <c r="A237">
        <f>A236+1</f>
        <v>235</v>
      </c>
      <c r="B237" s="42" t="s">
        <v>1209</v>
      </c>
      <c r="C237" s="43" t="s">
        <v>10</v>
      </c>
      <c r="D237" s="43" t="s">
        <v>1364</v>
      </c>
    </row>
    <row r="238" spans="1:4">
      <c r="A238">
        <f>A237+1</f>
        <v>236</v>
      </c>
      <c r="B238" s="42" t="s">
        <v>27</v>
      </c>
      <c r="C238" s="43" t="s">
        <v>10</v>
      </c>
      <c r="D238" s="43" t="s">
        <v>1364</v>
      </c>
    </row>
    <row r="239" spans="1:4">
      <c r="A239">
        <f>A238+1</f>
        <v>237</v>
      </c>
      <c r="B239" s="42" t="s">
        <v>115</v>
      </c>
      <c r="C239" s="43" t="s">
        <v>10</v>
      </c>
      <c r="D239" s="43" t="s">
        <v>1365</v>
      </c>
    </row>
    <row r="240" spans="1:4">
      <c r="A240">
        <f>A239+1</f>
        <v>238</v>
      </c>
      <c r="B240" s="42" t="s">
        <v>256</v>
      </c>
      <c r="C240" s="43" t="s">
        <v>10</v>
      </c>
      <c r="D240" s="43" t="s">
        <v>1365</v>
      </c>
    </row>
    <row r="241" spans="1:4">
      <c r="A241">
        <f>A240+1</f>
        <v>239</v>
      </c>
      <c r="B241" s="42" t="s">
        <v>426</v>
      </c>
      <c r="C241" s="43" t="s">
        <v>10</v>
      </c>
      <c r="D241" s="43" t="s">
        <v>1365</v>
      </c>
    </row>
    <row r="242" spans="1:4">
      <c r="A242">
        <f>A241+1</f>
        <v>240</v>
      </c>
      <c r="B242" s="42" t="s">
        <v>444</v>
      </c>
      <c r="C242" s="43" t="s">
        <v>10</v>
      </c>
      <c r="D242" s="43" t="s">
        <v>1365</v>
      </c>
    </row>
    <row r="243" spans="1:4">
      <c r="A243">
        <f>A242+1</f>
        <v>241</v>
      </c>
      <c r="B243" s="42" t="s">
        <v>445</v>
      </c>
      <c r="C243" s="43" t="s">
        <v>10</v>
      </c>
      <c r="D243" s="43" t="s">
        <v>1364</v>
      </c>
    </row>
    <row r="244" spans="1:4">
      <c r="A244">
        <f>A243+1</f>
        <v>242</v>
      </c>
      <c r="B244" s="42" t="s">
        <v>506</v>
      </c>
      <c r="C244" s="43" t="s">
        <v>10</v>
      </c>
      <c r="D244" s="43" t="s">
        <v>1366</v>
      </c>
    </row>
    <row r="245" spans="1:4">
      <c r="A245">
        <f>A244+1</f>
        <v>243</v>
      </c>
      <c r="B245" s="42" t="s">
        <v>581</v>
      </c>
      <c r="C245" s="43" t="s">
        <v>10</v>
      </c>
      <c r="D245" s="43" t="s">
        <v>1364</v>
      </c>
    </row>
    <row r="246" spans="1:4">
      <c r="A246">
        <f>A245+1</f>
        <v>244</v>
      </c>
      <c r="B246" s="42" t="s">
        <v>618</v>
      </c>
      <c r="C246" s="43" t="s">
        <v>10</v>
      </c>
      <c r="D246" s="43" t="s">
        <v>1365</v>
      </c>
    </row>
    <row r="247" spans="1:4">
      <c r="A247">
        <f>A246+1</f>
        <v>245</v>
      </c>
      <c r="B247" s="42" t="s">
        <v>678</v>
      </c>
      <c r="C247" s="43" t="s">
        <v>10</v>
      </c>
      <c r="D247" s="43" t="s">
        <v>1364</v>
      </c>
    </row>
    <row r="248" spans="1:4">
      <c r="A248">
        <f>A247+1</f>
        <v>246</v>
      </c>
      <c r="B248" s="42" t="s">
        <v>688</v>
      </c>
      <c r="C248" s="43" t="s">
        <v>10</v>
      </c>
      <c r="D248" s="43" t="s">
        <v>1366</v>
      </c>
    </row>
    <row r="249" spans="1:4">
      <c r="A249">
        <f>A248+1</f>
        <v>247</v>
      </c>
      <c r="B249" s="42" t="s">
        <v>706</v>
      </c>
      <c r="C249" s="43" t="s">
        <v>10</v>
      </c>
      <c r="D249" s="43" t="s">
        <v>1365</v>
      </c>
    </row>
    <row r="250" spans="1:4">
      <c r="A250">
        <f>A249+1</f>
        <v>248</v>
      </c>
      <c r="B250" s="42" t="s">
        <v>739</v>
      </c>
      <c r="C250" s="43" t="s">
        <v>10</v>
      </c>
      <c r="D250" s="43" t="s">
        <v>1365</v>
      </c>
    </row>
    <row r="251" spans="1:4">
      <c r="A251">
        <f>A250+1</f>
        <v>249</v>
      </c>
      <c r="B251" s="42" t="s">
        <v>791</v>
      </c>
      <c r="C251" s="43" t="s">
        <v>10</v>
      </c>
      <c r="D251" s="43" t="s">
        <v>1364</v>
      </c>
    </row>
    <row r="252" spans="1:4">
      <c r="A252">
        <f>A251+1</f>
        <v>250</v>
      </c>
      <c r="B252" s="42" t="s">
        <v>792</v>
      </c>
      <c r="C252" s="43" t="s">
        <v>10</v>
      </c>
      <c r="D252" s="43" t="s">
        <v>1365</v>
      </c>
    </row>
    <row r="253" spans="1:4">
      <c r="A253">
        <f>A252+1</f>
        <v>251</v>
      </c>
      <c r="B253" s="42" t="s">
        <v>820</v>
      </c>
      <c r="C253" s="43" t="s">
        <v>10</v>
      </c>
      <c r="D253" s="43" t="s">
        <v>1365</v>
      </c>
    </row>
    <row r="254" spans="1:4">
      <c r="A254">
        <f>A253+1</f>
        <v>252</v>
      </c>
      <c r="B254" s="42" t="s">
        <v>821</v>
      </c>
      <c r="C254" s="43" t="s">
        <v>10</v>
      </c>
      <c r="D254" s="43" t="s">
        <v>1364</v>
      </c>
    </row>
    <row r="255" spans="1:4">
      <c r="A255">
        <f>A254+1</f>
        <v>253</v>
      </c>
      <c r="B255" s="42" t="s">
        <v>864</v>
      </c>
      <c r="C255" s="43" t="s">
        <v>10</v>
      </c>
      <c r="D255" s="43" t="s">
        <v>1364</v>
      </c>
    </row>
    <row r="256" spans="1:4">
      <c r="A256">
        <f>A255+1</f>
        <v>254</v>
      </c>
      <c r="B256" s="42" t="s">
        <v>925</v>
      </c>
      <c r="C256" s="43" t="s">
        <v>10</v>
      </c>
      <c r="D256" s="43" t="s">
        <v>1365</v>
      </c>
    </row>
    <row r="257" spans="1:4">
      <c r="A257">
        <f>A256+1</f>
        <v>255</v>
      </c>
      <c r="B257" s="42" t="s">
        <v>1025</v>
      </c>
      <c r="C257" s="43" t="s">
        <v>10</v>
      </c>
      <c r="D257" s="43" t="s">
        <v>1365</v>
      </c>
    </row>
    <row r="258" spans="1:4">
      <c r="A258">
        <f>A257+1</f>
        <v>256</v>
      </c>
      <c r="B258" s="42" t="s">
        <v>1031</v>
      </c>
      <c r="C258" s="43" t="s">
        <v>10</v>
      </c>
      <c r="D258" s="43" t="s">
        <v>1366</v>
      </c>
    </row>
    <row r="259" spans="1:4">
      <c r="A259">
        <f>A258+1</f>
        <v>257</v>
      </c>
      <c r="B259" s="42" t="s">
        <v>1060</v>
      </c>
      <c r="C259" s="43" t="s">
        <v>10</v>
      </c>
      <c r="D259" s="43" t="s">
        <v>1365</v>
      </c>
    </row>
    <row r="260" spans="1:4">
      <c r="A260">
        <f>A259+1</f>
        <v>258</v>
      </c>
      <c r="B260" s="42" t="s">
        <v>1073</v>
      </c>
      <c r="C260" s="43" t="s">
        <v>10</v>
      </c>
      <c r="D260" s="43" t="s">
        <v>1365</v>
      </c>
    </row>
    <row r="261" spans="1:4">
      <c r="A261">
        <f>A260+1</f>
        <v>259</v>
      </c>
      <c r="B261" s="42" t="s">
        <v>1202</v>
      </c>
      <c r="C261" s="43" t="s">
        <v>10</v>
      </c>
      <c r="D261" s="43" t="s">
        <v>1366</v>
      </c>
    </row>
    <row r="262" spans="1:4">
      <c r="A262">
        <f>A261+1</f>
        <v>260</v>
      </c>
      <c r="B262" s="42" t="s">
        <v>1271</v>
      </c>
      <c r="C262" s="43" t="s">
        <v>10</v>
      </c>
      <c r="D262" s="43" t="s">
        <v>1364</v>
      </c>
    </row>
    <row r="263" spans="1:4">
      <c r="A263">
        <f>A262+1</f>
        <v>261</v>
      </c>
      <c r="B263" s="42" t="s">
        <v>1293</v>
      </c>
      <c r="C263" s="43" t="s">
        <v>10</v>
      </c>
      <c r="D263" s="43" t="s">
        <v>1365</v>
      </c>
    </row>
    <row r="264" spans="1:4">
      <c r="A264">
        <f>A263+1</f>
        <v>262</v>
      </c>
      <c r="B264" s="42" t="s">
        <v>1306</v>
      </c>
      <c r="C264" s="43" t="s">
        <v>10</v>
      </c>
      <c r="D264" s="43" t="s">
        <v>1365</v>
      </c>
    </row>
    <row r="265" spans="1:4">
      <c r="A265">
        <f>A264+1</f>
        <v>263</v>
      </c>
      <c r="B265" s="42" t="s">
        <v>241</v>
      </c>
      <c r="C265" s="43" t="s">
        <v>10</v>
      </c>
      <c r="D265" s="43" t="s">
        <v>1364</v>
      </c>
    </row>
    <row r="266" spans="1:4">
      <c r="A266">
        <f>A265+1</f>
        <v>264</v>
      </c>
      <c r="B266" s="42" t="s">
        <v>243</v>
      </c>
      <c r="C266" s="43" t="s">
        <v>10</v>
      </c>
      <c r="D266" s="43" t="s">
        <v>1364</v>
      </c>
    </row>
    <row r="267" spans="1:4">
      <c r="A267">
        <f>A266+1</f>
        <v>265</v>
      </c>
      <c r="B267" s="42" t="s">
        <v>244</v>
      </c>
      <c r="C267" s="43" t="s">
        <v>10</v>
      </c>
      <c r="D267" s="43" t="s">
        <v>1364</v>
      </c>
    </row>
    <row r="268" spans="1:4">
      <c r="A268">
        <f>A267+1</f>
        <v>266</v>
      </c>
      <c r="B268" s="42" t="s">
        <v>245</v>
      </c>
      <c r="C268" s="43" t="s">
        <v>10</v>
      </c>
      <c r="D268" s="43" t="s">
        <v>1364</v>
      </c>
    </row>
    <row r="269" spans="1:4">
      <c r="A269">
        <f>A268+1</f>
        <v>267</v>
      </c>
      <c r="B269" s="42" t="s">
        <v>246</v>
      </c>
      <c r="C269" s="43" t="s">
        <v>10</v>
      </c>
      <c r="D269" s="43" t="s">
        <v>1364</v>
      </c>
    </row>
    <row r="270" spans="1:4">
      <c r="A270">
        <f>A269+1</f>
        <v>268</v>
      </c>
      <c r="B270" s="42" t="s">
        <v>295</v>
      </c>
      <c r="C270" s="43" t="s">
        <v>10</v>
      </c>
      <c r="D270" s="43" t="s">
        <v>1364</v>
      </c>
    </row>
    <row r="271" spans="1:4">
      <c r="A271">
        <f>A270+1</f>
        <v>269</v>
      </c>
      <c r="B271" s="42" t="s">
        <v>402</v>
      </c>
      <c r="C271" s="43" t="s">
        <v>10</v>
      </c>
      <c r="D271" s="43" t="s">
        <v>1364</v>
      </c>
    </row>
    <row r="272" spans="1:4">
      <c r="A272">
        <f>A271+1</f>
        <v>270</v>
      </c>
      <c r="B272" s="42" t="s">
        <v>576</v>
      </c>
      <c r="C272" s="43" t="s">
        <v>10</v>
      </c>
      <c r="D272" s="43" t="s">
        <v>1364</v>
      </c>
    </row>
    <row r="273" spans="1:4">
      <c r="A273">
        <f>A272+1</f>
        <v>271</v>
      </c>
      <c r="B273" s="42" t="s">
        <v>579</v>
      </c>
      <c r="C273" s="43" t="s">
        <v>10</v>
      </c>
      <c r="D273" s="43" t="s">
        <v>1364</v>
      </c>
    </row>
    <row r="274" spans="1:4">
      <c r="A274">
        <f>A273+1</f>
        <v>272</v>
      </c>
      <c r="B274" s="42" t="s">
        <v>1096</v>
      </c>
      <c r="C274" s="43" t="s">
        <v>10</v>
      </c>
      <c r="D274" s="43" t="s">
        <v>1364</v>
      </c>
    </row>
    <row r="275" spans="1:4">
      <c r="A275">
        <f>A274+1</f>
        <v>273</v>
      </c>
      <c r="B275" s="42" t="s">
        <v>1234</v>
      </c>
      <c r="C275" s="43" t="s">
        <v>10</v>
      </c>
      <c r="D275" s="43" t="s">
        <v>1364</v>
      </c>
    </row>
    <row r="276" spans="1:4">
      <c r="A276">
        <f>A275+1</f>
        <v>274</v>
      </c>
      <c r="B276" s="42" t="s">
        <v>420</v>
      </c>
      <c r="C276" s="43" t="s">
        <v>10</v>
      </c>
      <c r="D276" s="43" t="s">
        <v>1364</v>
      </c>
    </row>
    <row r="277" spans="1:4">
      <c r="A277">
        <f>A276+1</f>
        <v>275</v>
      </c>
      <c r="B277" s="42" t="s">
        <v>836</v>
      </c>
      <c r="C277" s="43" t="s">
        <v>10</v>
      </c>
      <c r="D277" s="43" t="s">
        <v>1365</v>
      </c>
    </row>
    <row r="278" spans="1:4">
      <c r="A278">
        <f>A277+1</f>
        <v>276</v>
      </c>
      <c r="B278" s="42" t="s">
        <v>1170</v>
      </c>
      <c r="C278" s="43" t="s">
        <v>10</v>
      </c>
      <c r="D278" s="43" t="s">
        <v>1364</v>
      </c>
    </row>
    <row r="279" spans="1:4">
      <c r="A279">
        <f>A278+1</f>
        <v>277</v>
      </c>
      <c r="B279" s="42" t="s">
        <v>863</v>
      </c>
      <c r="C279" s="43" t="s">
        <v>10</v>
      </c>
      <c r="D279" s="43" t="s">
        <v>1365</v>
      </c>
    </row>
    <row r="280" spans="1:4">
      <c r="A280">
        <f>A279+1</f>
        <v>278</v>
      </c>
      <c r="B280" s="42" t="s">
        <v>1245</v>
      </c>
      <c r="C280" s="43" t="s">
        <v>10</v>
      </c>
      <c r="D280" s="43" t="s">
        <v>1365</v>
      </c>
    </row>
    <row r="281" spans="1:4">
      <c r="A281">
        <f>A280+1</f>
        <v>279</v>
      </c>
      <c r="B281" s="42" t="s">
        <v>212</v>
      </c>
      <c r="C281" s="43" t="s">
        <v>10</v>
      </c>
      <c r="D281" s="43" t="s">
        <v>1364</v>
      </c>
    </row>
    <row r="282" spans="1:4">
      <c r="A282">
        <f>A281+1</f>
        <v>280</v>
      </c>
      <c r="B282" s="42" t="s">
        <v>1085</v>
      </c>
      <c r="C282" s="43" t="s">
        <v>10</v>
      </c>
      <c r="D282" s="43" t="s">
        <v>1365</v>
      </c>
    </row>
    <row r="283" spans="1:4">
      <c r="A283">
        <f>A282+1</f>
        <v>281</v>
      </c>
      <c r="B283" s="42" t="s">
        <v>1123</v>
      </c>
      <c r="C283" s="43" t="s">
        <v>10</v>
      </c>
      <c r="D283" s="43" t="s">
        <v>1365</v>
      </c>
    </row>
    <row r="284" spans="1:4">
      <c r="A284">
        <f>A283+1</f>
        <v>282</v>
      </c>
      <c r="B284" s="42" t="s">
        <v>1146</v>
      </c>
      <c r="C284" s="43" t="s">
        <v>10</v>
      </c>
      <c r="D284" s="43" t="s">
        <v>1365</v>
      </c>
    </row>
    <row r="285" spans="1:4">
      <c r="A285">
        <f>A284+1</f>
        <v>283</v>
      </c>
      <c r="B285" s="42" t="s">
        <v>299</v>
      </c>
      <c r="C285" s="43" t="s">
        <v>10</v>
      </c>
      <c r="D285" s="43" t="s">
        <v>1365</v>
      </c>
    </row>
    <row r="286" spans="1:4">
      <c r="A286">
        <f>A285+1</f>
        <v>284</v>
      </c>
      <c r="B286" s="42" t="s">
        <v>565</v>
      </c>
      <c r="C286" s="43" t="s">
        <v>10</v>
      </c>
      <c r="D286" s="43" t="s">
        <v>1366</v>
      </c>
    </row>
    <row r="287" spans="1:4">
      <c r="A287">
        <f>A286+1</f>
        <v>285</v>
      </c>
      <c r="B287" s="42" t="s">
        <v>571</v>
      </c>
      <c r="C287" s="43" t="s">
        <v>10</v>
      </c>
      <c r="D287" s="43" t="s">
        <v>1364</v>
      </c>
    </row>
    <row r="288" spans="1:4">
      <c r="A288">
        <f>A287+1</f>
        <v>286</v>
      </c>
      <c r="B288" s="42" t="s">
        <v>865</v>
      </c>
      <c r="C288" s="43" t="s">
        <v>10</v>
      </c>
      <c r="D288" s="43" t="s">
        <v>1365</v>
      </c>
    </row>
    <row r="289" spans="1:4">
      <c r="A289">
        <f>A288+1</f>
        <v>287</v>
      </c>
      <c r="B289" s="42" t="s">
        <v>1084</v>
      </c>
      <c r="C289" s="43" t="s">
        <v>10</v>
      </c>
      <c r="D289" s="43" t="s">
        <v>1364</v>
      </c>
    </row>
    <row r="290" spans="1:4">
      <c r="A290">
        <f>A289+1</f>
        <v>288</v>
      </c>
      <c r="B290" s="42" t="s">
        <v>358</v>
      </c>
      <c r="C290" s="43" t="s">
        <v>10</v>
      </c>
      <c r="D290" s="43" t="s">
        <v>1365</v>
      </c>
    </row>
    <row r="291" spans="1:4">
      <c r="A291">
        <f>A290+1</f>
        <v>289</v>
      </c>
      <c r="B291" s="42" t="s">
        <v>1274</v>
      </c>
      <c r="C291" s="43" t="s">
        <v>10</v>
      </c>
      <c r="D291" s="43" t="s">
        <v>1364</v>
      </c>
    </row>
    <row r="292" spans="1:4">
      <c r="A292">
        <f>A291+1</f>
        <v>290</v>
      </c>
      <c r="B292" s="42" t="s">
        <v>1340</v>
      </c>
      <c r="C292" s="43" t="s">
        <v>10</v>
      </c>
      <c r="D292" s="43" t="s">
        <v>1365</v>
      </c>
    </row>
    <row r="293" spans="1:4">
      <c r="A293">
        <f>A292+1</f>
        <v>291</v>
      </c>
      <c r="B293" s="42" t="s">
        <v>707</v>
      </c>
      <c r="C293" s="43" t="s">
        <v>10</v>
      </c>
      <c r="D293" s="43" t="s">
        <v>1364</v>
      </c>
    </row>
    <row r="294" spans="1:4">
      <c r="A294">
        <f>A293+1</f>
        <v>292</v>
      </c>
      <c r="B294" s="42" t="s">
        <v>1266</v>
      </c>
      <c r="C294" s="43" t="s">
        <v>10</v>
      </c>
      <c r="D294" s="43" t="s">
        <v>1366</v>
      </c>
    </row>
    <row r="295" spans="1:4">
      <c r="A295">
        <f>A294+1</f>
        <v>293</v>
      </c>
      <c r="B295" s="42" t="s">
        <v>1136</v>
      </c>
      <c r="C295" s="43" t="s">
        <v>11</v>
      </c>
      <c r="D295" s="43" t="s">
        <v>1369</v>
      </c>
    </row>
    <row r="296" spans="1:4">
      <c r="A296">
        <f>A295+1</f>
        <v>294</v>
      </c>
      <c r="B296" s="42" t="s">
        <v>1229</v>
      </c>
      <c r="C296" s="43" t="s">
        <v>11</v>
      </c>
      <c r="D296" s="43" t="s">
        <v>1369</v>
      </c>
    </row>
    <row r="297" spans="1:4">
      <c r="A297">
        <f>A296+1</f>
        <v>295</v>
      </c>
      <c r="B297" s="42" t="s">
        <v>46</v>
      </c>
      <c r="C297" s="43" t="s">
        <v>11</v>
      </c>
      <c r="D297" s="43" t="s">
        <v>1369</v>
      </c>
    </row>
    <row r="298" spans="1:4">
      <c r="A298">
        <f>A297+1</f>
        <v>296</v>
      </c>
      <c r="B298" s="42" t="s">
        <v>307</v>
      </c>
      <c r="C298" s="43" t="s">
        <v>11</v>
      </c>
      <c r="D298" s="43" t="s">
        <v>1369</v>
      </c>
    </row>
    <row r="299" spans="1:4">
      <c r="A299">
        <f>A298+1</f>
        <v>297</v>
      </c>
      <c r="B299" s="42" t="s">
        <v>869</v>
      </c>
      <c r="C299" s="43" t="s">
        <v>11</v>
      </c>
      <c r="D299" s="43" t="s">
        <v>1369</v>
      </c>
    </row>
    <row r="300" spans="1:4">
      <c r="A300">
        <f>A299+1</f>
        <v>298</v>
      </c>
      <c r="B300" s="42" t="s">
        <v>1199</v>
      </c>
      <c r="C300" s="43" t="s">
        <v>11</v>
      </c>
      <c r="D300" s="43" t="s">
        <v>1369</v>
      </c>
    </row>
    <row r="301" spans="1:4">
      <c r="A301">
        <f>A300+1</f>
        <v>299</v>
      </c>
      <c r="B301" s="42" t="s">
        <v>679</v>
      </c>
      <c r="C301" s="43" t="s">
        <v>11</v>
      </c>
      <c r="D301" s="43" t="s">
        <v>1369</v>
      </c>
    </row>
    <row r="302" spans="1:4">
      <c r="A302">
        <f>A301+1</f>
        <v>300</v>
      </c>
      <c r="B302" s="42" t="s">
        <v>89</v>
      </c>
      <c r="C302" s="43" t="s">
        <v>11</v>
      </c>
      <c r="D302" s="43" t="s">
        <v>1369</v>
      </c>
    </row>
    <row r="303" spans="1:4">
      <c r="A303">
        <f>A302+1</f>
        <v>301</v>
      </c>
      <c r="B303" s="42" t="s">
        <v>532</v>
      </c>
      <c r="C303" s="43" t="s">
        <v>11</v>
      </c>
      <c r="D303" s="43" t="s">
        <v>1369</v>
      </c>
    </row>
    <row r="304" spans="1:4">
      <c r="A304">
        <f>A303+1</f>
        <v>302</v>
      </c>
      <c r="B304" s="42" t="s">
        <v>1316</v>
      </c>
      <c r="C304" s="43" t="s">
        <v>11</v>
      </c>
      <c r="D304" s="43" t="s">
        <v>1369</v>
      </c>
    </row>
    <row r="305" spans="1:4">
      <c r="A305">
        <f>A304+1</f>
        <v>303</v>
      </c>
      <c r="B305" s="42" t="s">
        <v>99</v>
      </c>
      <c r="C305" s="43" t="s">
        <v>11</v>
      </c>
      <c r="D305" s="43" t="s">
        <v>1369</v>
      </c>
    </row>
    <row r="306" spans="1:4">
      <c r="A306">
        <f>A305+1</f>
        <v>304</v>
      </c>
      <c r="B306" s="42" t="s">
        <v>283</v>
      </c>
      <c r="C306" s="43" t="s">
        <v>11</v>
      </c>
      <c r="D306" s="43" t="s">
        <v>1369</v>
      </c>
    </row>
    <row r="307" spans="1:4">
      <c r="A307">
        <f>A306+1</f>
        <v>305</v>
      </c>
      <c r="B307" s="42" t="s">
        <v>563</v>
      </c>
      <c r="C307" s="43" t="s">
        <v>11</v>
      </c>
      <c r="D307" s="43" t="s">
        <v>1369</v>
      </c>
    </row>
    <row r="308" spans="1:4">
      <c r="A308">
        <f>A307+1</f>
        <v>306</v>
      </c>
      <c r="B308" s="42" t="s">
        <v>773</v>
      </c>
      <c r="C308" s="43" t="s">
        <v>11</v>
      </c>
      <c r="D308" s="43" t="s">
        <v>1369</v>
      </c>
    </row>
    <row r="309" spans="1:4">
      <c r="A309">
        <f>A308+1</f>
        <v>307</v>
      </c>
      <c r="B309" s="42" t="s">
        <v>884</v>
      </c>
      <c r="C309" s="43" t="s">
        <v>11</v>
      </c>
      <c r="D309" s="43" t="s">
        <v>1369</v>
      </c>
    </row>
    <row r="310" spans="1:4">
      <c r="A310">
        <f>A309+1</f>
        <v>308</v>
      </c>
      <c r="B310" s="42" t="s">
        <v>1311</v>
      </c>
      <c r="C310" s="43" t="s">
        <v>11</v>
      </c>
      <c r="D310" s="43" t="s">
        <v>1369</v>
      </c>
    </row>
    <row r="311" spans="1:4">
      <c r="A311">
        <f>A310+1</f>
        <v>309</v>
      </c>
      <c r="B311" s="42" t="s">
        <v>208</v>
      </c>
      <c r="C311" s="43" t="s">
        <v>11</v>
      </c>
      <c r="D311" s="43" t="s">
        <v>1369</v>
      </c>
    </row>
    <row r="312" spans="1:4">
      <c r="A312">
        <f>A311+1</f>
        <v>310</v>
      </c>
      <c r="B312" s="42" t="s">
        <v>356</v>
      </c>
      <c r="C312" s="43" t="s">
        <v>11</v>
      </c>
      <c r="D312" s="43" t="s">
        <v>1370</v>
      </c>
    </row>
    <row r="313" spans="1:4">
      <c r="A313">
        <f>A312+1</f>
        <v>311</v>
      </c>
      <c r="B313" s="42" t="s">
        <v>357</v>
      </c>
      <c r="C313" s="43" t="s">
        <v>11</v>
      </c>
      <c r="D313" s="43" t="s">
        <v>1369</v>
      </c>
    </row>
    <row r="314" spans="1:4">
      <c r="A314">
        <f>A313+1</f>
        <v>312</v>
      </c>
      <c r="B314" s="42" t="s">
        <v>487</v>
      </c>
      <c r="C314" s="43" t="s">
        <v>11</v>
      </c>
      <c r="D314" s="43" t="s">
        <v>1369</v>
      </c>
    </row>
    <row r="315" spans="1:4">
      <c r="A315">
        <f>A314+1</f>
        <v>313</v>
      </c>
      <c r="B315" s="42" t="s">
        <v>508</v>
      </c>
      <c r="C315" s="43" t="s">
        <v>11</v>
      </c>
      <c r="D315" s="43" t="s">
        <v>1369</v>
      </c>
    </row>
    <row r="316" spans="1:4">
      <c r="A316">
        <f>A315+1</f>
        <v>314</v>
      </c>
      <c r="B316" s="42" t="s">
        <v>1071</v>
      </c>
      <c r="C316" s="43" t="s">
        <v>11</v>
      </c>
      <c r="D316" s="43" t="s">
        <v>1369</v>
      </c>
    </row>
    <row r="317" spans="1:4">
      <c r="A317">
        <f>A316+1</f>
        <v>315</v>
      </c>
      <c r="B317" s="42" t="s">
        <v>1174</v>
      </c>
      <c r="C317" s="43" t="s">
        <v>11</v>
      </c>
      <c r="D317" s="43" t="s">
        <v>1369</v>
      </c>
    </row>
    <row r="318" spans="1:4">
      <c r="A318">
        <f>A317+1</f>
        <v>316</v>
      </c>
      <c r="B318" s="42" t="s">
        <v>1198</v>
      </c>
      <c r="C318" s="43" t="s">
        <v>11</v>
      </c>
      <c r="D318" s="43" t="s">
        <v>1369</v>
      </c>
    </row>
    <row r="319" spans="1:4">
      <c r="A319">
        <f>A318+1</f>
        <v>317</v>
      </c>
      <c r="B319" s="42" t="s">
        <v>324</v>
      </c>
      <c r="C319" s="43" t="s">
        <v>11</v>
      </c>
      <c r="D319" s="43" t="s">
        <v>1369</v>
      </c>
    </row>
    <row r="320" spans="1:4">
      <c r="A320">
        <f>A319+1</f>
        <v>318</v>
      </c>
      <c r="B320" s="42" t="s">
        <v>400</v>
      </c>
      <c r="C320" s="43" t="s">
        <v>11</v>
      </c>
      <c r="D320" s="43" t="s">
        <v>1369</v>
      </c>
    </row>
    <row r="321" spans="1:4">
      <c r="A321">
        <f>A320+1</f>
        <v>319</v>
      </c>
      <c r="B321" s="42" t="s">
        <v>691</v>
      </c>
      <c r="C321" s="43" t="s">
        <v>11</v>
      </c>
      <c r="D321" s="43" t="s">
        <v>1369</v>
      </c>
    </row>
    <row r="322" spans="1:4">
      <c r="A322">
        <f>A321+1</f>
        <v>320</v>
      </c>
      <c r="B322" s="42" t="s">
        <v>699</v>
      </c>
      <c r="C322" s="43" t="s">
        <v>11</v>
      </c>
      <c r="D322" s="43" t="s">
        <v>1369</v>
      </c>
    </row>
    <row r="323" spans="1:4">
      <c r="A323">
        <f>A322+1</f>
        <v>321</v>
      </c>
      <c r="B323" s="42" t="s">
        <v>714</v>
      </c>
      <c r="C323" s="43" t="s">
        <v>11</v>
      </c>
      <c r="D323" s="43" t="s">
        <v>1369</v>
      </c>
    </row>
    <row r="324" spans="1:4">
      <c r="A324">
        <f>A323+1</f>
        <v>322</v>
      </c>
      <c r="B324" s="42" t="s">
        <v>718</v>
      </c>
      <c r="C324" s="43" t="s">
        <v>11</v>
      </c>
      <c r="D324" s="43" t="s">
        <v>1369</v>
      </c>
    </row>
    <row r="325" spans="1:4">
      <c r="A325">
        <f>A324+1</f>
        <v>323</v>
      </c>
      <c r="B325" s="42" t="s">
        <v>854</v>
      </c>
      <c r="C325" s="43" t="s">
        <v>11</v>
      </c>
      <c r="D325" s="43" t="s">
        <v>1369</v>
      </c>
    </row>
    <row r="326" spans="1:4">
      <c r="A326">
        <f>A325+1</f>
        <v>324</v>
      </c>
      <c r="B326" s="42" t="s">
        <v>945</v>
      </c>
      <c r="C326" s="43" t="s">
        <v>11</v>
      </c>
      <c r="D326" s="43" t="s">
        <v>1369</v>
      </c>
    </row>
    <row r="327" spans="1:4">
      <c r="A327">
        <f>A326+1</f>
        <v>325</v>
      </c>
      <c r="B327" s="42" t="s">
        <v>1206</v>
      </c>
      <c r="C327" s="43" t="s">
        <v>11</v>
      </c>
      <c r="D327" s="43" t="s">
        <v>1369</v>
      </c>
    </row>
    <row r="328" spans="1:4">
      <c r="A328">
        <f>A327+1</f>
        <v>326</v>
      </c>
      <c r="B328" s="42" t="s">
        <v>1263</v>
      </c>
      <c r="C328" s="43" t="s">
        <v>11</v>
      </c>
      <c r="D328" s="43" t="s">
        <v>1369</v>
      </c>
    </row>
    <row r="329" spans="1:4">
      <c r="A329">
        <f>A328+1</f>
        <v>327</v>
      </c>
      <c r="B329" s="42" t="s">
        <v>1265</v>
      </c>
      <c r="C329" s="43" t="s">
        <v>11</v>
      </c>
      <c r="D329" s="43" t="s">
        <v>1369</v>
      </c>
    </row>
    <row r="330" spans="1:4">
      <c r="A330">
        <f>A329+1</f>
        <v>328</v>
      </c>
      <c r="B330" s="42" t="s">
        <v>41</v>
      </c>
      <c r="C330" s="43" t="s">
        <v>11</v>
      </c>
      <c r="D330" s="43" t="s">
        <v>1369</v>
      </c>
    </row>
    <row r="331" spans="1:4">
      <c r="A331">
        <f>A330+1</f>
        <v>329</v>
      </c>
      <c r="B331" s="42" t="s">
        <v>1192</v>
      </c>
      <c r="C331" s="43" t="s">
        <v>11</v>
      </c>
      <c r="D331" s="43" t="s">
        <v>1369</v>
      </c>
    </row>
    <row r="332" spans="1:4">
      <c r="A332">
        <f>A331+1</f>
        <v>330</v>
      </c>
      <c r="B332" s="42" t="s">
        <v>340</v>
      </c>
      <c r="C332" s="43" t="s">
        <v>11</v>
      </c>
      <c r="D332" s="43" t="s">
        <v>1369</v>
      </c>
    </row>
    <row r="333" spans="1:4">
      <c r="A333">
        <f>A332+1</f>
        <v>331</v>
      </c>
      <c r="B333" s="42" t="s">
        <v>341</v>
      </c>
      <c r="C333" s="43" t="s">
        <v>11</v>
      </c>
      <c r="D333" s="43" t="s">
        <v>1369</v>
      </c>
    </row>
    <row r="334" spans="1:4">
      <c r="A334">
        <f>A333+1</f>
        <v>332</v>
      </c>
      <c r="B334" s="42" t="s">
        <v>342</v>
      </c>
      <c r="C334" s="43" t="s">
        <v>11</v>
      </c>
      <c r="D334" s="43" t="s">
        <v>1369</v>
      </c>
    </row>
    <row r="335" spans="1:4">
      <c r="A335">
        <f>A334+1</f>
        <v>333</v>
      </c>
      <c r="B335" s="42" t="s">
        <v>365</v>
      </c>
      <c r="C335" s="43" t="s">
        <v>11</v>
      </c>
      <c r="D335" s="43" t="s">
        <v>1369</v>
      </c>
    </row>
    <row r="336" spans="1:4">
      <c r="A336">
        <f>A335+1</f>
        <v>334</v>
      </c>
      <c r="B336" s="42" t="s">
        <v>108</v>
      </c>
      <c r="C336" s="43" t="s">
        <v>11</v>
      </c>
      <c r="D336" s="43" t="s">
        <v>1369</v>
      </c>
    </row>
    <row r="337" spans="1:4">
      <c r="A337">
        <f>A336+1</f>
        <v>335</v>
      </c>
      <c r="B337" s="42" t="s">
        <v>109</v>
      </c>
      <c r="C337" s="43" t="s">
        <v>11</v>
      </c>
      <c r="D337" s="43" t="s">
        <v>1369</v>
      </c>
    </row>
    <row r="338" spans="1:4">
      <c r="A338">
        <f>A337+1</f>
        <v>336</v>
      </c>
      <c r="B338" s="42" t="s">
        <v>327</v>
      </c>
      <c r="C338" s="43" t="s">
        <v>11</v>
      </c>
      <c r="D338" s="43" t="s">
        <v>1369</v>
      </c>
    </row>
    <row r="339" spans="1:4">
      <c r="A339">
        <f>A338+1</f>
        <v>337</v>
      </c>
      <c r="B339" s="42" t="s">
        <v>512</v>
      </c>
      <c r="C339" s="43" t="s">
        <v>11</v>
      </c>
      <c r="D339" s="43" t="s">
        <v>1369</v>
      </c>
    </row>
    <row r="340" spans="1:4">
      <c r="A340">
        <f>A339+1</f>
        <v>338</v>
      </c>
      <c r="B340" s="42" t="s">
        <v>535</v>
      </c>
      <c r="C340" s="43" t="s">
        <v>11</v>
      </c>
      <c r="D340" s="43" t="s">
        <v>1369</v>
      </c>
    </row>
    <row r="341" spans="1:4">
      <c r="A341">
        <f>A340+1</f>
        <v>339</v>
      </c>
      <c r="B341" s="42" t="s">
        <v>936</v>
      </c>
      <c r="C341" s="43" t="s">
        <v>11</v>
      </c>
      <c r="D341" s="43" t="s">
        <v>1369</v>
      </c>
    </row>
    <row r="342" spans="1:4">
      <c r="A342">
        <f>A341+1</f>
        <v>340</v>
      </c>
      <c r="B342" s="42" t="s">
        <v>993</v>
      </c>
      <c r="C342" s="43" t="s">
        <v>11</v>
      </c>
      <c r="D342" s="43" t="s">
        <v>1369</v>
      </c>
    </row>
    <row r="343" spans="1:4">
      <c r="A343">
        <f>A342+1</f>
        <v>341</v>
      </c>
      <c r="B343" s="42" t="s">
        <v>1235</v>
      </c>
      <c r="C343" s="43" t="s">
        <v>11</v>
      </c>
      <c r="D343" s="43" t="s">
        <v>1369</v>
      </c>
    </row>
    <row r="344" spans="1:4">
      <c r="A344">
        <f>A343+1</f>
        <v>342</v>
      </c>
      <c r="B344" s="42" t="s">
        <v>1322</v>
      </c>
      <c r="C344" s="43" t="s">
        <v>11</v>
      </c>
      <c r="D344" s="43" t="s">
        <v>1369</v>
      </c>
    </row>
    <row r="345" spans="1:4">
      <c r="A345">
        <f>A344+1</f>
        <v>343</v>
      </c>
      <c r="B345" s="42" t="s">
        <v>638</v>
      </c>
      <c r="C345" s="43" t="s">
        <v>11</v>
      </c>
      <c r="D345" s="43" t="s">
        <v>1369</v>
      </c>
    </row>
    <row r="346" spans="1:4">
      <c r="A346">
        <f>A345+1</f>
        <v>344</v>
      </c>
      <c r="B346" s="42" t="s">
        <v>1012</v>
      </c>
      <c r="C346" s="43" t="s">
        <v>11</v>
      </c>
      <c r="D346" s="43" t="s">
        <v>1369</v>
      </c>
    </row>
    <row r="347" spans="1:4">
      <c r="A347">
        <f>A346+1</f>
        <v>345</v>
      </c>
      <c r="B347" s="42" t="s">
        <v>355</v>
      </c>
      <c r="C347" s="43" t="s">
        <v>11</v>
      </c>
      <c r="D347" s="43" t="s">
        <v>1369</v>
      </c>
    </row>
    <row r="348" spans="1:4">
      <c r="A348">
        <f>A347+1</f>
        <v>346</v>
      </c>
      <c r="B348" s="42" t="s">
        <v>693</v>
      </c>
      <c r="C348" s="43" t="s">
        <v>11</v>
      </c>
      <c r="D348" s="43" t="s">
        <v>1369</v>
      </c>
    </row>
    <row r="349" spans="1:4">
      <c r="A349">
        <f>A348+1</f>
        <v>347</v>
      </c>
      <c r="B349" s="42" t="s">
        <v>957</v>
      </c>
      <c r="C349" s="43" t="s">
        <v>11</v>
      </c>
      <c r="D349" s="43" t="s">
        <v>1369</v>
      </c>
    </row>
    <row r="350" spans="1:4">
      <c r="A350">
        <f>A349+1</f>
        <v>348</v>
      </c>
      <c r="B350" s="42" t="s">
        <v>343</v>
      </c>
      <c r="C350" s="43" t="s">
        <v>11</v>
      </c>
      <c r="D350" s="43" t="s">
        <v>1369</v>
      </c>
    </row>
    <row r="351" spans="1:4">
      <c r="A351">
        <f>A350+1</f>
        <v>349</v>
      </c>
      <c r="B351" s="42" t="s">
        <v>468</v>
      </c>
      <c r="C351" s="43" t="s">
        <v>11</v>
      </c>
      <c r="D351" s="43" t="s">
        <v>1370</v>
      </c>
    </row>
    <row r="352" spans="1:4">
      <c r="A352">
        <f>A351+1</f>
        <v>350</v>
      </c>
      <c r="B352" s="42" t="s">
        <v>514</v>
      </c>
      <c r="C352" s="43" t="s">
        <v>11</v>
      </c>
      <c r="D352" s="43" t="s">
        <v>1369</v>
      </c>
    </row>
    <row r="353" spans="1:4">
      <c r="A353">
        <f>A352+1</f>
        <v>351</v>
      </c>
      <c r="B353" s="42" t="s">
        <v>375</v>
      </c>
      <c r="C353" s="43" t="s">
        <v>11</v>
      </c>
      <c r="D353" s="43" t="s">
        <v>1369</v>
      </c>
    </row>
    <row r="354" spans="1:4">
      <c r="A354">
        <f>A353+1</f>
        <v>352</v>
      </c>
      <c r="B354" s="42" t="s">
        <v>531</v>
      </c>
      <c r="C354" s="43" t="s">
        <v>11</v>
      </c>
      <c r="D354" s="43" t="s">
        <v>1369</v>
      </c>
    </row>
    <row r="355" spans="1:4">
      <c r="A355">
        <f>A354+1</f>
        <v>353</v>
      </c>
      <c r="B355" s="42" t="s">
        <v>1131</v>
      </c>
      <c r="C355" s="43" t="s">
        <v>11</v>
      </c>
      <c r="D355" s="43" t="s">
        <v>1369</v>
      </c>
    </row>
    <row r="356" spans="1:4">
      <c r="A356">
        <f>A355+1</f>
        <v>354</v>
      </c>
      <c r="B356" s="42" t="s">
        <v>1240</v>
      </c>
      <c r="C356" s="43" t="s">
        <v>11</v>
      </c>
      <c r="D356" s="43" t="s">
        <v>1369</v>
      </c>
    </row>
    <row r="357" spans="1:4">
      <c r="A357">
        <f>A356+1</f>
        <v>355</v>
      </c>
      <c r="B357" s="42" t="s">
        <v>30</v>
      </c>
      <c r="C357" s="43" t="s">
        <v>11</v>
      </c>
      <c r="D357" s="43" t="s">
        <v>1369</v>
      </c>
    </row>
    <row r="358" spans="1:4">
      <c r="A358">
        <f>A357+1</f>
        <v>356</v>
      </c>
      <c r="B358" s="42" t="s">
        <v>42</v>
      </c>
      <c r="C358" s="43" t="s">
        <v>11</v>
      </c>
      <c r="D358" s="43" t="s">
        <v>1370</v>
      </c>
    </row>
    <row r="359" spans="1:4">
      <c r="A359">
        <f>A358+1</f>
        <v>357</v>
      </c>
      <c r="B359" s="42" t="s">
        <v>272</v>
      </c>
      <c r="C359" s="43" t="s">
        <v>11</v>
      </c>
      <c r="D359" s="43" t="s">
        <v>1369</v>
      </c>
    </row>
    <row r="360" spans="1:4">
      <c r="A360">
        <f>A359+1</f>
        <v>358</v>
      </c>
      <c r="B360" s="42" t="s">
        <v>322</v>
      </c>
      <c r="C360" s="43" t="s">
        <v>11</v>
      </c>
      <c r="D360" s="43" t="s">
        <v>1369</v>
      </c>
    </row>
    <row r="361" spans="1:4">
      <c r="A361">
        <f>A360+1</f>
        <v>359</v>
      </c>
      <c r="B361" s="42" t="s">
        <v>659</v>
      </c>
      <c r="C361" s="43" t="s">
        <v>11</v>
      </c>
      <c r="D361" s="43" t="s">
        <v>1369</v>
      </c>
    </row>
    <row r="362" spans="1:4">
      <c r="A362">
        <f>A361+1</f>
        <v>360</v>
      </c>
      <c r="B362" s="42" t="s">
        <v>892</v>
      </c>
      <c r="C362" s="43" t="s">
        <v>11</v>
      </c>
      <c r="D362" s="43" t="s">
        <v>1369</v>
      </c>
    </row>
    <row r="363" spans="1:4">
      <c r="A363">
        <f>A362+1</f>
        <v>361</v>
      </c>
      <c r="B363" s="42" t="s">
        <v>896</v>
      </c>
      <c r="C363" s="43" t="s">
        <v>11</v>
      </c>
      <c r="D363" s="43" t="s">
        <v>1369</v>
      </c>
    </row>
    <row r="364" spans="1:4">
      <c r="A364">
        <f>A363+1</f>
        <v>362</v>
      </c>
      <c r="B364" s="42" t="s">
        <v>642</v>
      </c>
      <c r="C364" s="43" t="s">
        <v>11</v>
      </c>
      <c r="D364" s="43" t="s">
        <v>1369</v>
      </c>
    </row>
    <row r="365" spans="1:4">
      <c r="A365">
        <f>A364+1</f>
        <v>363</v>
      </c>
      <c r="B365" s="42" t="s">
        <v>1371</v>
      </c>
      <c r="C365" s="43" t="s">
        <v>11</v>
      </c>
      <c r="D365" s="43" t="s">
        <v>1369</v>
      </c>
    </row>
    <row r="366" spans="1:4">
      <c r="A366">
        <f>A365+1</f>
        <v>364</v>
      </c>
      <c r="B366" s="42" t="s">
        <v>858</v>
      </c>
      <c r="C366" s="43" t="s">
        <v>11</v>
      </c>
      <c r="D366" s="43" t="s">
        <v>1369</v>
      </c>
    </row>
    <row r="367" spans="1:4">
      <c r="A367">
        <f>A366+1</f>
        <v>365</v>
      </c>
      <c r="B367" s="42" t="s">
        <v>367</v>
      </c>
      <c r="C367" s="43" t="s">
        <v>11</v>
      </c>
      <c r="D367" s="43" t="s">
        <v>1369</v>
      </c>
    </row>
    <row r="368" spans="1:4">
      <c r="A368">
        <f>A367+1</f>
        <v>366</v>
      </c>
      <c r="B368" s="42" t="s">
        <v>723</v>
      </c>
      <c r="C368" s="43" t="s">
        <v>11</v>
      </c>
      <c r="D368" s="43" t="s">
        <v>1369</v>
      </c>
    </row>
    <row r="369" spans="1:4">
      <c r="A369">
        <f>A368+1</f>
        <v>367</v>
      </c>
      <c r="B369" s="42" t="s">
        <v>520</v>
      </c>
      <c r="C369" s="43" t="s">
        <v>11</v>
      </c>
      <c r="D369" s="43" t="s">
        <v>1369</v>
      </c>
    </row>
    <row r="370" spans="1:4">
      <c r="A370">
        <f>A369+1</f>
        <v>368</v>
      </c>
      <c r="B370" s="42" t="s">
        <v>649</v>
      </c>
      <c r="C370" s="43" t="s">
        <v>11</v>
      </c>
      <c r="D370" s="43" t="s">
        <v>1369</v>
      </c>
    </row>
    <row r="371" spans="1:4">
      <c r="A371">
        <f>A370+1</f>
        <v>369</v>
      </c>
      <c r="B371" s="42" t="s">
        <v>651</v>
      </c>
      <c r="C371" s="43" t="s">
        <v>11</v>
      </c>
      <c r="D371" s="43" t="s">
        <v>1369</v>
      </c>
    </row>
    <row r="372" spans="1:4">
      <c r="A372">
        <f>A371+1</f>
        <v>370</v>
      </c>
      <c r="B372" s="42" t="s">
        <v>652</v>
      </c>
      <c r="C372" s="43" t="s">
        <v>11</v>
      </c>
      <c r="D372" s="43" t="s">
        <v>1369</v>
      </c>
    </row>
    <row r="373" spans="1:4">
      <c r="A373">
        <f>A372+1</f>
        <v>371</v>
      </c>
      <c r="B373" s="42" t="s">
        <v>796</v>
      </c>
      <c r="C373" s="43" t="s">
        <v>11</v>
      </c>
      <c r="D373" s="43" t="s">
        <v>1369</v>
      </c>
    </row>
    <row r="374" spans="1:4">
      <c r="A374">
        <f>A373+1</f>
        <v>372</v>
      </c>
      <c r="B374" s="42" t="s">
        <v>797</v>
      </c>
      <c r="C374" s="43" t="s">
        <v>11</v>
      </c>
      <c r="D374" s="43" t="s">
        <v>1369</v>
      </c>
    </row>
    <row r="375" spans="1:4">
      <c r="A375">
        <f>A374+1</f>
        <v>373</v>
      </c>
      <c r="B375" s="42" t="s">
        <v>932</v>
      </c>
      <c r="C375" s="43" t="s">
        <v>11</v>
      </c>
      <c r="D375" s="43" t="s">
        <v>1369</v>
      </c>
    </row>
    <row r="376" spans="1:4">
      <c r="A376">
        <f>A375+1</f>
        <v>374</v>
      </c>
      <c r="B376" s="42" t="s">
        <v>934</v>
      </c>
      <c r="C376" s="43" t="s">
        <v>11</v>
      </c>
      <c r="D376" s="43" t="s">
        <v>1369</v>
      </c>
    </row>
    <row r="377" spans="1:4">
      <c r="A377">
        <f>A376+1</f>
        <v>375</v>
      </c>
      <c r="B377" s="42" t="s">
        <v>728</v>
      </c>
      <c r="C377" s="43" t="s">
        <v>11</v>
      </c>
      <c r="D377" s="43" t="s">
        <v>1369</v>
      </c>
    </row>
    <row r="378" spans="1:4">
      <c r="A378">
        <f>A377+1</f>
        <v>376</v>
      </c>
      <c r="B378" s="42" t="s">
        <v>168</v>
      </c>
      <c r="C378" s="43" t="s">
        <v>11</v>
      </c>
      <c r="D378" s="43" t="s">
        <v>1369</v>
      </c>
    </row>
    <row r="379" spans="1:4">
      <c r="A379">
        <f>A378+1</f>
        <v>377</v>
      </c>
      <c r="B379" s="42" t="s">
        <v>462</v>
      </c>
      <c r="C379" s="43" t="s">
        <v>11</v>
      </c>
      <c r="D379" s="43" t="s">
        <v>1369</v>
      </c>
    </row>
    <row r="380" spans="1:4">
      <c r="A380">
        <f>A379+1</f>
        <v>378</v>
      </c>
      <c r="B380" s="42" t="s">
        <v>463</v>
      </c>
      <c r="C380" s="43" t="s">
        <v>11</v>
      </c>
      <c r="D380" s="43" t="s">
        <v>1369</v>
      </c>
    </row>
    <row r="381" spans="1:4">
      <c r="A381">
        <f>A380+1</f>
        <v>379</v>
      </c>
      <c r="B381" s="42" t="s">
        <v>545</v>
      </c>
      <c r="C381" s="43" t="s">
        <v>11</v>
      </c>
      <c r="D381" s="43" t="s">
        <v>1369</v>
      </c>
    </row>
    <row r="382" spans="1:4">
      <c r="A382">
        <f>A381+1</f>
        <v>380</v>
      </c>
      <c r="B382" s="42" t="s">
        <v>1372</v>
      </c>
      <c r="C382" s="43" t="s">
        <v>11</v>
      </c>
      <c r="D382" s="43" t="s">
        <v>1369</v>
      </c>
    </row>
    <row r="383" spans="1:4">
      <c r="A383">
        <f>A382+1</f>
        <v>381</v>
      </c>
      <c r="B383" s="42" t="s">
        <v>523</v>
      </c>
      <c r="C383" s="43" t="s">
        <v>11</v>
      </c>
      <c r="D383" s="43" t="s">
        <v>1369</v>
      </c>
    </row>
    <row r="384" spans="1:4">
      <c r="A384">
        <f>A383+1</f>
        <v>382</v>
      </c>
      <c r="B384" s="42" t="s">
        <v>1329</v>
      </c>
      <c r="C384" s="43" t="s">
        <v>11</v>
      </c>
      <c r="D384" s="43" t="s">
        <v>1369</v>
      </c>
    </row>
    <row r="385" spans="1:4">
      <c r="A385">
        <f>A384+1</f>
        <v>383</v>
      </c>
      <c r="B385" s="42" t="s">
        <v>615</v>
      </c>
      <c r="C385" s="43" t="s">
        <v>11</v>
      </c>
      <c r="D385" s="43" t="s">
        <v>1369</v>
      </c>
    </row>
    <row r="386" spans="1:4">
      <c r="A386">
        <f>A385+1</f>
        <v>384</v>
      </c>
      <c r="B386" s="42" t="s">
        <v>124</v>
      </c>
      <c r="C386" s="43" t="s">
        <v>11</v>
      </c>
      <c r="D386" s="43" t="s">
        <v>1369</v>
      </c>
    </row>
    <row r="387" spans="1:4">
      <c r="A387">
        <f>A386+1</f>
        <v>385</v>
      </c>
      <c r="B387" s="42" t="s">
        <v>685</v>
      </c>
      <c r="C387" s="43" t="s">
        <v>11</v>
      </c>
      <c r="D387" s="43" t="s">
        <v>1369</v>
      </c>
    </row>
    <row r="388" spans="1:4">
      <c r="A388">
        <f>A387+1</f>
        <v>386</v>
      </c>
      <c r="B388" s="42" t="s">
        <v>431</v>
      </c>
      <c r="C388" s="43" t="s">
        <v>11</v>
      </c>
      <c r="D388" s="43" t="s">
        <v>1369</v>
      </c>
    </row>
    <row r="389" spans="1:4">
      <c r="A389">
        <f>A388+1</f>
        <v>387</v>
      </c>
      <c r="B389" s="42" t="s">
        <v>1047</v>
      </c>
      <c r="C389" s="43" t="s">
        <v>11</v>
      </c>
      <c r="D389" s="43" t="s">
        <v>1369</v>
      </c>
    </row>
    <row r="390" spans="1:4">
      <c r="A390">
        <f>A389+1</f>
        <v>388</v>
      </c>
      <c r="B390" s="42" t="s">
        <v>761</v>
      </c>
      <c r="C390" s="43" t="s">
        <v>11</v>
      </c>
      <c r="D390" s="43" t="s">
        <v>1369</v>
      </c>
    </row>
    <row r="391" spans="1:4">
      <c r="A391">
        <f>A390+1</f>
        <v>389</v>
      </c>
      <c r="B391" s="42" t="s">
        <v>1069</v>
      </c>
      <c r="C391" s="43" t="s">
        <v>11</v>
      </c>
      <c r="D391" s="43" t="s">
        <v>1369</v>
      </c>
    </row>
    <row r="392" spans="1:4">
      <c r="A392">
        <f>A391+1</f>
        <v>390</v>
      </c>
      <c r="B392" s="42" t="s">
        <v>1373</v>
      </c>
      <c r="C392" s="43" t="s">
        <v>11</v>
      </c>
      <c r="D392" s="43" t="s">
        <v>1369</v>
      </c>
    </row>
    <row r="393" spans="1:4">
      <c r="A393">
        <f>A392+1</f>
        <v>391</v>
      </c>
      <c r="B393" s="42" t="s">
        <v>91</v>
      </c>
      <c r="C393" s="43" t="s">
        <v>11</v>
      </c>
      <c r="D393" s="43" t="s">
        <v>1369</v>
      </c>
    </row>
    <row r="394" spans="1:4">
      <c r="A394">
        <f>A393+1</f>
        <v>392</v>
      </c>
      <c r="B394" s="42" t="s">
        <v>94</v>
      </c>
      <c r="C394" s="43" t="s">
        <v>11</v>
      </c>
      <c r="D394" s="43" t="s">
        <v>1369</v>
      </c>
    </row>
    <row r="395" spans="1:4">
      <c r="A395">
        <f>A394+1</f>
        <v>393</v>
      </c>
      <c r="B395" s="42" t="s">
        <v>278</v>
      </c>
      <c r="C395" s="43" t="s">
        <v>11</v>
      </c>
      <c r="D395" s="43" t="s">
        <v>1369</v>
      </c>
    </row>
    <row r="396" spans="1:4">
      <c r="A396">
        <f>A395+1</f>
        <v>394</v>
      </c>
      <c r="B396" s="42" t="s">
        <v>607</v>
      </c>
      <c r="C396" s="43" t="s">
        <v>11</v>
      </c>
      <c r="D396" s="43" t="s">
        <v>1369</v>
      </c>
    </row>
    <row r="397" spans="1:4">
      <c r="A397">
        <f>A396+1</f>
        <v>395</v>
      </c>
      <c r="B397" s="42" t="s">
        <v>6</v>
      </c>
      <c r="C397" s="43" t="s">
        <v>11</v>
      </c>
      <c r="D397" s="43" t="s">
        <v>1369</v>
      </c>
    </row>
    <row r="398" spans="1:4">
      <c r="A398">
        <f>A397+1</f>
        <v>396</v>
      </c>
      <c r="B398" s="42" t="s">
        <v>275</v>
      </c>
      <c r="C398" s="43" t="s">
        <v>11</v>
      </c>
      <c r="D398" s="43" t="s">
        <v>1369</v>
      </c>
    </row>
    <row r="399" spans="1:4">
      <c r="A399">
        <f>A398+1</f>
        <v>397</v>
      </c>
      <c r="B399" s="42" t="s">
        <v>891</v>
      </c>
      <c r="C399" s="43" t="s">
        <v>11</v>
      </c>
      <c r="D399" s="43" t="s">
        <v>1369</v>
      </c>
    </row>
    <row r="400" spans="1:4">
      <c r="A400">
        <f>A399+1</f>
        <v>398</v>
      </c>
      <c r="B400" s="42" t="s">
        <v>900</v>
      </c>
      <c r="C400" s="43" t="s">
        <v>11</v>
      </c>
      <c r="D400" s="43" t="s">
        <v>1369</v>
      </c>
    </row>
    <row r="401" spans="1:4">
      <c r="A401">
        <f>A400+1</f>
        <v>399</v>
      </c>
      <c r="B401" s="42" t="s">
        <v>901</v>
      </c>
      <c r="C401" s="43" t="s">
        <v>11</v>
      </c>
      <c r="D401" s="43" t="s">
        <v>1369</v>
      </c>
    </row>
    <row r="402" spans="1:4">
      <c r="A402">
        <f>A401+1</f>
        <v>400</v>
      </c>
      <c r="B402" s="42" t="s">
        <v>954</v>
      </c>
      <c r="C402" s="43" t="s">
        <v>11</v>
      </c>
      <c r="D402" s="43" t="s">
        <v>1369</v>
      </c>
    </row>
    <row r="403" spans="1:4">
      <c r="A403">
        <f>A402+1</f>
        <v>401</v>
      </c>
      <c r="B403" s="42" t="s">
        <v>970</v>
      </c>
      <c r="C403" s="43" t="s">
        <v>11</v>
      </c>
      <c r="D403" s="43" t="s">
        <v>1369</v>
      </c>
    </row>
    <row r="404" spans="1:4">
      <c r="A404">
        <f>A403+1</f>
        <v>402</v>
      </c>
      <c r="B404" s="42" t="s">
        <v>988</v>
      </c>
      <c r="C404" s="43" t="s">
        <v>11</v>
      </c>
      <c r="D404" s="43" t="s">
        <v>1369</v>
      </c>
    </row>
    <row r="405" spans="1:4">
      <c r="A405">
        <f>A404+1</f>
        <v>403</v>
      </c>
      <c r="B405" s="42" t="s">
        <v>1124</v>
      </c>
      <c r="C405" s="43" t="s">
        <v>11</v>
      </c>
      <c r="D405" s="43" t="s">
        <v>1369</v>
      </c>
    </row>
    <row r="406" spans="1:4">
      <c r="A406">
        <f>A405+1</f>
        <v>404</v>
      </c>
      <c r="B406" s="42" t="s">
        <v>1330</v>
      </c>
      <c r="C406" s="43" t="s">
        <v>11</v>
      </c>
      <c r="D406" s="43" t="s">
        <v>1369</v>
      </c>
    </row>
    <row r="407" spans="1:4">
      <c r="A407">
        <f>A406+1</f>
        <v>405</v>
      </c>
      <c r="B407" s="42" t="s">
        <v>1331</v>
      </c>
      <c r="C407" s="43" t="s">
        <v>11</v>
      </c>
      <c r="D407" s="43" t="s">
        <v>1369</v>
      </c>
    </row>
    <row r="408" spans="1:4">
      <c r="A408">
        <f>A407+1</f>
        <v>406</v>
      </c>
      <c r="B408" s="42" t="s">
        <v>150</v>
      </c>
      <c r="C408" s="43" t="s">
        <v>11</v>
      </c>
      <c r="D408" s="43" t="s">
        <v>1369</v>
      </c>
    </row>
    <row r="409" spans="1:4">
      <c r="A409">
        <f>A408+1</f>
        <v>407</v>
      </c>
      <c r="B409" s="42" t="s">
        <v>828</v>
      </c>
      <c r="C409" s="43" t="s">
        <v>11</v>
      </c>
      <c r="D409" s="43" t="s">
        <v>1369</v>
      </c>
    </row>
    <row r="410" spans="1:4">
      <c r="A410">
        <f>A409+1</f>
        <v>408</v>
      </c>
      <c r="B410" s="42" t="s">
        <v>817</v>
      </c>
      <c r="C410" s="43" t="s">
        <v>11</v>
      </c>
      <c r="D410" s="43" t="s">
        <v>1369</v>
      </c>
    </row>
    <row r="411" spans="1:4">
      <c r="A411">
        <f>A410+1</f>
        <v>409</v>
      </c>
      <c r="B411" s="42" t="s">
        <v>888</v>
      </c>
      <c r="C411" s="43" t="s">
        <v>11</v>
      </c>
      <c r="D411" s="43" t="s">
        <v>1369</v>
      </c>
    </row>
    <row r="412" spans="1:4">
      <c r="A412">
        <f>A411+1</f>
        <v>410</v>
      </c>
      <c r="B412" s="42" t="s">
        <v>889</v>
      </c>
      <c r="C412" s="43" t="s">
        <v>11</v>
      </c>
      <c r="D412" s="43" t="s">
        <v>1369</v>
      </c>
    </row>
    <row r="413" spans="1:4">
      <c r="A413">
        <f>A412+1</f>
        <v>411</v>
      </c>
      <c r="B413" s="42" t="s">
        <v>1003</v>
      </c>
      <c r="C413" s="43" t="s">
        <v>11</v>
      </c>
      <c r="D413" s="43" t="s">
        <v>1369</v>
      </c>
    </row>
    <row r="414" spans="1:4">
      <c r="A414">
        <f>A413+1</f>
        <v>412</v>
      </c>
      <c r="B414" s="42" t="s">
        <v>1317</v>
      </c>
      <c r="C414" s="43" t="s">
        <v>11</v>
      </c>
      <c r="D414" s="43" t="s">
        <v>1369</v>
      </c>
    </row>
    <row r="415" spans="1:4">
      <c r="A415">
        <f>A414+1</f>
        <v>413</v>
      </c>
      <c r="B415" s="42" t="s">
        <v>1319</v>
      </c>
      <c r="C415" s="43" t="s">
        <v>11</v>
      </c>
      <c r="D415" s="43" t="s">
        <v>1369</v>
      </c>
    </row>
    <row r="416" spans="1:4">
      <c r="A416">
        <f>A415+1</f>
        <v>414</v>
      </c>
      <c r="B416" s="42" t="s">
        <v>43</v>
      </c>
      <c r="C416" s="43" t="s">
        <v>11</v>
      </c>
      <c r="D416" s="43" t="s">
        <v>1369</v>
      </c>
    </row>
    <row r="417" spans="1:4">
      <c r="A417">
        <f>A416+1</f>
        <v>415</v>
      </c>
      <c r="B417" s="42" t="s">
        <v>190</v>
      </c>
      <c r="C417" s="43" t="s">
        <v>11</v>
      </c>
      <c r="D417" s="43" t="s">
        <v>1369</v>
      </c>
    </row>
    <row r="418" spans="1:4">
      <c r="A418">
        <f>A417+1</f>
        <v>416</v>
      </c>
      <c r="B418" s="42" t="s">
        <v>397</v>
      </c>
      <c r="C418" s="43" t="s">
        <v>11</v>
      </c>
      <c r="D418" s="43" t="s">
        <v>1369</v>
      </c>
    </row>
    <row r="419" spans="1:4">
      <c r="A419">
        <f>A418+1</f>
        <v>417</v>
      </c>
      <c r="B419" s="42" t="s">
        <v>509</v>
      </c>
      <c r="C419" s="43" t="s">
        <v>11</v>
      </c>
      <c r="D419" s="43" t="s">
        <v>1369</v>
      </c>
    </row>
    <row r="420" spans="1:4">
      <c r="A420">
        <f>A419+1</f>
        <v>418</v>
      </c>
      <c r="B420" s="42" t="s">
        <v>510</v>
      </c>
      <c r="C420" s="43" t="s">
        <v>11</v>
      </c>
      <c r="D420" s="43" t="s">
        <v>1369</v>
      </c>
    </row>
    <row r="421" spans="1:4">
      <c r="A421">
        <f>A420+1</f>
        <v>419</v>
      </c>
      <c r="B421" s="42" t="s">
        <v>956</v>
      </c>
      <c r="C421" s="43" t="s">
        <v>11</v>
      </c>
      <c r="D421" s="43" t="s">
        <v>1369</v>
      </c>
    </row>
    <row r="422" spans="1:4">
      <c r="A422">
        <f>A421+1</f>
        <v>420</v>
      </c>
      <c r="B422" s="42" t="s">
        <v>962</v>
      </c>
      <c r="C422" s="43" t="s">
        <v>11</v>
      </c>
      <c r="D422" s="43" t="s">
        <v>1369</v>
      </c>
    </row>
    <row r="423" spans="1:4">
      <c r="A423">
        <f>A422+1</f>
        <v>421</v>
      </c>
      <c r="B423" s="42" t="s">
        <v>377</v>
      </c>
      <c r="C423" s="43" t="s">
        <v>11</v>
      </c>
      <c r="D423" s="43" t="s">
        <v>1369</v>
      </c>
    </row>
    <row r="424" spans="1:4">
      <c r="A424">
        <f>A423+1</f>
        <v>422</v>
      </c>
      <c r="B424" s="42" t="s">
        <v>378</v>
      </c>
      <c r="C424" s="43" t="s">
        <v>11</v>
      </c>
      <c r="D424" s="43" t="s">
        <v>1369</v>
      </c>
    </row>
    <row r="425" spans="1:4">
      <c r="A425">
        <f>A424+1</f>
        <v>423</v>
      </c>
      <c r="B425" s="42" t="s">
        <v>448</v>
      </c>
      <c r="C425" s="43" t="s">
        <v>11</v>
      </c>
      <c r="D425" s="43" t="s">
        <v>1369</v>
      </c>
    </row>
    <row r="426" spans="1:4">
      <c r="A426">
        <f>A425+1</f>
        <v>424</v>
      </c>
      <c r="B426" s="42" t="s">
        <v>533</v>
      </c>
      <c r="C426" s="43" t="s">
        <v>11</v>
      </c>
      <c r="D426" s="43" t="s">
        <v>1369</v>
      </c>
    </row>
    <row r="427" spans="1:4">
      <c r="A427">
        <f>A426+1</f>
        <v>425</v>
      </c>
      <c r="B427" s="42" t="s">
        <v>1300</v>
      </c>
      <c r="C427" s="43" t="s">
        <v>11</v>
      </c>
      <c r="D427" s="43" t="s">
        <v>1369</v>
      </c>
    </row>
    <row r="428" spans="1:4">
      <c r="A428">
        <f>A427+1</f>
        <v>426</v>
      </c>
      <c r="B428" s="42" t="s">
        <v>451</v>
      </c>
      <c r="C428" s="43" t="s">
        <v>11</v>
      </c>
      <c r="D428" s="43" t="s">
        <v>1369</v>
      </c>
    </row>
    <row r="429" spans="1:4">
      <c r="A429">
        <f>A428+1</f>
        <v>427</v>
      </c>
      <c r="B429" s="42" t="s">
        <v>502</v>
      </c>
      <c r="C429" s="43" t="s">
        <v>11</v>
      </c>
      <c r="D429" s="43" t="s">
        <v>1369</v>
      </c>
    </row>
    <row r="430" spans="1:4">
      <c r="A430">
        <f>A429+1</f>
        <v>428</v>
      </c>
      <c r="B430" s="42" t="s">
        <v>720</v>
      </c>
      <c r="C430" s="43" t="s">
        <v>11</v>
      </c>
      <c r="D430" s="43" t="s">
        <v>1369</v>
      </c>
    </row>
    <row r="431" spans="1:4">
      <c r="A431">
        <f>A430+1</f>
        <v>429</v>
      </c>
      <c r="B431" s="42" t="s">
        <v>777</v>
      </c>
      <c r="C431" s="43" t="s">
        <v>11</v>
      </c>
      <c r="D431" s="43" t="s">
        <v>1369</v>
      </c>
    </row>
    <row r="432" spans="1:4">
      <c r="A432">
        <f>A431+1</f>
        <v>430</v>
      </c>
      <c r="B432" s="42" t="s">
        <v>831</v>
      </c>
      <c r="C432" s="43" t="s">
        <v>11</v>
      </c>
      <c r="D432" s="43" t="s">
        <v>1369</v>
      </c>
    </row>
    <row r="433" spans="1:4">
      <c r="A433">
        <f>A432+1</f>
        <v>431</v>
      </c>
      <c r="B433" s="42" t="s">
        <v>1191</v>
      </c>
      <c r="C433" s="43" t="s">
        <v>11</v>
      </c>
      <c r="D433" s="43" t="s">
        <v>1369</v>
      </c>
    </row>
    <row r="434" spans="1:4">
      <c r="A434">
        <f>A433+1</f>
        <v>432</v>
      </c>
      <c r="B434" s="42" t="s">
        <v>551</v>
      </c>
      <c r="C434" s="43" t="s">
        <v>11</v>
      </c>
      <c r="D434" s="43" t="s">
        <v>1369</v>
      </c>
    </row>
    <row r="435" spans="1:4">
      <c r="A435">
        <f>A434+1</f>
        <v>433</v>
      </c>
      <c r="B435" s="42" t="s">
        <v>553</v>
      </c>
      <c r="C435" s="43" t="s">
        <v>11</v>
      </c>
      <c r="D435" s="43" t="s">
        <v>1369</v>
      </c>
    </row>
    <row r="436" spans="1:4">
      <c r="A436">
        <f>A435+1</f>
        <v>434</v>
      </c>
      <c r="B436" s="42" t="s">
        <v>277</v>
      </c>
      <c r="C436" s="43" t="s">
        <v>11</v>
      </c>
      <c r="D436" s="43" t="s">
        <v>1369</v>
      </c>
    </row>
    <row r="437" spans="1:4">
      <c r="A437">
        <f>A436+1</f>
        <v>435</v>
      </c>
      <c r="B437" s="42" t="s">
        <v>496</v>
      </c>
      <c r="C437" s="43" t="s">
        <v>11</v>
      </c>
      <c r="D437" s="43" t="s">
        <v>1369</v>
      </c>
    </row>
    <row r="438" spans="1:4">
      <c r="A438">
        <f>A437+1</f>
        <v>436</v>
      </c>
      <c r="B438" s="42" t="s">
        <v>640</v>
      </c>
      <c r="C438" s="43" t="s">
        <v>11</v>
      </c>
      <c r="D438" s="43" t="s">
        <v>1369</v>
      </c>
    </row>
    <row r="439" spans="1:4">
      <c r="A439">
        <f>A438+1</f>
        <v>437</v>
      </c>
      <c r="B439" s="42" t="s">
        <v>648</v>
      </c>
      <c r="C439" s="43" t="s">
        <v>11</v>
      </c>
      <c r="D439" s="43" t="s">
        <v>1369</v>
      </c>
    </row>
    <row r="440" spans="1:4">
      <c r="A440">
        <f>A439+1</f>
        <v>438</v>
      </c>
      <c r="B440" s="42" t="s">
        <v>1099</v>
      </c>
      <c r="C440" s="43" t="s">
        <v>11</v>
      </c>
      <c r="D440" s="43" t="s">
        <v>1369</v>
      </c>
    </row>
    <row r="441" spans="1:4">
      <c r="A441">
        <f>A440+1</f>
        <v>439</v>
      </c>
      <c r="B441" s="42" t="s">
        <v>1102</v>
      </c>
      <c r="C441" s="43" t="s">
        <v>11</v>
      </c>
      <c r="D441" s="43" t="s">
        <v>1369</v>
      </c>
    </row>
    <row r="442" spans="1:4">
      <c r="A442">
        <f>A441+1</f>
        <v>440</v>
      </c>
      <c r="B442" s="42" t="s">
        <v>1125</v>
      </c>
      <c r="C442" s="43" t="s">
        <v>11</v>
      </c>
      <c r="D442" s="43" t="s">
        <v>1369</v>
      </c>
    </row>
    <row r="443" spans="1:4">
      <c r="A443">
        <f>A442+1</f>
        <v>441</v>
      </c>
      <c r="B443" s="42" t="s">
        <v>1350</v>
      </c>
      <c r="C443" s="43" t="s">
        <v>11</v>
      </c>
      <c r="D443" s="43" t="s">
        <v>1369</v>
      </c>
    </row>
    <row r="444" spans="1:4">
      <c r="A444">
        <f>A443+1</f>
        <v>442</v>
      </c>
      <c r="B444" s="42" t="s">
        <v>675</v>
      </c>
      <c r="C444" s="43" t="s">
        <v>11</v>
      </c>
      <c r="D444" s="43" t="s">
        <v>1369</v>
      </c>
    </row>
    <row r="445" spans="1:4">
      <c r="A445">
        <f>A444+1</f>
        <v>443</v>
      </c>
      <c r="B445" s="42" t="s">
        <v>991</v>
      </c>
      <c r="C445" s="43" t="s">
        <v>11</v>
      </c>
      <c r="D445" s="43" t="s">
        <v>1369</v>
      </c>
    </row>
    <row r="446" spans="1:4">
      <c r="A446">
        <f>A445+1</f>
        <v>444</v>
      </c>
      <c r="B446" s="42" t="s">
        <v>992</v>
      </c>
      <c r="C446" s="43" t="s">
        <v>11</v>
      </c>
      <c r="D446" s="43" t="s">
        <v>1369</v>
      </c>
    </row>
    <row r="447" spans="1:4">
      <c r="A447">
        <f>A446+1</f>
        <v>445</v>
      </c>
      <c r="B447" s="42" t="s">
        <v>1109</v>
      </c>
      <c r="C447" s="43" t="s">
        <v>11</v>
      </c>
      <c r="D447" s="43" t="s">
        <v>1369</v>
      </c>
    </row>
    <row r="448" spans="1:4">
      <c r="A448">
        <f>A447+1</f>
        <v>446</v>
      </c>
      <c r="B448" s="42" t="s">
        <v>1255</v>
      </c>
      <c r="C448" s="43" t="s">
        <v>11</v>
      </c>
      <c r="D448" s="43" t="s">
        <v>1369</v>
      </c>
    </row>
    <row r="449" spans="1:4">
      <c r="A449">
        <f>A448+1</f>
        <v>447</v>
      </c>
      <c r="B449" s="42" t="s">
        <v>1256</v>
      </c>
      <c r="C449" s="43" t="s">
        <v>11</v>
      </c>
      <c r="D449" s="43" t="s">
        <v>1369</v>
      </c>
    </row>
    <row r="450" spans="1:4">
      <c r="A450">
        <f>A449+1</f>
        <v>448</v>
      </c>
      <c r="B450" s="42" t="s">
        <v>818</v>
      </c>
      <c r="C450" s="43" t="s">
        <v>11</v>
      </c>
      <c r="D450" s="43" t="s">
        <v>1369</v>
      </c>
    </row>
    <row r="451" spans="1:4">
      <c r="A451">
        <f>A450+1</f>
        <v>449</v>
      </c>
      <c r="B451" s="42" t="s">
        <v>841</v>
      </c>
      <c r="C451" s="43" t="s">
        <v>11</v>
      </c>
      <c r="D451" s="43" t="s">
        <v>1369</v>
      </c>
    </row>
    <row r="452" spans="1:4">
      <c r="A452">
        <f>A451+1</f>
        <v>450</v>
      </c>
      <c r="B452" s="42" t="s">
        <v>851</v>
      </c>
      <c r="C452" s="43" t="s">
        <v>11</v>
      </c>
      <c r="D452" s="43" t="s">
        <v>1369</v>
      </c>
    </row>
    <row r="453" spans="1:4">
      <c r="A453">
        <f>A452+1</f>
        <v>451</v>
      </c>
      <c r="B453" s="42" t="s">
        <v>1015</v>
      </c>
      <c r="C453" s="43" t="s">
        <v>11</v>
      </c>
      <c r="D453" s="43" t="s">
        <v>1369</v>
      </c>
    </row>
    <row r="454" spans="1:4">
      <c r="A454">
        <f>A453+1</f>
        <v>452</v>
      </c>
      <c r="B454" s="42" t="s">
        <v>1056</v>
      </c>
      <c r="C454" s="43" t="s">
        <v>11</v>
      </c>
      <c r="D454" s="43" t="s">
        <v>1369</v>
      </c>
    </row>
    <row r="455" spans="1:4">
      <c r="A455">
        <f>A454+1</f>
        <v>453</v>
      </c>
      <c r="B455" s="42" t="s">
        <v>203</v>
      </c>
      <c r="C455" s="43" t="s">
        <v>11</v>
      </c>
      <c r="D455" s="43" t="s">
        <v>1369</v>
      </c>
    </row>
    <row r="456" spans="1:4">
      <c r="A456">
        <f>A455+1</f>
        <v>454</v>
      </c>
      <c r="B456" s="42" t="s">
        <v>273</v>
      </c>
      <c r="C456" s="43" t="s">
        <v>11</v>
      </c>
      <c r="D456" s="43" t="s">
        <v>1369</v>
      </c>
    </row>
    <row r="457" spans="1:4">
      <c r="A457">
        <f>A456+1</f>
        <v>455</v>
      </c>
      <c r="B457" s="42" t="s">
        <v>411</v>
      </c>
      <c r="C457" s="43" t="s">
        <v>11</v>
      </c>
      <c r="D457" s="43" t="s">
        <v>1369</v>
      </c>
    </row>
    <row r="458" spans="1:4">
      <c r="A458">
        <f>A457+1</f>
        <v>456</v>
      </c>
      <c r="B458" s="42" t="s">
        <v>422</v>
      </c>
      <c r="C458" s="43" t="s">
        <v>11</v>
      </c>
      <c r="D458" s="43" t="s">
        <v>1369</v>
      </c>
    </row>
    <row r="459" spans="1:4">
      <c r="A459">
        <f>A458+1</f>
        <v>457</v>
      </c>
      <c r="B459" s="42" t="s">
        <v>441</v>
      </c>
      <c r="C459" s="43" t="s">
        <v>11</v>
      </c>
      <c r="D459" s="43" t="s">
        <v>1369</v>
      </c>
    </row>
    <row r="460" spans="1:4">
      <c r="A460">
        <f>A459+1</f>
        <v>458</v>
      </c>
      <c r="B460" s="42" t="s">
        <v>449</v>
      </c>
      <c r="C460" s="43" t="s">
        <v>11</v>
      </c>
      <c r="D460" s="43" t="s">
        <v>1369</v>
      </c>
    </row>
    <row r="461" spans="1:4">
      <c r="A461">
        <f>A460+1</f>
        <v>459</v>
      </c>
      <c r="B461" s="42" t="s">
        <v>495</v>
      </c>
      <c r="C461" s="43" t="s">
        <v>11</v>
      </c>
      <c r="D461" s="43" t="s">
        <v>1369</v>
      </c>
    </row>
    <row r="462" spans="1:4">
      <c r="A462">
        <f>A461+1</f>
        <v>460</v>
      </c>
      <c r="B462" s="42" t="s">
        <v>585</v>
      </c>
      <c r="C462" s="43" t="s">
        <v>11</v>
      </c>
      <c r="D462" s="43" t="s">
        <v>1369</v>
      </c>
    </row>
    <row r="463" spans="1:4">
      <c r="A463">
        <f>A462+1</f>
        <v>461</v>
      </c>
      <c r="B463" s="42" t="s">
        <v>619</v>
      </c>
      <c r="C463" s="43" t="s">
        <v>11</v>
      </c>
      <c r="D463" s="43" t="s">
        <v>1369</v>
      </c>
    </row>
    <row r="464" spans="1:4">
      <c r="A464">
        <f>A463+1</f>
        <v>462</v>
      </c>
      <c r="B464" s="42" t="s">
        <v>690</v>
      </c>
      <c r="C464" s="43" t="s">
        <v>11</v>
      </c>
      <c r="D464" s="43" t="s">
        <v>1369</v>
      </c>
    </row>
    <row r="465" spans="1:4">
      <c r="A465">
        <f>A464+1</f>
        <v>463</v>
      </c>
      <c r="B465" s="42" t="s">
        <v>753</v>
      </c>
      <c r="C465" s="43" t="s">
        <v>11</v>
      </c>
      <c r="D465" s="43" t="s">
        <v>1369</v>
      </c>
    </row>
    <row r="466" spans="1:4">
      <c r="A466">
        <f>A465+1</f>
        <v>464</v>
      </c>
      <c r="B466" s="42" t="s">
        <v>788</v>
      </c>
      <c r="C466" s="43" t="s">
        <v>11</v>
      </c>
      <c r="D466" s="43" t="s">
        <v>1369</v>
      </c>
    </row>
    <row r="467" spans="1:4">
      <c r="A467">
        <f>A466+1</f>
        <v>465</v>
      </c>
      <c r="B467" s="42" t="s">
        <v>815</v>
      </c>
      <c r="C467" s="43" t="s">
        <v>11</v>
      </c>
      <c r="D467" s="43" t="s">
        <v>1369</v>
      </c>
    </row>
    <row r="468" spans="1:4">
      <c r="A468">
        <f>A467+1</f>
        <v>466</v>
      </c>
      <c r="B468" s="42" t="s">
        <v>838</v>
      </c>
      <c r="C468" s="43" t="s">
        <v>11</v>
      </c>
      <c r="D468" s="43" t="s">
        <v>1369</v>
      </c>
    </row>
    <row r="469" spans="1:4">
      <c r="A469">
        <f>A468+1</f>
        <v>467</v>
      </c>
      <c r="B469" s="42" t="s">
        <v>861</v>
      </c>
      <c r="C469" s="43" t="s">
        <v>11</v>
      </c>
      <c r="D469" s="43" t="s">
        <v>1369</v>
      </c>
    </row>
    <row r="470" spans="1:4">
      <c r="A470">
        <f>A469+1</f>
        <v>468</v>
      </c>
      <c r="B470" s="42" t="s">
        <v>906</v>
      </c>
      <c r="C470" s="43" t="s">
        <v>11</v>
      </c>
      <c r="D470" s="43" t="s">
        <v>1369</v>
      </c>
    </row>
    <row r="471" spans="1:4">
      <c r="A471">
        <f>A470+1</f>
        <v>469</v>
      </c>
      <c r="B471" s="42" t="s">
        <v>941</v>
      </c>
      <c r="C471" s="43" t="s">
        <v>11</v>
      </c>
      <c r="D471" s="43" t="s">
        <v>1369</v>
      </c>
    </row>
    <row r="472" spans="1:4">
      <c r="A472">
        <f>A471+1</f>
        <v>470</v>
      </c>
      <c r="B472" s="42" t="s">
        <v>942</v>
      </c>
      <c r="C472" s="43" t="s">
        <v>11</v>
      </c>
      <c r="D472" s="43" t="s">
        <v>1369</v>
      </c>
    </row>
    <row r="473" spans="1:4">
      <c r="A473">
        <f>A472+1</f>
        <v>471</v>
      </c>
      <c r="B473" s="42" t="s">
        <v>1052</v>
      </c>
      <c r="C473" s="43" t="s">
        <v>11</v>
      </c>
      <c r="D473" s="43" t="s">
        <v>1369</v>
      </c>
    </row>
    <row r="474" spans="1:4">
      <c r="A474">
        <f>A473+1</f>
        <v>472</v>
      </c>
      <c r="B474" s="42" t="s">
        <v>1081</v>
      </c>
      <c r="C474" s="43" t="s">
        <v>11</v>
      </c>
      <c r="D474" s="43" t="s">
        <v>1369</v>
      </c>
    </row>
    <row r="475" spans="1:4">
      <c r="A475">
        <f>A474+1</f>
        <v>473</v>
      </c>
      <c r="B475" s="42" t="s">
        <v>1120</v>
      </c>
      <c r="C475" s="43" t="s">
        <v>11</v>
      </c>
      <c r="D475" s="43" t="s">
        <v>1369</v>
      </c>
    </row>
    <row r="476" spans="1:4">
      <c r="A476">
        <f>A475+1</f>
        <v>474</v>
      </c>
      <c r="B476" s="42" t="s">
        <v>1162</v>
      </c>
      <c r="C476" s="43" t="s">
        <v>11</v>
      </c>
      <c r="D476" s="43" t="s">
        <v>1369</v>
      </c>
    </row>
    <row r="477" spans="1:4">
      <c r="A477">
        <f>A476+1</f>
        <v>475</v>
      </c>
      <c r="B477" s="42" t="s">
        <v>1208</v>
      </c>
      <c r="C477" s="43" t="s">
        <v>11</v>
      </c>
      <c r="D477" s="43" t="s">
        <v>1369</v>
      </c>
    </row>
    <row r="478" spans="1:4">
      <c r="A478">
        <f>A477+1</f>
        <v>476</v>
      </c>
      <c r="B478" s="42" t="s">
        <v>1227</v>
      </c>
      <c r="C478" s="43" t="s">
        <v>11</v>
      </c>
      <c r="D478" s="43" t="s">
        <v>1369</v>
      </c>
    </row>
    <row r="479" spans="1:4">
      <c r="A479">
        <f>A478+1</f>
        <v>477</v>
      </c>
      <c r="B479" s="42" t="s">
        <v>1248</v>
      </c>
      <c r="C479" s="43" t="s">
        <v>11</v>
      </c>
      <c r="D479" s="43" t="s">
        <v>1369</v>
      </c>
    </row>
    <row r="480" spans="1:4">
      <c r="A480">
        <f>A479+1</f>
        <v>478</v>
      </c>
      <c r="B480" s="42" t="s">
        <v>1314</v>
      </c>
      <c r="C480" s="43" t="s">
        <v>11</v>
      </c>
      <c r="D480" s="43" t="s">
        <v>1369</v>
      </c>
    </row>
    <row r="481" spans="1:4">
      <c r="A481">
        <f>A480+1</f>
        <v>479</v>
      </c>
      <c r="B481" s="42" t="s">
        <v>1353</v>
      </c>
      <c r="C481" s="43" t="s">
        <v>11</v>
      </c>
      <c r="D481" s="43" t="s">
        <v>1369</v>
      </c>
    </row>
    <row r="482" spans="1:4">
      <c r="A482">
        <f>A481+1</f>
        <v>480</v>
      </c>
      <c r="B482" s="42" t="s">
        <v>229</v>
      </c>
      <c r="C482" s="43" t="s">
        <v>11</v>
      </c>
      <c r="D482" s="43" t="s">
        <v>1369</v>
      </c>
    </row>
    <row r="483" spans="1:4">
      <c r="A483">
        <f>A482+1</f>
        <v>481</v>
      </c>
      <c r="B483" s="42" t="s">
        <v>239</v>
      </c>
      <c r="C483" s="43" t="s">
        <v>11</v>
      </c>
      <c r="D483" s="43" t="s">
        <v>1369</v>
      </c>
    </row>
    <row r="484" spans="1:4">
      <c r="A484">
        <f>A483+1</f>
        <v>482</v>
      </c>
      <c r="B484" s="42" t="s">
        <v>271</v>
      </c>
      <c r="C484" s="43" t="s">
        <v>11</v>
      </c>
      <c r="D484" s="43" t="s">
        <v>1369</v>
      </c>
    </row>
    <row r="485" spans="1:4">
      <c r="A485">
        <f>A484+1</f>
        <v>483</v>
      </c>
      <c r="B485" s="42" t="s">
        <v>308</v>
      </c>
      <c r="C485" s="43" t="s">
        <v>11</v>
      </c>
      <c r="D485" s="43" t="s">
        <v>1369</v>
      </c>
    </row>
    <row r="486" spans="1:4">
      <c r="A486">
        <f>A485+1</f>
        <v>484</v>
      </c>
      <c r="B486" s="42" t="s">
        <v>314</v>
      </c>
      <c r="C486" s="43" t="s">
        <v>11</v>
      </c>
      <c r="D486" s="43" t="s">
        <v>1369</v>
      </c>
    </row>
    <row r="487" spans="1:4">
      <c r="A487">
        <f>A486+1</f>
        <v>485</v>
      </c>
      <c r="B487" s="42" t="s">
        <v>525</v>
      </c>
      <c r="C487" s="43" t="s">
        <v>11</v>
      </c>
      <c r="D487" s="43" t="s">
        <v>1369</v>
      </c>
    </row>
    <row r="488" spans="1:4">
      <c r="A488">
        <f>A487+1</f>
        <v>486</v>
      </c>
      <c r="B488" s="42" t="s">
        <v>542</v>
      </c>
      <c r="C488" s="43" t="s">
        <v>11</v>
      </c>
      <c r="D488" s="43" t="s">
        <v>1369</v>
      </c>
    </row>
    <row r="489" spans="1:4">
      <c r="A489">
        <f>A488+1</f>
        <v>487</v>
      </c>
      <c r="B489" s="42" t="s">
        <v>701</v>
      </c>
      <c r="C489" s="43" t="s">
        <v>11</v>
      </c>
      <c r="D489" s="43" t="s">
        <v>1369</v>
      </c>
    </row>
    <row r="490" spans="1:4">
      <c r="A490">
        <f>A489+1</f>
        <v>488</v>
      </c>
      <c r="B490" s="42" t="s">
        <v>915</v>
      </c>
      <c r="C490" s="43" t="s">
        <v>11</v>
      </c>
      <c r="D490" s="43" t="s">
        <v>1369</v>
      </c>
    </row>
    <row r="491" spans="1:4">
      <c r="A491">
        <f>A490+1</f>
        <v>489</v>
      </c>
      <c r="B491" s="42" t="s">
        <v>1358</v>
      </c>
      <c r="C491" s="43" t="s">
        <v>11</v>
      </c>
      <c r="D491" s="43" t="s">
        <v>1369</v>
      </c>
    </row>
    <row r="492" spans="1:4">
      <c r="A492">
        <f>A491+1</f>
        <v>490</v>
      </c>
      <c r="B492" s="42" t="s">
        <v>572</v>
      </c>
      <c r="C492" s="43" t="s">
        <v>11</v>
      </c>
      <c r="D492" s="43" t="s">
        <v>1369</v>
      </c>
    </row>
    <row r="493" spans="1:4">
      <c r="A493">
        <f>A492+1</f>
        <v>491</v>
      </c>
      <c r="B493" s="42" t="s">
        <v>716</v>
      </c>
      <c r="C493" s="43" t="s">
        <v>11</v>
      </c>
      <c r="D493" s="43" t="s">
        <v>1369</v>
      </c>
    </row>
    <row r="494" spans="1:4">
      <c r="A494">
        <f>A493+1</f>
        <v>492</v>
      </c>
      <c r="B494" s="42" t="s">
        <v>658</v>
      </c>
      <c r="C494" s="43" t="s">
        <v>11</v>
      </c>
      <c r="D494" s="43" t="s">
        <v>1369</v>
      </c>
    </row>
    <row r="495" spans="1:4">
      <c r="A495">
        <f>A494+1</f>
        <v>493</v>
      </c>
      <c r="B495" s="42" t="s">
        <v>846</v>
      </c>
      <c r="C495" s="43" t="s">
        <v>11</v>
      </c>
      <c r="D495" s="43" t="s">
        <v>1369</v>
      </c>
    </row>
    <row r="496" spans="1:4">
      <c r="A496">
        <f>A495+1</f>
        <v>494</v>
      </c>
      <c r="B496" s="42" t="s">
        <v>1040</v>
      </c>
      <c r="C496" s="43" t="s">
        <v>11</v>
      </c>
      <c r="D496" s="43" t="s">
        <v>1369</v>
      </c>
    </row>
    <row r="497" spans="1:4">
      <c r="A497">
        <f>A496+1</f>
        <v>495</v>
      </c>
      <c r="B497" s="42" t="s">
        <v>194</v>
      </c>
      <c r="C497" s="43" t="s">
        <v>11</v>
      </c>
      <c r="D497" s="43" t="s">
        <v>1369</v>
      </c>
    </row>
    <row r="498" spans="1:4">
      <c r="A498">
        <f>A497+1</f>
        <v>496</v>
      </c>
      <c r="B498" s="42" t="s">
        <v>196</v>
      </c>
      <c r="C498" s="43" t="s">
        <v>11</v>
      </c>
      <c r="D498" s="43" t="s">
        <v>1369</v>
      </c>
    </row>
    <row r="499" spans="1:4">
      <c r="A499">
        <f>A498+1</f>
        <v>497</v>
      </c>
      <c r="B499" s="42" t="s">
        <v>450</v>
      </c>
      <c r="C499" s="43" t="s">
        <v>11</v>
      </c>
      <c r="D499" s="43" t="s">
        <v>1369</v>
      </c>
    </row>
    <row r="500" spans="1:4">
      <c r="A500">
        <f>A499+1</f>
        <v>498</v>
      </c>
      <c r="B500" s="42" t="s">
        <v>946</v>
      </c>
      <c r="C500" s="43" t="s">
        <v>11</v>
      </c>
      <c r="D500" s="43" t="s">
        <v>1369</v>
      </c>
    </row>
    <row r="501" spans="1:4">
      <c r="A501">
        <f>A500+1</f>
        <v>499</v>
      </c>
      <c r="B501" s="42" t="s">
        <v>948</v>
      </c>
      <c r="C501" s="43" t="s">
        <v>11</v>
      </c>
      <c r="D501" s="43" t="s">
        <v>1369</v>
      </c>
    </row>
    <row r="502" spans="1:4">
      <c r="A502">
        <f>A501+1</f>
        <v>500</v>
      </c>
      <c r="B502" s="42" t="s">
        <v>1062</v>
      </c>
      <c r="C502" s="43" t="s">
        <v>11</v>
      </c>
      <c r="D502" s="43" t="s">
        <v>1369</v>
      </c>
    </row>
    <row r="503" spans="1:4">
      <c r="A503">
        <f>A502+1</f>
        <v>501</v>
      </c>
      <c r="B503" s="42" t="s">
        <v>1269</v>
      </c>
      <c r="C503" s="43" t="s">
        <v>11</v>
      </c>
      <c r="D503" s="43" t="s">
        <v>1369</v>
      </c>
    </row>
    <row r="504" spans="1:4">
      <c r="A504">
        <f>A503+1</f>
        <v>502</v>
      </c>
      <c r="B504" s="42" t="s">
        <v>790</v>
      </c>
      <c r="C504" s="43" t="s">
        <v>11</v>
      </c>
      <c r="D504" s="43" t="s">
        <v>1369</v>
      </c>
    </row>
    <row r="505" spans="1:4">
      <c r="A505">
        <f>A504+1</f>
        <v>503</v>
      </c>
      <c r="B505" s="42" t="s">
        <v>304</v>
      </c>
      <c r="C505" s="43" t="s">
        <v>11</v>
      </c>
      <c r="D505" s="43" t="s">
        <v>1369</v>
      </c>
    </row>
    <row r="506" spans="1:4">
      <c r="A506">
        <f>A505+1</f>
        <v>504</v>
      </c>
      <c r="B506" s="42" t="s">
        <v>622</v>
      </c>
      <c r="C506" s="43" t="s">
        <v>11</v>
      </c>
      <c r="D506" s="43" t="s">
        <v>1369</v>
      </c>
    </row>
    <row r="507" spans="1:4">
      <c r="A507">
        <f>A506+1</f>
        <v>505</v>
      </c>
      <c r="B507" s="42" t="s">
        <v>793</v>
      </c>
      <c r="C507" s="43" t="s">
        <v>11</v>
      </c>
      <c r="D507" s="43" t="s">
        <v>1369</v>
      </c>
    </row>
    <row r="508" spans="1:4">
      <c r="A508">
        <f>A507+1</f>
        <v>506</v>
      </c>
      <c r="B508" s="42" t="s">
        <v>929</v>
      </c>
      <c r="C508" s="43" t="s">
        <v>11</v>
      </c>
      <c r="D508" s="43" t="s">
        <v>1369</v>
      </c>
    </row>
    <row r="509" spans="1:4">
      <c r="A509">
        <f>A508+1</f>
        <v>507</v>
      </c>
      <c r="B509" s="42" t="s">
        <v>1078</v>
      </c>
      <c r="C509" s="43" t="s">
        <v>11</v>
      </c>
      <c r="D509" s="43" t="s">
        <v>1369</v>
      </c>
    </row>
    <row r="510" spans="1:4">
      <c r="A510">
        <f>A509+1</f>
        <v>508</v>
      </c>
      <c r="B510" s="42" t="s">
        <v>206</v>
      </c>
      <c r="C510" s="43" t="s">
        <v>11</v>
      </c>
      <c r="D510" s="43" t="s">
        <v>1369</v>
      </c>
    </row>
    <row r="511" spans="1:4">
      <c r="A511">
        <f>A510+1</f>
        <v>509</v>
      </c>
      <c r="B511" s="42" t="s">
        <v>1083</v>
      </c>
      <c r="C511" s="43" t="s">
        <v>11</v>
      </c>
      <c r="D511" s="43" t="s">
        <v>1369</v>
      </c>
    </row>
    <row r="512" spans="1:4">
      <c r="A512">
        <f>A511+1</f>
        <v>510</v>
      </c>
      <c r="B512" s="42" t="s">
        <v>1297</v>
      </c>
      <c r="C512" s="43" t="s">
        <v>11</v>
      </c>
      <c r="D512" s="43" t="s">
        <v>1369</v>
      </c>
    </row>
    <row r="513" spans="1:4">
      <c r="A513">
        <f>A512+1</f>
        <v>511</v>
      </c>
      <c r="B513" s="42" t="s">
        <v>1100</v>
      </c>
      <c r="C513" s="43" t="s">
        <v>11</v>
      </c>
      <c r="D513" s="43" t="s">
        <v>1369</v>
      </c>
    </row>
    <row r="514" spans="1:4">
      <c r="A514">
        <f>A513+1</f>
        <v>512</v>
      </c>
      <c r="B514" s="42" t="s">
        <v>785</v>
      </c>
      <c r="C514" s="43" t="s">
        <v>11</v>
      </c>
      <c r="D514" s="43" t="s">
        <v>1369</v>
      </c>
    </row>
    <row r="515" spans="1:4">
      <c r="A515">
        <f>A514+1</f>
        <v>513</v>
      </c>
      <c r="B515" s="42" t="s">
        <v>1103</v>
      </c>
      <c r="C515" s="43" t="s">
        <v>11</v>
      </c>
      <c r="D515" s="43" t="s">
        <v>1369</v>
      </c>
    </row>
    <row r="516" spans="1:4">
      <c r="A516">
        <f>A515+1</f>
        <v>514</v>
      </c>
      <c r="B516" s="42" t="s">
        <v>669</v>
      </c>
      <c r="C516" s="43" t="s">
        <v>11</v>
      </c>
      <c r="D516" s="43" t="s">
        <v>1369</v>
      </c>
    </row>
    <row r="517" spans="1:4">
      <c r="A517">
        <f>A516+1</f>
        <v>515</v>
      </c>
      <c r="B517" s="42" t="s">
        <v>102</v>
      </c>
      <c r="C517" s="43" t="s">
        <v>11</v>
      </c>
      <c r="D517" s="43" t="s">
        <v>1369</v>
      </c>
    </row>
    <row r="518" spans="1:4">
      <c r="A518">
        <f>A517+1</f>
        <v>516</v>
      </c>
      <c r="B518" s="42" t="s">
        <v>118</v>
      </c>
      <c r="C518" s="43" t="s">
        <v>11</v>
      </c>
      <c r="D518" s="43" t="s">
        <v>1369</v>
      </c>
    </row>
    <row r="519" spans="1:4">
      <c r="A519">
        <f>A518+1</f>
        <v>517</v>
      </c>
      <c r="B519" s="42" t="s">
        <v>174</v>
      </c>
      <c r="C519" s="43" t="s">
        <v>11</v>
      </c>
      <c r="D519" s="43" t="s">
        <v>1369</v>
      </c>
    </row>
    <row r="520" spans="1:4">
      <c r="A520">
        <f>A519+1</f>
        <v>518</v>
      </c>
      <c r="B520" s="42" t="s">
        <v>176</v>
      </c>
      <c r="C520" s="43" t="s">
        <v>11</v>
      </c>
      <c r="D520" s="43" t="s">
        <v>1369</v>
      </c>
    </row>
    <row r="521" spans="1:4">
      <c r="A521">
        <f>A520+1</f>
        <v>519</v>
      </c>
      <c r="B521" s="42" t="s">
        <v>250</v>
      </c>
      <c r="C521" s="43" t="s">
        <v>11</v>
      </c>
      <c r="D521" s="43" t="s">
        <v>1369</v>
      </c>
    </row>
    <row r="522" spans="1:4">
      <c r="A522">
        <f>A521+1</f>
        <v>520</v>
      </c>
      <c r="B522" s="42" t="s">
        <v>274</v>
      </c>
      <c r="C522" s="43" t="s">
        <v>11</v>
      </c>
      <c r="D522" s="43" t="s">
        <v>1369</v>
      </c>
    </row>
    <row r="523" spans="1:4">
      <c r="A523">
        <f>A522+1</f>
        <v>521</v>
      </c>
      <c r="B523" s="42" t="s">
        <v>332</v>
      </c>
      <c r="C523" s="43" t="s">
        <v>11</v>
      </c>
      <c r="D523" s="43" t="s">
        <v>1369</v>
      </c>
    </row>
    <row r="524" spans="1:4">
      <c r="A524">
        <f>A523+1</f>
        <v>522</v>
      </c>
      <c r="B524" s="42" t="s">
        <v>544</v>
      </c>
      <c r="C524" s="43" t="s">
        <v>11</v>
      </c>
      <c r="D524" s="43" t="s">
        <v>1369</v>
      </c>
    </row>
    <row r="525" spans="1:4">
      <c r="A525">
        <f>A524+1</f>
        <v>523</v>
      </c>
      <c r="B525" s="42" t="s">
        <v>769</v>
      </c>
      <c r="C525" s="43" t="s">
        <v>11</v>
      </c>
      <c r="D525" s="43" t="s">
        <v>1369</v>
      </c>
    </row>
    <row r="526" spans="1:4">
      <c r="A526">
        <f>A525+1</f>
        <v>524</v>
      </c>
      <c r="B526" s="42" t="s">
        <v>859</v>
      </c>
      <c r="C526" s="43" t="s">
        <v>11</v>
      </c>
      <c r="D526" s="43" t="s">
        <v>1369</v>
      </c>
    </row>
    <row r="527" spans="1:4">
      <c r="A527">
        <f>A526+1</f>
        <v>525</v>
      </c>
      <c r="B527" s="42" t="s">
        <v>860</v>
      </c>
      <c r="C527" s="43" t="s">
        <v>11</v>
      </c>
      <c r="D527" s="43" t="s">
        <v>1369</v>
      </c>
    </row>
    <row r="528" spans="1:4">
      <c r="A528">
        <f>A527+1</f>
        <v>526</v>
      </c>
      <c r="B528" s="42" t="s">
        <v>876</v>
      </c>
      <c r="C528" s="43" t="s">
        <v>11</v>
      </c>
      <c r="D528" s="43" t="s">
        <v>1369</v>
      </c>
    </row>
    <row r="529" spans="1:4">
      <c r="A529">
        <f>A528+1</f>
        <v>527</v>
      </c>
      <c r="B529" s="42" t="s">
        <v>907</v>
      </c>
      <c r="C529" s="43" t="s">
        <v>11</v>
      </c>
      <c r="D529" s="43" t="s">
        <v>1369</v>
      </c>
    </row>
    <row r="530" spans="1:4">
      <c r="A530">
        <f>A529+1</f>
        <v>528</v>
      </c>
      <c r="B530" s="42" t="s">
        <v>1005</v>
      </c>
      <c r="C530" s="43" t="s">
        <v>11</v>
      </c>
      <c r="D530" s="43" t="s">
        <v>1369</v>
      </c>
    </row>
    <row r="531" spans="1:4">
      <c r="A531">
        <f>A530+1</f>
        <v>529</v>
      </c>
      <c r="B531" s="42" t="s">
        <v>1119</v>
      </c>
      <c r="C531" s="43" t="s">
        <v>11</v>
      </c>
      <c r="D531" s="43" t="s">
        <v>1369</v>
      </c>
    </row>
    <row r="532" spans="1:4">
      <c r="A532">
        <f>A531+1</f>
        <v>530</v>
      </c>
      <c r="B532" s="42" t="s">
        <v>1163</v>
      </c>
      <c r="C532" s="43" t="s">
        <v>11</v>
      </c>
      <c r="D532" s="43" t="s">
        <v>1369</v>
      </c>
    </row>
    <row r="533" spans="1:4">
      <c r="A533">
        <f>A532+1</f>
        <v>531</v>
      </c>
      <c r="B533" s="42" t="s">
        <v>505</v>
      </c>
      <c r="C533" s="43" t="s">
        <v>11</v>
      </c>
      <c r="D533" s="43" t="s">
        <v>1369</v>
      </c>
    </row>
    <row r="534" spans="1:4">
      <c r="A534">
        <f>A533+1</f>
        <v>532</v>
      </c>
      <c r="B534" s="42" t="s">
        <v>583</v>
      </c>
      <c r="C534" s="43" t="s">
        <v>11</v>
      </c>
      <c r="D534" s="43" t="s">
        <v>1369</v>
      </c>
    </row>
    <row r="535" spans="1:4">
      <c r="A535">
        <f>A534+1</f>
        <v>533</v>
      </c>
      <c r="B535" s="42" t="s">
        <v>705</v>
      </c>
      <c r="C535" s="43" t="s">
        <v>11</v>
      </c>
      <c r="D535" s="43" t="s">
        <v>1369</v>
      </c>
    </row>
    <row r="536" spans="1:4">
      <c r="A536">
        <f>A535+1</f>
        <v>534</v>
      </c>
      <c r="B536" s="42" t="s">
        <v>776</v>
      </c>
      <c r="C536" s="43" t="s">
        <v>11</v>
      </c>
      <c r="D536" s="43" t="s">
        <v>1369</v>
      </c>
    </row>
    <row r="537" spans="1:4">
      <c r="A537">
        <f>A536+1</f>
        <v>535</v>
      </c>
      <c r="B537" s="42" t="s">
        <v>1022</v>
      </c>
      <c r="C537" s="43" t="s">
        <v>11</v>
      </c>
      <c r="D537" s="43" t="s">
        <v>1369</v>
      </c>
    </row>
    <row r="538" spans="1:4">
      <c r="A538">
        <f>A537+1</f>
        <v>536</v>
      </c>
      <c r="B538" s="42" t="s">
        <v>1024</v>
      </c>
      <c r="C538" s="43" t="s">
        <v>11</v>
      </c>
      <c r="D538" s="43" t="s">
        <v>1369</v>
      </c>
    </row>
    <row r="539" spans="1:4">
      <c r="A539">
        <f>A538+1</f>
        <v>537</v>
      </c>
      <c r="B539" s="42" t="s">
        <v>1116</v>
      </c>
      <c r="C539" s="43" t="s">
        <v>11</v>
      </c>
      <c r="D539" s="43" t="s">
        <v>1369</v>
      </c>
    </row>
    <row r="540" spans="1:4">
      <c r="A540">
        <f>A539+1</f>
        <v>538</v>
      </c>
      <c r="B540" s="42" t="s">
        <v>379</v>
      </c>
      <c r="C540" s="43" t="s">
        <v>11</v>
      </c>
      <c r="D540" s="43" t="s">
        <v>1369</v>
      </c>
    </row>
    <row r="541" spans="1:4">
      <c r="A541">
        <f>A540+1</f>
        <v>539</v>
      </c>
      <c r="B541" s="42" t="s">
        <v>574</v>
      </c>
      <c r="C541" s="43" t="s">
        <v>11</v>
      </c>
      <c r="D541" s="43" t="s">
        <v>1369</v>
      </c>
    </row>
    <row r="542" spans="1:4">
      <c r="A542">
        <f>A541+1</f>
        <v>540</v>
      </c>
      <c r="B542" s="42" t="s">
        <v>1149</v>
      </c>
      <c r="C542" s="43" t="s">
        <v>11</v>
      </c>
      <c r="D542" s="43" t="s">
        <v>1369</v>
      </c>
    </row>
    <row r="543" spans="1:4">
      <c r="A543">
        <f>A542+1</f>
        <v>541</v>
      </c>
      <c r="B543" s="42" t="s">
        <v>536</v>
      </c>
      <c r="C543" s="43" t="s">
        <v>11</v>
      </c>
      <c r="D543" s="43" t="s">
        <v>1369</v>
      </c>
    </row>
    <row r="544" spans="1:4">
      <c r="A544">
        <f>A543+1</f>
        <v>542</v>
      </c>
      <c r="B544" s="42" t="s">
        <v>1231</v>
      </c>
      <c r="C544" s="43" t="s">
        <v>11</v>
      </c>
      <c r="D544" s="43" t="s">
        <v>1369</v>
      </c>
    </row>
    <row r="545" spans="1:4">
      <c r="A545">
        <f>A544+1</f>
        <v>543</v>
      </c>
      <c r="B545" s="42" t="s">
        <v>443</v>
      </c>
      <c r="C545" s="43" t="s">
        <v>11</v>
      </c>
      <c r="D545" s="43" t="s">
        <v>1369</v>
      </c>
    </row>
    <row r="546" spans="1:4">
      <c r="A546">
        <f>A545+1</f>
        <v>544</v>
      </c>
      <c r="B546" s="42" t="s">
        <v>960</v>
      </c>
      <c r="C546" s="43" t="s">
        <v>11</v>
      </c>
      <c r="D546" s="43" t="s">
        <v>1369</v>
      </c>
    </row>
    <row r="547" spans="1:4">
      <c r="A547">
        <f>A546+1</f>
        <v>545</v>
      </c>
      <c r="B547" s="42" t="s">
        <v>1032</v>
      </c>
      <c r="C547" s="43" t="s">
        <v>11</v>
      </c>
      <c r="D547" s="43" t="s">
        <v>1369</v>
      </c>
    </row>
    <row r="548" spans="1:4">
      <c r="A548">
        <f>A547+1</f>
        <v>546</v>
      </c>
      <c r="B548" s="42" t="s">
        <v>1028</v>
      </c>
      <c r="C548" s="43" t="s">
        <v>11</v>
      </c>
      <c r="D548" s="43" t="s">
        <v>1369</v>
      </c>
    </row>
    <row r="549" spans="1:4">
      <c r="A549">
        <f>A548+1</f>
        <v>547</v>
      </c>
      <c r="B549" s="42" t="s">
        <v>164</v>
      </c>
      <c r="C549" s="43" t="s">
        <v>11</v>
      </c>
      <c r="D549" s="43" t="s">
        <v>1369</v>
      </c>
    </row>
    <row r="550" spans="1:4">
      <c r="A550">
        <f>A549+1</f>
        <v>548</v>
      </c>
      <c r="B550" s="42" t="s">
        <v>328</v>
      </c>
      <c r="C550" s="43" t="s">
        <v>11</v>
      </c>
      <c r="D550" s="43" t="s">
        <v>1369</v>
      </c>
    </row>
    <row r="551" spans="1:4">
      <c r="A551">
        <f>A550+1</f>
        <v>549</v>
      </c>
      <c r="B551" s="42" t="s">
        <v>628</v>
      </c>
      <c r="C551" s="43" t="s">
        <v>11</v>
      </c>
      <c r="D551" s="43" t="s">
        <v>1369</v>
      </c>
    </row>
    <row r="552" spans="1:4">
      <c r="A552">
        <f>A551+1</f>
        <v>550</v>
      </c>
      <c r="B552" s="42" t="s">
        <v>667</v>
      </c>
      <c r="C552" s="43" t="s">
        <v>11</v>
      </c>
      <c r="D552" s="43" t="s">
        <v>1369</v>
      </c>
    </row>
    <row r="553" spans="1:4">
      <c r="A553">
        <f>A552+1</f>
        <v>551</v>
      </c>
      <c r="B553" s="42" t="s">
        <v>668</v>
      </c>
      <c r="C553" s="43" t="s">
        <v>11</v>
      </c>
      <c r="D553" s="43" t="s">
        <v>1369</v>
      </c>
    </row>
    <row r="554" spans="1:4">
      <c r="A554">
        <f>A553+1</f>
        <v>552</v>
      </c>
      <c r="B554" s="42" t="s">
        <v>1122</v>
      </c>
      <c r="C554" s="43" t="s">
        <v>11</v>
      </c>
      <c r="D554" s="43" t="s">
        <v>1369</v>
      </c>
    </row>
    <row r="555" spans="1:4">
      <c r="A555">
        <f>A554+1</f>
        <v>553</v>
      </c>
      <c r="B555" s="42" t="s">
        <v>1139</v>
      </c>
      <c r="C555" s="43" t="s">
        <v>11</v>
      </c>
      <c r="D555" s="43" t="s">
        <v>1369</v>
      </c>
    </row>
    <row r="556" spans="1:4">
      <c r="A556">
        <f>A555+1</f>
        <v>554</v>
      </c>
      <c r="B556" s="42" t="s">
        <v>937</v>
      </c>
      <c r="C556" s="43" t="s">
        <v>11</v>
      </c>
      <c r="D556" s="43" t="s">
        <v>1369</v>
      </c>
    </row>
    <row r="557" spans="1:4">
      <c r="A557">
        <f>A556+1</f>
        <v>555</v>
      </c>
      <c r="B557" s="42" t="s">
        <v>1214</v>
      </c>
      <c r="C557" s="43" t="s">
        <v>11</v>
      </c>
      <c r="D557" s="43" t="s">
        <v>1369</v>
      </c>
    </row>
    <row r="558" spans="1:4">
      <c r="A558">
        <f>A557+1</f>
        <v>556</v>
      </c>
      <c r="B558" s="42" t="s">
        <v>567</v>
      </c>
      <c r="C558" s="43" t="s">
        <v>11</v>
      </c>
      <c r="D558" s="43" t="s">
        <v>1369</v>
      </c>
    </row>
    <row r="559" spans="1:4">
      <c r="A559">
        <f>A558+1</f>
        <v>557</v>
      </c>
      <c r="B559" s="42" t="s">
        <v>1108</v>
      </c>
      <c r="C559" s="43" t="s">
        <v>11</v>
      </c>
      <c r="D559" s="43" t="s">
        <v>1369</v>
      </c>
    </row>
    <row r="560" spans="1:4">
      <c r="A560">
        <f>A559+1</f>
        <v>558</v>
      </c>
      <c r="B560" s="42" t="s">
        <v>1222</v>
      </c>
      <c r="C560" s="43" t="s">
        <v>11</v>
      </c>
      <c r="D560" s="43" t="s">
        <v>1369</v>
      </c>
    </row>
    <row r="561" spans="1:4">
      <c r="A561">
        <f>A560+1</f>
        <v>559</v>
      </c>
      <c r="B561" s="42" t="s">
        <v>1223</v>
      </c>
      <c r="C561" s="43" t="s">
        <v>11</v>
      </c>
      <c r="D561" s="43" t="s">
        <v>1369</v>
      </c>
    </row>
    <row r="562" spans="1:4">
      <c r="A562">
        <f>A561+1</f>
        <v>560</v>
      </c>
      <c r="B562" s="42" t="s">
        <v>423</v>
      </c>
      <c r="C562" s="43" t="s">
        <v>11</v>
      </c>
      <c r="D562" s="43" t="s">
        <v>1369</v>
      </c>
    </row>
    <row r="563" spans="1:4">
      <c r="A563">
        <f>A562+1</f>
        <v>561</v>
      </c>
      <c r="B563" s="42" t="s">
        <v>674</v>
      </c>
      <c r="C563" s="43" t="s">
        <v>11</v>
      </c>
      <c r="D563" s="43" t="s">
        <v>1369</v>
      </c>
    </row>
    <row r="564" spans="1:4">
      <c r="A564">
        <f>A563+1</f>
        <v>562</v>
      </c>
      <c r="B564" s="42" t="s">
        <v>684</v>
      </c>
      <c r="C564" s="43" t="s">
        <v>11</v>
      </c>
      <c r="D564" s="43" t="s">
        <v>1369</v>
      </c>
    </row>
    <row r="565" spans="1:4">
      <c r="A565">
        <f>A564+1</f>
        <v>563</v>
      </c>
      <c r="B565" s="42" t="s">
        <v>710</v>
      </c>
      <c r="C565" s="43" t="s">
        <v>11</v>
      </c>
      <c r="D565" s="43" t="s">
        <v>1369</v>
      </c>
    </row>
    <row r="566" spans="1:4">
      <c r="A566">
        <f>A565+1</f>
        <v>564</v>
      </c>
      <c r="B566" s="42" t="s">
        <v>711</v>
      </c>
      <c r="C566" s="43" t="s">
        <v>11</v>
      </c>
      <c r="D566" s="43" t="s">
        <v>1369</v>
      </c>
    </row>
    <row r="567" spans="1:4">
      <c r="A567">
        <f>A566+1</f>
        <v>565</v>
      </c>
      <c r="B567" s="42" t="s">
        <v>722</v>
      </c>
      <c r="C567" s="43" t="s">
        <v>11</v>
      </c>
      <c r="D567" s="43" t="s">
        <v>1369</v>
      </c>
    </row>
    <row r="568" spans="1:4">
      <c r="A568">
        <f>A567+1</f>
        <v>566</v>
      </c>
      <c r="B568" s="42" t="s">
        <v>833</v>
      </c>
      <c r="C568" s="43" t="s">
        <v>11</v>
      </c>
      <c r="D568" s="43" t="s">
        <v>1369</v>
      </c>
    </row>
    <row r="569" spans="1:4">
      <c r="A569">
        <f>A568+1</f>
        <v>567</v>
      </c>
      <c r="B569" s="42" t="s">
        <v>834</v>
      </c>
      <c r="C569" s="43" t="s">
        <v>11</v>
      </c>
      <c r="D569" s="43" t="s">
        <v>1369</v>
      </c>
    </row>
    <row r="570" spans="1:4">
      <c r="A570">
        <f>A569+1</f>
        <v>568</v>
      </c>
      <c r="B570" s="42" t="s">
        <v>835</v>
      </c>
      <c r="C570" s="43" t="s">
        <v>11</v>
      </c>
      <c r="D570" s="43" t="s">
        <v>1369</v>
      </c>
    </row>
    <row r="571" spans="1:4">
      <c r="A571">
        <f>A570+1</f>
        <v>569</v>
      </c>
      <c r="B571" s="42" t="s">
        <v>842</v>
      </c>
      <c r="C571" s="43" t="s">
        <v>11</v>
      </c>
      <c r="D571" s="43" t="s">
        <v>1369</v>
      </c>
    </row>
    <row r="572" spans="1:4">
      <c r="A572">
        <f>A571+1</f>
        <v>570</v>
      </c>
      <c r="B572" s="42" t="s">
        <v>1121</v>
      </c>
      <c r="C572" s="43" t="s">
        <v>11</v>
      </c>
      <c r="D572" s="43" t="s">
        <v>1369</v>
      </c>
    </row>
    <row r="573" spans="1:4">
      <c r="A573">
        <f>A572+1</f>
        <v>571</v>
      </c>
      <c r="B573" s="42" t="s">
        <v>1142</v>
      </c>
      <c r="C573" s="43" t="s">
        <v>11</v>
      </c>
      <c r="D573" s="43" t="s">
        <v>1369</v>
      </c>
    </row>
    <row r="574" spans="1:4">
      <c r="A574">
        <f>A573+1</f>
        <v>572</v>
      </c>
      <c r="B574" s="42" t="s">
        <v>51</v>
      </c>
      <c r="C574" s="43" t="s">
        <v>11</v>
      </c>
      <c r="D574" s="43" t="s">
        <v>1369</v>
      </c>
    </row>
    <row r="575" spans="1:4">
      <c r="A575">
        <f>A574+1</f>
        <v>573</v>
      </c>
      <c r="B575" s="42" t="s">
        <v>52</v>
      </c>
      <c r="C575" s="43" t="s">
        <v>11</v>
      </c>
      <c r="D575" s="43" t="s">
        <v>1369</v>
      </c>
    </row>
    <row r="576" spans="1:4">
      <c r="A576">
        <f>A575+1</f>
        <v>574</v>
      </c>
      <c r="B576" s="42" t="s">
        <v>57</v>
      </c>
      <c r="C576" s="43" t="s">
        <v>11</v>
      </c>
      <c r="D576" s="43" t="s">
        <v>1369</v>
      </c>
    </row>
    <row r="577" spans="1:4">
      <c r="A577">
        <f>A576+1</f>
        <v>575</v>
      </c>
      <c r="B577" s="42" t="s">
        <v>61</v>
      </c>
      <c r="C577" s="43" t="s">
        <v>11</v>
      </c>
      <c r="D577" s="43" t="s">
        <v>1369</v>
      </c>
    </row>
    <row r="578" spans="1:4">
      <c r="A578">
        <f>A577+1</f>
        <v>576</v>
      </c>
      <c r="B578" s="42" t="s">
        <v>62</v>
      </c>
      <c r="C578" s="43" t="s">
        <v>11</v>
      </c>
      <c r="D578" s="43" t="s">
        <v>1369</v>
      </c>
    </row>
    <row r="579" spans="1:4">
      <c r="A579">
        <f>A578+1</f>
        <v>577</v>
      </c>
      <c r="B579" s="42" t="s">
        <v>996</v>
      </c>
      <c r="C579" s="43" t="s">
        <v>11</v>
      </c>
      <c r="D579" s="43" t="s">
        <v>1369</v>
      </c>
    </row>
    <row r="580" spans="1:4">
      <c r="A580">
        <f>A579+1</f>
        <v>578</v>
      </c>
      <c r="B580" s="42" t="s">
        <v>1143</v>
      </c>
      <c r="C580" s="43" t="s">
        <v>11</v>
      </c>
      <c r="D580" s="43" t="s">
        <v>1369</v>
      </c>
    </row>
    <row r="581" spans="1:4">
      <c r="A581">
        <f>A580+1</f>
        <v>579</v>
      </c>
      <c r="B581" s="42" t="s">
        <v>877</v>
      </c>
      <c r="C581" s="43" t="s">
        <v>11</v>
      </c>
      <c r="D581" s="43" t="s">
        <v>1369</v>
      </c>
    </row>
    <row r="582" spans="1:4">
      <c r="A582">
        <f>A581+1</f>
        <v>580</v>
      </c>
      <c r="B582" s="42" t="s">
        <v>1272</v>
      </c>
      <c r="C582" s="43" t="s">
        <v>11</v>
      </c>
      <c r="D582" s="43" t="s">
        <v>1369</v>
      </c>
    </row>
    <row r="583" spans="1:4">
      <c r="A583">
        <f>A582+1</f>
        <v>581</v>
      </c>
      <c r="B583" s="42" t="s">
        <v>1289</v>
      </c>
      <c r="C583" s="43" t="s">
        <v>11</v>
      </c>
      <c r="D583" s="43" t="s">
        <v>1369</v>
      </c>
    </row>
    <row r="584" spans="1:4">
      <c r="A584">
        <f>A583+1</f>
        <v>582</v>
      </c>
      <c r="B584" s="42" t="s">
        <v>539</v>
      </c>
      <c r="C584" s="43" t="s">
        <v>11</v>
      </c>
      <c r="D584" s="43" t="s">
        <v>1369</v>
      </c>
    </row>
    <row r="585" spans="1:4">
      <c r="A585">
        <f>A584+1</f>
        <v>583</v>
      </c>
      <c r="B585" s="42" t="s">
        <v>943</v>
      </c>
      <c r="C585" s="43" t="s">
        <v>11</v>
      </c>
      <c r="D585" s="43" t="s">
        <v>1369</v>
      </c>
    </row>
  </sheetData>
  <autoFilter ref="A2:E585" xr:uid="{C06E90D7-53BC-4AA9-9177-AB3E30B5206C}">
    <sortState xmlns:xlrd2="http://schemas.microsoft.com/office/spreadsheetml/2017/richdata2" ref="A3:E585">
      <sortCondition ref="C2"/>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2F5C7-9F77-46F3-AA6F-76B4BCB12D6D}">
  <dimension ref="B2:E171"/>
  <sheetViews>
    <sheetView workbookViewId="0">
      <selection activeCell="D10" sqref="D10"/>
    </sheetView>
  </sheetViews>
  <sheetFormatPr defaultRowHeight="15.75"/>
  <cols>
    <col min="2" max="2" width="38.125" customWidth="1"/>
    <col min="3" max="3" width="18.125" customWidth="1"/>
    <col min="4" max="4" width="112" bestFit="1" customWidth="1"/>
  </cols>
  <sheetData>
    <row r="2" spans="2:5">
      <c r="B2" s="32" t="s">
        <v>0</v>
      </c>
      <c r="C2" s="33" t="s">
        <v>1</v>
      </c>
      <c r="D2" s="33" t="s">
        <v>2</v>
      </c>
      <c r="E2" s="33" t="s">
        <v>1374</v>
      </c>
    </row>
    <row r="3" spans="2:5">
      <c r="B3" s="34" t="s">
        <v>409</v>
      </c>
      <c r="C3" s="34" t="s">
        <v>85</v>
      </c>
      <c r="D3" s="34" t="s">
        <v>410</v>
      </c>
      <c r="E3" s="34" t="s">
        <v>1375</v>
      </c>
    </row>
    <row r="4" spans="2:5">
      <c r="B4" s="34" t="s">
        <v>1342</v>
      </c>
      <c r="C4" s="34" t="s">
        <v>492</v>
      </c>
      <c r="D4" s="34" t="s">
        <v>1341</v>
      </c>
      <c r="E4" s="34" t="s">
        <v>1375</v>
      </c>
    </row>
    <row r="5" spans="2:5">
      <c r="B5" s="34" t="s">
        <v>1339</v>
      </c>
      <c r="C5" s="34" t="s">
        <v>492</v>
      </c>
      <c r="D5" s="34" t="s">
        <v>1156</v>
      </c>
      <c r="E5" s="34" t="s">
        <v>1375</v>
      </c>
    </row>
    <row r="6" spans="2:5">
      <c r="B6" s="34" t="s">
        <v>1376</v>
      </c>
      <c r="C6" s="34" t="s">
        <v>7</v>
      </c>
      <c r="D6" s="34" t="s">
        <v>153</v>
      </c>
      <c r="E6" s="34" t="s">
        <v>1377</v>
      </c>
    </row>
    <row r="7" spans="2:5">
      <c r="B7" s="34" t="s">
        <v>90</v>
      </c>
      <c r="C7" s="34" t="s">
        <v>22</v>
      </c>
      <c r="D7" s="34" t="s">
        <v>88</v>
      </c>
      <c r="E7" s="34" t="s">
        <v>1375</v>
      </c>
    </row>
    <row r="8" spans="2:5">
      <c r="B8" s="34" t="s">
        <v>1260</v>
      </c>
      <c r="C8" s="34" t="s">
        <v>38</v>
      </c>
      <c r="D8" s="34" t="s">
        <v>237</v>
      </c>
      <c r="E8" s="34" t="s">
        <v>1375</v>
      </c>
    </row>
    <row r="9" spans="2:5">
      <c r="B9" s="34" t="s">
        <v>1247</v>
      </c>
      <c r="C9" s="34" t="s">
        <v>28</v>
      </c>
      <c r="D9" s="34" t="s">
        <v>104</v>
      </c>
      <c r="E9" s="34" t="s">
        <v>1375</v>
      </c>
    </row>
    <row r="10" spans="2:5">
      <c r="B10" s="34" t="s">
        <v>949</v>
      </c>
      <c r="C10" s="34" t="s">
        <v>7</v>
      </c>
      <c r="D10" s="34" t="s">
        <v>8</v>
      </c>
      <c r="E10" s="34" t="s">
        <v>1375</v>
      </c>
    </row>
    <row r="11" spans="2:5">
      <c r="B11" s="34" t="s">
        <v>961</v>
      </c>
      <c r="C11" s="34" t="s">
        <v>7</v>
      </c>
      <c r="D11" s="34" t="s">
        <v>8</v>
      </c>
      <c r="E11" s="34" t="s">
        <v>1375</v>
      </c>
    </row>
    <row r="12" spans="2:5">
      <c r="B12" s="34" t="s">
        <v>1238</v>
      </c>
      <c r="C12" s="34" t="s">
        <v>28</v>
      </c>
      <c r="D12" s="34" t="s">
        <v>104</v>
      </c>
      <c r="E12" s="34" t="s">
        <v>1375</v>
      </c>
    </row>
    <row r="13" spans="2:5">
      <c r="B13" s="34" t="s">
        <v>1305</v>
      </c>
      <c r="C13" s="34" t="s">
        <v>85</v>
      </c>
      <c r="D13" s="34" t="s">
        <v>410</v>
      </c>
      <c r="E13" s="34" t="s">
        <v>1375</v>
      </c>
    </row>
    <row r="14" spans="2:5">
      <c r="B14" s="34" t="s">
        <v>1221</v>
      </c>
      <c r="C14" s="34" t="s">
        <v>85</v>
      </c>
      <c r="D14" s="34" t="s">
        <v>98</v>
      </c>
      <c r="E14" s="34" t="s">
        <v>1375</v>
      </c>
    </row>
    <row r="15" spans="2:5">
      <c r="B15" s="34" t="s">
        <v>1219</v>
      </c>
      <c r="C15" s="34" t="s">
        <v>7</v>
      </c>
      <c r="D15" s="34" t="s">
        <v>8</v>
      </c>
      <c r="E15" s="34" t="s">
        <v>1375</v>
      </c>
    </row>
    <row r="16" spans="2:5">
      <c r="B16" s="34" t="s">
        <v>1326</v>
      </c>
      <c r="C16" s="34" t="s">
        <v>7</v>
      </c>
      <c r="D16" s="34" t="s">
        <v>8</v>
      </c>
      <c r="E16" s="34" t="s">
        <v>1375</v>
      </c>
    </row>
    <row r="17" spans="2:5">
      <c r="B17" s="34" t="s">
        <v>1216</v>
      </c>
      <c r="C17" s="34" t="s">
        <v>85</v>
      </c>
      <c r="D17" s="34" t="s">
        <v>98</v>
      </c>
      <c r="E17" s="34" t="s">
        <v>1375</v>
      </c>
    </row>
    <row r="18" spans="2:5">
      <c r="B18" s="34" t="s">
        <v>1217</v>
      </c>
      <c r="C18" s="34" t="s">
        <v>85</v>
      </c>
      <c r="D18" s="34" t="s">
        <v>1039</v>
      </c>
      <c r="E18" s="34" t="s">
        <v>1375</v>
      </c>
    </row>
    <row r="19" spans="2:5">
      <c r="B19" s="34" t="s">
        <v>1205</v>
      </c>
      <c r="C19" s="34" t="s">
        <v>7</v>
      </c>
      <c r="D19" s="34" t="s">
        <v>153</v>
      </c>
      <c r="E19" s="34" t="s">
        <v>1375</v>
      </c>
    </row>
    <row r="20" spans="2:5">
      <c r="B20" s="34" t="s">
        <v>1203</v>
      </c>
      <c r="C20" s="34" t="s">
        <v>7</v>
      </c>
      <c r="D20" s="34" t="s">
        <v>1204</v>
      </c>
      <c r="E20" s="34" t="s">
        <v>1375</v>
      </c>
    </row>
    <row r="21" spans="2:5">
      <c r="B21" s="34" t="s">
        <v>1110</v>
      </c>
      <c r="C21" s="34" t="s">
        <v>22</v>
      </c>
      <c r="D21" s="34" t="s">
        <v>588</v>
      </c>
      <c r="E21" s="34" t="s">
        <v>1375</v>
      </c>
    </row>
    <row r="22" spans="2:5">
      <c r="B22" s="34" t="s">
        <v>1283</v>
      </c>
      <c r="C22" s="34" t="s">
        <v>85</v>
      </c>
      <c r="D22" s="34" t="s">
        <v>613</v>
      </c>
      <c r="E22" s="34" t="s">
        <v>1375</v>
      </c>
    </row>
    <row r="23" spans="2:5">
      <c r="B23" s="34" t="s">
        <v>1285</v>
      </c>
      <c r="C23" s="34" t="s">
        <v>85</v>
      </c>
      <c r="D23" s="34" t="s">
        <v>613</v>
      </c>
      <c r="E23" s="34" t="s">
        <v>1375</v>
      </c>
    </row>
    <row r="24" spans="2:5">
      <c r="B24" s="34" t="s">
        <v>610</v>
      </c>
      <c r="C24" s="34" t="s">
        <v>85</v>
      </c>
      <c r="D24" s="34" t="s">
        <v>611</v>
      </c>
      <c r="E24" s="34" t="s">
        <v>1375</v>
      </c>
    </row>
    <row r="25" spans="2:5">
      <c r="B25" s="34" t="s">
        <v>823</v>
      </c>
      <c r="C25" s="34" t="s">
        <v>85</v>
      </c>
      <c r="D25" s="34" t="s">
        <v>613</v>
      </c>
      <c r="E25" s="34" t="s">
        <v>1375</v>
      </c>
    </row>
    <row r="26" spans="2:5">
      <c r="B26" s="34" t="s">
        <v>880</v>
      </c>
      <c r="C26" s="34" t="s">
        <v>85</v>
      </c>
      <c r="D26" s="34" t="s">
        <v>486</v>
      </c>
      <c r="E26" s="34" t="s">
        <v>1375</v>
      </c>
    </row>
    <row r="27" spans="2:5">
      <c r="B27" s="34" t="s">
        <v>1114</v>
      </c>
      <c r="C27" s="34" t="s">
        <v>85</v>
      </c>
      <c r="D27" s="34" t="s">
        <v>98</v>
      </c>
      <c r="E27" s="34" t="s">
        <v>1375</v>
      </c>
    </row>
    <row r="28" spans="2:5">
      <c r="B28" s="34" t="s">
        <v>1164</v>
      </c>
      <c r="C28" s="34" t="s">
        <v>85</v>
      </c>
      <c r="D28" s="34" t="s">
        <v>486</v>
      </c>
      <c r="E28" s="34" t="s">
        <v>1375</v>
      </c>
    </row>
    <row r="29" spans="2:5">
      <c r="B29" s="34" t="s">
        <v>1313</v>
      </c>
      <c r="C29" s="34" t="s">
        <v>85</v>
      </c>
      <c r="D29" s="34" t="s">
        <v>486</v>
      </c>
      <c r="E29" s="34" t="s">
        <v>1375</v>
      </c>
    </row>
    <row r="30" spans="2:5">
      <c r="B30" s="34" t="s">
        <v>485</v>
      </c>
      <c r="C30" s="34" t="s">
        <v>85</v>
      </c>
      <c r="D30" s="34" t="s">
        <v>486</v>
      </c>
      <c r="E30" s="34" t="s">
        <v>1375</v>
      </c>
    </row>
    <row r="31" spans="2:5">
      <c r="B31" s="34" t="s">
        <v>582</v>
      </c>
      <c r="C31" s="34" t="s">
        <v>85</v>
      </c>
      <c r="D31" s="34" t="s">
        <v>98</v>
      </c>
      <c r="E31" s="34" t="s">
        <v>1375</v>
      </c>
    </row>
    <row r="32" spans="2:5">
      <c r="B32" s="34" t="s">
        <v>1378</v>
      </c>
      <c r="C32" s="34" t="s">
        <v>7</v>
      </c>
      <c r="D32" s="34" t="s">
        <v>80</v>
      </c>
      <c r="E32" s="34" t="s">
        <v>1377</v>
      </c>
    </row>
    <row r="33" spans="2:5">
      <c r="B33" s="34" t="s">
        <v>1379</v>
      </c>
      <c r="C33" s="34" t="s">
        <v>85</v>
      </c>
      <c r="D33" s="34" t="s">
        <v>263</v>
      </c>
      <c r="E33" s="34" t="s">
        <v>1377</v>
      </c>
    </row>
    <row r="34" spans="2:5">
      <c r="B34" s="34" t="s">
        <v>912</v>
      </c>
      <c r="C34" s="34" t="s">
        <v>913</v>
      </c>
      <c r="D34" s="34" t="s">
        <v>914</v>
      </c>
      <c r="E34" s="34" t="s">
        <v>1375</v>
      </c>
    </row>
    <row r="35" spans="2:5">
      <c r="B35" s="34" t="s">
        <v>686</v>
      </c>
      <c r="C35" s="34" t="s">
        <v>19</v>
      </c>
      <c r="D35" s="34" t="s">
        <v>249</v>
      </c>
      <c r="E35" s="34" t="s">
        <v>1375</v>
      </c>
    </row>
    <row r="36" spans="2:5">
      <c r="B36" s="34" t="s">
        <v>524</v>
      </c>
      <c r="C36" s="34" t="s">
        <v>85</v>
      </c>
      <c r="D36" s="34" t="s">
        <v>98</v>
      </c>
      <c r="E36" s="34" t="s">
        <v>1375</v>
      </c>
    </row>
    <row r="37" spans="2:5">
      <c r="B37" s="34" t="s">
        <v>1117</v>
      </c>
      <c r="C37" s="34" t="s">
        <v>85</v>
      </c>
      <c r="D37" s="34" t="s">
        <v>98</v>
      </c>
      <c r="E37" s="34" t="s">
        <v>1375</v>
      </c>
    </row>
    <row r="38" spans="2:5">
      <c r="B38" s="34" t="s">
        <v>1113</v>
      </c>
      <c r="C38" s="34" t="s">
        <v>7</v>
      </c>
      <c r="D38" s="34" t="s">
        <v>8</v>
      </c>
      <c r="E38" s="34" t="s">
        <v>1375</v>
      </c>
    </row>
    <row r="39" spans="2:5">
      <c r="B39" s="34" t="s">
        <v>504</v>
      </c>
      <c r="C39" s="34" t="s">
        <v>71</v>
      </c>
      <c r="D39" s="34" t="s">
        <v>371</v>
      </c>
      <c r="E39" s="34" t="s">
        <v>1375</v>
      </c>
    </row>
    <row r="40" spans="2:5">
      <c r="B40" s="34" t="s">
        <v>1091</v>
      </c>
      <c r="C40" s="34" t="s">
        <v>19</v>
      </c>
      <c r="D40" s="34" t="s">
        <v>249</v>
      </c>
      <c r="E40" s="34" t="s">
        <v>1375</v>
      </c>
    </row>
    <row r="41" spans="2:5">
      <c r="B41" s="34" t="s">
        <v>814</v>
      </c>
      <c r="C41" s="34" t="s">
        <v>7</v>
      </c>
      <c r="D41" s="34" t="s">
        <v>31</v>
      </c>
      <c r="E41" s="34" t="s">
        <v>1375</v>
      </c>
    </row>
    <row r="42" spans="2:5">
      <c r="B42" s="34" t="s">
        <v>154</v>
      </c>
      <c r="C42" s="34" t="s">
        <v>7</v>
      </c>
      <c r="D42" s="34" t="s">
        <v>80</v>
      </c>
      <c r="E42" s="34" t="s">
        <v>1375</v>
      </c>
    </row>
    <row r="43" spans="2:5">
      <c r="B43" s="34" t="s">
        <v>267</v>
      </c>
      <c r="C43" s="34" t="s">
        <v>265</v>
      </c>
      <c r="D43" s="34" t="s">
        <v>268</v>
      </c>
      <c r="E43" s="34" t="s">
        <v>1375</v>
      </c>
    </row>
    <row r="44" spans="2:5">
      <c r="B44" s="34" t="s">
        <v>1053</v>
      </c>
      <c r="C44" s="34" t="s">
        <v>19</v>
      </c>
      <c r="D44" s="34" t="s">
        <v>259</v>
      </c>
      <c r="E44" s="34" t="s">
        <v>1375</v>
      </c>
    </row>
    <row r="45" spans="2:5">
      <c r="B45" s="34" t="s">
        <v>234</v>
      </c>
      <c r="C45" s="34" t="s">
        <v>66</v>
      </c>
      <c r="D45" s="34" t="s">
        <v>69</v>
      </c>
      <c r="E45" s="34" t="s">
        <v>1375</v>
      </c>
    </row>
    <row r="46" spans="2:5">
      <c r="B46" s="34" t="s">
        <v>1049</v>
      </c>
      <c r="C46" s="34" t="s">
        <v>786</v>
      </c>
      <c r="D46" s="34" t="s">
        <v>1050</v>
      </c>
      <c r="E46" s="34" t="s">
        <v>1375</v>
      </c>
    </row>
    <row r="47" spans="2:5">
      <c r="B47" s="34" t="s">
        <v>750</v>
      </c>
      <c r="C47" s="34" t="s">
        <v>290</v>
      </c>
      <c r="D47" s="34" t="s">
        <v>478</v>
      </c>
      <c r="E47" s="34" t="s">
        <v>1375</v>
      </c>
    </row>
    <row r="48" spans="2:5">
      <c r="B48" s="34" t="s">
        <v>374</v>
      </c>
      <c r="C48" s="34" t="s">
        <v>265</v>
      </c>
      <c r="D48" s="34" t="s">
        <v>268</v>
      </c>
      <c r="E48" s="34" t="s">
        <v>1375</v>
      </c>
    </row>
    <row r="49" spans="2:5">
      <c r="B49" s="34" t="s">
        <v>812</v>
      </c>
      <c r="C49" s="34" t="s">
        <v>7</v>
      </c>
      <c r="D49" s="34" t="s">
        <v>8</v>
      </c>
      <c r="E49" s="34" t="s">
        <v>1375</v>
      </c>
    </row>
    <row r="50" spans="2:5">
      <c r="B50" s="34" t="s">
        <v>276</v>
      </c>
      <c r="C50" s="34" t="s">
        <v>19</v>
      </c>
      <c r="D50" s="34" t="s">
        <v>249</v>
      </c>
      <c r="E50" s="34" t="s">
        <v>1375</v>
      </c>
    </row>
    <row r="51" spans="2:5">
      <c r="B51" s="34" t="s">
        <v>313</v>
      </c>
      <c r="C51" s="34" t="s">
        <v>7</v>
      </c>
      <c r="D51" s="34" t="s">
        <v>80</v>
      </c>
      <c r="E51" s="34" t="s">
        <v>1375</v>
      </c>
    </row>
    <row r="52" spans="2:5">
      <c r="B52" s="34" t="s">
        <v>811</v>
      </c>
      <c r="C52" s="34" t="s">
        <v>7</v>
      </c>
      <c r="D52" s="34" t="s">
        <v>80</v>
      </c>
      <c r="E52" s="34" t="s">
        <v>1375</v>
      </c>
    </row>
    <row r="53" spans="2:5">
      <c r="B53" s="34" t="s">
        <v>998</v>
      </c>
      <c r="C53" s="34" t="s">
        <v>7</v>
      </c>
      <c r="D53" s="34" t="s">
        <v>80</v>
      </c>
      <c r="E53" s="34" t="s">
        <v>1375</v>
      </c>
    </row>
    <row r="54" spans="2:5">
      <c r="B54" s="34" t="s">
        <v>986</v>
      </c>
      <c r="C54" s="34" t="s">
        <v>7</v>
      </c>
      <c r="D54" s="34" t="s">
        <v>31</v>
      </c>
      <c r="E54" s="34" t="s">
        <v>1375</v>
      </c>
    </row>
    <row r="55" spans="2:5">
      <c r="B55" s="34" t="s">
        <v>968</v>
      </c>
      <c r="C55" s="34" t="s">
        <v>7</v>
      </c>
      <c r="D55" s="34" t="s">
        <v>8</v>
      </c>
      <c r="E55" s="34" t="s">
        <v>1375</v>
      </c>
    </row>
    <row r="56" spans="2:5">
      <c r="B56" s="34" t="s">
        <v>810</v>
      </c>
      <c r="C56" s="34" t="s">
        <v>7</v>
      </c>
      <c r="D56" s="34" t="s">
        <v>8</v>
      </c>
      <c r="E56" s="34" t="s">
        <v>1375</v>
      </c>
    </row>
    <row r="57" spans="2:5">
      <c r="B57" s="34" t="s">
        <v>809</v>
      </c>
      <c r="C57" s="34" t="s">
        <v>7</v>
      </c>
      <c r="D57" s="34" t="s">
        <v>8</v>
      </c>
      <c r="E57" s="34" t="s">
        <v>1375</v>
      </c>
    </row>
    <row r="58" spans="2:5">
      <c r="B58" s="34" t="s">
        <v>950</v>
      </c>
      <c r="C58" s="34" t="s">
        <v>85</v>
      </c>
      <c r="D58" s="34" t="s">
        <v>764</v>
      </c>
      <c r="E58" s="34" t="s">
        <v>1375</v>
      </c>
    </row>
    <row r="59" spans="2:5">
      <c r="B59" s="34" t="s">
        <v>1111</v>
      </c>
      <c r="C59" s="34" t="s">
        <v>19</v>
      </c>
      <c r="D59" s="34" t="s">
        <v>179</v>
      </c>
      <c r="E59" s="34" t="s">
        <v>1375</v>
      </c>
    </row>
    <row r="60" spans="2:5">
      <c r="B60" s="34" t="s">
        <v>694</v>
      </c>
      <c r="C60" s="34" t="s">
        <v>85</v>
      </c>
      <c r="D60" s="34" t="s">
        <v>98</v>
      </c>
      <c r="E60" s="34" t="s">
        <v>1375</v>
      </c>
    </row>
    <row r="61" spans="2:5">
      <c r="B61" s="34" t="s">
        <v>939</v>
      </c>
      <c r="C61" s="34" t="s">
        <v>85</v>
      </c>
      <c r="D61" s="34" t="s">
        <v>98</v>
      </c>
      <c r="E61" s="34" t="s">
        <v>1375</v>
      </c>
    </row>
    <row r="62" spans="2:5">
      <c r="B62" s="34" t="s">
        <v>1380</v>
      </c>
      <c r="C62" s="34" t="s">
        <v>7</v>
      </c>
      <c r="D62" s="34" t="s">
        <v>80</v>
      </c>
      <c r="E62" s="34" t="s">
        <v>1377</v>
      </c>
    </row>
    <row r="63" spans="2:5">
      <c r="B63" s="34" t="s">
        <v>1098</v>
      </c>
      <c r="C63" s="34" t="s">
        <v>7</v>
      </c>
      <c r="D63" s="34" t="s">
        <v>8</v>
      </c>
      <c r="E63" s="34" t="s">
        <v>1375</v>
      </c>
    </row>
    <row r="64" spans="2:5">
      <c r="B64" s="34" t="s">
        <v>805</v>
      </c>
      <c r="C64" s="34" t="s">
        <v>28</v>
      </c>
      <c r="D64" s="34" t="s">
        <v>204</v>
      </c>
      <c r="E64" s="34" t="s">
        <v>1375</v>
      </c>
    </row>
    <row r="65" spans="2:5">
      <c r="B65" s="34" t="s">
        <v>897</v>
      </c>
      <c r="C65" s="34" t="s">
        <v>7</v>
      </c>
      <c r="D65" s="34" t="s">
        <v>31</v>
      </c>
      <c r="E65" s="34" t="s">
        <v>1375</v>
      </c>
    </row>
    <row r="66" spans="2:5">
      <c r="B66" s="34" t="s">
        <v>887</v>
      </c>
      <c r="C66" s="34" t="s">
        <v>85</v>
      </c>
      <c r="D66" s="34" t="s">
        <v>98</v>
      </c>
      <c r="E66" s="34" t="s">
        <v>1375</v>
      </c>
    </row>
    <row r="67" spans="2:5">
      <c r="B67" s="34" t="s">
        <v>886</v>
      </c>
      <c r="C67" s="34" t="s">
        <v>28</v>
      </c>
      <c r="D67" s="34" t="s">
        <v>104</v>
      </c>
      <c r="E67" s="34" t="s">
        <v>1375</v>
      </c>
    </row>
    <row r="68" spans="2:5">
      <c r="B68" s="34" t="s">
        <v>857</v>
      </c>
      <c r="C68" s="34" t="s">
        <v>28</v>
      </c>
      <c r="D68" s="34" t="s">
        <v>104</v>
      </c>
      <c r="E68" s="34" t="s">
        <v>1375</v>
      </c>
    </row>
    <row r="69" spans="2:5">
      <c r="B69" s="34" t="s">
        <v>853</v>
      </c>
      <c r="C69" s="34" t="s">
        <v>38</v>
      </c>
      <c r="D69" s="34" t="s">
        <v>237</v>
      </c>
      <c r="E69" s="34" t="s">
        <v>1375</v>
      </c>
    </row>
    <row r="70" spans="2:5">
      <c r="B70" s="34" t="s">
        <v>813</v>
      </c>
      <c r="C70" s="34" t="s">
        <v>7</v>
      </c>
      <c r="D70" s="34" t="s">
        <v>80</v>
      </c>
      <c r="E70" s="34" t="s">
        <v>1375</v>
      </c>
    </row>
    <row r="71" spans="2:5">
      <c r="B71" s="34" t="s">
        <v>875</v>
      </c>
      <c r="C71" s="34" t="s">
        <v>28</v>
      </c>
      <c r="D71" s="34" t="s">
        <v>104</v>
      </c>
      <c r="E71" s="34" t="s">
        <v>1375</v>
      </c>
    </row>
    <row r="72" spans="2:5">
      <c r="B72" s="34" t="s">
        <v>839</v>
      </c>
      <c r="C72" s="34" t="s">
        <v>28</v>
      </c>
      <c r="D72" s="34" t="s">
        <v>104</v>
      </c>
      <c r="E72" s="34" t="s">
        <v>1375</v>
      </c>
    </row>
    <row r="73" spans="2:5">
      <c r="B73" s="34" t="s">
        <v>1128</v>
      </c>
      <c r="C73" s="34" t="s">
        <v>19</v>
      </c>
      <c r="D73" s="34" t="s">
        <v>944</v>
      </c>
      <c r="E73" s="34" t="s">
        <v>1375</v>
      </c>
    </row>
    <row r="74" spans="2:5">
      <c r="B74" s="34" t="s">
        <v>696</v>
      </c>
      <c r="C74" s="34" t="s">
        <v>290</v>
      </c>
      <c r="D74" s="34" t="s">
        <v>351</v>
      </c>
      <c r="E74" s="34" t="s">
        <v>1375</v>
      </c>
    </row>
    <row r="75" spans="2:5">
      <c r="B75" s="34" t="s">
        <v>1193</v>
      </c>
      <c r="C75" s="34" t="s">
        <v>35</v>
      </c>
      <c r="D75" s="34" t="s">
        <v>335</v>
      </c>
      <c r="E75" s="34" t="s">
        <v>1375</v>
      </c>
    </row>
    <row r="76" spans="2:5">
      <c r="B76" s="34" t="s">
        <v>1044</v>
      </c>
      <c r="C76" s="34" t="s">
        <v>19</v>
      </c>
      <c r="D76" s="34" t="s">
        <v>125</v>
      </c>
      <c r="E76" s="34" t="s">
        <v>1375</v>
      </c>
    </row>
    <row r="77" spans="2:5">
      <c r="B77" s="34" t="s">
        <v>653</v>
      </c>
      <c r="C77" s="34" t="s">
        <v>85</v>
      </c>
      <c r="D77" s="34" t="s">
        <v>613</v>
      </c>
      <c r="E77" s="34" t="s">
        <v>1375</v>
      </c>
    </row>
    <row r="78" spans="2:5">
      <c r="B78" s="34" t="s">
        <v>789</v>
      </c>
      <c r="C78" s="34" t="s">
        <v>265</v>
      </c>
      <c r="D78" s="34" t="s">
        <v>368</v>
      </c>
      <c r="E78" s="34" t="s">
        <v>1375</v>
      </c>
    </row>
    <row r="79" spans="2:5">
      <c r="B79" s="34" t="s">
        <v>1218</v>
      </c>
      <c r="C79" s="34" t="s">
        <v>85</v>
      </c>
      <c r="D79" s="34" t="s">
        <v>613</v>
      </c>
      <c r="E79" s="34" t="s">
        <v>1375</v>
      </c>
    </row>
    <row r="80" spans="2:5">
      <c r="B80" s="34" t="s">
        <v>772</v>
      </c>
      <c r="C80" s="34" t="s">
        <v>28</v>
      </c>
      <c r="D80" s="34" t="s">
        <v>104</v>
      </c>
      <c r="E80" s="34" t="s">
        <v>1375</v>
      </c>
    </row>
    <row r="81" spans="2:5">
      <c r="B81" s="34" t="s">
        <v>748</v>
      </c>
      <c r="C81" s="34" t="s">
        <v>28</v>
      </c>
      <c r="D81" s="34" t="s">
        <v>104</v>
      </c>
      <c r="E81" s="34" t="s">
        <v>1375</v>
      </c>
    </row>
    <row r="82" spans="2:5">
      <c r="B82" s="34" t="s">
        <v>1381</v>
      </c>
      <c r="C82" s="34" t="s">
        <v>28</v>
      </c>
      <c r="D82" s="34" t="s">
        <v>104</v>
      </c>
      <c r="E82" s="34" t="s">
        <v>1377</v>
      </c>
    </row>
    <row r="83" spans="2:5">
      <c r="B83" s="34" t="s">
        <v>763</v>
      </c>
      <c r="C83" s="34" t="s">
        <v>85</v>
      </c>
      <c r="D83" s="34" t="s">
        <v>764</v>
      </c>
      <c r="E83" s="34" t="s">
        <v>1375</v>
      </c>
    </row>
    <row r="84" spans="2:5">
      <c r="B84" s="34" t="s">
        <v>1038</v>
      </c>
      <c r="C84" s="34" t="s">
        <v>85</v>
      </c>
      <c r="D84" s="34" t="s">
        <v>1039</v>
      </c>
      <c r="E84" s="34" t="s">
        <v>1375</v>
      </c>
    </row>
    <row r="85" spans="2:5">
      <c r="B85" s="34" t="s">
        <v>703</v>
      </c>
      <c r="C85" s="34" t="s">
        <v>193</v>
      </c>
      <c r="D85" s="34" t="s">
        <v>300</v>
      </c>
      <c r="E85" s="34" t="s">
        <v>1375</v>
      </c>
    </row>
    <row r="86" spans="2:5">
      <c r="B86" s="34" t="s">
        <v>662</v>
      </c>
      <c r="C86" s="34" t="s">
        <v>7</v>
      </c>
      <c r="D86" s="34" t="s">
        <v>80</v>
      </c>
      <c r="E86" s="34" t="s">
        <v>1375</v>
      </c>
    </row>
    <row r="87" spans="2:5">
      <c r="B87" s="34" t="s">
        <v>55</v>
      </c>
      <c r="C87" s="34" t="s">
        <v>28</v>
      </c>
      <c r="D87" s="34" t="s">
        <v>56</v>
      </c>
      <c r="E87" s="34" t="s">
        <v>1375</v>
      </c>
    </row>
    <row r="88" spans="2:5">
      <c r="B88" s="34" t="s">
        <v>612</v>
      </c>
      <c r="C88" s="34" t="s">
        <v>85</v>
      </c>
      <c r="D88" s="34" t="s">
        <v>613</v>
      </c>
      <c r="E88" s="34" t="s">
        <v>1375</v>
      </c>
    </row>
    <row r="89" spans="2:5">
      <c r="B89" s="34" t="s">
        <v>617</v>
      </c>
      <c r="C89" s="34" t="s">
        <v>7</v>
      </c>
      <c r="D89" s="34" t="s">
        <v>8</v>
      </c>
      <c r="E89" s="34" t="s">
        <v>1375</v>
      </c>
    </row>
    <row r="90" spans="2:5">
      <c r="B90" s="34" t="s">
        <v>744</v>
      </c>
      <c r="C90" s="34" t="s">
        <v>28</v>
      </c>
      <c r="D90" s="34" t="s">
        <v>56</v>
      </c>
      <c r="E90" s="34" t="s">
        <v>1375</v>
      </c>
    </row>
    <row r="91" spans="2:5">
      <c r="B91" s="34" t="s">
        <v>587</v>
      </c>
      <c r="C91" s="34" t="s">
        <v>22</v>
      </c>
      <c r="D91" s="34" t="s">
        <v>588</v>
      </c>
      <c r="E91" s="34" t="s">
        <v>1375</v>
      </c>
    </row>
    <row r="92" spans="2:5">
      <c r="B92" s="34" t="s">
        <v>1310</v>
      </c>
      <c r="C92" s="34" t="s">
        <v>22</v>
      </c>
      <c r="D92" s="34" t="s">
        <v>588</v>
      </c>
      <c r="E92" s="34" t="s">
        <v>1375</v>
      </c>
    </row>
    <row r="93" spans="2:5">
      <c r="B93" s="34" t="s">
        <v>806</v>
      </c>
      <c r="C93" s="34" t="s">
        <v>265</v>
      </c>
      <c r="D93" s="34" t="s">
        <v>268</v>
      </c>
      <c r="E93" s="34" t="s">
        <v>1375</v>
      </c>
    </row>
    <row r="94" spans="2:5">
      <c r="B94" s="34" t="s">
        <v>577</v>
      </c>
      <c r="C94" s="34" t="s">
        <v>19</v>
      </c>
      <c r="D94" s="34" t="s">
        <v>259</v>
      </c>
      <c r="E94" s="34" t="s">
        <v>1375</v>
      </c>
    </row>
    <row r="95" spans="2:5">
      <c r="B95" s="34" t="s">
        <v>952</v>
      </c>
      <c r="C95" s="34" t="s">
        <v>7</v>
      </c>
      <c r="D95" s="34" t="s">
        <v>80</v>
      </c>
      <c r="E95" s="34" t="s">
        <v>1375</v>
      </c>
    </row>
    <row r="96" spans="2:5">
      <c r="B96" s="34" t="s">
        <v>1097</v>
      </c>
      <c r="C96" s="34" t="s">
        <v>19</v>
      </c>
      <c r="D96" s="34" t="s">
        <v>259</v>
      </c>
      <c r="E96" s="34" t="s">
        <v>1375</v>
      </c>
    </row>
    <row r="97" spans="2:5">
      <c r="B97" s="34" t="s">
        <v>561</v>
      </c>
      <c r="C97" s="34" t="s">
        <v>22</v>
      </c>
      <c r="D97" s="34" t="s">
        <v>562</v>
      </c>
      <c r="E97" s="34" t="s">
        <v>1375</v>
      </c>
    </row>
    <row r="98" spans="2:5">
      <c r="B98" s="34" t="s">
        <v>692</v>
      </c>
      <c r="C98" s="34" t="s">
        <v>22</v>
      </c>
      <c r="D98" s="34" t="s">
        <v>100</v>
      </c>
      <c r="E98" s="34" t="s">
        <v>1375</v>
      </c>
    </row>
    <row r="99" spans="2:5">
      <c r="B99" s="34" t="s">
        <v>560</v>
      </c>
      <c r="C99" s="34" t="s">
        <v>22</v>
      </c>
      <c r="D99" s="34" t="s">
        <v>100</v>
      </c>
      <c r="E99" s="34" t="s">
        <v>1375</v>
      </c>
    </row>
    <row r="100" spans="2:5">
      <c r="B100" s="34" t="s">
        <v>96</v>
      </c>
      <c r="C100" s="34" t="s">
        <v>22</v>
      </c>
      <c r="D100" s="34" t="s">
        <v>23</v>
      </c>
      <c r="E100" s="34" t="s">
        <v>1375</v>
      </c>
    </row>
    <row r="101" spans="2:5">
      <c r="B101" s="34" t="s">
        <v>741</v>
      </c>
      <c r="C101" s="34" t="s">
        <v>38</v>
      </c>
      <c r="D101" s="34" t="s">
        <v>742</v>
      </c>
      <c r="E101" s="34" t="s">
        <v>1375</v>
      </c>
    </row>
    <row r="102" spans="2:5">
      <c r="B102" s="34" t="s">
        <v>712</v>
      </c>
      <c r="C102" s="34" t="s">
        <v>38</v>
      </c>
      <c r="D102" s="34" t="s">
        <v>237</v>
      </c>
      <c r="E102" s="34" t="s">
        <v>1375</v>
      </c>
    </row>
    <row r="103" spans="2:5">
      <c r="B103" s="34" t="s">
        <v>802</v>
      </c>
      <c r="C103" s="34" t="s">
        <v>22</v>
      </c>
      <c r="D103" s="34" t="s">
        <v>376</v>
      </c>
      <c r="E103" s="34" t="s">
        <v>1375</v>
      </c>
    </row>
    <row r="104" spans="2:5">
      <c r="B104" s="34" t="s">
        <v>1157</v>
      </c>
      <c r="C104" s="34" t="s">
        <v>7</v>
      </c>
      <c r="D104" s="34" t="s">
        <v>31</v>
      </c>
      <c r="E104" s="34" t="s">
        <v>1375</v>
      </c>
    </row>
    <row r="105" spans="2:5">
      <c r="B105" s="34" t="s">
        <v>805</v>
      </c>
      <c r="C105" s="34" t="s">
        <v>28</v>
      </c>
      <c r="D105" s="34" t="s">
        <v>56</v>
      </c>
      <c r="E105" s="34" t="s">
        <v>1375</v>
      </c>
    </row>
    <row r="106" spans="2:5">
      <c r="B106" s="34" t="s">
        <v>470</v>
      </c>
      <c r="C106" s="34" t="s">
        <v>19</v>
      </c>
      <c r="D106" s="34" t="s">
        <v>83</v>
      </c>
      <c r="E106" s="34" t="s">
        <v>1375</v>
      </c>
    </row>
    <row r="107" spans="2:5">
      <c r="B107" s="34" t="s">
        <v>350</v>
      </c>
      <c r="C107" s="34" t="s">
        <v>290</v>
      </c>
      <c r="D107" s="34" t="s">
        <v>351</v>
      </c>
      <c r="E107" s="34" t="s">
        <v>1375</v>
      </c>
    </row>
    <row r="108" spans="2:5">
      <c r="B108" s="34" t="s">
        <v>460</v>
      </c>
      <c r="C108" s="34" t="s">
        <v>19</v>
      </c>
      <c r="D108" s="34" t="s">
        <v>83</v>
      </c>
      <c r="E108" s="34" t="s">
        <v>1375</v>
      </c>
    </row>
    <row r="109" spans="2:5">
      <c r="B109" s="34" t="s">
        <v>457</v>
      </c>
      <c r="C109" s="34" t="s">
        <v>290</v>
      </c>
      <c r="D109" s="34" t="s">
        <v>351</v>
      </c>
      <c r="E109" s="34" t="s">
        <v>1375</v>
      </c>
    </row>
    <row r="110" spans="2:5">
      <c r="B110" s="34" t="s">
        <v>456</v>
      </c>
      <c r="C110" s="34" t="s">
        <v>290</v>
      </c>
      <c r="D110" s="34" t="s">
        <v>351</v>
      </c>
      <c r="E110" s="34" t="s">
        <v>1375</v>
      </c>
    </row>
    <row r="111" spans="2:5">
      <c r="B111" s="34" t="s">
        <v>103</v>
      </c>
      <c r="C111" s="34" t="s">
        <v>28</v>
      </c>
      <c r="D111" s="34" t="s">
        <v>104</v>
      </c>
      <c r="E111" s="34" t="s">
        <v>1375</v>
      </c>
    </row>
    <row r="112" spans="2:5">
      <c r="B112" s="34" t="s">
        <v>433</v>
      </c>
      <c r="C112" s="34" t="s">
        <v>28</v>
      </c>
      <c r="D112" s="34" t="s">
        <v>104</v>
      </c>
      <c r="E112" s="34" t="s">
        <v>1375</v>
      </c>
    </row>
    <row r="113" spans="2:5">
      <c r="B113" s="34" t="s">
        <v>808</v>
      </c>
      <c r="C113" s="34" t="s">
        <v>7</v>
      </c>
      <c r="D113" s="34" t="s">
        <v>80</v>
      </c>
      <c r="E113" s="34" t="s">
        <v>1375</v>
      </c>
    </row>
    <row r="114" spans="2:5">
      <c r="B114" s="34" t="s">
        <v>953</v>
      </c>
      <c r="C114" s="34" t="s">
        <v>19</v>
      </c>
      <c r="D114" s="34" t="s">
        <v>259</v>
      </c>
      <c r="E114" s="34" t="s">
        <v>1375</v>
      </c>
    </row>
    <row r="115" spans="2:5">
      <c r="B115" s="34" t="s">
        <v>414</v>
      </c>
      <c r="C115" s="34" t="s">
        <v>7</v>
      </c>
      <c r="D115" s="34" t="s">
        <v>8</v>
      </c>
      <c r="E115" s="34" t="s">
        <v>1375</v>
      </c>
    </row>
    <row r="116" spans="2:5">
      <c r="B116" s="34" t="s">
        <v>408</v>
      </c>
      <c r="C116" s="34" t="s">
        <v>28</v>
      </c>
      <c r="D116" s="34" t="s">
        <v>104</v>
      </c>
      <c r="E116" s="34" t="s">
        <v>1375</v>
      </c>
    </row>
    <row r="117" spans="2:5">
      <c r="B117" s="34" t="s">
        <v>406</v>
      </c>
      <c r="C117" s="34" t="s">
        <v>7</v>
      </c>
      <c r="D117" s="34" t="s">
        <v>8</v>
      </c>
      <c r="E117" s="34" t="s">
        <v>1375</v>
      </c>
    </row>
    <row r="118" spans="2:5">
      <c r="B118" s="34" t="s">
        <v>807</v>
      </c>
      <c r="C118" s="34" t="s">
        <v>7</v>
      </c>
      <c r="D118" s="34" t="s">
        <v>8</v>
      </c>
      <c r="E118" s="34" t="s">
        <v>1375</v>
      </c>
    </row>
    <row r="119" spans="2:5">
      <c r="B119" s="34" t="s">
        <v>388</v>
      </c>
      <c r="C119" s="34" t="s">
        <v>265</v>
      </c>
      <c r="D119" s="34" t="s">
        <v>266</v>
      </c>
      <c r="E119" s="34" t="s">
        <v>1375</v>
      </c>
    </row>
    <row r="120" spans="2:5">
      <c r="B120" s="34" t="s">
        <v>440</v>
      </c>
      <c r="C120" s="34" t="s">
        <v>85</v>
      </c>
      <c r="D120" s="34" t="s">
        <v>410</v>
      </c>
      <c r="E120" s="34" t="s">
        <v>1375</v>
      </c>
    </row>
    <row r="121" spans="2:5">
      <c r="B121" s="34" t="s">
        <v>1284</v>
      </c>
      <c r="C121" s="34" t="s">
        <v>85</v>
      </c>
      <c r="D121" s="34" t="s">
        <v>613</v>
      </c>
      <c r="E121" s="34" t="s">
        <v>1375</v>
      </c>
    </row>
    <row r="122" spans="2:5">
      <c r="B122" s="34" t="s">
        <v>362</v>
      </c>
      <c r="C122" s="34" t="s">
        <v>38</v>
      </c>
      <c r="D122" s="34" t="s">
        <v>237</v>
      </c>
      <c r="E122" s="34" t="s">
        <v>1375</v>
      </c>
    </row>
    <row r="123" spans="2:5">
      <c r="B123" s="34" t="s">
        <v>311</v>
      </c>
      <c r="C123" s="34" t="s">
        <v>7</v>
      </c>
      <c r="D123" s="34" t="s">
        <v>153</v>
      </c>
      <c r="E123" s="34" t="s">
        <v>1375</v>
      </c>
    </row>
    <row r="124" spans="2:5">
      <c r="B124" s="34" t="s">
        <v>303</v>
      </c>
      <c r="C124" s="34" t="s">
        <v>7</v>
      </c>
      <c r="D124" s="34" t="s">
        <v>153</v>
      </c>
      <c r="E124" s="34" t="s">
        <v>1375</v>
      </c>
    </row>
    <row r="125" spans="2:5">
      <c r="B125" s="34" t="s">
        <v>1112</v>
      </c>
      <c r="C125" s="34" t="s">
        <v>7</v>
      </c>
      <c r="D125" s="34" t="s">
        <v>31</v>
      </c>
      <c r="E125" s="34" t="s">
        <v>1375</v>
      </c>
    </row>
    <row r="126" spans="2:5">
      <c r="B126" s="34" t="s">
        <v>261</v>
      </c>
      <c r="C126" s="34" t="s">
        <v>19</v>
      </c>
      <c r="D126" s="34" t="s">
        <v>83</v>
      </c>
      <c r="E126" s="34" t="s">
        <v>1375</v>
      </c>
    </row>
    <row r="127" spans="2:5">
      <c r="B127" s="34" t="s">
        <v>302</v>
      </c>
      <c r="C127" s="34" t="s">
        <v>7</v>
      </c>
      <c r="D127" s="34" t="s">
        <v>8</v>
      </c>
      <c r="E127" s="34" t="s">
        <v>1375</v>
      </c>
    </row>
    <row r="128" spans="2:5">
      <c r="B128" s="34" t="s">
        <v>248</v>
      </c>
      <c r="C128" s="34" t="s">
        <v>19</v>
      </c>
      <c r="D128" s="34" t="s">
        <v>249</v>
      </c>
      <c r="E128" s="34" t="s">
        <v>1375</v>
      </c>
    </row>
    <row r="129" spans="2:5">
      <c r="B129" s="34" t="s">
        <v>252</v>
      </c>
      <c r="C129" s="34" t="s">
        <v>19</v>
      </c>
      <c r="D129" s="34" t="s">
        <v>249</v>
      </c>
      <c r="E129" s="34" t="s">
        <v>1375</v>
      </c>
    </row>
    <row r="130" spans="2:5">
      <c r="B130" s="34" t="s">
        <v>1043</v>
      </c>
      <c r="C130" s="34" t="s">
        <v>28</v>
      </c>
      <c r="D130" s="34" t="s">
        <v>56</v>
      </c>
      <c r="E130" s="34" t="s">
        <v>1375</v>
      </c>
    </row>
    <row r="131" spans="2:5">
      <c r="B131" s="34" t="s">
        <v>247</v>
      </c>
      <c r="C131" s="34" t="s">
        <v>22</v>
      </c>
      <c r="D131" s="34" t="s">
        <v>23</v>
      </c>
      <c r="E131" s="34" t="s">
        <v>1375</v>
      </c>
    </row>
    <row r="132" spans="2:5">
      <c r="B132" s="34" t="s">
        <v>238</v>
      </c>
      <c r="C132" s="34" t="s">
        <v>7</v>
      </c>
      <c r="D132" s="34" t="s">
        <v>31</v>
      </c>
      <c r="E132" s="34" t="s">
        <v>1375</v>
      </c>
    </row>
    <row r="133" spans="2:5">
      <c r="B133" s="34" t="s">
        <v>198</v>
      </c>
      <c r="C133" s="34" t="s">
        <v>28</v>
      </c>
      <c r="D133" s="34" t="s">
        <v>104</v>
      </c>
      <c r="E133" s="34" t="s">
        <v>1375</v>
      </c>
    </row>
    <row r="134" spans="2:5">
      <c r="B134" s="34" t="s">
        <v>727</v>
      </c>
      <c r="C134" s="34" t="s">
        <v>28</v>
      </c>
      <c r="D134" s="34" t="s">
        <v>104</v>
      </c>
      <c r="E134" s="34" t="s">
        <v>1375</v>
      </c>
    </row>
    <row r="135" spans="2:5">
      <c r="B135" s="34" t="s">
        <v>804</v>
      </c>
      <c r="C135" s="34" t="s">
        <v>28</v>
      </c>
      <c r="D135" s="34" t="s">
        <v>104</v>
      </c>
      <c r="E135" s="34" t="s">
        <v>1375</v>
      </c>
    </row>
    <row r="136" spans="2:5">
      <c r="B136" s="34" t="s">
        <v>732</v>
      </c>
      <c r="C136" s="34" t="s">
        <v>38</v>
      </c>
      <c r="D136" s="34" t="s">
        <v>185</v>
      </c>
      <c r="E136" s="34" t="s">
        <v>1375</v>
      </c>
    </row>
    <row r="137" spans="2:5">
      <c r="B137" s="34" t="s">
        <v>359</v>
      </c>
      <c r="C137" s="34" t="s">
        <v>38</v>
      </c>
      <c r="D137" s="34" t="s">
        <v>360</v>
      </c>
      <c r="E137" s="34" t="s">
        <v>1375</v>
      </c>
    </row>
    <row r="138" spans="2:5">
      <c r="B138" s="34" t="s">
        <v>516</v>
      </c>
      <c r="C138" s="34" t="s">
        <v>38</v>
      </c>
      <c r="D138" s="34" t="s">
        <v>237</v>
      </c>
      <c r="E138" s="34" t="s">
        <v>1375</v>
      </c>
    </row>
    <row r="139" spans="2:5">
      <c r="B139" s="34" t="s">
        <v>554</v>
      </c>
      <c r="C139" s="34" t="s">
        <v>38</v>
      </c>
      <c r="D139" s="34" t="s">
        <v>237</v>
      </c>
      <c r="E139" s="34" t="s">
        <v>1375</v>
      </c>
    </row>
    <row r="140" spans="2:5">
      <c r="B140" s="34" t="s">
        <v>1382</v>
      </c>
      <c r="C140" s="34" t="s">
        <v>265</v>
      </c>
      <c r="D140" s="34" t="s">
        <v>368</v>
      </c>
      <c r="E140" s="34" t="s">
        <v>1377</v>
      </c>
    </row>
    <row r="141" spans="2:5">
      <c r="B141" s="34" t="s">
        <v>656</v>
      </c>
      <c r="C141" s="34" t="s">
        <v>7</v>
      </c>
      <c r="D141" s="34" t="s">
        <v>8</v>
      </c>
      <c r="E141" s="34" t="s">
        <v>1375</v>
      </c>
    </row>
    <row r="142" spans="2:5">
      <c r="B142" s="34" t="s">
        <v>483</v>
      </c>
      <c r="C142" s="34" t="s">
        <v>7</v>
      </c>
      <c r="D142" s="34" t="s">
        <v>31</v>
      </c>
      <c r="E142" s="34" t="s">
        <v>1375</v>
      </c>
    </row>
    <row r="143" spans="2:5">
      <c r="B143" s="34" t="s">
        <v>105</v>
      </c>
      <c r="C143" s="34" t="s">
        <v>106</v>
      </c>
      <c r="D143" s="34" t="s">
        <v>107</v>
      </c>
      <c r="E143" s="34" t="s">
        <v>1375</v>
      </c>
    </row>
    <row r="144" spans="2:5">
      <c r="B144" s="34" t="s">
        <v>766</v>
      </c>
      <c r="C144" s="34" t="s">
        <v>66</v>
      </c>
      <c r="D144" s="34" t="s">
        <v>69</v>
      </c>
      <c r="E144" s="34" t="s">
        <v>1375</v>
      </c>
    </row>
    <row r="145" spans="2:5">
      <c r="B145" s="34" t="s">
        <v>97</v>
      </c>
      <c r="C145" s="34" t="s">
        <v>85</v>
      </c>
      <c r="D145" s="34" t="s">
        <v>98</v>
      </c>
      <c r="E145" s="34" t="s">
        <v>1375</v>
      </c>
    </row>
    <row r="146" spans="2:5">
      <c r="B146" s="34" t="s">
        <v>824</v>
      </c>
      <c r="C146" s="34" t="s">
        <v>22</v>
      </c>
      <c r="D146" s="34" t="s">
        <v>88</v>
      </c>
      <c r="E146" s="34" t="s">
        <v>1375</v>
      </c>
    </row>
    <row r="147" spans="2:5">
      <c r="B147" s="34" t="s">
        <v>540</v>
      </c>
      <c r="C147" s="34" t="s">
        <v>22</v>
      </c>
      <c r="D147" s="34" t="s">
        <v>541</v>
      </c>
      <c r="E147" s="34" t="s">
        <v>1375</v>
      </c>
    </row>
    <row r="148" spans="2:5">
      <c r="B148" s="34" t="s">
        <v>530</v>
      </c>
      <c r="C148" s="34" t="s">
        <v>22</v>
      </c>
      <c r="D148" s="34" t="s">
        <v>23</v>
      </c>
      <c r="E148" s="34" t="s">
        <v>1375</v>
      </c>
    </row>
    <row r="149" spans="2:5">
      <c r="B149" s="34" t="s">
        <v>54</v>
      </c>
      <c r="C149" s="34" t="s">
        <v>22</v>
      </c>
      <c r="D149" s="34" t="s">
        <v>23</v>
      </c>
      <c r="E149" s="34" t="s">
        <v>1375</v>
      </c>
    </row>
    <row r="150" spans="2:5">
      <c r="B150" s="34" t="s">
        <v>801</v>
      </c>
      <c r="C150" s="34" t="s">
        <v>22</v>
      </c>
      <c r="D150" s="34" t="s">
        <v>23</v>
      </c>
      <c r="E150" s="34" t="s">
        <v>1375</v>
      </c>
    </row>
    <row r="151" spans="2:5">
      <c r="B151" s="34" t="s">
        <v>799</v>
      </c>
      <c r="C151" s="34" t="s">
        <v>19</v>
      </c>
      <c r="D151" s="34" t="s">
        <v>800</v>
      </c>
      <c r="E151" s="34" t="s">
        <v>1375</v>
      </c>
    </row>
    <row r="152" spans="2:5">
      <c r="B152" s="34" t="s">
        <v>725</v>
      </c>
      <c r="C152" s="34" t="s">
        <v>71</v>
      </c>
      <c r="D152" s="34" t="s">
        <v>72</v>
      </c>
      <c r="E152" s="34" t="s">
        <v>1375</v>
      </c>
    </row>
    <row r="153" spans="2:5">
      <c r="B153" s="34" t="s">
        <v>236</v>
      </c>
      <c r="C153" s="34" t="s">
        <v>38</v>
      </c>
      <c r="D153" s="34" t="s">
        <v>237</v>
      </c>
      <c r="E153" s="34" t="s">
        <v>1375</v>
      </c>
    </row>
    <row r="154" spans="2:5">
      <c r="B154" s="34" t="s">
        <v>584</v>
      </c>
      <c r="C154" s="34" t="s">
        <v>38</v>
      </c>
      <c r="D154" s="34" t="s">
        <v>237</v>
      </c>
      <c r="E154" s="34" t="s">
        <v>1375</v>
      </c>
    </row>
    <row r="155" spans="2:5">
      <c r="B155" s="34" t="s">
        <v>990</v>
      </c>
      <c r="C155" s="34" t="s">
        <v>38</v>
      </c>
      <c r="D155" s="34" t="s">
        <v>237</v>
      </c>
      <c r="E155" s="34" t="s">
        <v>1375</v>
      </c>
    </row>
    <row r="156" spans="2:5">
      <c r="B156" s="34" t="s">
        <v>1252</v>
      </c>
      <c r="C156" s="34" t="s">
        <v>38</v>
      </c>
      <c r="D156" s="34" t="s">
        <v>237</v>
      </c>
      <c r="E156" s="34" t="s">
        <v>1375</v>
      </c>
    </row>
    <row r="157" spans="2:5">
      <c r="B157" s="34" t="s">
        <v>32</v>
      </c>
      <c r="C157" s="34" t="s">
        <v>19</v>
      </c>
      <c r="D157" s="34" t="s">
        <v>33</v>
      </c>
      <c r="E157" s="34" t="s">
        <v>1375</v>
      </c>
    </row>
    <row r="158" spans="2:5">
      <c r="B158" s="34" t="s">
        <v>53</v>
      </c>
      <c r="C158" s="34" t="s">
        <v>22</v>
      </c>
      <c r="D158" s="34" t="s">
        <v>23</v>
      </c>
      <c r="E158" s="34" t="s">
        <v>1375</v>
      </c>
    </row>
    <row r="159" spans="2:5">
      <c r="B159" s="34" t="s">
        <v>60</v>
      </c>
      <c r="C159" s="34" t="s">
        <v>22</v>
      </c>
      <c r="D159" s="34" t="s">
        <v>23</v>
      </c>
      <c r="E159" s="34" t="s">
        <v>1375</v>
      </c>
    </row>
    <row r="160" spans="2:5">
      <c r="B160" s="34" t="s">
        <v>63</v>
      </c>
      <c r="C160" s="34" t="s">
        <v>22</v>
      </c>
      <c r="D160" s="34" t="s">
        <v>64</v>
      </c>
      <c r="E160" s="34" t="s">
        <v>1375</v>
      </c>
    </row>
    <row r="161" spans="2:5">
      <c r="B161" s="34" t="s">
        <v>543</v>
      </c>
      <c r="C161" s="34" t="s">
        <v>35</v>
      </c>
      <c r="D161" s="34" t="s">
        <v>36</v>
      </c>
      <c r="E161" s="34" t="s">
        <v>1375</v>
      </c>
    </row>
    <row r="162" spans="2:5">
      <c r="B162" s="34" t="s">
        <v>580</v>
      </c>
      <c r="C162" s="34" t="s">
        <v>22</v>
      </c>
      <c r="D162" s="34" t="s">
        <v>23</v>
      </c>
      <c r="E162" s="34" t="s">
        <v>1375</v>
      </c>
    </row>
    <row r="163" spans="2:5">
      <c r="B163" s="34" t="s">
        <v>665</v>
      </c>
      <c r="C163" s="34" t="s">
        <v>147</v>
      </c>
      <c r="D163" s="34" t="s">
        <v>148</v>
      </c>
      <c r="E163" s="34" t="s">
        <v>1375</v>
      </c>
    </row>
    <row r="164" spans="2:5">
      <c r="B164" s="34" t="s">
        <v>702</v>
      </c>
      <c r="C164" s="34" t="s">
        <v>28</v>
      </c>
      <c r="D164" s="34" t="s">
        <v>104</v>
      </c>
      <c r="E164" s="34" t="s">
        <v>1375</v>
      </c>
    </row>
    <row r="165" spans="2:5">
      <c r="B165" s="34" t="s">
        <v>795</v>
      </c>
      <c r="C165" s="34" t="s">
        <v>106</v>
      </c>
      <c r="D165" s="34" t="s">
        <v>107</v>
      </c>
      <c r="E165" s="34" t="s">
        <v>1375</v>
      </c>
    </row>
    <row r="166" spans="2:5">
      <c r="B166" s="34" t="s">
        <v>798</v>
      </c>
      <c r="C166" s="34" t="s">
        <v>106</v>
      </c>
      <c r="D166" s="34" t="s">
        <v>107</v>
      </c>
      <c r="E166" s="34" t="s">
        <v>1375</v>
      </c>
    </row>
    <row r="167" spans="2:5">
      <c r="B167" s="34" t="s">
        <v>1051</v>
      </c>
      <c r="C167" s="34" t="s">
        <v>35</v>
      </c>
      <c r="D167" s="34" t="s">
        <v>36</v>
      </c>
      <c r="E167" s="34" t="s">
        <v>1375</v>
      </c>
    </row>
    <row r="168" spans="2:5">
      <c r="B168" s="34" t="s">
        <v>1072</v>
      </c>
      <c r="C168" s="34" t="s">
        <v>35</v>
      </c>
      <c r="D168" s="34" t="s">
        <v>36</v>
      </c>
      <c r="E168" s="34" t="s">
        <v>1375</v>
      </c>
    </row>
    <row r="169" spans="2:5">
      <c r="B169" s="34" t="s">
        <v>1092</v>
      </c>
      <c r="C169" s="34" t="s">
        <v>35</v>
      </c>
      <c r="D169" s="34" t="s">
        <v>36</v>
      </c>
      <c r="E169" s="34" t="s">
        <v>1375</v>
      </c>
    </row>
    <row r="170" spans="2:5">
      <c r="B170" s="34" t="s">
        <v>1118</v>
      </c>
      <c r="C170" s="34" t="s">
        <v>22</v>
      </c>
      <c r="D170" s="34" t="s">
        <v>23</v>
      </c>
      <c r="E170" s="34" t="s">
        <v>1375</v>
      </c>
    </row>
    <row r="171" spans="2:5">
      <c r="B171" s="34" t="s">
        <v>1226</v>
      </c>
      <c r="C171" s="34" t="s">
        <v>35</v>
      </c>
      <c r="D171" s="34" t="s">
        <v>36</v>
      </c>
      <c r="E171" s="34" t="s">
        <v>1375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76602-2EB5-0F4D-BB8F-1EBB73BFB740}">
  <dimension ref="A1:P1363"/>
  <sheetViews>
    <sheetView zoomScale="125" workbookViewId="0">
      <selection activeCell="A1154" sqref="A1154"/>
    </sheetView>
  </sheetViews>
  <sheetFormatPr defaultColWidth="11" defaultRowHeight="15.75"/>
  <cols>
    <col min="1" max="1" width="38.875" customWidth="1"/>
    <col min="2" max="2" width="41.5" customWidth="1"/>
    <col min="3" max="3" width="47.125" customWidth="1"/>
    <col min="4" max="4" width="17.25" customWidth="1"/>
    <col min="5" max="5" width="13.75" customWidth="1"/>
    <col min="6" max="6" width="30.125" customWidth="1"/>
    <col min="7" max="7" width="82.875" customWidth="1"/>
    <col min="8" max="8" width="23" customWidth="1"/>
    <col min="9" max="9" width="22.75" customWidth="1"/>
    <col min="10" max="10" width="15.875" customWidth="1"/>
    <col min="11" max="11" width="24.125" customWidth="1"/>
    <col min="13" max="13" width="39.125" bestFit="1" customWidth="1"/>
    <col min="14" max="14" width="56.125" bestFit="1" customWidth="1"/>
    <col min="15" max="15" width="125.75" bestFit="1" customWidth="1"/>
    <col min="16" max="16" width="14.875" bestFit="1" customWidth="1"/>
  </cols>
  <sheetData>
    <row r="1" spans="1:16">
      <c r="A1" s="3" t="s">
        <v>0</v>
      </c>
      <c r="B1" s="3" t="s">
        <v>1</v>
      </c>
      <c r="C1" s="3" t="s">
        <v>2</v>
      </c>
      <c r="D1" s="3" t="s">
        <v>1374</v>
      </c>
      <c r="E1" s="3" t="s">
        <v>1383</v>
      </c>
      <c r="F1" s="3" t="s">
        <v>1384</v>
      </c>
      <c r="G1" s="3" t="s">
        <v>1385</v>
      </c>
      <c r="H1" s="3" t="s">
        <v>1386</v>
      </c>
      <c r="I1" s="3" t="s">
        <v>1387</v>
      </c>
      <c r="J1" s="3" t="s">
        <v>1388</v>
      </c>
      <c r="K1" s="3" t="s">
        <v>1389</v>
      </c>
      <c r="N1" s="25" t="s">
        <v>1</v>
      </c>
      <c r="O1" s="25" t="s">
        <v>2</v>
      </c>
      <c r="P1" t="s">
        <v>1390</v>
      </c>
    </row>
    <row r="2" spans="1:16">
      <c r="A2" s="17" t="s">
        <v>409</v>
      </c>
      <c r="B2" s="17" t="s">
        <v>85</v>
      </c>
      <c r="C2" s="17" t="s">
        <v>410</v>
      </c>
      <c r="D2" s="17" t="s">
        <v>1375</v>
      </c>
      <c r="E2" s="17">
        <v>3412</v>
      </c>
      <c r="F2" s="17" t="s">
        <v>1391</v>
      </c>
      <c r="G2" s="17" t="s">
        <v>1392</v>
      </c>
      <c r="H2" s="17" t="s">
        <v>1393</v>
      </c>
      <c r="I2" s="17" t="s">
        <v>1394</v>
      </c>
      <c r="J2" s="17"/>
      <c r="K2" s="1"/>
      <c r="N2" t="s">
        <v>147</v>
      </c>
      <c r="O2" t="s">
        <v>157</v>
      </c>
      <c r="P2">
        <v>2</v>
      </c>
    </row>
    <row r="3" spans="1:16" hidden="1">
      <c r="A3" s="17" t="s">
        <v>1143</v>
      </c>
      <c r="B3" s="17" t="s">
        <v>22</v>
      </c>
      <c r="C3" s="17" t="s">
        <v>23</v>
      </c>
      <c r="D3" s="17" t="s">
        <v>1395</v>
      </c>
      <c r="E3" s="17">
        <v>3412</v>
      </c>
      <c r="F3" s="17" t="s">
        <v>1391</v>
      </c>
      <c r="G3" s="17" t="s">
        <v>1396</v>
      </c>
      <c r="H3" s="17"/>
      <c r="I3" s="17" t="s">
        <v>1397</v>
      </c>
      <c r="J3" s="17"/>
      <c r="K3" s="1"/>
      <c r="O3" t="s">
        <v>353</v>
      </c>
      <c r="P3">
        <v>4</v>
      </c>
    </row>
    <row r="4" spans="1:16" hidden="1">
      <c r="A4" s="17" t="s">
        <v>349</v>
      </c>
      <c r="B4" s="17" t="s">
        <v>66</v>
      </c>
      <c r="C4" s="17" t="s">
        <v>207</v>
      </c>
      <c r="D4" s="17" t="s">
        <v>1395</v>
      </c>
      <c r="E4" s="17">
        <v>2641</v>
      </c>
      <c r="F4" s="17" t="s">
        <v>1398</v>
      </c>
      <c r="G4" s="17" t="s">
        <v>1399</v>
      </c>
      <c r="H4" s="17"/>
      <c r="I4" s="17" t="s">
        <v>1397</v>
      </c>
      <c r="J4" s="17"/>
      <c r="K4" s="1" t="s">
        <v>1400</v>
      </c>
      <c r="O4" t="s">
        <v>189</v>
      </c>
      <c r="P4">
        <v>14</v>
      </c>
    </row>
    <row r="5" spans="1:16" hidden="1">
      <c r="A5" s="17" t="s">
        <v>1001</v>
      </c>
      <c r="B5" s="17" t="s">
        <v>85</v>
      </c>
      <c r="C5" s="17" t="s">
        <v>410</v>
      </c>
      <c r="D5" s="17" t="s">
        <v>1395</v>
      </c>
      <c r="E5" s="17">
        <v>2641</v>
      </c>
      <c r="F5" s="17" t="s">
        <v>1398</v>
      </c>
      <c r="G5" s="17" t="s">
        <v>1401</v>
      </c>
      <c r="H5" s="17"/>
      <c r="I5" s="17" t="s">
        <v>1397</v>
      </c>
      <c r="J5" s="17"/>
      <c r="K5" s="1"/>
      <c r="O5" t="s">
        <v>242</v>
      </c>
      <c r="P5">
        <v>16</v>
      </c>
    </row>
    <row r="6" spans="1:16" hidden="1">
      <c r="A6" s="17" t="s">
        <v>1171</v>
      </c>
      <c r="B6" s="17" t="s">
        <v>19</v>
      </c>
      <c r="C6" s="17" t="s">
        <v>123</v>
      </c>
      <c r="D6" s="17" t="s">
        <v>1402</v>
      </c>
      <c r="E6" s="17">
        <v>8183</v>
      </c>
      <c r="F6" s="17" t="s">
        <v>1403</v>
      </c>
      <c r="G6" s="17" t="s">
        <v>1404</v>
      </c>
      <c r="H6" s="17"/>
      <c r="I6" s="17" t="s">
        <v>1405</v>
      </c>
      <c r="J6" s="17"/>
      <c r="K6" s="1"/>
      <c r="O6" t="s">
        <v>148</v>
      </c>
      <c r="P6">
        <v>28</v>
      </c>
    </row>
    <row r="7" spans="1:16" hidden="1">
      <c r="A7" s="17" t="s">
        <v>542</v>
      </c>
      <c r="B7" s="17" t="s">
        <v>7</v>
      </c>
      <c r="C7" s="17" t="s">
        <v>153</v>
      </c>
      <c r="D7" s="17" t="s">
        <v>1395</v>
      </c>
      <c r="E7" s="17">
        <v>2424</v>
      </c>
      <c r="F7" s="17" t="s">
        <v>1406</v>
      </c>
      <c r="G7" s="17" t="s">
        <v>1407</v>
      </c>
      <c r="H7" s="17"/>
      <c r="I7" s="17" t="s">
        <v>1397</v>
      </c>
      <c r="J7" s="17"/>
      <c r="K7" s="1"/>
      <c r="O7" t="s">
        <v>1275</v>
      </c>
      <c r="P7">
        <v>3</v>
      </c>
    </row>
    <row r="8" spans="1:16" hidden="1">
      <c r="A8" s="17" t="s">
        <v>1254</v>
      </c>
      <c r="B8" s="17" t="s">
        <v>7</v>
      </c>
      <c r="C8" s="17" t="s">
        <v>153</v>
      </c>
      <c r="D8" s="17" t="s">
        <v>1395</v>
      </c>
      <c r="E8" s="17">
        <v>2424</v>
      </c>
      <c r="F8" s="17" t="s">
        <v>1406</v>
      </c>
      <c r="G8" s="17"/>
      <c r="H8" s="18"/>
      <c r="I8" s="17" t="s">
        <v>1408</v>
      </c>
      <c r="J8" s="18" t="s">
        <v>1409</v>
      </c>
      <c r="K8" s="2" t="s">
        <v>11</v>
      </c>
      <c r="N8" t="s">
        <v>1410</v>
      </c>
      <c r="P8">
        <v>67</v>
      </c>
    </row>
    <row r="9" spans="1:16" hidden="1">
      <c r="A9" s="17" t="s">
        <v>1357</v>
      </c>
      <c r="B9" s="17" t="s">
        <v>44</v>
      </c>
      <c r="C9" s="17" t="s">
        <v>209</v>
      </c>
      <c r="D9" s="17" t="s">
        <v>1395</v>
      </c>
      <c r="E9" s="17">
        <v>2424</v>
      </c>
      <c r="F9" s="17" t="s">
        <v>1406</v>
      </c>
      <c r="G9" s="17"/>
      <c r="H9" s="17"/>
      <c r="I9" s="18" t="s">
        <v>1411</v>
      </c>
      <c r="J9" s="17" t="s">
        <v>1412</v>
      </c>
      <c r="K9" s="1"/>
      <c r="N9" t="s">
        <v>44</v>
      </c>
      <c r="O9" t="s">
        <v>209</v>
      </c>
      <c r="P9">
        <v>15</v>
      </c>
    </row>
    <row r="10" spans="1:16" hidden="1">
      <c r="A10" s="17" t="s">
        <v>482</v>
      </c>
      <c r="B10" s="17" t="s">
        <v>19</v>
      </c>
      <c r="C10" s="17" t="s">
        <v>162</v>
      </c>
      <c r="D10" s="17" t="s">
        <v>1402</v>
      </c>
      <c r="E10" s="17">
        <v>7523</v>
      </c>
      <c r="F10" s="17" t="s">
        <v>1413</v>
      </c>
      <c r="G10" s="17" t="s">
        <v>1414</v>
      </c>
      <c r="H10" s="17"/>
      <c r="I10" s="17" t="s">
        <v>1405</v>
      </c>
      <c r="J10" s="17"/>
      <c r="K10" s="1"/>
      <c r="O10" t="s">
        <v>220</v>
      </c>
      <c r="P10">
        <v>2</v>
      </c>
    </row>
    <row r="11" spans="1:16" hidden="1">
      <c r="A11" s="17" t="s">
        <v>280</v>
      </c>
      <c r="B11" s="17" t="s">
        <v>19</v>
      </c>
      <c r="C11" s="17" t="s">
        <v>125</v>
      </c>
      <c r="D11" s="17" t="s">
        <v>1402</v>
      </c>
      <c r="E11" s="17">
        <v>7523</v>
      </c>
      <c r="F11" s="17" t="s">
        <v>1415</v>
      </c>
      <c r="G11" s="17" t="s">
        <v>1416</v>
      </c>
      <c r="H11" s="17"/>
      <c r="I11" s="17" t="s">
        <v>1405</v>
      </c>
      <c r="J11" s="17"/>
      <c r="K11" s="1"/>
      <c r="O11" t="s">
        <v>1080</v>
      </c>
      <c r="P11">
        <v>1</v>
      </c>
    </row>
    <row r="12" spans="1:16" hidden="1">
      <c r="A12" s="17" t="s">
        <v>603</v>
      </c>
      <c r="B12" s="17" t="s">
        <v>19</v>
      </c>
      <c r="C12" s="17" t="s">
        <v>604</v>
      </c>
      <c r="D12" s="17" t="s">
        <v>1402</v>
      </c>
      <c r="E12" s="17">
        <v>8219</v>
      </c>
      <c r="F12" s="17" t="s">
        <v>1417</v>
      </c>
      <c r="G12" s="17" t="s">
        <v>1418</v>
      </c>
      <c r="H12" s="17"/>
      <c r="I12" s="17" t="s">
        <v>1405</v>
      </c>
      <c r="J12" s="17"/>
      <c r="K12" s="1"/>
      <c r="O12" t="s">
        <v>521</v>
      </c>
      <c r="P12">
        <v>2</v>
      </c>
    </row>
    <row r="13" spans="1:16" hidden="1">
      <c r="A13" s="17" t="s">
        <v>1356</v>
      </c>
      <c r="B13" s="17" t="s">
        <v>19</v>
      </c>
      <c r="C13" s="17" t="s">
        <v>604</v>
      </c>
      <c r="D13" s="17" t="s">
        <v>1402</v>
      </c>
      <c r="E13" s="17">
        <v>7317</v>
      </c>
      <c r="F13" s="17" t="s">
        <v>1419</v>
      </c>
      <c r="G13" s="17" t="s">
        <v>1420</v>
      </c>
      <c r="H13" s="17"/>
      <c r="I13" s="17" t="s">
        <v>1405</v>
      </c>
      <c r="J13" s="17"/>
      <c r="K13" s="1"/>
      <c r="O13" t="s">
        <v>45</v>
      </c>
      <c r="P13">
        <v>7</v>
      </c>
    </row>
    <row r="14" spans="1:16" hidden="1">
      <c r="A14" s="17" t="s">
        <v>279</v>
      </c>
      <c r="B14" s="17" t="s">
        <v>19</v>
      </c>
      <c r="C14" s="17" t="s">
        <v>125</v>
      </c>
      <c r="D14" s="17" t="s">
        <v>1402</v>
      </c>
      <c r="E14" s="17">
        <v>7223</v>
      </c>
      <c r="F14" s="17" t="s">
        <v>1421</v>
      </c>
      <c r="G14" s="17" t="s">
        <v>1422</v>
      </c>
      <c r="H14" s="17"/>
      <c r="I14" s="17" t="s">
        <v>1405</v>
      </c>
      <c r="J14" s="17"/>
      <c r="K14" s="1"/>
      <c r="O14" t="s">
        <v>476</v>
      </c>
      <c r="P14">
        <v>15</v>
      </c>
    </row>
    <row r="15" spans="1:16" hidden="1">
      <c r="A15" s="17" t="s">
        <v>1355</v>
      </c>
      <c r="B15" s="17" t="s">
        <v>147</v>
      </c>
      <c r="C15" s="17" t="s">
        <v>189</v>
      </c>
      <c r="D15" s="17" t="s">
        <v>1395</v>
      </c>
      <c r="E15" s="17">
        <v>9129</v>
      </c>
      <c r="F15" s="17" t="s">
        <v>1423</v>
      </c>
      <c r="G15" s="17"/>
      <c r="H15" s="18"/>
      <c r="I15" s="18" t="s">
        <v>1424</v>
      </c>
      <c r="J15" s="18" t="s">
        <v>1425</v>
      </c>
      <c r="K15" s="2" t="s">
        <v>10</v>
      </c>
      <c r="O15" t="s">
        <v>1176</v>
      </c>
      <c r="P15">
        <v>2</v>
      </c>
    </row>
    <row r="16" spans="1:16" hidden="1">
      <c r="A16" s="17" t="s">
        <v>1354</v>
      </c>
      <c r="B16" s="17" t="s">
        <v>290</v>
      </c>
      <c r="C16" s="17" t="s">
        <v>351</v>
      </c>
      <c r="D16" s="17" t="s">
        <v>1402</v>
      </c>
      <c r="E16" s="17">
        <v>3113</v>
      </c>
      <c r="F16" s="17" t="s">
        <v>1426</v>
      </c>
      <c r="G16" s="17" t="s">
        <v>1427</v>
      </c>
      <c r="H16" s="17"/>
      <c r="I16" s="17" t="s">
        <v>1405</v>
      </c>
      <c r="J16" s="17"/>
      <c r="K16" s="1"/>
      <c r="O16" t="s">
        <v>1246</v>
      </c>
      <c r="P16">
        <v>1</v>
      </c>
    </row>
    <row r="17" spans="1:16" hidden="1">
      <c r="A17" s="17" t="s">
        <v>1351</v>
      </c>
      <c r="B17" s="17" t="s">
        <v>7</v>
      </c>
      <c r="C17" s="17" t="s">
        <v>80</v>
      </c>
      <c r="D17" s="17" t="s">
        <v>1402</v>
      </c>
      <c r="E17" s="17">
        <v>7234</v>
      </c>
      <c r="F17" s="17" t="s">
        <v>1428</v>
      </c>
      <c r="G17" s="17" t="s">
        <v>1429</v>
      </c>
      <c r="H17" s="17"/>
      <c r="I17" s="17" t="s">
        <v>1405</v>
      </c>
      <c r="J17" s="17"/>
      <c r="K17" s="1"/>
      <c r="N17" t="s">
        <v>1430</v>
      </c>
      <c r="P17">
        <v>45</v>
      </c>
    </row>
    <row r="18" spans="1:16" hidden="1">
      <c r="A18" s="17" t="s">
        <v>527</v>
      </c>
      <c r="B18" s="17" t="s">
        <v>7</v>
      </c>
      <c r="C18" s="17" t="s">
        <v>153</v>
      </c>
      <c r="D18" s="17" t="s">
        <v>1395</v>
      </c>
      <c r="E18" s="17">
        <v>3412</v>
      </c>
      <c r="F18" s="17" t="s">
        <v>1431</v>
      </c>
      <c r="G18" s="17" t="s">
        <v>1432</v>
      </c>
      <c r="H18" s="17"/>
      <c r="I18" s="17" t="s">
        <v>1397</v>
      </c>
      <c r="J18" s="17"/>
      <c r="K18" s="1"/>
      <c r="N18" t="s">
        <v>22</v>
      </c>
      <c r="O18" t="s">
        <v>88</v>
      </c>
      <c r="P18">
        <v>16</v>
      </c>
    </row>
    <row r="19" spans="1:16" hidden="1">
      <c r="A19" s="17" t="s">
        <v>1433</v>
      </c>
      <c r="B19" s="17" t="s">
        <v>28</v>
      </c>
      <c r="C19" s="17" t="s">
        <v>204</v>
      </c>
      <c r="D19" s="17" t="s">
        <v>1395</v>
      </c>
      <c r="E19" s="17">
        <v>3514</v>
      </c>
      <c r="F19" s="17" t="s">
        <v>1434</v>
      </c>
      <c r="G19" s="17" t="s">
        <v>1435</v>
      </c>
      <c r="H19" s="17"/>
      <c r="I19" s="17" t="s">
        <v>1397</v>
      </c>
      <c r="J19" s="17"/>
      <c r="K19" s="1"/>
      <c r="O19" t="s">
        <v>100</v>
      </c>
      <c r="P19">
        <v>12</v>
      </c>
    </row>
    <row r="20" spans="1:16" hidden="1">
      <c r="A20" s="17" t="s">
        <v>142</v>
      </c>
      <c r="B20" s="17" t="s">
        <v>66</v>
      </c>
      <c r="C20" s="17" t="s">
        <v>67</v>
      </c>
      <c r="D20" s="17" t="s">
        <v>1402</v>
      </c>
      <c r="E20" s="17">
        <v>2513</v>
      </c>
      <c r="F20" s="17" t="s">
        <v>1436</v>
      </c>
      <c r="G20" s="17" t="s">
        <v>1437</v>
      </c>
      <c r="H20" s="17"/>
      <c r="I20" s="17" t="s">
        <v>1405</v>
      </c>
      <c r="J20" s="17"/>
      <c r="K20" s="1"/>
      <c r="O20" t="s">
        <v>562</v>
      </c>
      <c r="P20">
        <v>3</v>
      </c>
    </row>
    <row r="21" spans="1:16" hidden="1">
      <c r="A21" s="17" t="s">
        <v>601</v>
      </c>
      <c r="B21" s="17" t="s">
        <v>66</v>
      </c>
      <c r="C21" s="17" t="s">
        <v>67</v>
      </c>
      <c r="D21" s="17" t="s">
        <v>1395</v>
      </c>
      <c r="E21" s="17">
        <v>2513</v>
      </c>
      <c r="F21" s="17" t="s">
        <v>1436</v>
      </c>
      <c r="G21" s="17" t="s">
        <v>1438</v>
      </c>
      <c r="H21" s="17"/>
      <c r="I21" s="17" t="s">
        <v>1397</v>
      </c>
      <c r="J21" s="17"/>
      <c r="K21" s="1"/>
      <c r="O21" t="s">
        <v>376</v>
      </c>
      <c r="P21">
        <v>7</v>
      </c>
    </row>
    <row r="22" spans="1:16" hidden="1">
      <c r="A22" s="17" t="s">
        <v>602</v>
      </c>
      <c r="B22" s="17" t="s">
        <v>66</v>
      </c>
      <c r="C22" s="17" t="s">
        <v>67</v>
      </c>
      <c r="D22" s="17" t="s">
        <v>1402</v>
      </c>
      <c r="E22" s="17">
        <v>2513</v>
      </c>
      <c r="F22" s="17" t="s">
        <v>1436</v>
      </c>
      <c r="G22" s="17" t="s">
        <v>1439</v>
      </c>
      <c r="H22" s="17"/>
      <c r="I22" s="17" t="s">
        <v>1405</v>
      </c>
      <c r="J22" s="17"/>
      <c r="K22" s="1"/>
      <c r="O22" t="s">
        <v>64</v>
      </c>
      <c r="P22">
        <v>1</v>
      </c>
    </row>
    <row r="23" spans="1:16" hidden="1">
      <c r="A23" s="17" t="s">
        <v>1345</v>
      </c>
      <c r="B23" s="17" t="s">
        <v>66</v>
      </c>
      <c r="C23" s="17" t="s">
        <v>67</v>
      </c>
      <c r="D23" s="17" t="s">
        <v>1402</v>
      </c>
      <c r="E23" s="17">
        <v>2513</v>
      </c>
      <c r="F23" s="17" t="s">
        <v>1436</v>
      </c>
      <c r="G23" s="17" t="s">
        <v>1440</v>
      </c>
      <c r="H23" s="17"/>
      <c r="I23" s="17" t="s">
        <v>1405</v>
      </c>
      <c r="J23" s="17"/>
      <c r="K23" s="1"/>
      <c r="O23" t="s">
        <v>26</v>
      </c>
      <c r="P23">
        <v>8</v>
      </c>
    </row>
    <row r="24" spans="1:16" hidden="1">
      <c r="A24" s="17" t="s">
        <v>1347</v>
      </c>
      <c r="B24" s="17" t="s">
        <v>66</v>
      </c>
      <c r="C24" s="17" t="s">
        <v>67</v>
      </c>
      <c r="D24" s="17" t="s">
        <v>1402</v>
      </c>
      <c r="E24" s="17">
        <v>2513</v>
      </c>
      <c r="F24" s="17" t="s">
        <v>1436</v>
      </c>
      <c r="G24" s="17" t="s">
        <v>1441</v>
      </c>
      <c r="H24" s="17"/>
      <c r="I24" s="17" t="s">
        <v>1405</v>
      </c>
      <c r="J24" s="17"/>
      <c r="K24" s="1"/>
      <c r="O24" t="s">
        <v>541</v>
      </c>
      <c r="P24">
        <v>6</v>
      </c>
    </row>
    <row r="25" spans="1:16" hidden="1">
      <c r="A25" s="17" t="s">
        <v>1346</v>
      </c>
      <c r="B25" s="17" t="s">
        <v>66</v>
      </c>
      <c r="C25" s="17" t="s">
        <v>67</v>
      </c>
      <c r="D25" s="17" t="s">
        <v>1402</v>
      </c>
      <c r="E25" s="17">
        <v>2166</v>
      </c>
      <c r="F25" s="17" t="s">
        <v>1442</v>
      </c>
      <c r="G25" s="17" t="s">
        <v>1443</v>
      </c>
      <c r="H25" s="17"/>
      <c r="I25" s="17" t="s">
        <v>1405</v>
      </c>
      <c r="J25" s="17"/>
      <c r="K25" s="1"/>
      <c r="O25" t="s">
        <v>1034</v>
      </c>
      <c r="P25">
        <v>3</v>
      </c>
    </row>
    <row r="26" spans="1:16" hidden="1">
      <c r="A26" s="17" t="s">
        <v>634</v>
      </c>
      <c r="B26" s="17" t="s">
        <v>19</v>
      </c>
      <c r="C26" s="17" t="s">
        <v>114</v>
      </c>
      <c r="D26" s="17" t="s">
        <v>1402</v>
      </c>
      <c r="E26" s="17">
        <v>7318</v>
      </c>
      <c r="F26" s="17" t="s">
        <v>1444</v>
      </c>
      <c r="G26" s="17" t="s">
        <v>1445</v>
      </c>
      <c r="H26" s="17"/>
      <c r="I26" s="17" t="s">
        <v>1405</v>
      </c>
      <c r="J26" s="17"/>
      <c r="K26" s="1"/>
      <c r="O26" t="s">
        <v>972</v>
      </c>
      <c r="P26">
        <v>1</v>
      </c>
    </row>
    <row r="27" spans="1:16" hidden="1">
      <c r="A27" s="17" t="s">
        <v>872</v>
      </c>
      <c r="B27" s="17" t="s">
        <v>19</v>
      </c>
      <c r="C27" s="17" t="s">
        <v>114</v>
      </c>
      <c r="D27" s="17" t="s">
        <v>1402</v>
      </c>
      <c r="E27" s="17">
        <v>7318</v>
      </c>
      <c r="F27" s="17" t="s">
        <v>1444</v>
      </c>
      <c r="G27" s="17" t="s">
        <v>1446</v>
      </c>
      <c r="H27" s="17"/>
      <c r="I27" s="17" t="s">
        <v>1405</v>
      </c>
      <c r="J27" s="17"/>
      <c r="K27" s="1"/>
      <c r="O27" t="s">
        <v>588</v>
      </c>
      <c r="P27">
        <v>3</v>
      </c>
    </row>
    <row r="28" spans="1:16" hidden="1">
      <c r="A28" s="17" t="s">
        <v>1447</v>
      </c>
      <c r="B28" s="17" t="s">
        <v>492</v>
      </c>
      <c r="C28" s="17" t="s">
        <v>1341</v>
      </c>
      <c r="D28" s="17" t="s">
        <v>1395</v>
      </c>
      <c r="E28" s="17">
        <v>2133</v>
      </c>
      <c r="F28" s="17" t="s">
        <v>1448</v>
      </c>
      <c r="G28" s="17" t="s">
        <v>1449</v>
      </c>
      <c r="H28" s="17"/>
      <c r="I28" s="17" t="s">
        <v>1397</v>
      </c>
      <c r="J28" s="17"/>
      <c r="K28" s="1"/>
      <c r="O28" t="s">
        <v>23</v>
      </c>
      <c r="P28">
        <v>28</v>
      </c>
    </row>
    <row r="29" spans="1:16">
      <c r="A29" s="17" t="s">
        <v>1342</v>
      </c>
      <c r="B29" s="17" t="s">
        <v>492</v>
      </c>
      <c r="C29" s="17" t="s">
        <v>1341</v>
      </c>
      <c r="D29" s="17" t="s">
        <v>1375</v>
      </c>
      <c r="E29" s="17">
        <v>2133</v>
      </c>
      <c r="F29" s="17" t="s">
        <v>1448</v>
      </c>
      <c r="G29" s="17" t="s">
        <v>1450</v>
      </c>
      <c r="H29" s="17" t="s">
        <v>1451</v>
      </c>
      <c r="I29" s="17" t="s">
        <v>1394</v>
      </c>
      <c r="J29" s="17"/>
      <c r="K29" s="1"/>
      <c r="N29" t="s">
        <v>1452</v>
      </c>
      <c r="P29">
        <v>88</v>
      </c>
    </row>
    <row r="30" spans="1:16">
      <c r="A30" s="17" t="s">
        <v>1339</v>
      </c>
      <c r="B30" s="17" t="s">
        <v>492</v>
      </c>
      <c r="C30" s="17" t="s">
        <v>1156</v>
      </c>
      <c r="D30" s="17" t="s">
        <v>1375</v>
      </c>
      <c r="E30" s="17">
        <v>3132</v>
      </c>
      <c r="F30" s="17" t="s">
        <v>1453</v>
      </c>
      <c r="G30" s="17" t="s">
        <v>1454</v>
      </c>
      <c r="H30" s="17" t="s">
        <v>1451</v>
      </c>
      <c r="I30" s="17" t="s">
        <v>1394</v>
      </c>
      <c r="J30" s="17"/>
      <c r="K30" s="1"/>
      <c r="N30" t="s">
        <v>106</v>
      </c>
      <c r="O30" t="s">
        <v>14</v>
      </c>
      <c r="P30">
        <v>41</v>
      </c>
    </row>
    <row r="31" spans="1:16" hidden="1">
      <c r="A31" s="17" t="s">
        <v>1332</v>
      </c>
      <c r="B31" s="17" t="s">
        <v>7</v>
      </c>
      <c r="C31" s="17" t="s">
        <v>31</v>
      </c>
      <c r="D31" s="17" t="s">
        <v>1402</v>
      </c>
      <c r="E31" s="17">
        <v>9333</v>
      </c>
      <c r="F31" s="17" t="s">
        <v>1455</v>
      </c>
      <c r="G31" s="17"/>
      <c r="H31" s="18"/>
      <c r="I31" s="17" t="s">
        <v>1408</v>
      </c>
      <c r="J31" s="18" t="s">
        <v>1409</v>
      </c>
      <c r="K31" s="2" t="s">
        <v>11</v>
      </c>
      <c r="O31" t="s">
        <v>107</v>
      </c>
      <c r="P31">
        <v>24</v>
      </c>
    </row>
    <row r="32" spans="1:16" hidden="1">
      <c r="A32" s="17" t="s">
        <v>1334</v>
      </c>
      <c r="B32" s="17" t="s">
        <v>71</v>
      </c>
      <c r="C32" s="17" t="s">
        <v>74</v>
      </c>
      <c r="D32" s="17" t="s">
        <v>1456</v>
      </c>
      <c r="E32" s="17">
        <v>4321</v>
      </c>
      <c r="F32" s="17" t="s">
        <v>1457</v>
      </c>
      <c r="G32" s="17" t="s">
        <v>1458</v>
      </c>
      <c r="H32" s="17"/>
      <c r="I32" s="17" t="s">
        <v>1459</v>
      </c>
      <c r="J32" s="17"/>
      <c r="K32" s="1" t="s">
        <v>1460</v>
      </c>
      <c r="O32" t="s">
        <v>845</v>
      </c>
      <c r="P32">
        <v>4</v>
      </c>
    </row>
    <row r="33" spans="1:16" hidden="1">
      <c r="A33" s="17" t="s">
        <v>1126</v>
      </c>
      <c r="B33" s="17" t="s">
        <v>147</v>
      </c>
      <c r="C33" s="17" t="s">
        <v>242</v>
      </c>
      <c r="D33" s="17" t="s">
        <v>1456</v>
      </c>
      <c r="E33" s="17">
        <v>5131</v>
      </c>
      <c r="F33" s="29" t="s">
        <v>1461</v>
      </c>
      <c r="G33" s="17" t="s">
        <v>1462</v>
      </c>
      <c r="H33" s="17"/>
      <c r="I33" s="17" t="s">
        <v>1459</v>
      </c>
      <c r="J33" s="17"/>
      <c r="K33" s="1"/>
      <c r="O33" t="s">
        <v>566</v>
      </c>
      <c r="P33">
        <v>5</v>
      </c>
    </row>
    <row r="34" spans="1:16" hidden="1">
      <c r="A34" s="17" t="s">
        <v>1327</v>
      </c>
      <c r="B34" s="17" t="s">
        <v>106</v>
      </c>
      <c r="C34" s="17" t="s">
        <v>14</v>
      </c>
      <c r="D34" s="17" t="s">
        <v>1395</v>
      </c>
      <c r="E34" s="17">
        <v>2354</v>
      </c>
      <c r="F34" s="17" t="s">
        <v>1463</v>
      </c>
      <c r="G34" s="17" t="s">
        <v>1464</v>
      </c>
      <c r="H34" s="17"/>
      <c r="I34" s="17" t="s">
        <v>1397</v>
      </c>
      <c r="J34" s="17"/>
      <c r="K34" s="1"/>
      <c r="N34" t="s">
        <v>1465</v>
      </c>
      <c r="P34">
        <v>74</v>
      </c>
    </row>
    <row r="35" spans="1:16">
      <c r="A35" s="17" t="s">
        <v>1376</v>
      </c>
      <c r="B35" s="17" t="s">
        <v>7</v>
      </c>
      <c r="C35" s="17" t="s">
        <v>153</v>
      </c>
      <c r="D35" s="17" t="s">
        <v>1377</v>
      </c>
      <c r="E35" s="17">
        <v>2423</v>
      </c>
      <c r="F35" s="17" t="s">
        <v>1466</v>
      </c>
      <c r="G35" s="17" t="s">
        <v>1467</v>
      </c>
      <c r="H35" s="17" t="s">
        <v>1468</v>
      </c>
      <c r="I35" s="17" t="s">
        <v>1397</v>
      </c>
      <c r="J35" s="17"/>
      <c r="K35" s="1"/>
      <c r="N35" t="s">
        <v>35</v>
      </c>
      <c r="O35" t="s">
        <v>339</v>
      </c>
      <c r="P35">
        <v>4</v>
      </c>
    </row>
    <row r="36" spans="1:16" hidden="1">
      <c r="A36" s="17" t="s">
        <v>91</v>
      </c>
      <c r="B36" s="17" t="s">
        <v>19</v>
      </c>
      <c r="C36" s="17" t="s">
        <v>92</v>
      </c>
      <c r="D36" s="17" t="s">
        <v>1395</v>
      </c>
      <c r="E36" s="17">
        <v>3432</v>
      </c>
      <c r="F36" s="17" t="s">
        <v>1469</v>
      </c>
      <c r="G36" s="17" t="s">
        <v>1470</v>
      </c>
      <c r="H36" s="17"/>
      <c r="I36" s="17" t="s">
        <v>1397</v>
      </c>
      <c r="J36" s="17"/>
      <c r="K36" s="1"/>
      <c r="O36" t="s">
        <v>36</v>
      </c>
      <c r="P36">
        <v>32</v>
      </c>
    </row>
    <row r="37" spans="1:16" hidden="1">
      <c r="A37" s="17" t="s">
        <v>1231</v>
      </c>
      <c r="B37" s="17" t="s">
        <v>231</v>
      </c>
      <c r="C37" s="17" t="s">
        <v>1232</v>
      </c>
      <c r="D37" s="17" t="s">
        <v>1395</v>
      </c>
      <c r="E37" s="17">
        <v>5242</v>
      </c>
      <c r="F37" s="17" t="s">
        <v>1471</v>
      </c>
      <c r="G37" s="17" t="s">
        <v>1472</v>
      </c>
      <c r="H37" s="17"/>
      <c r="I37" s="17" t="s">
        <v>1397</v>
      </c>
      <c r="J37" s="17"/>
      <c r="K37" s="1"/>
      <c r="O37" t="s">
        <v>335</v>
      </c>
      <c r="P37">
        <v>5</v>
      </c>
    </row>
    <row r="38" spans="1:16" hidden="1">
      <c r="A38" s="17" t="s">
        <v>965</v>
      </c>
      <c r="B38" s="17" t="s">
        <v>106</v>
      </c>
      <c r="C38" s="17" t="s">
        <v>14</v>
      </c>
      <c r="D38" s="17" t="s">
        <v>1395</v>
      </c>
      <c r="E38" s="17">
        <v>2652</v>
      </c>
      <c r="F38" s="17" t="s">
        <v>1473</v>
      </c>
      <c r="G38" s="17" t="s">
        <v>1474</v>
      </c>
      <c r="H38" s="17"/>
      <c r="I38" s="17" t="s">
        <v>1397</v>
      </c>
      <c r="J38" s="17"/>
      <c r="K38" s="1"/>
      <c r="O38" t="s">
        <v>187</v>
      </c>
      <c r="P38">
        <v>2</v>
      </c>
    </row>
    <row r="39" spans="1:16" hidden="1">
      <c r="A39" s="17" t="s">
        <v>1144</v>
      </c>
      <c r="B39" s="17" t="s">
        <v>7</v>
      </c>
      <c r="C39" s="17" t="s">
        <v>80</v>
      </c>
      <c r="D39" s="17" t="s">
        <v>1395</v>
      </c>
      <c r="E39" s="17">
        <v>3253</v>
      </c>
      <c r="F39" s="17" t="s">
        <v>1475</v>
      </c>
      <c r="G39" s="17" t="s">
        <v>1476</v>
      </c>
      <c r="H39" s="17"/>
      <c r="I39" s="17" t="s">
        <v>1397</v>
      </c>
      <c r="J39" s="17"/>
      <c r="K39" s="1"/>
      <c r="O39" t="s">
        <v>337</v>
      </c>
      <c r="P39">
        <v>8</v>
      </c>
    </row>
    <row r="40" spans="1:16" hidden="1">
      <c r="A40" s="17" t="s">
        <v>89</v>
      </c>
      <c r="B40" s="17" t="s">
        <v>22</v>
      </c>
      <c r="C40" s="17" t="s">
        <v>88</v>
      </c>
      <c r="D40" s="17" t="s">
        <v>1395</v>
      </c>
      <c r="E40" s="17">
        <v>3240</v>
      </c>
      <c r="F40" s="17" t="s">
        <v>1477</v>
      </c>
      <c r="G40" s="17" t="s">
        <v>1478</v>
      </c>
      <c r="H40" s="17"/>
      <c r="I40" s="17" t="s">
        <v>1397</v>
      </c>
      <c r="J40" s="17"/>
      <c r="K40" s="1"/>
      <c r="O40" t="s">
        <v>144</v>
      </c>
      <c r="P40">
        <v>18</v>
      </c>
    </row>
    <row r="41" spans="1:16" hidden="1">
      <c r="A41" s="17" t="s">
        <v>825</v>
      </c>
      <c r="B41" s="17" t="s">
        <v>19</v>
      </c>
      <c r="C41" s="17" t="s">
        <v>826</v>
      </c>
      <c r="D41" s="17" t="s">
        <v>1402</v>
      </c>
      <c r="E41" s="17">
        <v>3240</v>
      </c>
      <c r="F41" s="17" t="s">
        <v>1477</v>
      </c>
      <c r="G41" s="17" t="s">
        <v>1479</v>
      </c>
      <c r="H41" s="17"/>
      <c r="I41" s="17" t="s">
        <v>1405</v>
      </c>
      <c r="J41" s="17"/>
      <c r="K41" s="1"/>
      <c r="O41" t="s">
        <v>200</v>
      </c>
      <c r="P41">
        <v>11</v>
      </c>
    </row>
    <row r="42" spans="1:16" hidden="1">
      <c r="A42" s="17" t="s">
        <v>1316</v>
      </c>
      <c r="B42" s="17" t="s">
        <v>22</v>
      </c>
      <c r="C42" s="17" t="s">
        <v>88</v>
      </c>
      <c r="D42" s="17" t="s">
        <v>1395</v>
      </c>
      <c r="E42" s="17">
        <v>3240</v>
      </c>
      <c r="F42" s="17" t="s">
        <v>1477</v>
      </c>
      <c r="G42" s="17" t="s">
        <v>1480</v>
      </c>
      <c r="H42" s="17"/>
      <c r="I42" s="17" t="s">
        <v>1397</v>
      </c>
      <c r="J42" s="17"/>
      <c r="K42" s="1"/>
      <c r="O42" t="s">
        <v>78</v>
      </c>
      <c r="P42">
        <v>20</v>
      </c>
    </row>
    <row r="43" spans="1:16">
      <c r="A43" s="17" t="s">
        <v>90</v>
      </c>
      <c r="B43" s="17" t="s">
        <v>22</v>
      </c>
      <c r="C43" s="17" t="s">
        <v>88</v>
      </c>
      <c r="D43" s="17" t="s">
        <v>1375</v>
      </c>
      <c r="E43" s="17">
        <v>3240</v>
      </c>
      <c r="F43" s="17" t="s">
        <v>1481</v>
      </c>
      <c r="G43" s="17" t="s">
        <v>1482</v>
      </c>
      <c r="H43" s="17" t="s">
        <v>802</v>
      </c>
      <c r="I43" s="17" t="s">
        <v>1394</v>
      </c>
      <c r="J43" s="17"/>
      <c r="K43" s="1"/>
      <c r="N43" t="s">
        <v>1483</v>
      </c>
      <c r="P43">
        <v>100</v>
      </c>
    </row>
    <row r="44" spans="1:16" hidden="1">
      <c r="A44" s="17" t="s">
        <v>1353</v>
      </c>
      <c r="B44" s="17" t="s">
        <v>28</v>
      </c>
      <c r="C44" s="17" t="s">
        <v>204</v>
      </c>
      <c r="D44" s="17" t="s">
        <v>1395</v>
      </c>
      <c r="E44" s="17">
        <v>3240</v>
      </c>
      <c r="F44" s="17" t="s">
        <v>1481</v>
      </c>
      <c r="G44" s="17" t="s">
        <v>1484</v>
      </c>
      <c r="H44" s="17"/>
      <c r="I44" s="17" t="s">
        <v>1397</v>
      </c>
      <c r="J44" s="17"/>
      <c r="K44" s="1"/>
      <c r="N44" t="s">
        <v>85</v>
      </c>
      <c r="O44" t="s">
        <v>263</v>
      </c>
      <c r="P44">
        <v>4</v>
      </c>
    </row>
    <row r="45" spans="1:16" hidden="1">
      <c r="A45" s="17" t="s">
        <v>126</v>
      </c>
      <c r="B45" s="17" t="s">
        <v>19</v>
      </c>
      <c r="C45" s="17" t="s">
        <v>127</v>
      </c>
      <c r="D45" s="17" t="s">
        <v>1402</v>
      </c>
      <c r="E45" s="17">
        <v>7132</v>
      </c>
      <c r="F45" s="17" t="s">
        <v>1485</v>
      </c>
      <c r="G45" s="17" t="s">
        <v>1486</v>
      </c>
      <c r="H45" s="17"/>
      <c r="I45" s="17" t="s">
        <v>1405</v>
      </c>
      <c r="J45" s="17"/>
      <c r="K45" s="1"/>
      <c r="O45" t="s">
        <v>86</v>
      </c>
      <c r="P45">
        <v>7</v>
      </c>
    </row>
    <row r="46" spans="1:16" hidden="1">
      <c r="A46" s="17" t="s">
        <v>136</v>
      </c>
      <c r="B46" s="17" t="s">
        <v>71</v>
      </c>
      <c r="C46" s="17" t="s">
        <v>74</v>
      </c>
      <c r="D46" s="17" t="s">
        <v>1402</v>
      </c>
      <c r="E46" s="17">
        <v>7132</v>
      </c>
      <c r="F46" s="17" t="s">
        <v>1485</v>
      </c>
      <c r="G46" s="17"/>
      <c r="H46" s="17"/>
      <c r="I46" s="19" t="s">
        <v>1408</v>
      </c>
      <c r="J46" s="17" t="s">
        <v>1487</v>
      </c>
      <c r="K46" s="1" t="s">
        <v>11</v>
      </c>
      <c r="O46" t="s">
        <v>410</v>
      </c>
      <c r="P46">
        <v>14</v>
      </c>
    </row>
    <row r="47" spans="1:16" hidden="1">
      <c r="A47" s="17" t="s">
        <v>139</v>
      </c>
      <c r="B47" s="17" t="s">
        <v>19</v>
      </c>
      <c r="C47" s="17" t="s">
        <v>140</v>
      </c>
      <c r="D47" s="17" t="s">
        <v>1402</v>
      </c>
      <c r="E47" s="17">
        <v>8211</v>
      </c>
      <c r="F47" s="17" t="s">
        <v>1488</v>
      </c>
      <c r="G47" s="17" t="s">
        <v>1489</v>
      </c>
      <c r="H47" s="17"/>
      <c r="I47" s="17" t="s">
        <v>1405</v>
      </c>
      <c r="J47" s="17"/>
      <c r="K47" s="1"/>
      <c r="O47" t="s">
        <v>98</v>
      </c>
      <c r="P47">
        <v>11</v>
      </c>
    </row>
    <row r="48" spans="1:16" hidden="1">
      <c r="A48" s="17" t="s">
        <v>1311</v>
      </c>
      <c r="B48" s="17" t="s">
        <v>28</v>
      </c>
      <c r="C48" s="17" t="s">
        <v>104</v>
      </c>
      <c r="D48" s="17" t="s">
        <v>1395</v>
      </c>
      <c r="E48" s="17">
        <v>2164</v>
      </c>
      <c r="F48" s="17" t="s">
        <v>1490</v>
      </c>
      <c r="G48" s="17" t="s">
        <v>1491</v>
      </c>
      <c r="H48" s="17"/>
      <c r="I48" s="17" t="s">
        <v>1397</v>
      </c>
      <c r="J48" s="17"/>
      <c r="K48" s="1"/>
      <c r="O48" t="s">
        <v>1039</v>
      </c>
      <c r="P48">
        <v>3</v>
      </c>
    </row>
    <row r="49" spans="1:16" hidden="1">
      <c r="A49" s="17" t="s">
        <v>173</v>
      </c>
      <c r="B49" s="17" t="s">
        <v>85</v>
      </c>
      <c r="C49" s="17" t="s">
        <v>86</v>
      </c>
      <c r="D49" s="17" t="s">
        <v>1395</v>
      </c>
      <c r="E49" s="17">
        <v>2310</v>
      </c>
      <c r="F49" s="17" t="s">
        <v>1492</v>
      </c>
      <c r="G49" s="17" t="s">
        <v>1493</v>
      </c>
      <c r="H49" s="17"/>
      <c r="I49" s="17" t="s">
        <v>1397</v>
      </c>
      <c r="J49" s="17"/>
      <c r="K49" s="1"/>
      <c r="O49" t="s">
        <v>764</v>
      </c>
      <c r="P49">
        <v>2</v>
      </c>
    </row>
    <row r="50" spans="1:16" hidden="1">
      <c r="A50" s="17" t="s">
        <v>84</v>
      </c>
      <c r="B50" s="17" t="s">
        <v>85</v>
      </c>
      <c r="C50" s="17" t="s">
        <v>86</v>
      </c>
      <c r="D50" s="17" t="s">
        <v>1395</v>
      </c>
      <c r="E50" s="17">
        <v>2310</v>
      </c>
      <c r="F50" s="17" t="s">
        <v>1494</v>
      </c>
      <c r="G50" s="17" t="s">
        <v>1495</v>
      </c>
      <c r="H50" s="17"/>
      <c r="I50" s="17" t="s">
        <v>1397</v>
      </c>
      <c r="J50" s="17"/>
      <c r="K50" s="1"/>
      <c r="O50" t="s">
        <v>611</v>
      </c>
      <c r="P50">
        <v>1</v>
      </c>
    </row>
    <row r="51" spans="1:16" hidden="1">
      <c r="A51" s="17" t="s">
        <v>879</v>
      </c>
      <c r="B51" s="17" t="s">
        <v>85</v>
      </c>
      <c r="C51" s="17" t="s">
        <v>86</v>
      </c>
      <c r="D51" s="17" t="s">
        <v>1395</v>
      </c>
      <c r="E51" s="17">
        <v>2310</v>
      </c>
      <c r="F51" s="17" t="s">
        <v>1494</v>
      </c>
      <c r="G51" s="17" t="s">
        <v>1496</v>
      </c>
      <c r="H51" s="17"/>
      <c r="I51" s="17" t="s">
        <v>1397</v>
      </c>
      <c r="J51" s="17"/>
      <c r="K51" s="1"/>
      <c r="O51" t="s">
        <v>486</v>
      </c>
      <c r="P51">
        <v>4</v>
      </c>
    </row>
    <row r="52" spans="1:16" hidden="1">
      <c r="A52" s="17" t="s">
        <v>292</v>
      </c>
      <c r="B52" s="17" t="s">
        <v>71</v>
      </c>
      <c r="C52" s="17" t="s">
        <v>293</v>
      </c>
      <c r="D52" s="17" t="s">
        <v>1402</v>
      </c>
      <c r="E52" s="17">
        <v>7541</v>
      </c>
      <c r="F52" s="17" t="s">
        <v>1497</v>
      </c>
      <c r="G52" s="17" t="s">
        <v>1498</v>
      </c>
      <c r="H52" s="17"/>
      <c r="I52" s="17" t="s">
        <v>1405</v>
      </c>
      <c r="J52" s="17"/>
      <c r="K52" s="1"/>
      <c r="O52" t="s">
        <v>613</v>
      </c>
      <c r="P52">
        <v>7</v>
      </c>
    </row>
    <row r="53" spans="1:16" hidden="1">
      <c r="A53" s="17" t="s">
        <v>1100</v>
      </c>
      <c r="B53" s="17" t="s">
        <v>66</v>
      </c>
      <c r="C53" s="17" t="s">
        <v>1101</v>
      </c>
      <c r="D53" s="17" t="s">
        <v>1395</v>
      </c>
      <c r="E53" s="17">
        <v>2642</v>
      </c>
      <c r="F53" s="17" t="s">
        <v>1499</v>
      </c>
      <c r="G53" s="17" t="s">
        <v>1500</v>
      </c>
      <c r="H53" s="17"/>
      <c r="I53" s="17" t="s">
        <v>1397</v>
      </c>
      <c r="J53" s="17"/>
      <c r="K53" s="1" t="s">
        <v>1501</v>
      </c>
      <c r="N53" t="s">
        <v>1502</v>
      </c>
      <c r="P53">
        <v>53</v>
      </c>
    </row>
    <row r="54" spans="1:16" hidden="1">
      <c r="A54" s="17" t="s">
        <v>1272</v>
      </c>
      <c r="B54" s="17" t="s">
        <v>71</v>
      </c>
      <c r="C54" s="17" t="s">
        <v>1273</v>
      </c>
      <c r="D54" s="17" t="s">
        <v>1395</v>
      </c>
      <c r="E54" s="17">
        <v>4221</v>
      </c>
      <c r="F54" s="17" t="s">
        <v>1503</v>
      </c>
      <c r="G54" s="17"/>
      <c r="H54" s="17"/>
      <c r="I54" s="19" t="s">
        <v>1408</v>
      </c>
      <c r="J54" s="17" t="s">
        <v>1487</v>
      </c>
      <c r="K54" s="1" t="s">
        <v>11</v>
      </c>
      <c r="N54" t="s">
        <v>290</v>
      </c>
      <c r="O54" t="s">
        <v>291</v>
      </c>
      <c r="P54">
        <v>8</v>
      </c>
    </row>
    <row r="55" spans="1:16" hidden="1">
      <c r="A55" s="17" t="s">
        <v>1302</v>
      </c>
      <c r="B55" s="17" t="s">
        <v>147</v>
      </c>
      <c r="C55" s="17" t="s">
        <v>1275</v>
      </c>
      <c r="D55" s="17" t="s">
        <v>1402</v>
      </c>
      <c r="E55" s="17">
        <v>4221</v>
      </c>
      <c r="F55" s="17" t="s">
        <v>1504</v>
      </c>
      <c r="G55" s="17" t="s">
        <v>1505</v>
      </c>
      <c r="H55" s="17"/>
      <c r="I55" s="17" t="s">
        <v>1405</v>
      </c>
      <c r="J55" s="17"/>
      <c r="K55" s="1" t="s">
        <v>1506</v>
      </c>
      <c r="O55" t="s">
        <v>351</v>
      </c>
      <c r="P55">
        <v>12</v>
      </c>
    </row>
    <row r="56" spans="1:16" hidden="1">
      <c r="A56" s="17" t="s">
        <v>983</v>
      </c>
      <c r="B56" s="17" t="s">
        <v>71</v>
      </c>
      <c r="C56" s="17" t="s">
        <v>72</v>
      </c>
      <c r="D56" s="17" t="s">
        <v>1395</v>
      </c>
      <c r="E56" s="17">
        <v>4221</v>
      </c>
      <c r="F56" s="17" t="s">
        <v>1507</v>
      </c>
      <c r="G56" s="17" t="s">
        <v>1508</v>
      </c>
      <c r="H56" s="17"/>
      <c r="I56" s="17" t="s">
        <v>1397</v>
      </c>
      <c r="J56" s="17"/>
      <c r="K56" s="1" t="s">
        <v>1509</v>
      </c>
      <c r="O56" t="s">
        <v>1014</v>
      </c>
      <c r="P56">
        <v>1</v>
      </c>
    </row>
    <row r="57" spans="1:16" hidden="1">
      <c r="A57" s="17" t="s">
        <v>1301</v>
      </c>
      <c r="B57" s="17" t="s">
        <v>106</v>
      </c>
      <c r="C57" s="17" t="s">
        <v>14</v>
      </c>
      <c r="D57" s="17" t="s">
        <v>1395</v>
      </c>
      <c r="E57" s="17">
        <v>4221</v>
      </c>
      <c r="F57" s="17" t="s">
        <v>1507</v>
      </c>
      <c r="G57" s="17" t="s">
        <v>1510</v>
      </c>
      <c r="H57" s="17"/>
      <c r="I57" s="17" t="s">
        <v>1397</v>
      </c>
      <c r="J57" s="17"/>
      <c r="K57" s="1"/>
      <c r="O57" t="s">
        <v>478</v>
      </c>
      <c r="P57">
        <v>1</v>
      </c>
    </row>
    <row r="58" spans="1:16" hidden="1">
      <c r="A58" s="17" t="s">
        <v>1511</v>
      </c>
      <c r="B58" s="17" t="s">
        <v>71</v>
      </c>
      <c r="C58" s="17" t="s">
        <v>74</v>
      </c>
      <c r="D58" s="17" t="s">
        <v>1395</v>
      </c>
      <c r="E58" s="17">
        <v>4323</v>
      </c>
      <c r="F58" s="17" t="s">
        <v>1512</v>
      </c>
      <c r="G58" s="17"/>
      <c r="H58" s="17"/>
      <c r="I58" s="19" t="s">
        <v>1408</v>
      </c>
      <c r="J58" s="17" t="s">
        <v>1487</v>
      </c>
      <c r="K58" s="1" t="s">
        <v>10</v>
      </c>
      <c r="O58" t="s">
        <v>616</v>
      </c>
      <c r="P58">
        <v>1</v>
      </c>
    </row>
    <row r="59" spans="1:16" hidden="1">
      <c r="A59" s="17" t="s">
        <v>1187</v>
      </c>
      <c r="B59" s="17" t="s">
        <v>71</v>
      </c>
      <c r="C59" s="17" t="s">
        <v>1188</v>
      </c>
      <c r="D59" s="17" t="s">
        <v>1395</v>
      </c>
      <c r="E59" s="17">
        <v>4323</v>
      </c>
      <c r="F59" s="17" t="s">
        <v>1512</v>
      </c>
      <c r="G59" s="17"/>
      <c r="H59" s="17"/>
      <c r="I59" s="19" t="s">
        <v>1408</v>
      </c>
      <c r="J59" s="17" t="s">
        <v>1487</v>
      </c>
      <c r="K59" s="1" t="s">
        <v>10</v>
      </c>
      <c r="N59" t="s">
        <v>1513</v>
      </c>
      <c r="P59">
        <v>23</v>
      </c>
    </row>
    <row r="60" spans="1:16" hidden="1">
      <c r="A60" s="17" t="s">
        <v>365</v>
      </c>
      <c r="B60" s="17" t="s">
        <v>71</v>
      </c>
      <c r="C60" s="17" t="s">
        <v>366</v>
      </c>
      <c r="D60" s="17" t="s">
        <v>1395</v>
      </c>
      <c r="E60" s="17">
        <v>4323</v>
      </c>
      <c r="F60" s="17" t="s">
        <v>1514</v>
      </c>
      <c r="G60" s="17"/>
      <c r="H60" s="17"/>
      <c r="I60" s="19" t="s">
        <v>1408</v>
      </c>
      <c r="J60" s="17" t="s">
        <v>1487</v>
      </c>
      <c r="K60" s="1" t="s">
        <v>10</v>
      </c>
      <c r="N60" t="s">
        <v>38</v>
      </c>
      <c r="O60" t="s">
        <v>237</v>
      </c>
      <c r="P60">
        <v>10</v>
      </c>
    </row>
    <row r="61" spans="1:16" hidden="1">
      <c r="A61" s="17" t="s">
        <v>76</v>
      </c>
      <c r="B61" s="17" t="s">
        <v>71</v>
      </c>
      <c r="C61" s="17" t="s">
        <v>74</v>
      </c>
      <c r="D61" s="17" t="s">
        <v>1402</v>
      </c>
      <c r="E61" s="17">
        <v>3521</v>
      </c>
      <c r="F61" s="17" t="s">
        <v>1515</v>
      </c>
      <c r="G61" s="17" t="s">
        <v>1516</v>
      </c>
      <c r="H61" s="17"/>
      <c r="I61" s="17" t="s">
        <v>1405</v>
      </c>
      <c r="J61" s="17"/>
      <c r="K61" s="1"/>
      <c r="O61" t="s">
        <v>185</v>
      </c>
      <c r="P61">
        <v>8</v>
      </c>
    </row>
    <row r="62" spans="1:16" hidden="1">
      <c r="A62" s="17" t="s">
        <v>1297</v>
      </c>
      <c r="B62" s="17" t="s">
        <v>66</v>
      </c>
      <c r="C62" s="17" t="s">
        <v>207</v>
      </c>
      <c r="D62" s="17" t="s">
        <v>1395</v>
      </c>
      <c r="E62" s="17">
        <v>2643</v>
      </c>
      <c r="F62" s="17" t="s">
        <v>1298</v>
      </c>
      <c r="G62" s="17" t="s">
        <v>1517</v>
      </c>
      <c r="H62" s="17"/>
      <c r="I62" s="17" t="s">
        <v>1397</v>
      </c>
      <c r="J62" s="17"/>
      <c r="K62" s="1"/>
      <c r="O62" t="s">
        <v>39</v>
      </c>
      <c r="P62">
        <v>2</v>
      </c>
    </row>
    <row r="63" spans="1:16" hidden="1">
      <c r="A63" s="17" t="s">
        <v>1298</v>
      </c>
      <c r="B63" s="17" t="s">
        <v>28</v>
      </c>
      <c r="C63" s="17" t="s">
        <v>204</v>
      </c>
      <c r="D63" s="17" t="s">
        <v>1395</v>
      </c>
      <c r="E63" s="17">
        <v>2643</v>
      </c>
      <c r="F63" s="17" t="s">
        <v>1298</v>
      </c>
      <c r="G63" s="17"/>
      <c r="H63" s="18"/>
      <c r="I63" s="18" t="s">
        <v>1424</v>
      </c>
      <c r="J63" s="18" t="s">
        <v>1425</v>
      </c>
      <c r="K63" s="2" t="s">
        <v>10</v>
      </c>
      <c r="O63" t="s">
        <v>360</v>
      </c>
      <c r="P63">
        <v>1</v>
      </c>
    </row>
    <row r="64" spans="1:16" hidden="1">
      <c r="A64" s="17" t="s">
        <v>326</v>
      </c>
      <c r="B64" s="17" t="s">
        <v>66</v>
      </c>
      <c r="C64" s="17" t="s">
        <v>69</v>
      </c>
      <c r="D64" s="17" t="s">
        <v>1395</v>
      </c>
      <c r="E64" s="17">
        <v>4419</v>
      </c>
      <c r="F64" s="17" t="s">
        <v>1518</v>
      </c>
      <c r="G64" s="17"/>
      <c r="H64" s="17"/>
      <c r="I64" s="17" t="s">
        <v>1519</v>
      </c>
      <c r="J64" s="17" t="s">
        <v>1520</v>
      </c>
      <c r="K64" s="1"/>
      <c r="O64" t="s">
        <v>742</v>
      </c>
      <c r="P64">
        <v>3</v>
      </c>
    </row>
    <row r="65" spans="1:16" hidden="1">
      <c r="A65" s="17" t="s">
        <v>1295</v>
      </c>
      <c r="B65" s="17" t="s">
        <v>66</v>
      </c>
      <c r="C65" s="17" t="s">
        <v>69</v>
      </c>
      <c r="D65" s="17" t="s">
        <v>1395</v>
      </c>
      <c r="E65" s="17">
        <v>2424</v>
      </c>
      <c r="F65" s="17" t="s">
        <v>1521</v>
      </c>
      <c r="G65" s="17"/>
      <c r="H65" s="17"/>
      <c r="I65" s="17" t="s">
        <v>1519</v>
      </c>
      <c r="J65" s="17" t="s">
        <v>1520</v>
      </c>
      <c r="K65" s="1"/>
      <c r="O65" t="s">
        <v>151</v>
      </c>
      <c r="P65">
        <v>4</v>
      </c>
    </row>
    <row r="66" spans="1:16" hidden="1">
      <c r="A66" s="17" t="s">
        <v>1138</v>
      </c>
      <c r="B66" s="17" t="s">
        <v>71</v>
      </c>
      <c r="C66" s="17" t="s">
        <v>74</v>
      </c>
      <c r="D66" s="17" t="s">
        <v>1402</v>
      </c>
      <c r="E66" s="17">
        <v>7231</v>
      </c>
      <c r="F66" s="17" t="s">
        <v>1522</v>
      </c>
      <c r="G66" s="17" t="s">
        <v>1523</v>
      </c>
      <c r="H66" s="17"/>
      <c r="I66" s="17" t="s">
        <v>1405</v>
      </c>
      <c r="J66" s="17"/>
      <c r="K66" s="1"/>
      <c r="O66" t="s">
        <v>552</v>
      </c>
      <c r="P66">
        <v>2</v>
      </c>
    </row>
    <row r="67" spans="1:16" hidden="1">
      <c r="A67" s="17" t="s">
        <v>110</v>
      </c>
      <c r="B67" s="17" t="s">
        <v>71</v>
      </c>
      <c r="C67" s="17" t="s">
        <v>111</v>
      </c>
      <c r="D67" s="17" t="s">
        <v>1402</v>
      </c>
      <c r="E67" s="17">
        <v>8332</v>
      </c>
      <c r="F67" s="17" t="s">
        <v>1524</v>
      </c>
      <c r="G67" s="17" t="s">
        <v>1525</v>
      </c>
      <c r="H67" s="17"/>
      <c r="I67" s="17" t="s">
        <v>1405</v>
      </c>
      <c r="J67" s="17"/>
      <c r="K67" s="1"/>
      <c r="N67" t="s">
        <v>1526</v>
      </c>
      <c r="P67">
        <v>30</v>
      </c>
    </row>
    <row r="68" spans="1:16" hidden="1">
      <c r="A68" s="17" t="s">
        <v>707</v>
      </c>
      <c r="B68" s="17" t="s">
        <v>231</v>
      </c>
      <c r="C68" s="17" t="s">
        <v>708</v>
      </c>
      <c r="D68" s="17" t="s">
        <v>1395</v>
      </c>
      <c r="E68" s="17">
        <v>3324</v>
      </c>
      <c r="F68" s="17" t="s">
        <v>1527</v>
      </c>
      <c r="G68" s="17" t="s">
        <v>1528</v>
      </c>
      <c r="H68" s="17"/>
      <c r="I68" s="17" t="s">
        <v>1397</v>
      </c>
      <c r="J68" s="17"/>
      <c r="K68" s="1"/>
      <c r="N68" t="s">
        <v>7</v>
      </c>
      <c r="O68" t="s">
        <v>31</v>
      </c>
      <c r="P68">
        <v>30</v>
      </c>
    </row>
    <row r="69" spans="1:16" hidden="1">
      <c r="A69" s="17" t="s">
        <v>1293</v>
      </c>
      <c r="B69" s="17" t="s">
        <v>28</v>
      </c>
      <c r="C69" s="17" t="s">
        <v>29</v>
      </c>
      <c r="D69" s="17" t="s">
        <v>1395</v>
      </c>
      <c r="E69" s="17">
        <v>3324</v>
      </c>
      <c r="F69" s="17" t="s">
        <v>1529</v>
      </c>
      <c r="G69" s="17" t="s">
        <v>1530</v>
      </c>
      <c r="H69" s="17"/>
      <c r="I69" s="17" t="s">
        <v>1397</v>
      </c>
      <c r="J69" s="17"/>
      <c r="K69" s="1"/>
      <c r="O69" t="s">
        <v>643</v>
      </c>
      <c r="P69">
        <v>2</v>
      </c>
    </row>
    <row r="70" spans="1:16" hidden="1">
      <c r="A70" s="17" t="s">
        <v>447</v>
      </c>
      <c r="B70" s="17" t="s">
        <v>147</v>
      </c>
      <c r="C70" s="17" t="s">
        <v>189</v>
      </c>
      <c r="D70" s="17" t="s">
        <v>1395</v>
      </c>
      <c r="E70" s="17">
        <v>5113</v>
      </c>
      <c r="F70" s="17" t="s">
        <v>1531</v>
      </c>
      <c r="G70" s="17" t="s">
        <v>1532</v>
      </c>
      <c r="H70" s="17"/>
      <c r="I70" s="17" t="s">
        <v>1397</v>
      </c>
      <c r="J70" s="17"/>
      <c r="K70" s="1"/>
      <c r="O70" t="s">
        <v>8</v>
      </c>
      <c r="P70">
        <v>35</v>
      </c>
    </row>
    <row r="71" spans="1:16" hidden="1">
      <c r="A71" s="17" t="s">
        <v>650</v>
      </c>
      <c r="B71" s="17" t="s">
        <v>106</v>
      </c>
      <c r="C71" s="17" t="s">
        <v>107</v>
      </c>
      <c r="D71" s="17" t="s">
        <v>1395</v>
      </c>
      <c r="E71" s="17">
        <v>5113</v>
      </c>
      <c r="F71" s="17" t="s">
        <v>1531</v>
      </c>
      <c r="G71" s="17"/>
      <c r="H71" s="18"/>
      <c r="I71" s="18" t="s">
        <v>1424</v>
      </c>
      <c r="J71" s="18" t="s">
        <v>1425</v>
      </c>
      <c r="K71" s="2" t="s">
        <v>10</v>
      </c>
      <c r="O71" t="s">
        <v>80</v>
      </c>
      <c r="P71">
        <v>30</v>
      </c>
    </row>
    <row r="72" spans="1:16" hidden="1">
      <c r="A72" s="17" t="s">
        <v>448</v>
      </c>
      <c r="B72" s="17" t="s">
        <v>147</v>
      </c>
      <c r="C72" s="17" t="s">
        <v>189</v>
      </c>
      <c r="D72" s="17" t="s">
        <v>1395</v>
      </c>
      <c r="E72" s="17">
        <v>4221</v>
      </c>
      <c r="F72" s="17" t="s">
        <v>1533</v>
      </c>
      <c r="G72" s="17" t="s">
        <v>1534</v>
      </c>
      <c r="H72" s="17"/>
      <c r="I72" s="17" t="s">
        <v>1397</v>
      </c>
      <c r="J72" s="17"/>
      <c r="K72" s="1"/>
      <c r="O72" t="s">
        <v>224</v>
      </c>
      <c r="P72">
        <v>4</v>
      </c>
    </row>
    <row r="73" spans="1:16" hidden="1">
      <c r="A73" s="17" t="s">
        <v>449</v>
      </c>
      <c r="B73" s="17" t="s">
        <v>28</v>
      </c>
      <c r="C73" s="17" t="s">
        <v>204</v>
      </c>
      <c r="D73" s="17" t="s">
        <v>1395</v>
      </c>
      <c r="E73" s="17">
        <v>4221</v>
      </c>
      <c r="F73" s="17" t="s">
        <v>1533</v>
      </c>
      <c r="G73" s="17" t="s">
        <v>1535</v>
      </c>
      <c r="H73" s="17"/>
      <c r="I73" s="17" t="s">
        <v>1397</v>
      </c>
      <c r="J73" s="17"/>
      <c r="K73" s="1"/>
      <c r="O73" t="s">
        <v>153</v>
      </c>
      <c r="P73">
        <v>39</v>
      </c>
    </row>
    <row r="74" spans="1:16" hidden="1">
      <c r="A74" s="17" t="s">
        <v>1289</v>
      </c>
      <c r="B74" s="17" t="s">
        <v>147</v>
      </c>
      <c r="C74" s="17" t="s">
        <v>1275</v>
      </c>
      <c r="D74" s="17" t="s">
        <v>1395</v>
      </c>
      <c r="E74" s="17">
        <v>4221</v>
      </c>
      <c r="F74" s="29" t="s">
        <v>1536</v>
      </c>
      <c r="G74" s="17" t="s">
        <v>1537</v>
      </c>
      <c r="H74" s="17"/>
      <c r="I74" s="17" t="s">
        <v>1397</v>
      </c>
      <c r="J74" s="17"/>
      <c r="K74" s="1"/>
      <c r="O74" t="s">
        <v>226</v>
      </c>
      <c r="P74">
        <v>1</v>
      </c>
    </row>
    <row r="75" spans="1:16" hidden="1">
      <c r="A75" s="17" t="s">
        <v>1290</v>
      </c>
      <c r="B75" s="17" t="s">
        <v>265</v>
      </c>
      <c r="C75" s="17" t="s">
        <v>265</v>
      </c>
      <c r="D75" s="17" t="s">
        <v>1402</v>
      </c>
      <c r="E75" s="17">
        <v>4221</v>
      </c>
      <c r="F75" s="17" t="s">
        <v>1536</v>
      </c>
      <c r="G75" s="17" t="s">
        <v>1538</v>
      </c>
      <c r="H75" s="17"/>
      <c r="I75" s="17" t="s">
        <v>1405</v>
      </c>
      <c r="J75" s="17"/>
      <c r="K75" s="1" t="s">
        <v>1539</v>
      </c>
      <c r="O75" t="s">
        <v>1184</v>
      </c>
      <c r="P75">
        <v>1</v>
      </c>
    </row>
    <row r="76" spans="1:16" hidden="1">
      <c r="A76" s="17" t="s">
        <v>651</v>
      </c>
      <c r="B76" s="17" t="s">
        <v>106</v>
      </c>
      <c r="C76" s="17" t="s">
        <v>107</v>
      </c>
      <c r="D76" s="17" t="s">
        <v>1395</v>
      </c>
      <c r="E76" s="17">
        <v>3339</v>
      </c>
      <c r="F76" s="17" t="s">
        <v>1540</v>
      </c>
      <c r="G76" s="17"/>
      <c r="H76" s="18"/>
      <c r="I76" s="18" t="s">
        <v>1424</v>
      </c>
      <c r="J76" s="18" t="s">
        <v>1425</v>
      </c>
      <c r="K76" s="2" t="s">
        <v>10</v>
      </c>
      <c r="O76" t="s">
        <v>1204</v>
      </c>
      <c r="P76">
        <v>1</v>
      </c>
    </row>
    <row r="77" spans="1:16" hidden="1">
      <c r="A77" s="17" t="s">
        <v>1288</v>
      </c>
      <c r="B77" s="17" t="s">
        <v>147</v>
      </c>
      <c r="C77" s="17" t="s">
        <v>189</v>
      </c>
      <c r="D77" s="17" t="s">
        <v>1402</v>
      </c>
      <c r="E77" s="17">
        <v>3339</v>
      </c>
      <c r="F77" s="17" t="s">
        <v>1540</v>
      </c>
      <c r="G77" s="17" t="s">
        <v>1541</v>
      </c>
      <c r="H77" s="17"/>
      <c r="I77" s="17" t="s">
        <v>1405</v>
      </c>
      <c r="J77" s="17"/>
      <c r="K77" s="1"/>
      <c r="N77" t="s">
        <v>1542</v>
      </c>
      <c r="P77">
        <v>143</v>
      </c>
    </row>
    <row r="78" spans="1:16" hidden="1">
      <c r="A78" s="17" t="s">
        <v>1300</v>
      </c>
      <c r="B78" s="17" t="s">
        <v>147</v>
      </c>
      <c r="C78" s="17" t="s">
        <v>189</v>
      </c>
      <c r="D78" s="17" t="s">
        <v>1395</v>
      </c>
      <c r="E78" s="17">
        <v>3339</v>
      </c>
      <c r="F78" s="17" t="s">
        <v>1540</v>
      </c>
      <c r="G78" s="17" t="s">
        <v>1543</v>
      </c>
      <c r="H78" s="17"/>
      <c r="I78" s="17" t="s">
        <v>1397</v>
      </c>
      <c r="J78" s="17"/>
      <c r="K78" s="1" t="s">
        <v>1544</v>
      </c>
      <c r="N78" t="s">
        <v>66</v>
      </c>
      <c r="O78" t="s">
        <v>67</v>
      </c>
      <c r="P78">
        <v>38</v>
      </c>
    </row>
    <row r="79" spans="1:16" hidden="1">
      <c r="A79" s="17" t="s">
        <v>533</v>
      </c>
      <c r="B79" s="17" t="s">
        <v>147</v>
      </c>
      <c r="C79" s="17" t="s">
        <v>189</v>
      </c>
      <c r="D79" s="17" t="s">
        <v>1395</v>
      </c>
      <c r="E79" s="17">
        <v>5113</v>
      </c>
      <c r="F79" s="17" t="s">
        <v>1545</v>
      </c>
      <c r="G79" s="17" t="s">
        <v>1546</v>
      </c>
      <c r="H79" s="17"/>
      <c r="I79" s="17" t="s">
        <v>1397</v>
      </c>
      <c r="J79" s="17"/>
      <c r="K79" s="1"/>
      <c r="O79" t="s">
        <v>117</v>
      </c>
      <c r="P79">
        <v>11</v>
      </c>
    </row>
    <row r="80" spans="1:16" hidden="1">
      <c r="A80" s="17" t="s">
        <v>1286</v>
      </c>
      <c r="B80" s="17" t="s">
        <v>19</v>
      </c>
      <c r="C80" s="17" t="s">
        <v>20</v>
      </c>
      <c r="D80" s="17" t="s">
        <v>1402</v>
      </c>
      <c r="E80" s="17">
        <v>7222</v>
      </c>
      <c r="F80" s="17" t="s">
        <v>1547</v>
      </c>
      <c r="G80" s="17" t="s">
        <v>1548</v>
      </c>
      <c r="H80" s="17"/>
      <c r="I80" s="17" t="s">
        <v>1405</v>
      </c>
      <c r="J80" s="17"/>
      <c r="K80" s="1"/>
      <c r="O80" t="s">
        <v>639</v>
      </c>
      <c r="P80">
        <v>1</v>
      </c>
    </row>
    <row r="81" spans="1:16" hidden="1">
      <c r="A81" s="17" t="s">
        <v>1017</v>
      </c>
      <c r="B81" s="17" t="s">
        <v>22</v>
      </c>
      <c r="C81" s="17" t="s">
        <v>541</v>
      </c>
      <c r="D81" s="17" t="s">
        <v>1402</v>
      </c>
      <c r="E81" s="17">
        <v>3141</v>
      </c>
      <c r="F81" s="17" t="s">
        <v>1549</v>
      </c>
      <c r="G81" s="17" t="s">
        <v>1550</v>
      </c>
      <c r="H81" s="17"/>
      <c r="I81" s="17" t="s">
        <v>1405</v>
      </c>
      <c r="J81" s="17"/>
      <c r="K81" s="1"/>
      <c r="O81" t="s">
        <v>729</v>
      </c>
      <c r="P81">
        <v>1</v>
      </c>
    </row>
    <row r="82" spans="1:16" hidden="1">
      <c r="A82" s="17" t="s">
        <v>1280</v>
      </c>
      <c r="B82" s="17" t="s">
        <v>19</v>
      </c>
      <c r="C82" s="17" t="s">
        <v>923</v>
      </c>
      <c r="D82" s="17" t="s">
        <v>1402</v>
      </c>
      <c r="E82" s="17">
        <v>7213</v>
      </c>
      <c r="F82" s="17" t="s">
        <v>1551</v>
      </c>
      <c r="G82" s="17" t="s">
        <v>1552</v>
      </c>
      <c r="H82" s="17"/>
      <c r="I82" s="17" t="s">
        <v>1405</v>
      </c>
      <c r="J82" s="17"/>
      <c r="K82" s="1"/>
      <c r="O82" t="s">
        <v>120</v>
      </c>
      <c r="P82">
        <v>13</v>
      </c>
    </row>
    <row r="83" spans="1:16" hidden="1">
      <c r="A83" s="17" t="s">
        <v>1281</v>
      </c>
      <c r="B83" s="17" t="s">
        <v>290</v>
      </c>
      <c r="C83" s="17" t="s">
        <v>351</v>
      </c>
      <c r="D83" s="17" t="s">
        <v>1402</v>
      </c>
      <c r="E83" s="17">
        <v>7213</v>
      </c>
      <c r="F83" s="17" t="s">
        <v>1551</v>
      </c>
      <c r="G83" s="17" t="s">
        <v>1553</v>
      </c>
      <c r="H83" s="17"/>
      <c r="I83" s="17" t="s">
        <v>1405</v>
      </c>
      <c r="J83" s="17"/>
      <c r="K83" s="1"/>
      <c r="O83" t="s">
        <v>69</v>
      </c>
      <c r="P83">
        <v>13</v>
      </c>
    </row>
    <row r="84" spans="1:16" hidden="1">
      <c r="A84" s="17" t="s">
        <v>1279</v>
      </c>
      <c r="B84" s="17" t="s">
        <v>35</v>
      </c>
      <c r="C84" s="17" t="s">
        <v>36</v>
      </c>
      <c r="D84" s="17" t="s">
        <v>1402</v>
      </c>
      <c r="E84" s="17">
        <v>7122</v>
      </c>
      <c r="F84" s="17" t="s">
        <v>1554</v>
      </c>
      <c r="G84" s="17" t="s">
        <v>1555</v>
      </c>
      <c r="H84" s="17"/>
      <c r="I84" s="17" t="s">
        <v>1405</v>
      </c>
      <c r="J84" s="17"/>
      <c r="K84" s="1"/>
      <c r="O84" t="s">
        <v>195</v>
      </c>
      <c r="P84">
        <v>11</v>
      </c>
    </row>
    <row r="85" spans="1:16" hidden="1">
      <c r="A85" s="17" t="s">
        <v>1278</v>
      </c>
      <c r="B85" s="17" t="s">
        <v>22</v>
      </c>
      <c r="C85" s="17" t="s">
        <v>100</v>
      </c>
      <c r="D85" s="17" t="s">
        <v>1402</v>
      </c>
      <c r="E85" s="17">
        <v>6221</v>
      </c>
      <c r="F85" s="17" t="s">
        <v>1556</v>
      </c>
      <c r="G85" s="17" t="s">
        <v>1557</v>
      </c>
      <c r="H85" s="17"/>
      <c r="I85" s="17" t="s">
        <v>1405</v>
      </c>
      <c r="J85" s="17"/>
      <c r="K85" s="1"/>
      <c r="O85" t="s">
        <v>207</v>
      </c>
      <c r="P85">
        <v>8</v>
      </c>
    </row>
    <row r="86" spans="1:16" hidden="1">
      <c r="A86" s="17" t="s">
        <v>1225</v>
      </c>
      <c r="B86" s="17" t="s">
        <v>106</v>
      </c>
      <c r="C86" s="17" t="s">
        <v>14</v>
      </c>
      <c r="D86" s="17" t="s">
        <v>1395</v>
      </c>
      <c r="E86" s="17">
        <v>2655</v>
      </c>
      <c r="F86" s="17" t="s">
        <v>1558</v>
      </c>
      <c r="G86" s="17" t="s">
        <v>1559</v>
      </c>
      <c r="H86" s="17"/>
      <c r="I86" s="17" t="s">
        <v>1397</v>
      </c>
      <c r="J86" s="17"/>
      <c r="K86" s="1" t="s">
        <v>1560</v>
      </c>
      <c r="O86" t="s">
        <v>1101</v>
      </c>
      <c r="P86">
        <v>1</v>
      </c>
    </row>
    <row r="87" spans="1:16" hidden="1">
      <c r="A87" s="17" t="s">
        <v>518</v>
      </c>
      <c r="B87" s="17" t="s">
        <v>19</v>
      </c>
      <c r="C87" s="17" t="s">
        <v>519</v>
      </c>
      <c r="D87" s="17" t="s">
        <v>1395</v>
      </c>
      <c r="E87" s="17">
        <v>7532</v>
      </c>
      <c r="F87" s="17" t="s">
        <v>1561</v>
      </c>
      <c r="G87" s="17" t="s">
        <v>1562</v>
      </c>
      <c r="H87" s="17"/>
      <c r="I87" s="17" t="s">
        <v>1397</v>
      </c>
      <c r="J87" s="17"/>
      <c r="K87" s="1"/>
      <c r="O87" t="s">
        <v>938</v>
      </c>
      <c r="P87">
        <v>2</v>
      </c>
    </row>
    <row r="88" spans="1:16" hidden="1">
      <c r="A88" s="17" t="s">
        <v>278</v>
      </c>
      <c r="B88" s="17" t="s">
        <v>19</v>
      </c>
      <c r="C88" s="17" t="s">
        <v>92</v>
      </c>
      <c r="D88" s="17" t="s">
        <v>1395</v>
      </c>
      <c r="E88" s="17">
        <v>3119</v>
      </c>
      <c r="F88" s="17" t="s">
        <v>1563</v>
      </c>
      <c r="G88" s="17" t="s">
        <v>1564</v>
      </c>
      <c r="H88" s="17"/>
      <c r="I88" s="17" t="s">
        <v>1397</v>
      </c>
      <c r="J88" s="17"/>
      <c r="K88" s="1"/>
      <c r="O88" t="s">
        <v>215</v>
      </c>
      <c r="P88">
        <v>7</v>
      </c>
    </row>
    <row r="89" spans="1:16" hidden="1">
      <c r="A89" s="17" t="s">
        <v>463</v>
      </c>
      <c r="B89" s="17" t="s">
        <v>19</v>
      </c>
      <c r="C89" s="17" t="s">
        <v>169</v>
      </c>
      <c r="D89" s="17" t="s">
        <v>1395</v>
      </c>
      <c r="E89" s="17">
        <v>3119</v>
      </c>
      <c r="F89" s="17" t="s">
        <v>1563</v>
      </c>
      <c r="G89" s="17" t="s">
        <v>1565</v>
      </c>
      <c r="H89" s="17"/>
      <c r="I89" s="17" t="s">
        <v>1397</v>
      </c>
      <c r="J89" s="17"/>
      <c r="K89" s="1"/>
      <c r="O89" t="s">
        <v>569</v>
      </c>
      <c r="P89">
        <v>1</v>
      </c>
    </row>
    <row r="90" spans="1:16" hidden="1">
      <c r="A90" s="17" t="s">
        <v>523</v>
      </c>
      <c r="B90" s="17" t="s">
        <v>19</v>
      </c>
      <c r="C90" s="17" t="s">
        <v>83</v>
      </c>
      <c r="D90" s="17" t="s">
        <v>1395</v>
      </c>
      <c r="E90" s="17">
        <v>3119</v>
      </c>
      <c r="F90" s="17" t="s">
        <v>1563</v>
      </c>
      <c r="G90" s="17"/>
      <c r="H90" s="18"/>
      <c r="I90" s="17" t="s">
        <v>1424</v>
      </c>
      <c r="J90" s="17" t="s">
        <v>258</v>
      </c>
      <c r="K90" s="1" t="s">
        <v>10</v>
      </c>
      <c r="N90" t="s">
        <v>1566</v>
      </c>
      <c r="P90">
        <v>107</v>
      </c>
    </row>
    <row r="91" spans="1:16" hidden="1">
      <c r="A91" s="17" t="s">
        <v>567</v>
      </c>
      <c r="B91" s="17" t="s">
        <v>106</v>
      </c>
      <c r="C91" s="17" t="s">
        <v>566</v>
      </c>
      <c r="D91" s="17" t="s">
        <v>1395</v>
      </c>
      <c r="E91" s="17">
        <v>3119</v>
      </c>
      <c r="F91" s="17" t="s">
        <v>1563</v>
      </c>
      <c r="G91" s="17" t="s">
        <v>1567</v>
      </c>
      <c r="H91" s="17"/>
      <c r="I91" s="17" t="s">
        <v>1397</v>
      </c>
      <c r="J91" s="17"/>
      <c r="K91" s="1"/>
      <c r="N91" t="s">
        <v>258</v>
      </c>
      <c r="O91" t="s">
        <v>259</v>
      </c>
      <c r="P91">
        <v>2</v>
      </c>
    </row>
    <row r="92" spans="1:16" hidden="1">
      <c r="A92" s="17" t="s">
        <v>877</v>
      </c>
      <c r="B92" s="17" t="s">
        <v>28</v>
      </c>
      <c r="C92" s="17" t="s">
        <v>878</v>
      </c>
      <c r="D92" s="17" t="s">
        <v>1395</v>
      </c>
      <c r="E92" s="17">
        <v>3119</v>
      </c>
      <c r="F92" s="17" t="s">
        <v>1563</v>
      </c>
      <c r="G92" s="17" t="s">
        <v>1568</v>
      </c>
      <c r="H92" s="17"/>
      <c r="I92" s="17" t="s">
        <v>1397</v>
      </c>
      <c r="J92" s="17"/>
      <c r="K92" s="1"/>
      <c r="N92" t="s">
        <v>1569</v>
      </c>
      <c r="P92">
        <v>2</v>
      </c>
    </row>
    <row r="93" spans="1:16" hidden="1">
      <c r="A93" s="17" t="s">
        <v>1268</v>
      </c>
      <c r="B93" s="17" t="s">
        <v>66</v>
      </c>
      <c r="C93" s="17" t="s">
        <v>215</v>
      </c>
      <c r="D93" s="17" t="s">
        <v>1402</v>
      </c>
      <c r="E93" s="17">
        <v>3522</v>
      </c>
      <c r="F93" s="17" t="s">
        <v>1570</v>
      </c>
      <c r="G93" s="17" t="s">
        <v>1571</v>
      </c>
      <c r="H93" s="17"/>
      <c r="I93" s="17" t="s">
        <v>1405</v>
      </c>
      <c r="J93" s="17"/>
      <c r="K93" s="1"/>
      <c r="N93" t="s">
        <v>19</v>
      </c>
      <c r="O93" t="s">
        <v>179</v>
      </c>
      <c r="P93">
        <v>2</v>
      </c>
    </row>
    <row r="94" spans="1:16" hidden="1">
      <c r="A94" s="17" t="s">
        <v>1572</v>
      </c>
      <c r="B94" s="17" t="s">
        <v>19</v>
      </c>
      <c r="C94" s="17" t="s">
        <v>33</v>
      </c>
      <c r="D94" s="17" t="s">
        <v>1395</v>
      </c>
      <c r="E94" s="17">
        <v>7422</v>
      </c>
      <c r="F94" s="17" t="s">
        <v>1573</v>
      </c>
      <c r="G94" s="17" t="s">
        <v>1574</v>
      </c>
      <c r="H94" s="17"/>
      <c r="I94" s="17" t="s">
        <v>1397</v>
      </c>
      <c r="J94" s="17"/>
      <c r="K94" s="1"/>
      <c r="O94" t="s">
        <v>594</v>
      </c>
      <c r="P94">
        <v>3</v>
      </c>
    </row>
    <row r="95" spans="1:16" hidden="1">
      <c r="A95" s="17" t="s">
        <v>538</v>
      </c>
      <c r="B95" s="17" t="s">
        <v>66</v>
      </c>
      <c r="C95" s="17" t="s">
        <v>215</v>
      </c>
      <c r="D95" s="17" t="s">
        <v>1402</v>
      </c>
      <c r="E95" s="17">
        <v>7422</v>
      </c>
      <c r="F95" s="17" t="s">
        <v>1575</v>
      </c>
      <c r="G95" s="17" t="s">
        <v>1576</v>
      </c>
      <c r="H95" s="17"/>
      <c r="I95" s="17" t="s">
        <v>1405</v>
      </c>
      <c r="J95" s="17"/>
      <c r="K95" s="1"/>
      <c r="O95" t="s">
        <v>436</v>
      </c>
      <c r="P95">
        <v>2</v>
      </c>
    </row>
    <row r="96" spans="1:16" hidden="1">
      <c r="A96" s="17" t="s">
        <v>1266</v>
      </c>
      <c r="B96" s="17" t="s">
        <v>66</v>
      </c>
      <c r="C96" s="17" t="s">
        <v>215</v>
      </c>
      <c r="D96" s="17" t="s">
        <v>1395</v>
      </c>
      <c r="E96" s="17">
        <v>2153</v>
      </c>
      <c r="F96" s="17" t="s">
        <v>1266</v>
      </c>
      <c r="G96" s="17" t="s">
        <v>1577</v>
      </c>
      <c r="H96" s="17"/>
      <c r="I96" s="17" t="s">
        <v>1397</v>
      </c>
      <c r="J96" s="17"/>
      <c r="K96" s="1"/>
      <c r="O96" t="s">
        <v>288</v>
      </c>
      <c r="P96">
        <v>2</v>
      </c>
    </row>
    <row r="97" spans="1:16" hidden="1">
      <c r="A97" s="17" t="s">
        <v>568</v>
      </c>
      <c r="B97" s="17" t="s">
        <v>66</v>
      </c>
      <c r="C97" s="17" t="s">
        <v>569</v>
      </c>
      <c r="D97" s="17" t="s">
        <v>1402</v>
      </c>
      <c r="E97" s="17">
        <v>7422</v>
      </c>
      <c r="F97" s="17" t="s">
        <v>1578</v>
      </c>
      <c r="G97" s="17" t="s">
        <v>1579</v>
      </c>
      <c r="H97" s="17"/>
      <c r="I97" s="17" t="s">
        <v>1405</v>
      </c>
      <c r="J97" s="17"/>
      <c r="K97" s="1"/>
      <c r="O97" t="s">
        <v>800</v>
      </c>
      <c r="P97">
        <v>1</v>
      </c>
    </row>
    <row r="98" spans="1:16" hidden="1">
      <c r="A98" s="17" t="s">
        <v>1262</v>
      </c>
      <c r="B98" s="17" t="s">
        <v>28</v>
      </c>
      <c r="C98" s="17" t="s">
        <v>204</v>
      </c>
      <c r="D98" s="17" t="s">
        <v>1395</v>
      </c>
      <c r="E98" s="17">
        <v>2641</v>
      </c>
      <c r="F98" s="17" t="s">
        <v>1580</v>
      </c>
      <c r="G98" s="17" t="s">
        <v>1581</v>
      </c>
      <c r="H98" s="17"/>
      <c r="I98" s="17" t="s">
        <v>1397</v>
      </c>
      <c r="J98" s="17"/>
      <c r="K98" s="1"/>
      <c r="O98" t="s">
        <v>249</v>
      </c>
      <c r="P98">
        <v>7</v>
      </c>
    </row>
    <row r="99" spans="1:16" hidden="1">
      <c r="A99" s="17" t="s">
        <v>451</v>
      </c>
      <c r="B99" s="17" t="s">
        <v>85</v>
      </c>
      <c r="C99" s="17" t="s">
        <v>410</v>
      </c>
      <c r="D99" s="17" t="s">
        <v>1395</v>
      </c>
      <c r="E99" s="17">
        <v>5312</v>
      </c>
      <c r="F99" s="17" t="s">
        <v>1582</v>
      </c>
      <c r="G99" s="17" t="s">
        <v>1583</v>
      </c>
      <c r="H99" s="17"/>
      <c r="I99" s="17" t="s">
        <v>1397</v>
      </c>
      <c r="J99" s="17"/>
      <c r="K99" s="1"/>
      <c r="O99" t="s">
        <v>645</v>
      </c>
      <c r="P99">
        <v>1</v>
      </c>
    </row>
    <row r="100" spans="1:16" hidden="1">
      <c r="A100" s="17" t="s">
        <v>831</v>
      </c>
      <c r="B100" s="17" t="s">
        <v>85</v>
      </c>
      <c r="C100" s="17" t="s">
        <v>410</v>
      </c>
      <c r="D100" s="17" t="s">
        <v>1395</v>
      </c>
      <c r="E100" s="17">
        <v>5311</v>
      </c>
      <c r="F100" s="17" t="s">
        <v>1584</v>
      </c>
      <c r="G100" s="17" t="s">
        <v>1585</v>
      </c>
      <c r="H100" s="17"/>
      <c r="I100" s="17" t="s">
        <v>1397</v>
      </c>
      <c r="J100" s="17"/>
      <c r="K100" s="1"/>
      <c r="O100" t="s">
        <v>134</v>
      </c>
      <c r="P100">
        <v>2</v>
      </c>
    </row>
    <row r="101" spans="1:16">
      <c r="A101" s="17" t="s">
        <v>1260</v>
      </c>
      <c r="B101" s="17" t="s">
        <v>38</v>
      </c>
      <c r="C101" s="17" t="s">
        <v>237</v>
      </c>
      <c r="D101" s="17" t="s">
        <v>1375</v>
      </c>
      <c r="E101" s="17">
        <v>2411</v>
      </c>
      <c r="F101" s="17" t="s">
        <v>1586</v>
      </c>
      <c r="G101" s="17" t="s">
        <v>1587</v>
      </c>
      <c r="H101" s="17" t="s">
        <v>1588</v>
      </c>
      <c r="I101" s="17" t="s">
        <v>1394</v>
      </c>
      <c r="J101" s="17"/>
      <c r="K101" s="1"/>
      <c r="O101" t="s">
        <v>127</v>
      </c>
      <c r="P101">
        <v>4</v>
      </c>
    </row>
    <row r="102" spans="1:16" hidden="1">
      <c r="A102" s="17" t="s">
        <v>407</v>
      </c>
      <c r="B102" s="17" t="s">
        <v>13</v>
      </c>
      <c r="C102" s="17" t="s">
        <v>14</v>
      </c>
      <c r="D102" s="17" t="s">
        <v>1402</v>
      </c>
      <c r="E102" s="17">
        <v>3435</v>
      </c>
      <c r="F102" s="17" t="s">
        <v>1589</v>
      </c>
      <c r="G102" s="17" t="s">
        <v>1590</v>
      </c>
      <c r="H102" s="17"/>
      <c r="I102" s="17" t="s">
        <v>1405</v>
      </c>
      <c r="J102" s="17"/>
      <c r="K102" s="1" t="s">
        <v>1591</v>
      </c>
      <c r="O102" t="s">
        <v>944</v>
      </c>
      <c r="P102">
        <v>2</v>
      </c>
    </row>
    <row r="103" spans="1:16" hidden="1">
      <c r="A103" s="17" t="s">
        <v>1253</v>
      </c>
      <c r="B103" s="17" t="s">
        <v>19</v>
      </c>
      <c r="C103" s="17" t="s">
        <v>436</v>
      </c>
      <c r="D103" s="17" t="s">
        <v>1402</v>
      </c>
      <c r="E103" s="17">
        <v>7531</v>
      </c>
      <c r="F103" s="17" t="s">
        <v>1253</v>
      </c>
      <c r="G103" s="17" t="s">
        <v>1592</v>
      </c>
      <c r="H103" s="17"/>
      <c r="I103" s="17" t="s">
        <v>1405</v>
      </c>
      <c r="J103" s="17"/>
      <c r="K103" s="1"/>
      <c r="O103" t="s">
        <v>321</v>
      </c>
      <c r="P103">
        <v>3</v>
      </c>
    </row>
    <row r="104" spans="1:16" hidden="1">
      <c r="A104" s="17" t="s">
        <v>663</v>
      </c>
      <c r="B104" s="17" t="s">
        <v>66</v>
      </c>
      <c r="C104" s="17" t="s">
        <v>67</v>
      </c>
      <c r="D104" s="17" t="s">
        <v>1395</v>
      </c>
      <c r="E104" s="17">
        <v>2511</v>
      </c>
      <c r="F104" s="17" t="s">
        <v>1593</v>
      </c>
      <c r="G104" s="17" t="s">
        <v>1594</v>
      </c>
      <c r="H104" s="17"/>
      <c r="I104" s="17" t="s">
        <v>1397</v>
      </c>
      <c r="J104" s="17"/>
      <c r="K104" s="1"/>
      <c r="O104" t="s">
        <v>169</v>
      </c>
      <c r="P104">
        <v>6</v>
      </c>
    </row>
    <row r="105" spans="1:16" hidden="1">
      <c r="A105" s="17" t="s">
        <v>773</v>
      </c>
      <c r="B105" s="17" t="s">
        <v>28</v>
      </c>
      <c r="C105" s="17" t="s">
        <v>104</v>
      </c>
      <c r="D105" s="17" t="s">
        <v>1395</v>
      </c>
      <c r="E105" s="17">
        <v>3112</v>
      </c>
      <c r="F105" s="17" t="s">
        <v>1595</v>
      </c>
      <c r="G105" s="17" t="s">
        <v>1596</v>
      </c>
      <c r="H105" s="17"/>
      <c r="I105" s="17" t="s">
        <v>1397</v>
      </c>
      <c r="J105" s="17"/>
      <c r="K105" s="1"/>
      <c r="O105" t="s">
        <v>910</v>
      </c>
      <c r="P105">
        <v>1</v>
      </c>
    </row>
    <row r="106" spans="1:16">
      <c r="A106" s="17" t="s">
        <v>1247</v>
      </c>
      <c r="B106" s="17" t="s">
        <v>28</v>
      </c>
      <c r="C106" s="17" t="s">
        <v>104</v>
      </c>
      <c r="D106" s="17" t="s">
        <v>1375</v>
      </c>
      <c r="E106" s="17">
        <v>3112</v>
      </c>
      <c r="F106" s="17" t="s">
        <v>1595</v>
      </c>
      <c r="G106" s="17" t="s">
        <v>1597</v>
      </c>
      <c r="H106" s="17" t="s">
        <v>1598</v>
      </c>
      <c r="I106" s="17" t="s">
        <v>1394</v>
      </c>
      <c r="J106" s="17"/>
      <c r="K106" s="1" t="s">
        <v>1599</v>
      </c>
      <c r="O106" t="s">
        <v>1211</v>
      </c>
      <c r="P106">
        <v>1</v>
      </c>
    </row>
    <row r="107" spans="1:16">
      <c r="A107" s="17" t="s">
        <v>949</v>
      </c>
      <c r="B107" s="17" t="s">
        <v>7</v>
      </c>
      <c r="C107" s="17" t="s">
        <v>8</v>
      </c>
      <c r="D107" s="17" t="s">
        <v>1375</v>
      </c>
      <c r="E107" s="17">
        <v>2221</v>
      </c>
      <c r="F107" s="17" t="s">
        <v>1600</v>
      </c>
      <c r="G107" s="17"/>
      <c r="H107" s="18" t="s">
        <v>1601</v>
      </c>
      <c r="I107" s="17" t="s">
        <v>1602</v>
      </c>
      <c r="J107" s="18" t="s">
        <v>1409</v>
      </c>
      <c r="K107" s="2" t="s">
        <v>10</v>
      </c>
      <c r="O107" t="s">
        <v>478</v>
      </c>
      <c r="P107">
        <v>1</v>
      </c>
    </row>
    <row r="108" spans="1:16">
      <c r="A108" s="17" t="s">
        <v>961</v>
      </c>
      <c r="B108" s="17" t="s">
        <v>7</v>
      </c>
      <c r="C108" s="17" t="s">
        <v>8</v>
      </c>
      <c r="D108" s="17" t="s">
        <v>1375</v>
      </c>
      <c r="E108" s="17">
        <v>2221</v>
      </c>
      <c r="F108" s="17" t="s">
        <v>1600</v>
      </c>
      <c r="G108" s="17"/>
      <c r="H108" s="18" t="s">
        <v>1601</v>
      </c>
      <c r="I108" s="17" t="s">
        <v>1602</v>
      </c>
      <c r="J108" s="18" t="s">
        <v>1409</v>
      </c>
      <c r="K108" s="2" t="s">
        <v>10</v>
      </c>
      <c r="O108" t="s">
        <v>83</v>
      </c>
      <c r="P108">
        <v>13</v>
      </c>
    </row>
    <row r="109" spans="1:16" hidden="1">
      <c r="A109" s="17" t="s">
        <v>1241</v>
      </c>
      <c r="B109" s="17" t="s">
        <v>22</v>
      </c>
      <c r="C109" s="17" t="s">
        <v>26</v>
      </c>
      <c r="D109" s="17" t="s">
        <v>1402</v>
      </c>
      <c r="E109" s="17">
        <v>8160</v>
      </c>
      <c r="F109" s="17" t="s">
        <v>1603</v>
      </c>
      <c r="G109" s="17" t="s">
        <v>1604</v>
      </c>
      <c r="H109" s="17"/>
      <c r="I109" s="17" t="s">
        <v>1405</v>
      </c>
      <c r="J109" s="17"/>
      <c r="K109" s="1"/>
      <c r="O109" t="s">
        <v>1190</v>
      </c>
      <c r="P109">
        <v>1</v>
      </c>
    </row>
    <row r="110" spans="1:16" hidden="1">
      <c r="A110" s="17" t="s">
        <v>1240</v>
      </c>
      <c r="B110" s="17" t="s">
        <v>22</v>
      </c>
      <c r="C110" s="17" t="s">
        <v>376</v>
      </c>
      <c r="D110" s="17" t="s">
        <v>1395</v>
      </c>
      <c r="E110" s="17">
        <v>3142</v>
      </c>
      <c r="F110" s="17" t="s">
        <v>1605</v>
      </c>
      <c r="G110" s="17" t="s">
        <v>1606</v>
      </c>
      <c r="H110" s="17"/>
      <c r="I110" s="17" t="s">
        <v>1397</v>
      </c>
      <c r="J110" s="17"/>
      <c r="K110" s="1"/>
      <c r="O110" t="s">
        <v>604</v>
      </c>
      <c r="P110">
        <v>2</v>
      </c>
    </row>
    <row r="111" spans="1:16" hidden="1">
      <c r="A111" s="17" t="s">
        <v>1151</v>
      </c>
      <c r="B111" s="17" t="s">
        <v>19</v>
      </c>
      <c r="C111" s="17" t="s">
        <v>259</v>
      </c>
      <c r="D111" s="17" t="s">
        <v>1402</v>
      </c>
      <c r="E111" s="17">
        <v>6340</v>
      </c>
      <c r="F111" s="17" t="s">
        <v>1607</v>
      </c>
      <c r="G111" s="17" t="s">
        <v>1608</v>
      </c>
      <c r="H111" s="17"/>
      <c r="I111" s="17" t="s">
        <v>1405</v>
      </c>
      <c r="J111" s="17"/>
      <c r="K111" s="1"/>
      <c r="O111" t="s">
        <v>125</v>
      </c>
      <c r="P111">
        <v>13</v>
      </c>
    </row>
    <row r="112" spans="1:16" hidden="1">
      <c r="A112" s="17" t="s">
        <v>348</v>
      </c>
      <c r="B112" s="17" t="s">
        <v>66</v>
      </c>
      <c r="C112" s="17" t="s">
        <v>207</v>
      </c>
      <c r="D112" s="17" t="s">
        <v>1395</v>
      </c>
      <c r="E112" s="17">
        <v>2642</v>
      </c>
      <c r="F112" s="17" t="s">
        <v>1609</v>
      </c>
      <c r="G112" s="17" t="s">
        <v>1610</v>
      </c>
      <c r="H112" s="17"/>
      <c r="I112" s="17" t="s">
        <v>1397</v>
      </c>
      <c r="J112" s="17"/>
      <c r="K112" s="1"/>
      <c r="O112" t="s">
        <v>439</v>
      </c>
      <c r="P112">
        <v>1</v>
      </c>
    </row>
    <row r="113" spans="1:16">
      <c r="A113" s="17" t="s">
        <v>1238</v>
      </c>
      <c r="B113" s="17" t="s">
        <v>28</v>
      </c>
      <c r="C113" s="17" t="s">
        <v>104</v>
      </c>
      <c r="D113" s="17" t="s">
        <v>1375</v>
      </c>
      <c r="E113" s="17">
        <v>2142</v>
      </c>
      <c r="F113" s="17" t="s">
        <v>1611</v>
      </c>
      <c r="G113" s="17" t="s">
        <v>1612</v>
      </c>
      <c r="H113" s="17" t="s">
        <v>1613</v>
      </c>
      <c r="I113" s="17" t="s">
        <v>1394</v>
      </c>
      <c r="J113" s="17"/>
      <c r="K113" s="1"/>
      <c r="O113" t="s">
        <v>160</v>
      </c>
      <c r="P113">
        <v>2</v>
      </c>
    </row>
    <row r="114" spans="1:16" hidden="1">
      <c r="A114" s="17" t="s">
        <v>1324</v>
      </c>
      <c r="B114" s="17" t="s">
        <v>66</v>
      </c>
      <c r="C114" s="17" t="s">
        <v>69</v>
      </c>
      <c r="D114" s="17" t="s">
        <v>1395</v>
      </c>
      <c r="E114" s="17">
        <v>2655</v>
      </c>
      <c r="F114" s="17" t="s">
        <v>1614</v>
      </c>
      <c r="G114" s="17" t="s">
        <v>1615</v>
      </c>
      <c r="H114" s="17"/>
      <c r="I114" s="17" t="s">
        <v>1397</v>
      </c>
      <c r="J114" s="17"/>
      <c r="K114" s="1"/>
      <c r="O114" t="s">
        <v>472</v>
      </c>
      <c r="P114">
        <v>1</v>
      </c>
    </row>
    <row r="115" spans="1:16" hidden="1">
      <c r="A115" s="17" t="s">
        <v>960</v>
      </c>
      <c r="B115" s="17" t="s">
        <v>231</v>
      </c>
      <c r="C115" s="17" t="s">
        <v>421</v>
      </c>
      <c r="D115" s="17" t="s">
        <v>1395</v>
      </c>
      <c r="E115" s="17">
        <v>5222</v>
      </c>
      <c r="F115" s="17" t="s">
        <v>1616</v>
      </c>
      <c r="G115" s="17" t="s">
        <v>1617</v>
      </c>
      <c r="H115" s="17"/>
      <c r="I115" s="17" t="s">
        <v>1397</v>
      </c>
      <c r="J115" s="17"/>
      <c r="K115" s="1"/>
      <c r="O115" t="s">
        <v>432</v>
      </c>
      <c r="P115">
        <v>6</v>
      </c>
    </row>
    <row r="116" spans="1:16" hidden="1">
      <c r="A116" s="17" t="s">
        <v>1234</v>
      </c>
      <c r="B116" s="17" t="s">
        <v>231</v>
      </c>
      <c r="C116" s="17" t="s">
        <v>1150</v>
      </c>
      <c r="D116" s="17" t="s">
        <v>1395</v>
      </c>
      <c r="E116" s="17">
        <v>5222</v>
      </c>
      <c r="F116" s="17" t="s">
        <v>1616</v>
      </c>
      <c r="G116" s="17" t="s">
        <v>1618</v>
      </c>
      <c r="H116" s="17"/>
      <c r="I116" s="17" t="s">
        <v>1397</v>
      </c>
      <c r="J116" s="17"/>
      <c r="K116" s="1"/>
      <c r="O116" t="s">
        <v>1154</v>
      </c>
      <c r="P116">
        <v>1</v>
      </c>
    </row>
    <row r="117" spans="1:16" hidden="1">
      <c r="A117" s="17" t="s">
        <v>1233</v>
      </c>
      <c r="B117" s="17" t="s">
        <v>231</v>
      </c>
      <c r="C117" s="17" t="s">
        <v>232</v>
      </c>
      <c r="D117" s="17" t="s">
        <v>1456</v>
      </c>
      <c r="E117" s="17">
        <v>5221</v>
      </c>
      <c r="F117" s="17" t="s">
        <v>1619</v>
      </c>
      <c r="G117" s="17" t="s">
        <v>1462</v>
      </c>
      <c r="H117" s="17"/>
      <c r="I117" s="17" t="s">
        <v>1459</v>
      </c>
      <c r="J117" s="17"/>
      <c r="K117" s="1"/>
      <c r="O117" t="s">
        <v>923</v>
      </c>
      <c r="P117">
        <v>3</v>
      </c>
    </row>
    <row r="118" spans="1:16" hidden="1">
      <c r="A118" s="17" t="s">
        <v>555</v>
      </c>
      <c r="B118" s="17" t="s">
        <v>35</v>
      </c>
      <c r="C118" s="17" t="s">
        <v>36</v>
      </c>
      <c r="D118" s="17" t="s">
        <v>1402</v>
      </c>
      <c r="E118" s="17">
        <v>7113</v>
      </c>
      <c r="F118" s="17" t="s">
        <v>1620</v>
      </c>
      <c r="G118" s="17" t="s">
        <v>1621</v>
      </c>
      <c r="H118" s="17"/>
      <c r="I118" s="17" t="s">
        <v>1405</v>
      </c>
      <c r="J118" s="17"/>
      <c r="K118" s="1"/>
      <c r="O118" t="s">
        <v>762</v>
      </c>
      <c r="P118">
        <v>1</v>
      </c>
    </row>
    <row r="119" spans="1:16" hidden="1">
      <c r="A119" s="17" t="s">
        <v>1141</v>
      </c>
      <c r="B119" s="17" t="s">
        <v>35</v>
      </c>
      <c r="C119" s="17" t="s">
        <v>36</v>
      </c>
      <c r="D119" s="17" t="s">
        <v>1402</v>
      </c>
      <c r="E119" s="17">
        <v>7113</v>
      </c>
      <c r="F119" s="17" t="s">
        <v>1620</v>
      </c>
      <c r="G119" s="17" t="s">
        <v>1622</v>
      </c>
      <c r="H119" s="17"/>
      <c r="I119" s="17" t="s">
        <v>1405</v>
      </c>
      <c r="J119" s="17"/>
      <c r="K119" s="1"/>
      <c r="O119" t="s">
        <v>1067</v>
      </c>
      <c r="P119">
        <v>2</v>
      </c>
    </row>
    <row r="120" spans="1:16" hidden="1">
      <c r="A120" s="17" t="s">
        <v>424</v>
      </c>
      <c r="B120" s="17" t="s">
        <v>71</v>
      </c>
      <c r="C120" s="17" t="s">
        <v>425</v>
      </c>
      <c r="D120" s="17" t="s">
        <v>1395</v>
      </c>
      <c r="E120" s="17">
        <v>4323</v>
      </c>
      <c r="F120" s="17" t="s">
        <v>1623</v>
      </c>
      <c r="G120" s="17"/>
      <c r="H120" s="17"/>
      <c r="I120" s="19" t="s">
        <v>1408</v>
      </c>
      <c r="J120" s="17" t="s">
        <v>1487</v>
      </c>
      <c r="K120" s="1" t="s">
        <v>10</v>
      </c>
      <c r="O120" t="s">
        <v>20</v>
      </c>
      <c r="P120">
        <v>8</v>
      </c>
    </row>
    <row r="121" spans="1:16" hidden="1">
      <c r="A121" s="17" t="s">
        <v>1242</v>
      </c>
      <c r="B121" s="17" t="s">
        <v>7</v>
      </c>
      <c r="C121" s="17" t="s">
        <v>31</v>
      </c>
      <c r="D121" s="17" t="s">
        <v>1395</v>
      </c>
      <c r="E121" s="17">
        <v>4321</v>
      </c>
      <c r="F121" s="17" t="s">
        <v>1624</v>
      </c>
      <c r="G121" s="17"/>
      <c r="H121" s="18"/>
      <c r="I121" s="17" t="s">
        <v>1408</v>
      </c>
      <c r="J121" s="18" t="s">
        <v>1409</v>
      </c>
      <c r="K121" s="2" t="s">
        <v>11</v>
      </c>
      <c r="O121" t="s">
        <v>259</v>
      </c>
      <c r="P121">
        <v>8</v>
      </c>
    </row>
    <row r="122" spans="1:16" hidden="1">
      <c r="A122" s="17" t="s">
        <v>1335</v>
      </c>
      <c r="B122" s="17" t="s">
        <v>7</v>
      </c>
      <c r="C122" s="17" t="s">
        <v>31</v>
      </c>
      <c r="D122" s="17" t="s">
        <v>1456</v>
      </c>
      <c r="E122" s="17">
        <v>4321</v>
      </c>
      <c r="F122" s="17" t="s">
        <v>1625</v>
      </c>
      <c r="G122" s="17"/>
      <c r="H122" s="18"/>
      <c r="I122" s="17" t="s">
        <v>1408</v>
      </c>
      <c r="J122" s="18" t="s">
        <v>1409</v>
      </c>
      <c r="K122" s="2" t="s">
        <v>11</v>
      </c>
      <c r="O122" t="s">
        <v>519</v>
      </c>
      <c r="P122">
        <v>1</v>
      </c>
    </row>
    <row r="123" spans="1:16" hidden="1">
      <c r="A123" s="17" t="s">
        <v>369</v>
      </c>
      <c r="B123" s="17" t="s">
        <v>265</v>
      </c>
      <c r="C123" s="17" t="s">
        <v>265</v>
      </c>
      <c r="D123" s="17" t="s">
        <v>1402</v>
      </c>
      <c r="E123" s="17">
        <v>4131</v>
      </c>
      <c r="F123" s="17" t="s">
        <v>1626</v>
      </c>
      <c r="G123" s="17" t="s">
        <v>1627</v>
      </c>
      <c r="H123" s="17"/>
      <c r="I123" s="17" t="s">
        <v>1405</v>
      </c>
      <c r="J123" s="17"/>
      <c r="K123" s="1"/>
      <c r="O123" t="s">
        <v>977</v>
      </c>
      <c r="P123">
        <v>1</v>
      </c>
    </row>
    <row r="124" spans="1:16" hidden="1">
      <c r="A124" s="17" t="s">
        <v>758</v>
      </c>
      <c r="B124" s="17" t="s">
        <v>38</v>
      </c>
      <c r="C124" s="17" t="s">
        <v>185</v>
      </c>
      <c r="D124" s="17" t="s">
        <v>1395</v>
      </c>
      <c r="E124" s="17">
        <v>2131</v>
      </c>
      <c r="F124" s="17" t="s">
        <v>1628</v>
      </c>
      <c r="G124" s="17" t="s">
        <v>1629</v>
      </c>
      <c r="H124" s="17"/>
      <c r="I124" s="17" t="s">
        <v>1397</v>
      </c>
      <c r="J124" s="17"/>
      <c r="K124" s="1"/>
      <c r="O124" t="s">
        <v>123</v>
      </c>
      <c r="P124">
        <v>9</v>
      </c>
    </row>
    <row r="125" spans="1:16" hidden="1">
      <c r="A125" s="17" t="s">
        <v>399</v>
      </c>
      <c r="B125" s="17" t="s">
        <v>66</v>
      </c>
      <c r="C125" s="17" t="s">
        <v>117</v>
      </c>
      <c r="D125" s="17" t="s">
        <v>1395</v>
      </c>
      <c r="E125" s="17">
        <v>3314</v>
      </c>
      <c r="F125" s="17" t="s">
        <v>1630</v>
      </c>
      <c r="G125" s="17" t="s">
        <v>1631</v>
      </c>
      <c r="H125" s="17"/>
      <c r="I125" s="17" t="s">
        <v>1397</v>
      </c>
      <c r="J125" s="17"/>
      <c r="K125" s="1"/>
      <c r="O125" t="s">
        <v>826</v>
      </c>
      <c r="P125">
        <v>2</v>
      </c>
    </row>
    <row r="126" spans="1:16" hidden="1">
      <c r="A126" s="17" t="s">
        <v>993</v>
      </c>
      <c r="B126" s="17" t="s">
        <v>106</v>
      </c>
      <c r="C126" s="17" t="s">
        <v>14</v>
      </c>
      <c r="D126" s="17" t="s">
        <v>1395</v>
      </c>
      <c r="E126" s="17">
        <v>3314</v>
      </c>
      <c r="F126" s="17" t="s">
        <v>1630</v>
      </c>
      <c r="G126" s="17" t="s">
        <v>1632</v>
      </c>
      <c r="H126" s="17"/>
      <c r="I126" s="17" t="s">
        <v>1397</v>
      </c>
      <c r="J126" s="17"/>
      <c r="K126" s="1"/>
      <c r="O126" t="s">
        <v>162</v>
      </c>
      <c r="P126">
        <v>2</v>
      </c>
    </row>
    <row r="127" spans="1:16" hidden="1">
      <c r="A127" s="17" t="s">
        <v>1229</v>
      </c>
      <c r="B127" s="17" t="s">
        <v>38</v>
      </c>
      <c r="C127" s="17" t="s">
        <v>185</v>
      </c>
      <c r="D127" s="17" t="s">
        <v>1395</v>
      </c>
      <c r="E127" s="17">
        <v>3314</v>
      </c>
      <c r="F127" s="17" t="s">
        <v>1630</v>
      </c>
      <c r="G127" s="17" t="s">
        <v>1633</v>
      </c>
      <c r="H127" s="17"/>
      <c r="I127" s="17" t="s">
        <v>1397</v>
      </c>
      <c r="J127" s="17"/>
      <c r="K127" s="1" t="s">
        <v>1634</v>
      </c>
      <c r="O127" t="s">
        <v>779</v>
      </c>
      <c r="P127">
        <v>1</v>
      </c>
    </row>
    <row r="128" spans="1:16" hidden="1">
      <c r="A128" s="17" t="s">
        <v>121</v>
      </c>
      <c r="B128" s="17" t="s">
        <v>106</v>
      </c>
      <c r="C128" s="17" t="s">
        <v>14</v>
      </c>
      <c r="D128" s="17" t="s">
        <v>1402</v>
      </c>
      <c r="E128" s="17">
        <v>2654</v>
      </c>
      <c r="F128" s="17" t="s">
        <v>1635</v>
      </c>
      <c r="G128" s="17" t="s">
        <v>1636</v>
      </c>
      <c r="H128" s="17"/>
      <c r="I128" s="17" t="s">
        <v>1405</v>
      </c>
      <c r="J128" s="17"/>
      <c r="K128" s="1"/>
      <c r="O128" t="s">
        <v>883</v>
      </c>
      <c r="P128">
        <v>1</v>
      </c>
    </row>
    <row r="129" spans="1:16" hidden="1">
      <c r="A129" s="17" t="s">
        <v>202</v>
      </c>
      <c r="B129" s="17" t="s">
        <v>28</v>
      </c>
      <c r="C129" s="17" t="s">
        <v>47</v>
      </c>
      <c r="D129" s="17" t="s">
        <v>1395</v>
      </c>
      <c r="E129" s="17">
        <v>2424</v>
      </c>
      <c r="F129" s="17" t="s">
        <v>1637</v>
      </c>
      <c r="G129" s="17" t="s">
        <v>1638</v>
      </c>
      <c r="H129" s="17"/>
      <c r="I129" s="17" t="s">
        <v>1397</v>
      </c>
      <c r="J129" s="17"/>
      <c r="K129" s="1"/>
      <c r="O129" t="s">
        <v>529</v>
      </c>
      <c r="P129">
        <v>1</v>
      </c>
    </row>
    <row r="130" spans="1:16" hidden="1">
      <c r="A130" s="17" t="s">
        <v>358</v>
      </c>
      <c r="B130" s="17" t="s">
        <v>22</v>
      </c>
      <c r="C130" s="17" t="s">
        <v>23</v>
      </c>
      <c r="D130" s="17" t="s">
        <v>1395</v>
      </c>
      <c r="E130" s="17">
        <v>2424</v>
      </c>
      <c r="F130" s="17" t="s">
        <v>1637</v>
      </c>
      <c r="G130" s="17" t="s">
        <v>1639</v>
      </c>
      <c r="H130" s="17"/>
      <c r="I130" s="17" t="s">
        <v>1397</v>
      </c>
      <c r="J130" s="17"/>
      <c r="K130" s="1"/>
      <c r="O130" t="s">
        <v>92</v>
      </c>
      <c r="P130">
        <v>6</v>
      </c>
    </row>
    <row r="131" spans="1:16" hidden="1">
      <c r="A131" s="17" t="s">
        <v>411</v>
      </c>
      <c r="B131" s="17" t="s">
        <v>28</v>
      </c>
      <c r="C131" s="17" t="s">
        <v>204</v>
      </c>
      <c r="D131" s="17" t="s">
        <v>1395</v>
      </c>
      <c r="E131" s="17">
        <v>2424</v>
      </c>
      <c r="F131" s="17" t="s">
        <v>1637</v>
      </c>
      <c r="G131" s="17" t="s">
        <v>1640</v>
      </c>
      <c r="H131" s="17"/>
      <c r="I131" s="17" t="s">
        <v>1397</v>
      </c>
      <c r="J131" s="17"/>
      <c r="K131" s="1"/>
      <c r="O131" t="s">
        <v>140</v>
      </c>
      <c r="P131">
        <v>1</v>
      </c>
    </row>
    <row r="132" spans="1:16" hidden="1">
      <c r="A132" s="17" t="s">
        <v>1060</v>
      </c>
      <c r="B132" s="17" t="s">
        <v>28</v>
      </c>
      <c r="C132" s="17" t="s">
        <v>29</v>
      </c>
      <c r="D132" s="17" t="s">
        <v>1395</v>
      </c>
      <c r="E132" s="17">
        <v>2424</v>
      </c>
      <c r="F132" s="17" t="s">
        <v>1637</v>
      </c>
      <c r="G132" s="17" t="s">
        <v>1641</v>
      </c>
      <c r="H132" s="17"/>
      <c r="I132" s="17" t="s">
        <v>1397</v>
      </c>
      <c r="J132" s="17"/>
      <c r="K132" s="1"/>
      <c r="O132" t="s">
        <v>33</v>
      </c>
      <c r="P132">
        <v>15</v>
      </c>
    </row>
    <row r="133" spans="1:16" hidden="1">
      <c r="A133" s="17" t="s">
        <v>1223</v>
      </c>
      <c r="B133" s="17" t="s">
        <v>106</v>
      </c>
      <c r="C133" s="17" t="s">
        <v>566</v>
      </c>
      <c r="D133" s="17" t="s">
        <v>1395</v>
      </c>
      <c r="E133" s="17">
        <v>3422</v>
      </c>
      <c r="F133" s="17" t="s">
        <v>1642</v>
      </c>
      <c r="G133" s="17" t="s">
        <v>1643</v>
      </c>
      <c r="H133" s="17"/>
      <c r="I133" s="17" t="s">
        <v>1397</v>
      </c>
      <c r="J133" s="17"/>
      <c r="K133" s="1"/>
      <c r="O133" t="s">
        <v>752</v>
      </c>
      <c r="P133">
        <v>2</v>
      </c>
    </row>
    <row r="134" spans="1:16">
      <c r="A134" s="17" t="s">
        <v>1305</v>
      </c>
      <c r="B134" s="17" t="s">
        <v>85</v>
      </c>
      <c r="C134" s="17" t="s">
        <v>410</v>
      </c>
      <c r="D134" s="17" t="s">
        <v>1375</v>
      </c>
      <c r="E134" s="17">
        <v>3422</v>
      </c>
      <c r="F134" s="17" t="s">
        <v>1644</v>
      </c>
      <c r="G134" s="17" t="s">
        <v>1645</v>
      </c>
      <c r="H134" s="17" t="s">
        <v>1393</v>
      </c>
      <c r="I134" s="17" t="s">
        <v>1394</v>
      </c>
      <c r="J134" s="17"/>
      <c r="K134" s="1"/>
      <c r="O134" t="s">
        <v>559</v>
      </c>
      <c r="P134">
        <v>3</v>
      </c>
    </row>
    <row r="135" spans="1:16">
      <c r="A135" s="17" t="s">
        <v>1221</v>
      </c>
      <c r="B135" s="17" t="s">
        <v>85</v>
      </c>
      <c r="C135" s="17" t="s">
        <v>98</v>
      </c>
      <c r="D135" s="17" t="s">
        <v>1375</v>
      </c>
      <c r="E135" s="17">
        <v>3422</v>
      </c>
      <c r="F135" s="17" t="s">
        <v>1646</v>
      </c>
      <c r="G135" s="17" t="s">
        <v>1647</v>
      </c>
      <c r="H135" s="17" t="s">
        <v>1393</v>
      </c>
      <c r="I135" s="17" t="s">
        <v>1394</v>
      </c>
      <c r="J135" s="17"/>
      <c r="K135" s="1"/>
      <c r="O135" t="s">
        <v>1009</v>
      </c>
      <c r="P135">
        <v>2</v>
      </c>
    </row>
    <row r="136" spans="1:16" hidden="1">
      <c r="A136" s="17" t="s">
        <v>1349</v>
      </c>
      <c r="B136" s="17" t="s">
        <v>7</v>
      </c>
      <c r="C136" s="17" t="s">
        <v>153</v>
      </c>
      <c r="D136" s="17" t="s">
        <v>1395</v>
      </c>
      <c r="E136" s="17">
        <v>3422</v>
      </c>
      <c r="F136" s="17" t="s">
        <v>1646</v>
      </c>
      <c r="G136" s="17" t="s">
        <v>1648</v>
      </c>
      <c r="H136" s="17"/>
      <c r="I136" s="17" t="s">
        <v>1397</v>
      </c>
      <c r="J136" s="17"/>
      <c r="K136" s="1"/>
      <c r="O136" t="s">
        <v>211</v>
      </c>
      <c r="P136">
        <v>3</v>
      </c>
    </row>
    <row r="137" spans="1:16">
      <c r="A137" s="17" t="s">
        <v>1219</v>
      </c>
      <c r="B137" s="17" t="s">
        <v>7</v>
      </c>
      <c r="C137" s="17" t="s">
        <v>8</v>
      </c>
      <c r="D137" s="17" t="s">
        <v>1375</v>
      </c>
      <c r="E137" s="17">
        <v>2266</v>
      </c>
      <c r="F137" s="17" t="s">
        <v>1649</v>
      </c>
      <c r="G137" s="17" t="s">
        <v>1650</v>
      </c>
      <c r="H137" s="17" t="s">
        <v>1651</v>
      </c>
      <c r="I137" s="17" t="s">
        <v>1394</v>
      </c>
      <c r="J137" s="17"/>
      <c r="K137" s="1"/>
      <c r="O137" t="s">
        <v>481</v>
      </c>
      <c r="P137">
        <v>1</v>
      </c>
    </row>
    <row r="138" spans="1:16">
      <c r="A138" s="17" t="s">
        <v>1326</v>
      </c>
      <c r="B138" s="17" t="s">
        <v>7</v>
      </c>
      <c r="C138" s="17" t="s">
        <v>8</v>
      </c>
      <c r="D138" s="17" t="s">
        <v>1375</v>
      </c>
      <c r="E138" s="17">
        <v>2266</v>
      </c>
      <c r="F138" s="17" t="s">
        <v>1649</v>
      </c>
      <c r="G138" s="17" t="s">
        <v>1652</v>
      </c>
      <c r="H138" s="17" t="s">
        <v>1651</v>
      </c>
      <c r="I138" s="17" t="s">
        <v>1394</v>
      </c>
      <c r="J138" s="17"/>
      <c r="K138" s="1"/>
      <c r="O138" t="s">
        <v>837</v>
      </c>
      <c r="P138">
        <v>1</v>
      </c>
    </row>
    <row r="139" spans="1:16">
      <c r="A139" s="17" t="s">
        <v>1216</v>
      </c>
      <c r="B139" s="17" t="s">
        <v>85</v>
      </c>
      <c r="C139" s="17" t="s">
        <v>98</v>
      </c>
      <c r="D139" s="17" t="s">
        <v>1375</v>
      </c>
      <c r="E139" s="17">
        <v>2352</v>
      </c>
      <c r="F139" s="17" t="s">
        <v>1653</v>
      </c>
      <c r="G139" s="17" t="s">
        <v>1654</v>
      </c>
      <c r="H139" s="17" t="s">
        <v>1393</v>
      </c>
      <c r="I139" s="17" t="s">
        <v>1394</v>
      </c>
      <c r="J139" s="17"/>
      <c r="K139" s="1"/>
      <c r="O139" t="s">
        <v>114</v>
      </c>
      <c r="P139">
        <v>4</v>
      </c>
    </row>
    <row r="140" spans="1:16">
      <c r="A140" s="17" t="s">
        <v>1217</v>
      </c>
      <c r="B140" s="17" t="s">
        <v>85</v>
      </c>
      <c r="C140" s="17" t="s">
        <v>1039</v>
      </c>
      <c r="D140" s="17" t="s">
        <v>1375</v>
      </c>
      <c r="E140" s="17">
        <v>2352</v>
      </c>
      <c r="F140" s="17" t="s">
        <v>1653</v>
      </c>
      <c r="G140" s="17" t="s">
        <v>1655</v>
      </c>
      <c r="H140" s="17" t="s">
        <v>1393</v>
      </c>
      <c r="I140" s="17" t="s">
        <v>1394</v>
      </c>
      <c r="J140" s="17"/>
      <c r="K140" s="1"/>
      <c r="N140" t="s">
        <v>1656</v>
      </c>
      <c r="P140">
        <v>156</v>
      </c>
    </row>
    <row r="141" spans="1:16" hidden="1">
      <c r="A141" s="17" t="s">
        <v>243</v>
      </c>
      <c r="B141" s="17" t="s">
        <v>147</v>
      </c>
      <c r="C141" s="17" t="s">
        <v>242</v>
      </c>
      <c r="D141" s="17" t="s">
        <v>1395</v>
      </c>
      <c r="E141" s="17">
        <v>3434</v>
      </c>
      <c r="F141" s="17" t="s">
        <v>1657</v>
      </c>
      <c r="G141" s="17"/>
      <c r="H141" s="18"/>
      <c r="I141" s="18" t="s">
        <v>1424</v>
      </c>
      <c r="J141" s="18" t="s">
        <v>1425</v>
      </c>
      <c r="K141" s="2" t="s">
        <v>10</v>
      </c>
      <c r="N141" t="s">
        <v>913</v>
      </c>
      <c r="O141" t="s">
        <v>958</v>
      </c>
      <c r="P141">
        <v>1</v>
      </c>
    </row>
    <row r="142" spans="1:16" hidden="1">
      <c r="A142" s="17" t="s">
        <v>244</v>
      </c>
      <c r="B142" s="17" t="s">
        <v>147</v>
      </c>
      <c r="C142" s="17" t="s">
        <v>242</v>
      </c>
      <c r="D142" s="17" t="s">
        <v>1395</v>
      </c>
      <c r="E142" s="17">
        <v>3434</v>
      </c>
      <c r="F142" s="17" t="s">
        <v>1657</v>
      </c>
      <c r="G142" s="17"/>
      <c r="H142" s="18"/>
      <c r="I142" s="18" t="s">
        <v>1424</v>
      </c>
      <c r="J142" s="18" t="s">
        <v>1425</v>
      </c>
      <c r="K142" s="2" t="s">
        <v>10</v>
      </c>
      <c r="O142" t="s">
        <v>914</v>
      </c>
      <c r="P142">
        <v>1</v>
      </c>
    </row>
    <row r="143" spans="1:16" hidden="1">
      <c r="A143" s="17" t="s">
        <v>245</v>
      </c>
      <c r="B143" s="17" t="s">
        <v>147</v>
      </c>
      <c r="C143" s="17" t="s">
        <v>242</v>
      </c>
      <c r="D143" s="17" t="s">
        <v>1395</v>
      </c>
      <c r="E143" s="17">
        <v>3434</v>
      </c>
      <c r="F143" s="17" t="s">
        <v>1657</v>
      </c>
      <c r="G143" s="17"/>
      <c r="H143" s="18"/>
      <c r="I143" s="18" t="s">
        <v>1424</v>
      </c>
      <c r="J143" s="18" t="s">
        <v>1425</v>
      </c>
      <c r="K143" s="2" t="s">
        <v>10</v>
      </c>
      <c r="N143" t="s">
        <v>1658</v>
      </c>
      <c r="P143">
        <v>2</v>
      </c>
    </row>
    <row r="144" spans="1:16" hidden="1">
      <c r="A144" s="17" t="s">
        <v>246</v>
      </c>
      <c r="B144" s="17" t="s">
        <v>147</v>
      </c>
      <c r="C144" s="17" t="s">
        <v>242</v>
      </c>
      <c r="D144" s="17" t="s">
        <v>1395</v>
      </c>
      <c r="E144" s="17">
        <v>3434</v>
      </c>
      <c r="F144" s="17" t="s">
        <v>1657</v>
      </c>
      <c r="G144" s="17"/>
      <c r="H144" s="18"/>
      <c r="I144" s="18" t="s">
        <v>1424</v>
      </c>
      <c r="J144" s="18" t="s">
        <v>1425</v>
      </c>
      <c r="K144" s="2" t="s">
        <v>10</v>
      </c>
      <c r="N144" t="s">
        <v>49</v>
      </c>
      <c r="O144" t="s">
        <v>782</v>
      </c>
      <c r="P144">
        <v>1</v>
      </c>
    </row>
    <row r="145" spans="1:16" hidden="1">
      <c r="A145" s="17" t="s">
        <v>295</v>
      </c>
      <c r="B145" s="17" t="s">
        <v>147</v>
      </c>
      <c r="C145" s="17" t="s">
        <v>242</v>
      </c>
      <c r="D145" s="17" t="s">
        <v>1395</v>
      </c>
      <c r="E145" s="17">
        <v>3434</v>
      </c>
      <c r="F145" s="17" t="s">
        <v>1657</v>
      </c>
      <c r="G145" s="17"/>
      <c r="H145" s="18"/>
      <c r="I145" s="18" t="s">
        <v>1424</v>
      </c>
      <c r="J145" s="18" t="s">
        <v>1425</v>
      </c>
      <c r="K145" s="2" t="s">
        <v>10</v>
      </c>
      <c r="O145" t="s">
        <v>549</v>
      </c>
      <c r="P145">
        <v>1</v>
      </c>
    </row>
    <row r="146" spans="1:16" hidden="1">
      <c r="A146" s="17" t="s">
        <v>402</v>
      </c>
      <c r="B146" s="17" t="s">
        <v>147</v>
      </c>
      <c r="C146" s="17" t="s">
        <v>242</v>
      </c>
      <c r="D146" s="17" t="s">
        <v>1395</v>
      </c>
      <c r="E146" s="17">
        <v>3434</v>
      </c>
      <c r="F146" s="17" t="s">
        <v>1657</v>
      </c>
      <c r="G146" s="17"/>
      <c r="H146" s="18"/>
      <c r="I146" s="18" t="s">
        <v>1424</v>
      </c>
      <c r="J146" s="18" t="s">
        <v>1425</v>
      </c>
      <c r="K146" s="2" t="s">
        <v>10</v>
      </c>
      <c r="O146" t="s">
        <v>50</v>
      </c>
      <c r="P146">
        <v>12</v>
      </c>
    </row>
    <row r="147" spans="1:16" hidden="1">
      <c r="A147" s="17" t="s">
        <v>1096</v>
      </c>
      <c r="B147" s="17" t="s">
        <v>147</v>
      </c>
      <c r="C147" s="17" t="s">
        <v>242</v>
      </c>
      <c r="D147" s="17" t="s">
        <v>1395</v>
      </c>
      <c r="E147" s="17">
        <v>4416</v>
      </c>
      <c r="F147" s="17" t="s">
        <v>1657</v>
      </c>
      <c r="G147" s="17"/>
      <c r="H147" s="18"/>
      <c r="I147" s="18" t="s">
        <v>1424</v>
      </c>
      <c r="J147" s="18" t="s">
        <v>1425</v>
      </c>
      <c r="K147" s="2" t="s">
        <v>10</v>
      </c>
      <c r="O147" t="s">
        <v>455</v>
      </c>
      <c r="P147">
        <v>2</v>
      </c>
    </row>
    <row r="148" spans="1:16" hidden="1">
      <c r="A148" s="17" t="s">
        <v>1213</v>
      </c>
      <c r="B148" s="17" t="s">
        <v>71</v>
      </c>
      <c r="C148" s="17" t="s">
        <v>74</v>
      </c>
      <c r="D148" s="17" t="s">
        <v>1402</v>
      </c>
      <c r="E148" s="17">
        <v>3521</v>
      </c>
      <c r="F148" s="17" t="s">
        <v>1659</v>
      </c>
      <c r="G148" s="17" t="s">
        <v>1660</v>
      </c>
      <c r="H148" s="17"/>
      <c r="I148" s="17" t="s">
        <v>1405</v>
      </c>
      <c r="J148" s="17"/>
      <c r="K148" s="1"/>
      <c r="N148" t="s">
        <v>1661</v>
      </c>
      <c r="P148">
        <v>16</v>
      </c>
    </row>
    <row r="149" spans="1:16" hidden="1">
      <c r="A149" s="17" t="s">
        <v>1214</v>
      </c>
      <c r="B149" s="17" t="s">
        <v>66</v>
      </c>
      <c r="C149" s="17" t="s">
        <v>938</v>
      </c>
      <c r="D149" s="17" t="s">
        <v>1395</v>
      </c>
      <c r="E149" s="17">
        <v>3521</v>
      </c>
      <c r="F149" s="17" t="s">
        <v>1659</v>
      </c>
      <c r="G149" s="17" t="s">
        <v>1662</v>
      </c>
      <c r="H149" s="17"/>
      <c r="I149" s="17" t="s">
        <v>1397</v>
      </c>
      <c r="J149" s="17"/>
      <c r="K149" s="1"/>
      <c r="N149" t="s">
        <v>28</v>
      </c>
      <c r="O149" t="s">
        <v>47</v>
      </c>
      <c r="P149">
        <v>21</v>
      </c>
    </row>
    <row r="150" spans="1:16" hidden="1">
      <c r="A150" s="17" t="s">
        <v>119</v>
      </c>
      <c r="B150" s="17" t="s">
        <v>66</v>
      </c>
      <c r="C150" s="17" t="s">
        <v>120</v>
      </c>
      <c r="D150" s="17" t="s">
        <v>1402</v>
      </c>
      <c r="E150" s="17">
        <v>2654</v>
      </c>
      <c r="F150" s="17" t="s">
        <v>1663</v>
      </c>
      <c r="G150" s="17" t="s">
        <v>1664</v>
      </c>
      <c r="H150" s="17"/>
      <c r="I150" s="17" t="s">
        <v>1405</v>
      </c>
      <c r="J150" s="17"/>
      <c r="K150" s="1"/>
      <c r="O150" t="s">
        <v>104</v>
      </c>
      <c r="P150">
        <v>20</v>
      </c>
    </row>
    <row r="151" spans="1:16" hidden="1">
      <c r="A151" s="17" t="s">
        <v>1208</v>
      </c>
      <c r="B151" s="17" t="s">
        <v>28</v>
      </c>
      <c r="C151" s="17" t="s">
        <v>204</v>
      </c>
      <c r="D151" s="17" t="s">
        <v>1395</v>
      </c>
      <c r="E151" s="29">
        <v>3142</v>
      </c>
      <c r="F151" s="17" t="s">
        <v>1665</v>
      </c>
      <c r="G151" s="17" t="s">
        <v>1666</v>
      </c>
      <c r="H151" s="17"/>
      <c r="I151" s="17" t="s">
        <v>1397</v>
      </c>
      <c r="J151" s="17"/>
      <c r="K151" s="1"/>
      <c r="O151" t="s">
        <v>729</v>
      </c>
      <c r="P151">
        <v>2</v>
      </c>
    </row>
    <row r="152" spans="1:16" hidden="1">
      <c r="A152" s="17" t="s">
        <v>1207</v>
      </c>
      <c r="B152" s="17" t="s">
        <v>22</v>
      </c>
      <c r="C152" s="17" t="s">
        <v>541</v>
      </c>
      <c r="D152" s="17" t="s">
        <v>1402</v>
      </c>
      <c r="E152" s="17">
        <v>2132</v>
      </c>
      <c r="F152" s="17" t="s">
        <v>1667</v>
      </c>
      <c r="G152" s="17" t="s">
        <v>1668</v>
      </c>
      <c r="H152" s="17"/>
      <c r="I152" s="17" t="s">
        <v>1405</v>
      </c>
      <c r="J152" s="17"/>
      <c r="K152" s="1"/>
      <c r="O152" t="s">
        <v>204</v>
      </c>
      <c r="P152">
        <v>34</v>
      </c>
    </row>
    <row r="153" spans="1:16" hidden="1">
      <c r="A153" s="17" t="s">
        <v>1209</v>
      </c>
      <c r="B153" s="17" t="s">
        <v>28</v>
      </c>
      <c r="C153" s="17" t="s">
        <v>56</v>
      </c>
      <c r="D153" s="17" t="s">
        <v>1395</v>
      </c>
      <c r="E153" s="17">
        <v>2132</v>
      </c>
      <c r="F153" s="17" t="s">
        <v>1667</v>
      </c>
      <c r="G153" s="17"/>
      <c r="H153" s="18"/>
      <c r="I153" s="18" t="s">
        <v>1424</v>
      </c>
      <c r="J153" s="18" t="s">
        <v>1425</v>
      </c>
      <c r="K153" s="2" t="s">
        <v>10</v>
      </c>
      <c r="O153" t="s">
        <v>56</v>
      </c>
      <c r="P153">
        <v>25</v>
      </c>
    </row>
    <row r="154" spans="1:16" hidden="1">
      <c r="A154" s="17" t="s">
        <v>757</v>
      </c>
      <c r="B154" s="17" t="s">
        <v>66</v>
      </c>
      <c r="C154" s="17" t="s">
        <v>325</v>
      </c>
      <c r="D154" s="17" t="s">
        <v>1395</v>
      </c>
      <c r="E154" s="17">
        <v>2512</v>
      </c>
      <c r="F154" s="17" t="s">
        <v>1669</v>
      </c>
      <c r="G154" s="17" t="s">
        <v>1670</v>
      </c>
      <c r="H154" s="17"/>
      <c r="I154" s="17" t="s">
        <v>1397</v>
      </c>
      <c r="J154" s="17"/>
      <c r="K154" s="1"/>
      <c r="O154" t="s">
        <v>29</v>
      </c>
      <c r="P154">
        <v>33</v>
      </c>
    </row>
    <row r="155" spans="1:16" hidden="1">
      <c r="A155" s="17" t="s">
        <v>1089</v>
      </c>
      <c r="B155" s="17" t="s">
        <v>66</v>
      </c>
      <c r="C155" s="17" t="s">
        <v>67</v>
      </c>
      <c r="D155" s="17" t="s">
        <v>1395</v>
      </c>
      <c r="E155" s="17">
        <v>2512</v>
      </c>
      <c r="F155" s="17" t="s">
        <v>1669</v>
      </c>
      <c r="G155" s="17"/>
      <c r="H155" s="17"/>
      <c r="I155" s="17" t="s">
        <v>1519</v>
      </c>
      <c r="J155" s="19" t="s">
        <v>1520</v>
      </c>
      <c r="K155" s="6" t="s">
        <v>1671</v>
      </c>
      <c r="O155" t="s">
        <v>300</v>
      </c>
      <c r="P155">
        <v>2</v>
      </c>
    </row>
    <row r="156" spans="1:16" hidden="1">
      <c r="A156" s="17" t="s">
        <v>95</v>
      </c>
      <c r="B156" s="17" t="s">
        <v>66</v>
      </c>
      <c r="C156" s="17" t="s">
        <v>67</v>
      </c>
      <c r="D156" s="17" t="s">
        <v>1402</v>
      </c>
      <c r="E156" s="17">
        <v>2512</v>
      </c>
      <c r="F156" s="17" t="s">
        <v>1672</v>
      </c>
      <c r="G156" s="17" t="s">
        <v>1673</v>
      </c>
      <c r="H156" s="17"/>
      <c r="I156" s="17" t="s">
        <v>1405</v>
      </c>
      <c r="J156" s="17"/>
      <c r="K156" s="1"/>
      <c r="O156" t="s">
        <v>878</v>
      </c>
      <c r="P156">
        <v>1</v>
      </c>
    </row>
    <row r="157" spans="1:16" hidden="1">
      <c r="A157" s="17" t="s">
        <v>141</v>
      </c>
      <c r="B157" s="17" t="s">
        <v>66</v>
      </c>
      <c r="C157" s="17" t="s">
        <v>67</v>
      </c>
      <c r="D157" s="17" t="s">
        <v>1395</v>
      </c>
      <c r="E157" s="17">
        <v>2512</v>
      </c>
      <c r="F157" s="17" t="s">
        <v>1672</v>
      </c>
      <c r="G157" s="17"/>
      <c r="H157" s="17"/>
      <c r="I157" s="17" t="s">
        <v>1519</v>
      </c>
      <c r="J157" s="17" t="s">
        <v>1520</v>
      </c>
      <c r="K157" s="1"/>
      <c r="N157" t="s">
        <v>1674</v>
      </c>
      <c r="P157">
        <v>138</v>
      </c>
    </row>
    <row r="158" spans="1:16" hidden="1">
      <c r="A158" s="17" t="s">
        <v>599</v>
      </c>
      <c r="B158" s="17" t="s">
        <v>66</v>
      </c>
      <c r="C158" s="17" t="s">
        <v>67</v>
      </c>
      <c r="D158" s="17" t="s">
        <v>1395</v>
      </c>
      <c r="E158" s="17">
        <v>2512</v>
      </c>
      <c r="F158" s="17" t="s">
        <v>1672</v>
      </c>
      <c r="G158" s="17"/>
      <c r="H158" s="17"/>
      <c r="I158" s="17" t="s">
        <v>1519</v>
      </c>
      <c r="J158" s="17" t="s">
        <v>1520</v>
      </c>
      <c r="K158" s="1"/>
      <c r="N158" t="s">
        <v>265</v>
      </c>
      <c r="O158" t="s">
        <v>1065</v>
      </c>
      <c r="P158">
        <v>1</v>
      </c>
    </row>
    <row r="159" spans="1:16" hidden="1">
      <c r="A159" s="17" t="s">
        <v>756</v>
      </c>
      <c r="B159" s="17" t="s">
        <v>66</v>
      </c>
      <c r="C159" s="17" t="s">
        <v>67</v>
      </c>
      <c r="D159" s="17" t="s">
        <v>1395</v>
      </c>
      <c r="E159" s="17">
        <v>2512</v>
      </c>
      <c r="F159" s="17" t="s">
        <v>1672</v>
      </c>
      <c r="G159" s="17" t="s">
        <v>1675</v>
      </c>
      <c r="H159" s="17"/>
      <c r="I159" s="17" t="s">
        <v>1397</v>
      </c>
      <c r="J159" s="17"/>
      <c r="K159" s="1" t="s">
        <v>1676</v>
      </c>
      <c r="O159" t="s">
        <v>344</v>
      </c>
      <c r="P159">
        <v>3</v>
      </c>
    </row>
    <row r="160" spans="1:16">
      <c r="A160" s="17" t="s">
        <v>1205</v>
      </c>
      <c r="B160" s="17" t="s">
        <v>7</v>
      </c>
      <c r="C160" s="17" t="s">
        <v>153</v>
      </c>
      <c r="D160" s="17" t="s">
        <v>1375</v>
      </c>
      <c r="E160" s="17">
        <v>2635</v>
      </c>
      <c r="F160" s="17" t="s">
        <v>1677</v>
      </c>
      <c r="G160" s="17" t="s">
        <v>1678</v>
      </c>
      <c r="H160" s="17" t="s">
        <v>1679</v>
      </c>
      <c r="I160" s="17" t="s">
        <v>1394</v>
      </c>
      <c r="J160" s="17"/>
      <c r="K160" s="1" t="s">
        <v>1680</v>
      </c>
      <c r="O160" t="s">
        <v>368</v>
      </c>
      <c r="P160">
        <v>4</v>
      </c>
    </row>
    <row r="161" spans="1:16" hidden="1">
      <c r="A161" s="17" t="s">
        <v>229</v>
      </c>
      <c r="B161" s="17" t="s">
        <v>7</v>
      </c>
      <c r="C161" s="17" t="s">
        <v>153</v>
      </c>
      <c r="D161" s="17" t="s">
        <v>1395</v>
      </c>
      <c r="E161" s="17">
        <v>3412</v>
      </c>
      <c r="F161" s="17" t="s">
        <v>1681</v>
      </c>
      <c r="G161" s="17" t="s">
        <v>1682</v>
      </c>
      <c r="H161" s="17"/>
      <c r="I161" s="17" t="s">
        <v>1397</v>
      </c>
      <c r="J161" s="17"/>
      <c r="K161" s="1"/>
      <c r="O161" t="s">
        <v>1075</v>
      </c>
      <c r="P161">
        <v>1</v>
      </c>
    </row>
    <row r="162" spans="1:16" hidden="1">
      <c r="A162" s="17" t="s">
        <v>700</v>
      </c>
      <c r="B162" s="17" t="s">
        <v>7</v>
      </c>
      <c r="C162" s="17" t="s">
        <v>153</v>
      </c>
      <c r="D162" s="17" t="s">
        <v>1395</v>
      </c>
      <c r="E162" s="17">
        <v>3412</v>
      </c>
      <c r="F162" s="17" t="s">
        <v>1681</v>
      </c>
      <c r="G162" s="17" t="s">
        <v>1683</v>
      </c>
      <c r="H162" s="17"/>
      <c r="I162" s="17" t="s">
        <v>1397</v>
      </c>
      <c r="J162" s="17"/>
      <c r="K162" s="1"/>
      <c r="O162" t="s">
        <v>381</v>
      </c>
      <c r="P162">
        <v>1</v>
      </c>
    </row>
    <row r="163" spans="1:16" hidden="1">
      <c r="A163" s="17" t="s">
        <v>1063</v>
      </c>
      <c r="B163" s="17" t="s">
        <v>265</v>
      </c>
      <c r="C163" s="17" t="s">
        <v>265</v>
      </c>
      <c r="D163" s="17" t="s">
        <v>1395</v>
      </c>
      <c r="E163" s="17">
        <v>3412</v>
      </c>
      <c r="F163" s="17" t="s">
        <v>1681</v>
      </c>
      <c r="G163" s="17" t="s">
        <v>1684</v>
      </c>
      <c r="H163" s="17"/>
      <c r="I163" s="17" t="s">
        <v>1397</v>
      </c>
      <c r="J163" s="17"/>
      <c r="K163" s="1"/>
      <c r="O163" t="s">
        <v>413</v>
      </c>
      <c r="P163">
        <v>3</v>
      </c>
    </row>
    <row r="164" spans="1:16" hidden="1">
      <c r="A164" s="17" t="s">
        <v>677</v>
      </c>
      <c r="B164" s="17" t="s">
        <v>265</v>
      </c>
      <c r="C164" s="17" t="s">
        <v>266</v>
      </c>
      <c r="D164" s="17" t="s">
        <v>1395</v>
      </c>
      <c r="E164" s="17">
        <v>2635</v>
      </c>
      <c r="F164" s="17" t="s">
        <v>1685</v>
      </c>
      <c r="G164" s="17" t="s">
        <v>1686</v>
      </c>
      <c r="H164" s="17"/>
      <c r="I164" s="17" t="s">
        <v>1397</v>
      </c>
      <c r="J164" s="17"/>
      <c r="K164" s="1"/>
      <c r="O164" t="s">
        <v>265</v>
      </c>
      <c r="P164">
        <v>15</v>
      </c>
    </row>
    <row r="165" spans="1:16" hidden="1">
      <c r="A165" s="17" t="s">
        <v>1198</v>
      </c>
      <c r="B165" s="17" t="s">
        <v>44</v>
      </c>
      <c r="C165" s="17" t="s">
        <v>209</v>
      </c>
      <c r="D165" s="17" t="s">
        <v>1395</v>
      </c>
      <c r="E165" s="17">
        <v>3412</v>
      </c>
      <c r="F165" s="17" t="s">
        <v>1687</v>
      </c>
      <c r="G165" s="17" t="s">
        <v>1688</v>
      </c>
      <c r="H165" s="17"/>
      <c r="I165" s="17" t="s">
        <v>1397</v>
      </c>
      <c r="J165" s="17"/>
      <c r="K165" s="1"/>
      <c r="O165" t="s">
        <v>623</v>
      </c>
      <c r="P165">
        <v>5</v>
      </c>
    </row>
    <row r="166" spans="1:16">
      <c r="A166" s="17" t="s">
        <v>1203</v>
      </c>
      <c r="B166" s="17" t="s">
        <v>7</v>
      </c>
      <c r="C166" s="17" t="s">
        <v>1204</v>
      </c>
      <c r="D166" s="17" t="s">
        <v>1375</v>
      </c>
      <c r="E166" s="17">
        <v>3412</v>
      </c>
      <c r="F166" s="17" t="s">
        <v>1689</v>
      </c>
      <c r="G166" s="17"/>
      <c r="H166" s="18" t="s">
        <v>1679</v>
      </c>
      <c r="I166" s="17" t="s">
        <v>1602</v>
      </c>
      <c r="J166" s="18" t="s">
        <v>1409</v>
      </c>
      <c r="K166" s="2" t="s">
        <v>10</v>
      </c>
      <c r="O166" t="s">
        <v>268</v>
      </c>
      <c r="P166">
        <v>3</v>
      </c>
    </row>
    <row r="167" spans="1:16" hidden="1">
      <c r="A167" s="17" t="s">
        <v>678</v>
      </c>
      <c r="B167" s="17" t="s">
        <v>28</v>
      </c>
      <c r="C167" s="17" t="s">
        <v>29</v>
      </c>
      <c r="D167" s="17" t="s">
        <v>1395</v>
      </c>
      <c r="E167" s="17">
        <v>2310</v>
      </c>
      <c r="F167" s="17" t="s">
        <v>1690</v>
      </c>
      <c r="G167" s="17" t="s">
        <v>1691</v>
      </c>
      <c r="H167" s="17"/>
      <c r="I167" s="17" t="s">
        <v>1397</v>
      </c>
      <c r="J167" s="17"/>
      <c r="K167" s="1"/>
      <c r="O167" t="s">
        <v>29</v>
      </c>
      <c r="P167">
        <v>1</v>
      </c>
    </row>
    <row r="168" spans="1:16" hidden="1">
      <c r="A168" s="17" t="s">
        <v>922</v>
      </c>
      <c r="B168" s="17" t="s">
        <v>19</v>
      </c>
      <c r="C168" s="17" t="s">
        <v>923</v>
      </c>
      <c r="D168" s="17" t="s">
        <v>1402</v>
      </c>
      <c r="E168" s="17">
        <v>7231</v>
      </c>
      <c r="F168" s="17" t="s">
        <v>1692</v>
      </c>
      <c r="G168" s="17" t="s">
        <v>1693</v>
      </c>
      <c r="H168" s="17"/>
      <c r="I168" s="17" t="s">
        <v>1405</v>
      </c>
      <c r="J168" s="17"/>
      <c r="K168" s="1"/>
      <c r="N168" t="s">
        <v>1694</v>
      </c>
      <c r="P168">
        <v>37</v>
      </c>
    </row>
    <row r="169" spans="1:16" hidden="1">
      <c r="A169" s="17" t="s">
        <v>633</v>
      </c>
      <c r="B169" s="17" t="s">
        <v>19</v>
      </c>
      <c r="C169" s="17" t="s">
        <v>211</v>
      </c>
      <c r="D169" s="17" t="s">
        <v>1402</v>
      </c>
      <c r="E169" s="17">
        <v>7511</v>
      </c>
      <c r="F169" s="17" t="s">
        <v>1695</v>
      </c>
      <c r="G169" s="17" t="s">
        <v>1696</v>
      </c>
      <c r="H169" s="17"/>
      <c r="I169" s="17" t="s">
        <v>1405</v>
      </c>
      <c r="J169" s="17"/>
      <c r="K169" s="1" t="s">
        <v>1697</v>
      </c>
      <c r="N169" t="s">
        <v>786</v>
      </c>
      <c r="O169" t="s">
        <v>1105</v>
      </c>
      <c r="P169">
        <v>2</v>
      </c>
    </row>
    <row r="170" spans="1:16" hidden="1">
      <c r="A170" s="17" t="s">
        <v>783</v>
      </c>
      <c r="B170" s="17" t="s">
        <v>106</v>
      </c>
      <c r="C170" s="17" t="s">
        <v>14</v>
      </c>
      <c r="D170" s="17" t="s">
        <v>1395</v>
      </c>
      <c r="E170" s="17">
        <v>2651</v>
      </c>
      <c r="F170" s="17" t="s">
        <v>1698</v>
      </c>
      <c r="G170" s="17" t="s">
        <v>1699</v>
      </c>
      <c r="H170" s="17"/>
      <c r="I170" s="17" t="s">
        <v>1397</v>
      </c>
      <c r="J170" s="17"/>
      <c r="K170" s="1"/>
      <c r="O170" t="s">
        <v>787</v>
      </c>
      <c r="P170">
        <v>2</v>
      </c>
    </row>
    <row r="171" spans="1:16" hidden="1">
      <c r="A171" s="17" t="s">
        <v>1325</v>
      </c>
      <c r="B171" s="17" t="s">
        <v>106</v>
      </c>
      <c r="C171" s="17" t="s">
        <v>14</v>
      </c>
      <c r="D171" s="17" t="s">
        <v>1395</v>
      </c>
      <c r="E171" s="17">
        <v>2652</v>
      </c>
      <c r="F171" s="17" t="s">
        <v>1700</v>
      </c>
      <c r="G171" s="17" t="s">
        <v>1701</v>
      </c>
      <c r="H171" s="17"/>
      <c r="I171" s="17" t="s">
        <v>1397</v>
      </c>
      <c r="J171" s="17"/>
      <c r="K171" s="1" t="s">
        <v>1702</v>
      </c>
      <c r="N171" t="s">
        <v>1703</v>
      </c>
      <c r="P171">
        <v>4</v>
      </c>
    </row>
    <row r="172" spans="1:16" hidden="1">
      <c r="A172" s="17" t="s">
        <v>1328</v>
      </c>
      <c r="B172" s="17" t="s">
        <v>106</v>
      </c>
      <c r="C172" s="17" t="s">
        <v>14</v>
      </c>
      <c r="D172" s="17" t="s">
        <v>1395</v>
      </c>
      <c r="E172" s="17">
        <v>2652</v>
      </c>
      <c r="F172" s="17" t="s">
        <v>1700</v>
      </c>
      <c r="G172" s="17" t="s">
        <v>1704</v>
      </c>
      <c r="H172" s="17"/>
      <c r="I172" s="17" t="s">
        <v>1397</v>
      </c>
      <c r="J172" s="17"/>
      <c r="K172" s="1"/>
      <c r="N172" t="s">
        <v>71</v>
      </c>
      <c r="O172" t="s">
        <v>366</v>
      </c>
      <c r="P172">
        <v>1</v>
      </c>
    </row>
    <row r="173" spans="1:16">
      <c r="A173" s="17" t="s">
        <v>1110</v>
      </c>
      <c r="B173" s="17" t="s">
        <v>22</v>
      </c>
      <c r="C173" s="17" t="s">
        <v>588</v>
      </c>
      <c r="D173" s="17" t="s">
        <v>1375</v>
      </c>
      <c r="E173" s="17">
        <v>3143</v>
      </c>
      <c r="F173" s="17" t="s">
        <v>1705</v>
      </c>
      <c r="G173" s="17" t="s">
        <v>1706</v>
      </c>
      <c r="H173" s="17" t="s">
        <v>1110</v>
      </c>
      <c r="I173" s="17" t="s">
        <v>1394</v>
      </c>
      <c r="J173" s="17"/>
      <c r="K173" s="1"/>
      <c r="O173" t="s">
        <v>598</v>
      </c>
      <c r="P173">
        <v>2</v>
      </c>
    </row>
    <row r="174" spans="1:16" hidden="1">
      <c r="A174" s="17" t="s">
        <v>1181</v>
      </c>
      <c r="B174" s="17" t="s">
        <v>19</v>
      </c>
      <c r="C174" s="17" t="s">
        <v>83</v>
      </c>
      <c r="D174" s="17" t="s">
        <v>1402</v>
      </c>
      <c r="E174" s="17">
        <v>8189</v>
      </c>
      <c r="F174" s="17" t="s">
        <v>1707</v>
      </c>
      <c r="G174" s="17" t="s">
        <v>1708</v>
      </c>
      <c r="H174" s="17"/>
      <c r="I174" s="17" t="s">
        <v>1405</v>
      </c>
      <c r="J174" s="17"/>
      <c r="K174" s="1"/>
      <c r="O174" t="s">
        <v>515</v>
      </c>
      <c r="P174">
        <v>1</v>
      </c>
    </row>
    <row r="175" spans="1:16" hidden="1">
      <c r="A175" s="17" t="s">
        <v>548</v>
      </c>
      <c r="B175" s="17" t="s">
        <v>49</v>
      </c>
      <c r="C175" s="17" t="s">
        <v>549</v>
      </c>
      <c r="D175" s="17" t="s">
        <v>1402</v>
      </c>
      <c r="E175" s="17">
        <v>2643</v>
      </c>
      <c r="F175" s="17" t="s">
        <v>1709</v>
      </c>
      <c r="G175" s="17" t="s">
        <v>1710</v>
      </c>
      <c r="H175" s="17"/>
      <c r="I175" s="17" t="s">
        <v>1405</v>
      </c>
      <c r="J175" s="17"/>
      <c r="K175" s="1"/>
      <c r="O175" t="s">
        <v>111</v>
      </c>
      <c r="P175">
        <v>6</v>
      </c>
    </row>
    <row r="176" spans="1:16" hidden="1">
      <c r="A176" s="17" t="s">
        <v>1191</v>
      </c>
      <c r="B176" s="17" t="s">
        <v>85</v>
      </c>
      <c r="C176" s="17" t="s">
        <v>410</v>
      </c>
      <c r="D176" s="17" t="s">
        <v>1395</v>
      </c>
      <c r="E176" s="17">
        <v>2643</v>
      </c>
      <c r="F176" s="17" t="s">
        <v>1709</v>
      </c>
      <c r="G176" s="17" t="s">
        <v>1711</v>
      </c>
      <c r="H176" s="17"/>
      <c r="I176" s="17" t="s">
        <v>1397</v>
      </c>
      <c r="J176" s="17"/>
      <c r="K176" s="1"/>
      <c r="O176" t="s">
        <v>72</v>
      </c>
      <c r="P176">
        <v>8</v>
      </c>
    </row>
    <row r="177" spans="1:16" hidden="1">
      <c r="A177" s="17" t="s">
        <v>328</v>
      </c>
      <c r="B177" s="17" t="s">
        <v>147</v>
      </c>
      <c r="C177" s="17" t="s">
        <v>148</v>
      </c>
      <c r="D177" s="17" t="s">
        <v>1395</v>
      </c>
      <c r="E177" s="17">
        <v>5153</v>
      </c>
      <c r="F177" s="17" t="s">
        <v>1712</v>
      </c>
      <c r="G177" s="17" t="s">
        <v>1713</v>
      </c>
      <c r="H177" s="17"/>
      <c r="I177" s="17" t="s">
        <v>1397</v>
      </c>
      <c r="J177" s="17"/>
      <c r="K177" s="1"/>
      <c r="O177" t="s">
        <v>1188</v>
      </c>
      <c r="P177">
        <v>1</v>
      </c>
    </row>
    <row r="178" spans="1:16" hidden="1">
      <c r="A178" s="17" t="s">
        <v>535</v>
      </c>
      <c r="B178" s="17" t="s">
        <v>106</v>
      </c>
      <c r="C178" s="17" t="s">
        <v>14</v>
      </c>
      <c r="D178" s="17" t="s">
        <v>1395</v>
      </c>
      <c r="E178" s="17">
        <v>5223</v>
      </c>
      <c r="F178" s="17" t="s">
        <v>1712</v>
      </c>
      <c r="G178" s="17" t="s">
        <v>1714</v>
      </c>
      <c r="H178" s="17"/>
      <c r="I178" s="17" t="s">
        <v>1397</v>
      </c>
      <c r="J178" s="17"/>
      <c r="K178" s="1"/>
      <c r="O178" t="s">
        <v>847</v>
      </c>
      <c r="P178">
        <v>1</v>
      </c>
    </row>
    <row r="179" spans="1:16" hidden="1">
      <c r="A179" s="17" t="s">
        <v>1148</v>
      </c>
      <c r="B179" s="17" t="s">
        <v>231</v>
      </c>
      <c r="C179" s="17" t="s">
        <v>232</v>
      </c>
      <c r="D179" s="17" t="s">
        <v>1456</v>
      </c>
      <c r="E179" s="17">
        <v>5223</v>
      </c>
      <c r="F179" s="17" t="s">
        <v>1712</v>
      </c>
      <c r="G179" s="17" t="s">
        <v>1715</v>
      </c>
      <c r="H179" s="17"/>
      <c r="I179" s="17" t="s">
        <v>1459</v>
      </c>
      <c r="J179" s="17"/>
      <c r="K179" s="1" t="s">
        <v>1716</v>
      </c>
      <c r="O179" t="s">
        <v>425</v>
      </c>
      <c r="P179">
        <v>1</v>
      </c>
    </row>
    <row r="180" spans="1:16" hidden="1">
      <c r="A180" s="17" t="s">
        <v>1170</v>
      </c>
      <c r="B180" s="17" t="s">
        <v>71</v>
      </c>
      <c r="C180" s="17" t="s">
        <v>181</v>
      </c>
      <c r="D180" s="17" t="s">
        <v>1395</v>
      </c>
      <c r="E180" s="17">
        <v>3152</v>
      </c>
      <c r="F180" s="17" t="s">
        <v>1717</v>
      </c>
      <c r="G180" s="17"/>
      <c r="H180" s="17"/>
      <c r="I180" s="19" t="s">
        <v>1408</v>
      </c>
      <c r="J180" s="17" t="s">
        <v>1487</v>
      </c>
      <c r="K180" s="1" t="s">
        <v>10</v>
      </c>
      <c r="O180" t="s">
        <v>181</v>
      </c>
      <c r="P180">
        <v>3</v>
      </c>
    </row>
    <row r="181" spans="1:16" hidden="1">
      <c r="A181" s="17" t="s">
        <v>1133</v>
      </c>
      <c r="B181" s="17" t="s">
        <v>35</v>
      </c>
      <c r="C181" s="17" t="s">
        <v>144</v>
      </c>
      <c r="D181" s="17" t="s">
        <v>1402</v>
      </c>
      <c r="E181" s="17">
        <v>7215</v>
      </c>
      <c r="F181" s="17" t="s">
        <v>1718</v>
      </c>
      <c r="G181" s="17" t="s">
        <v>1719</v>
      </c>
      <c r="H181" s="17"/>
      <c r="I181" s="17" t="s">
        <v>1405</v>
      </c>
      <c r="J181" s="17"/>
      <c r="K181" s="1"/>
      <c r="O181" t="s">
        <v>293</v>
      </c>
      <c r="P181">
        <v>3</v>
      </c>
    </row>
    <row r="182" spans="1:16" hidden="1">
      <c r="A182" s="17" t="s">
        <v>378</v>
      </c>
      <c r="B182" s="17" t="s">
        <v>147</v>
      </c>
      <c r="C182" s="17" t="s">
        <v>189</v>
      </c>
      <c r="D182" s="17" t="s">
        <v>1395</v>
      </c>
      <c r="E182" s="17">
        <v>3152</v>
      </c>
      <c r="F182" s="17" t="s">
        <v>1720</v>
      </c>
      <c r="G182" s="17" t="s">
        <v>1721</v>
      </c>
      <c r="H182" s="17"/>
      <c r="I182" s="17" t="s">
        <v>1397</v>
      </c>
      <c r="J182" s="17"/>
      <c r="K182" s="1"/>
      <c r="O182" t="s">
        <v>74</v>
      </c>
      <c r="P182">
        <v>27</v>
      </c>
    </row>
    <row r="183" spans="1:16" hidden="1">
      <c r="A183" s="17" t="s">
        <v>863</v>
      </c>
      <c r="B183" s="17" t="s">
        <v>71</v>
      </c>
      <c r="C183" s="17" t="s">
        <v>293</v>
      </c>
      <c r="D183" s="17" t="s">
        <v>1395</v>
      </c>
      <c r="E183" s="17">
        <v>3152</v>
      </c>
      <c r="F183" s="17" t="s">
        <v>1720</v>
      </c>
      <c r="G183" s="17" t="s">
        <v>1722</v>
      </c>
      <c r="H183" s="17"/>
      <c r="I183" s="17" t="s">
        <v>1397</v>
      </c>
      <c r="J183" s="17"/>
      <c r="K183" s="1"/>
      <c r="O183" t="s">
        <v>982</v>
      </c>
      <c r="P183">
        <v>1</v>
      </c>
    </row>
    <row r="184" spans="1:16" hidden="1">
      <c r="A184" s="17" t="s">
        <v>178</v>
      </c>
      <c r="B184" s="17" t="s">
        <v>19</v>
      </c>
      <c r="C184" s="17" t="s">
        <v>179</v>
      </c>
      <c r="D184" s="17" t="s">
        <v>1402</v>
      </c>
      <c r="E184" s="17">
        <v>7233</v>
      </c>
      <c r="F184" s="17" t="s">
        <v>1723</v>
      </c>
      <c r="G184" s="17" t="s">
        <v>1724</v>
      </c>
      <c r="H184" s="17"/>
      <c r="I184" s="17" t="s">
        <v>1405</v>
      </c>
      <c r="J184" s="17"/>
      <c r="K184" s="1"/>
      <c r="O184" t="s">
        <v>1273</v>
      </c>
      <c r="P184">
        <v>1</v>
      </c>
    </row>
    <row r="185" spans="1:16" hidden="1">
      <c r="A185" s="17" t="s">
        <v>1077</v>
      </c>
      <c r="B185" s="17" t="s">
        <v>265</v>
      </c>
      <c r="C185" s="17" t="s">
        <v>344</v>
      </c>
      <c r="D185" s="17" t="s">
        <v>1395</v>
      </c>
      <c r="E185" s="17">
        <v>5414</v>
      </c>
      <c r="F185" s="17" t="s">
        <v>1725</v>
      </c>
      <c r="G185" s="17" t="s">
        <v>1726</v>
      </c>
      <c r="H185" s="17"/>
      <c r="I185" s="17" t="s">
        <v>1397</v>
      </c>
      <c r="J185" s="17"/>
      <c r="K185" s="1"/>
      <c r="O185" t="s">
        <v>371</v>
      </c>
      <c r="P185">
        <v>2</v>
      </c>
    </row>
    <row r="186" spans="1:16" hidden="1">
      <c r="A186" s="17" t="s">
        <v>1175</v>
      </c>
      <c r="B186" s="17" t="s">
        <v>44</v>
      </c>
      <c r="C186" s="17" t="s">
        <v>1176</v>
      </c>
      <c r="D186" s="17" t="s">
        <v>1456</v>
      </c>
      <c r="E186" s="17">
        <v>5414</v>
      </c>
      <c r="F186" s="17" t="s">
        <v>1725</v>
      </c>
      <c r="G186" s="17" t="s">
        <v>1462</v>
      </c>
      <c r="H186" s="17"/>
      <c r="I186" s="17" t="s">
        <v>1459</v>
      </c>
      <c r="J186" s="17"/>
      <c r="K186" s="1"/>
      <c r="N186" t="s">
        <v>1727</v>
      </c>
      <c r="P186">
        <v>58</v>
      </c>
    </row>
    <row r="187" spans="1:16" hidden="1">
      <c r="A187" s="17" t="s">
        <v>1178</v>
      </c>
      <c r="B187" s="17" t="s">
        <v>44</v>
      </c>
      <c r="C187" s="17" t="s">
        <v>1176</v>
      </c>
      <c r="D187" s="17" t="s">
        <v>1395</v>
      </c>
      <c r="E187" s="17">
        <v>5414</v>
      </c>
      <c r="F187" s="17" t="s">
        <v>1725</v>
      </c>
      <c r="G187" s="17" t="s">
        <v>1728</v>
      </c>
      <c r="H187" s="17"/>
      <c r="I187" s="17" t="s">
        <v>1397</v>
      </c>
      <c r="J187" s="17"/>
      <c r="K187" s="1"/>
      <c r="N187" t="s">
        <v>492</v>
      </c>
      <c r="O187" t="s">
        <v>493</v>
      </c>
      <c r="P187">
        <v>2</v>
      </c>
    </row>
    <row r="188" spans="1:16">
      <c r="A188" s="17" t="s">
        <v>1283</v>
      </c>
      <c r="B188" s="17" t="s">
        <v>85</v>
      </c>
      <c r="C188" s="17" t="s">
        <v>613</v>
      </c>
      <c r="D188" s="17" t="s">
        <v>1375</v>
      </c>
      <c r="E188" s="17">
        <v>2320</v>
      </c>
      <c r="F188" s="17" t="s">
        <v>1729</v>
      </c>
      <c r="G188" s="17" t="s">
        <v>1730</v>
      </c>
      <c r="H188" s="17" t="s">
        <v>1393</v>
      </c>
      <c r="I188" s="17" t="s">
        <v>1394</v>
      </c>
      <c r="J188" s="17"/>
      <c r="K188" s="1"/>
      <c r="O188" t="s">
        <v>1029</v>
      </c>
      <c r="P188">
        <v>1</v>
      </c>
    </row>
    <row r="189" spans="1:16">
      <c r="A189" s="17" t="s">
        <v>1285</v>
      </c>
      <c r="B189" s="17" t="s">
        <v>85</v>
      </c>
      <c r="C189" s="17" t="s">
        <v>613</v>
      </c>
      <c r="D189" s="17" t="s">
        <v>1375</v>
      </c>
      <c r="E189" s="17">
        <v>2320</v>
      </c>
      <c r="F189" s="17" t="s">
        <v>1729</v>
      </c>
      <c r="G189" s="17" t="s">
        <v>1731</v>
      </c>
      <c r="H189" s="17" t="s">
        <v>1393</v>
      </c>
      <c r="I189" s="17" t="s">
        <v>1394</v>
      </c>
      <c r="J189" s="17"/>
      <c r="K189" s="1"/>
      <c r="O189" t="s">
        <v>1156</v>
      </c>
      <c r="P189">
        <v>2</v>
      </c>
    </row>
    <row r="190" spans="1:16">
      <c r="A190" s="17" t="s">
        <v>610</v>
      </c>
      <c r="B190" s="17" t="s">
        <v>85</v>
      </c>
      <c r="C190" s="17" t="s">
        <v>611</v>
      </c>
      <c r="D190" s="17" t="s">
        <v>1375</v>
      </c>
      <c r="E190" s="17">
        <v>2330</v>
      </c>
      <c r="F190" s="17" t="s">
        <v>1732</v>
      </c>
      <c r="G190" s="17" t="s">
        <v>1733</v>
      </c>
      <c r="H190" s="17" t="s">
        <v>1393</v>
      </c>
      <c r="I190" s="17" t="s">
        <v>1394</v>
      </c>
      <c r="J190" s="17"/>
      <c r="K190" s="1"/>
      <c r="O190" t="s">
        <v>1341</v>
      </c>
      <c r="P190">
        <v>2</v>
      </c>
    </row>
    <row r="191" spans="1:16">
      <c r="A191" s="17" t="s">
        <v>823</v>
      </c>
      <c r="B191" s="17" t="s">
        <v>85</v>
      </c>
      <c r="C191" s="17" t="s">
        <v>613</v>
      </c>
      <c r="D191" s="17" t="s">
        <v>1375</v>
      </c>
      <c r="E191" s="17">
        <v>2330</v>
      </c>
      <c r="F191" s="17" t="s">
        <v>1732</v>
      </c>
      <c r="G191" s="17" t="s">
        <v>1734</v>
      </c>
      <c r="H191" s="17" t="s">
        <v>1393</v>
      </c>
      <c r="I191" s="17" t="s">
        <v>1394</v>
      </c>
      <c r="J191" s="17"/>
      <c r="K191" s="1"/>
      <c r="N191" t="s">
        <v>1735</v>
      </c>
      <c r="P191">
        <v>7</v>
      </c>
    </row>
    <row r="192" spans="1:16">
      <c r="A192" s="17" t="s">
        <v>880</v>
      </c>
      <c r="B192" s="17" t="s">
        <v>85</v>
      </c>
      <c r="C192" s="17" t="s">
        <v>486</v>
      </c>
      <c r="D192" s="17" t="s">
        <v>1375</v>
      </c>
      <c r="E192" s="17">
        <v>2330</v>
      </c>
      <c r="F192" s="17" t="s">
        <v>1736</v>
      </c>
      <c r="G192" s="17" t="s">
        <v>1737</v>
      </c>
      <c r="H192" s="17" t="s">
        <v>1393</v>
      </c>
      <c r="I192" s="17" t="s">
        <v>1394</v>
      </c>
      <c r="J192" s="17"/>
      <c r="K192" s="1"/>
      <c r="N192" t="s">
        <v>231</v>
      </c>
      <c r="O192" t="s">
        <v>1150</v>
      </c>
      <c r="P192">
        <v>2</v>
      </c>
    </row>
    <row r="193" spans="1:16">
      <c r="A193" s="17" t="s">
        <v>1114</v>
      </c>
      <c r="B193" s="17" t="s">
        <v>85</v>
      </c>
      <c r="C193" s="17" t="s">
        <v>98</v>
      </c>
      <c r="D193" s="17" t="s">
        <v>1375</v>
      </c>
      <c r="E193" s="17">
        <v>2330</v>
      </c>
      <c r="F193" s="17" t="s">
        <v>1732</v>
      </c>
      <c r="G193" s="17" t="s">
        <v>1738</v>
      </c>
      <c r="H193" s="17" t="s">
        <v>1393</v>
      </c>
      <c r="I193" s="17" t="s">
        <v>1394</v>
      </c>
      <c r="J193" s="17"/>
      <c r="K193" s="1"/>
      <c r="O193" t="s">
        <v>232</v>
      </c>
      <c r="P193">
        <v>3</v>
      </c>
    </row>
    <row r="194" spans="1:16">
      <c r="A194" s="17" t="s">
        <v>1164</v>
      </c>
      <c r="B194" s="17" t="s">
        <v>85</v>
      </c>
      <c r="C194" s="17" t="s">
        <v>486</v>
      </c>
      <c r="D194" s="17" t="s">
        <v>1375</v>
      </c>
      <c r="E194" s="17">
        <v>2330</v>
      </c>
      <c r="F194" s="17" t="s">
        <v>1732</v>
      </c>
      <c r="G194" s="17" t="s">
        <v>1739</v>
      </c>
      <c r="H194" s="17" t="s">
        <v>1393</v>
      </c>
      <c r="I194" s="17" t="s">
        <v>1394</v>
      </c>
      <c r="J194" s="17"/>
      <c r="K194" s="1"/>
      <c r="O194" t="s">
        <v>537</v>
      </c>
      <c r="P194">
        <v>1</v>
      </c>
    </row>
    <row r="195" spans="1:16">
      <c r="A195" s="17" t="s">
        <v>1313</v>
      </c>
      <c r="B195" s="17" t="s">
        <v>85</v>
      </c>
      <c r="C195" s="17" t="s">
        <v>486</v>
      </c>
      <c r="D195" s="17" t="s">
        <v>1375</v>
      </c>
      <c r="E195" s="17">
        <v>2341</v>
      </c>
      <c r="F195" s="17" t="s">
        <v>1736</v>
      </c>
      <c r="G195" s="17" t="s">
        <v>1740</v>
      </c>
      <c r="H195" s="17" t="s">
        <v>1393</v>
      </c>
      <c r="I195" s="17" t="s">
        <v>1394</v>
      </c>
      <c r="J195" s="17"/>
      <c r="K195" s="1"/>
      <c r="O195" t="s">
        <v>1232</v>
      </c>
      <c r="P195">
        <v>1</v>
      </c>
    </row>
    <row r="196" spans="1:16">
      <c r="A196" s="17" t="s">
        <v>485</v>
      </c>
      <c r="B196" s="17" t="s">
        <v>85</v>
      </c>
      <c r="C196" s="17" t="s">
        <v>486</v>
      </c>
      <c r="D196" s="17" t="s">
        <v>1375</v>
      </c>
      <c r="E196" s="17">
        <v>2353</v>
      </c>
      <c r="F196" s="17" t="s">
        <v>1741</v>
      </c>
      <c r="G196" s="17" t="s">
        <v>1742</v>
      </c>
      <c r="H196" s="17" t="s">
        <v>1393</v>
      </c>
      <c r="I196" s="17" t="s">
        <v>1394</v>
      </c>
      <c r="J196" s="17"/>
      <c r="K196" s="1"/>
      <c r="O196" t="s">
        <v>421</v>
      </c>
      <c r="P196">
        <v>3</v>
      </c>
    </row>
    <row r="197" spans="1:16" hidden="1">
      <c r="A197" s="17" t="s">
        <v>547</v>
      </c>
      <c r="B197" s="17" t="s">
        <v>85</v>
      </c>
      <c r="C197" s="17" t="s">
        <v>410</v>
      </c>
      <c r="D197" s="17" t="s">
        <v>1395</v>
      </c>
      <c r="E197" s="17">
        <v>2353</v>
      </c>
      <c r="F197" s="17" t="s">
        <v>1741</v>
      </c>
      <c r="G197" s="17" t="s">
        <v>1743</v>
      </c>
      <c r="H197" s="17"/>
      <c r="I197" s="17" t="s">
        <v>1397</v>
      </c>
      <c r="J197" s="17"/>
      <c r="K197" s="1"/>
      <c r="O197" t="s">
        <v>708</v>
      </c>
      <c r="P197">
        <v>1</v>
      </c>
    </row>
    <row r="198" spans="1:16">
      <c r="A198" s="17" t="s">
        <v>582</v>
      </c>
      <c r="B198" s="17" t="s">
        <v>85</v>
      </c>
      <c r="C198" s="17" t="s">
        <v>98</v>
      </c>
      <c r="D198" s="17" t="s">
        <v>1375</v>
      </c>
      <c r="E198" s="17">
        <v>2353</v>
      </c>
      <c r="F198" s="17" t="s">
        <v>1741</v>
      </c>
      <c r="G198" s="17" t="s">
        <v>1744</v>
      </c>
      <c r="H198" s="17" t="s">
        <v>1393</v>
      </c>
      <c r="I198" s="17" t="s">
        <v>1394</v>
      </c>
      <c r="J198" s="17"/>
      <c r="K198" s="1"/>
      <c r="N198" t="s">
        <v>1745</v>
      </c>
      <c r="P198">
        <v>11</v>
      </c>
    </row>
    <row r="199" spans="1:16" hidden="1">
      <c r="A199" s="17" t="s">
        <v>632</v>
      </c>
      <c r="B199" s="17" t="s">
        <v>19</v>
      </c>
      <c r="C199" s="17" t="s">
        <v>559</v>
      </c>
      <c r="D199" s="17" t="s">
        <v>1402</v>
      </c>
      <c r="E199" s="17">
        <v>6222</v>
      </c>
      <c r="F199" s="17" t="s">
        <v>1746</v>
      </c>
      <c r="G199" s="17" t="s">
        <v>1747</v>
      </c>
      <c r="H199" s="17"/>
      <c r="I199" s="17" t="s">
        <v>1405</v>
      </c>
      <c r="J199" s="17"/>
      <c r="K199" s="1"/>
      <c r="N199" t="s">
        <v>1748</v>
      </c>
      <c r="P199">
        <v>1161</v>
      </c>
    </row>
    <row r="200" spans="1:16" hidden="1">
      <c r="A200" s="17" t="s">
        <v>1172</v>
      </c>
      <c r="B200" s="17" t="s">
        <v>22</v>
      </c>
      <c r="C200" s="17" t="s">
        <v>100</v>
      </c>
      <c r="D200" s="17" t="s">
        <v>1402</v>
      </c>
      <c r="E200" s="17">
        <v>6222</v>
      </c>
      <c r="F200" s="17" t="s">
        <v>1746</v>
      </c>
      <c r="G200" s="17" t="s">
        <v>1749</v>
      </c>
      <c r="H200" s="17"/>
      <c r="I200" s="17" t="s">
        <v>1405</v>
      </c>
      <c r="J200" s="17"/>
      <c r="K200" s="1"/>
    </row>
    <row r="201" spans="1:16" hidden="1">
      <c r="A201" s="17" t="s">
        <v>1173</v>
      </c>
      <c r="B201" s="17" t="s">
        <v>19</v>
      </c>
      <c r="C201" s="17" t="s">
        <v>559</v>
      </c>
      <c r="D201" s="17" t="s">
        <v>1402</v>
      </c>
      <c r="E201" s="17">
        <v>6222</v>
      </c>
      <c r="F201" s="17" t="s">
        <v>1746</v>
      </c>
      <c r="G201" s="17" t="s">
        <v>1750</v>
      </c>
      <c r="H201" s="17"/>
      <c r="I201" s="17" t="s">
        <v>1405</v>
      </c>
      <c r="J201" s="17"/>
      <c r="K201" s="1"/>
    </row>
    <row r="202" spans="1:16" hidden="1">
      <c r="A202" s="17" t="s">
        <v>1168</v>
      </c>
      <c r="B202" s="17" t="s">
        <v>106</v>
      </c>
      <c r="C202" s="17" t="s">
        <v>14</v>
      </c>
      <c r="D202" s="17" t="s">
        <v>1395</v>
      </c>
      <c r="E202" s="17">
        <v>2651</v>
      </c>
      <c r="F202" s="17" t="s">
        <v>1751</v>
      </c>
      <c r="G202" s="17" t="s">
        <v>1752</v>
      </c>
      <c r="H202" s="17"/>
      <c r="I202" s="17" t="s">
        <v>1397</v>
      </c>
      <c r="J202" s="17"/>
      <c r="K202" s="1"/>
    </row>
    <row r="203" spans="1:16" hidden="1">
      <c r="A203" s="17" t="s">
        <v>197</v>
      </c>
      <c r="B203" s="17" t="s">
        <v>66</v>
      </c>
      <c r="C203" s="17" t="s">
        <v>195</v>
      </c>
      <c r="D203" s="17" t="s">
        <v>1395</v>
      </c>
      <c r="E203" s="17">
        <v>2641</v>
      </c>
      <c r="F203" s="17" t="s">
        <v>1166</v>
      </c>
      <c r="G203" s="17" t="s">
        <v>1753</v>
      </c>
      <c r="H203" s="17"/>
      <c r="I203" s="17" t="s">
        <v>1397</v>
      </c>
      <c r="J203" s="17"/>
      <c r="K203" s="1"/>
    </row>
    <row r="204" spans="1:16" hidden="1">
      <c r="A204" s="17" t="s">
        <v>1166</v>
      </c>
      <c r="B204" s="17" t="s">
        <v>106</v>
      </c>
      <c r="C204" s="17" t="s">
        <v>1167</v>
      </c>
      <c r="D204" s="17" t="s">
        <v>1395</v>
      </c>
      <c r="E204" s="17">
        <v>2641</v>
      </c>
      <c r="F204" s="17" t="s">
        <v>1166</v>
      </c>
      <c r="G204" s="17" t="s">
        <v>1754</v>
      </c>
      <c r="H204" s="17"/>
      <c r="I204" s="17" t="s">
        <v>1397</v>
      </c>
      <c r="J204" s="17"/>
      <c r="K204" s="1"/>
    </row>
    <row r="205" spans="1:16" hidden="1">
      <c r="A205" s="17" t="s">
        <v>1012</v>
      </c>
      <c r="B205" s="17" t="s">
        <v>85</v>
      </c>
      <c r="C205" s="17" t="s">
        <v>263</v>
      </c>
      <c r="D205" s="17" t="s">
        <v>1395</v>
      </c>
      <c r="E205" s="17">
        <v>3119</v>
      </c>
      <c r="F205" s="17" t="s">
        <v>1755</v>
      </c>
      <c r="G205" s="17" t="s">
        <v>1756</v>
      </c>
      <c r="H205" s="17"/>
      <c r="I205" s="17" t="s">
        <v>1397</v>
      </c>
      <c r="J205" s="17"/>
      <c r="K205" s="1"/>
    </row>
    <row r="206" spans="1:16">
      <c r="A206" s="17" t="s">
        <v>1378</v>
      </c>
      <c r="B206" s="17" t="s">
        <v>7</v>
      </c>
      <c r="C206" s="17" t="s">
        <v>80</v>
      </c>
      <c r="D206" s="17" t="s">
        <v>1377</v>
      </c>
      <c r="E206" s="17">
        <v>2359</v>
      </c>
      <c r="F206" s="17" t="s">
        <v>1757</v>
      </c>
      <c r="G206" s="17" t="s">
        <v>1758</v>
      </c>
      <c r="H206" s="17" t="s">
        <v>1759</v>
      </c>
      <c r="I206" s="17" t="s">
        <v>1397</v>
      </c>
      <c r="J206" s="17"/>
      <c r="K206" s="1"/>
    </row>
    <row r="207" spans="1:16">
      <c r="A207" s="17" t="s">
        <v>1379</v>
      </c>
      <c r="B207" s="17" t="s">
        <v>85</v>
      </c>
      <c r="C207" s="17" t="s">
        <v>263</v>
      </c>
      <c r="D207" s="17" t="s">
        <v>1377</v>
      </c>
      <c r="E207" s="17">
        <v>2359</v>
      </c>
      <c r="F207" s="17" t="s">
        <v>1757</v>
      </c>
      <c r="G207" s="17" t="s">
        <v>1760</v>
      </c>
      <c r="H207" s="17" t="s">
        <v>1759</v>
      </c>
      <c r="I207" s="17" t="s">
        <v>1397</v>
      </c>
      <c r="J207" s="17"/>
      <c r="K207" s="1"/>
    </row>
    <row r="208" spans="1:16" hidden="1">
      <c r="A208" s="17" t="s">
        <v>1161</v>
      </c>
      <c r="B208" s="17" t="s">
        <v>35</v>
      </c>
      <c r="C208" s="17" t="s">
        <v>36</v>
      </c>
      <c r="D208" s="17" t="s">
        <v>1402</v>
      </c>
      <c r="E208" s="17">
        <v>7119</v>
      </c>
      <c r="F208" s="17" t="s">
        <v>1161</v>
      </c>
      <c r="G208" s="17" t="s">
        <v>1761</v>
      </c>
      <c r="H208" s="17"/>
      <c r="I208" s="17" t="s">
        <v>1405</v>
      </c>
      <c r="J208" s="17"/>
      <c r="K208" s="1"/>
    </row>
    <row r="209" spans="1:11" hidden="1">
      <c r="A209" s="17" t="s">
        <v>1314</v>
      </c>
      <c r="B209" s="17" t="s">
        <v>28</v>
      </c>
      <c r="C209" s="17" t="s">
        <v>204</v>
      </c>
      <c r="D209" s="17" t="s">
        <v>1395</v>
      </c>
      <c r="E209" s="17">
        <v>3257</v>
      </c>
      <c r="F209" s="17" t="s">
        <v>1762</v>
      </c>
      <c r="G209" s="17" t="s">
        <v>1763</v>
      </c>
      <c r="H209" s="17"/>
      <c r="I209" s="17" t="s">
        <v>1397</v>
      </c>
      <c r="J209" s="17"/>
      <c r="K209" s="1"/>
    </row>
    <row r="210" spans="1:11" hidden="1">
      <c r="A210" s="17" t="s">
        <v>1149</v>
      </c>
      <c r="B210" s="17" t="s">
        <v>231</v>
      </c>
      <c r="C210" s="17" t="s">
        <v>1150</v>
      </c>
      <c r="D210" s="17" t="s">
        <v>1395</v>
      </c>
      <c r="E210" s="17">
        <v>4120</v>
      </c>
      <c r="F210" s="17" t="s">
        <v>1764</v>
      </c>
      <c r="G210" s="17" t="s">
        <v>1765</v>
      </c>
      <c r="H210" s="17"/>
      <c r="I210" s="17" t="s">
        <v>1397</v>
      </c>
      <c r="J210" s="17"/>
      <c r="K210" s="1"/>
    </row>
    <row r="211" spans="1:11" hidden="1">
      <c r="A211" s="17" t="s">
        <v>719</v>
      </c>
      <c r="B211" s="17" t="s">
        <v>28</v>
      </c>
      <c r="C211" s="17" t="s">
        <v>204</v>
      </c>
      <c r="D211" s="17" t="s">
        <v>1395</v>
      </c>
      <c r="E211" s="17">
        <v>2433</v>
      </c>
      <c r="F211" s="17" t="s">
        <v>1766</v>
      </c>
      <c r="G211" s="17" t="s">
        <v>1767</v>
      </c>
      <c r="H211" s="17"/>
      <c r="I211" s="17" t="s">
        <v>1397</v>
      </c>
      <c r="J211" s="17"/>
      <c r="K211" s="1"/>
    </row>
    <row r="212" spans="1:11">
      <c r="A212" s="17" t="s">
        <v>912</v>
      </c>
      <c r="B212" s="17" t="s">
        <v>913</v>
      </c>
      <c r="C212" s="17" t="s">
        <v>914</v>
      </c>
      <c r="D212" s="17" t="s">
        <v>1375</v>
      </c>
      <c r="E212" s="17">
        <v>2149</v>
      </c>
      <c r="F212" s="17" t="s">
        <v>1768</v>
      </c>
      <c r="G212" s="17" t="s">
        <v>1769</v>
      </c>
      <c r="H212" s="17" t="s">
        <v>1770</v>
      </c>
      <c r="I212" s="17" t="s">
        <v>1394</v>
      </c>
      <c r="J212" s="17"/>
      <c r="K212" s="1"/>
    </row>
    <row r="213" spans="1:11" hidden="1">
      <c r="A213" s="17" t="s">
        <v>490</v>
      </c>
      <c r="B213" s="17" t="s">
        <v>35</v>
      </c>
      <c r="C213" s="17" t="s">
        <v>337</v>
      </c>
      <c r="D213" s="17" t="s">
        <v>1395</v>
      </c>
      <c r="E213" s="17">
        <v>3257</v>
      </c>
      <c r="F213" s="17" t="s">
        <v>1771</v>
      </c>
      <c r="G213" s="17"/>
      <c r="H213" s="18"/>
      <c r="I213" s="17" t="s">
        <v>1408</v>
      </c>
      <c r="J213" s="18" t="s">
        <v>35</v>
      </c>
      <c r="K213" s="2" t="s">
        <v>10</v>
      </c>
    </row>
    <row r="214" spans="1:11" hidden="1">
      <c r="A214" s="17" t="s">
        <v>1146</v>
      </c>
      <c r="B214" s="17" t="s">
        <v>147</v>
      </c>
      <c r="C214" s="17" t="s">
        <v>148</v>
      </c>
      <c r="D214" s="17" t="s">
        <v>1395</v>
      </c>
      <c r="E214" s="17">
        <v>3257</v>
      </c>
      <c r="F214" s="17" t="s">
        <v>1771</v>
      </c>
      <c r="G214" s="17"/>
      <c r="H214" s="18"/>
      <c r="I214" s="18" t="s">
        <v>1424</v>
      </c>
      <c r="J214" s="18" t="s">
        <v>1425</v>
      </c>
      <c r="K214" s="2" t="s">
        <v>11</v>
      </c>
    </row>
    <row r="215" spans="1:11" hidden="1">
      <c r="A215" s="17" t="s">
        <v>919</v>
      </c>
      <c r="B215" s="17" t="s">
        <v>19</v>
      </c>
      <c r="C215" s="17" t="s">
        <v>125</v>
      </c>
      <c r="D215" s="17" t="s">
        <v>1402</v>
      </c>
      <c r="E215" s="17">
        <v>3119</v>
      </c>
      <c r="F215" s="17" t="s">
        <v>1772</v>
      </c>
      <c r="G215" s="17" t="s">
        <v>1773</v>
      </c>
      <c r="H215" s="17"/>
      <c r="I215" s="17" t="s">
        <v>1405</v>
      </c>
      <c r="J215" s="17"/>
      <c r="K215" s="1"/>
    </row>
    <row r="216" spans="1:11" hidden="1">
      <c r="A216" s="17" t="s">
        <v>1137</v>
      </c>
      <c r="B216" s="17" t="s">
        <v>35</v>
      </c>
      <c r="C216" s="17" t="s">
        <v>144</v>
      </c>
      <c r="D216" s="17" t="s">
        <v>1402</v>
      </c>
      <c r="E216" s="17">
        <v>8342</v>
      </c>
      <c r="F216" s="17" t="s">
        <v>1774</v>
      </c>
      <c r="G216" s="17" t="s">
        <v>1775</v>
      </c>
      <c r="H216" s="17"/>
      <c r="I216" s="17" t="s">
        <v>1405</v>
      </c>
      <c r="J216" s="17"/>
      <c r="K216" s="1"/>
    </row>
    <row r="217" spans="1:11" hidden="1">
      <c r="A217" s="17" t="s">
        <v>1132</v>
      </c>
      <c r="B217" s="17" t="s">
        <v>13</v>
      </c>
      <c r="C217" s="17" t="s">
        <v>845</v>
      </c>
      <c r="D217" s="17" t="s">
        <v>1402</v>
      </c>
      <c r="E217" s="17">
        <v>7413</v>
      </c>
      <c r="F217" s="17" t="s">
        <v>1776</v>
      </c>
      <c r="G217" s="17" t="s">
        <v>1777</v>
      </c>
      <c r="H217" s="17"/>
      <c r="I217" s="17" t="s">
        <v>1405</v>
      </c>
      <c r="J217" s="17"/>
      <c r="K217" s="1"/>
    </row>
    <row r="218" spans="1:11" hidden="1">
      <c r="A218" s="17" t="s">
        <v>531</v>
      </c>
      <c r="B218" s="17" t="s">
        <v>22</v>
      </c>
      <c r="C218" s="17" t="s">
        <v>376</v>
      </c>
      <c r="D218" s="17" t="s">
        <v>1395</v>
      </c>
      <c r="E218" s="17">
        <v>3142</v>
      </c>
      <c r="F218" s="17" t="s">
        <v>1778</v>
      </c>
      <c r="G218" s="17" t="s">
        <v>1779</v>
      </c>
      <c r="H218" s="17"/>
      <c r="I218" s="17" t="s">
        <v>1397</v>
      </c>
      <c r="J218" s="17"/>
      <c r="K218" s="1"/>
    </row>
    <row r="219" spans="1:11" hidden="1">
      <c r="A219" s="17" t="s">
        <v>532</v>
      </c>
      <c r="B219" s="17" t="s">
        <v>22</v>
      </c>
      <c r="C219" s="17" t="s">
        <v>88</v>
      </c>
      <c r="D219" s="17" t="s">
        <v>1395</v>
      </c>
      <c r="E219" s="17">
        <v>3142</v>
      </c>
      <c r="F219" s="17" t="s">
        <v>1778</v>
      </c>
      <c r="G219" s="17" t="s">
        <v>1780</v>
      </c>
      <c r="H219" s="17"/>
      <c r="I219" s="17" t="s">
        <v>1397</v>
      </c>
      <c r="J219" s="17"/>
      <c r="K219" s="1"/>
    </row>
    <row r="220" spans="1:11" hidden="1">
      <c r="A220" s="17" t="s">
        <v>1131</v>
      </c>
      <c r="B220" s="17" t="s">
        <v>22</v>
      </c>
      <c r="C220" s="17" t="s">
        <v>376</v>
      </c>
      <c r="D220" s="17" t="s">
        <v>1395</v>
      </c>
      <c r="E220" s="17">
        <v>3142</v>
      </c>
      <c r="F220" s="17" t="s">
        <v>1778</v>
      </c>
      <c r="G220" s="17" t="s">
        <v>1781</v>
      </c>
      <c r="H220" s="17"/>
      <c r="I220" s="17" t="s">
        <v>1397</v>
      </c>
      <c r="J220" s="17"/>
      <c r="K220" s="1"/>
    </row>
    <row r="221" spans="1:11" hidden="1">
      <c r="A221" s="17" t="s">
        <v>1124</v>
      </c>
      <c r="B221" s="17" t="s">
        <v>7</v>
      </c>
      <c r="C221" s="17" t="s">
        <v>8</v>
      </c>
      <c r="D221" s="17" t="s">
        <v>1395</v>
      </c>
      <c r="E221" s="17">
        <v>3256</v>
      </c>
      <c r="F221" s="17" t="s">
        <v>1782</v>
      </c>
      <c r="G221" s="17"/>
      <c r="H221" s="18"/>
      <c r="I221" s="17" t="s">
        <v>1408</v>
      </c>
      <c r="J221" s="18" t="s">
        <v>1409</v>
      </c>
      <c r="K221" s="2" t="s">
        <v>10</v>
      </c>
    </row>
    <row r="222" spans="1:11" hidden="1">
      <c r="A222" s="17" t="s">
        <v>1122</v>
      </c>
      <c r="B222" s="17" t="s">
        <v>147</v>
      </c>
      <c r="C222" s="17" t="s">
        <v>148</v>
      </c>
      <c r="D222" s="17" t="s">
        <v>1395</v>
      </c>
      <c r="E222" s="17">
        <v>4225</v>
      </c>
      <c r="F222" s="17" t="s">
        <v>1783</v>
      </c>
      <c r="G222" s="17" t="s">
        <v>1784</v>
      </c>
      <c r="H222" s="17"/>
      <c r="I222" s="17" t="s">
        <v>1397</v>
      </c>
      <c r="J222" s="17"/>
      <c r="K222" s="1" t="s">
        <v>1785</v>
      </c>
    </row>
    <row r="223" spans="1:11" hidden="1">
      <c r="A223" s="17" t="s">
        <v>412</v>
      </c>
      <c r="B223" s="17" t="s">
        <v>265</v>
      </c>
      <c r="C223" s="17" t="s">
        <v>413</v>
      </c>
      <c r="D223" s="17" t="s">
        <v>1395</v>
      </c>
      <c r="E223" s="17">
        <v>2310</v>
      </c>
      <c r="F223" s="17" t="s">
        <v>1786</v>
      </c>
      <c r="G223" s="17" t="s">
        <v>1787</v>
      </c>
      <c r="H223" s="17"/>
      <c r="I223" s="17" t="s">
        <v>1397</v>
      </c>
      <c r="J223" s="17"/>
      <c r="K223" s="1"/>
    </row>
    <row r="224" spans="1:11" hidden="1">
      <c r="A224" s="17" t="s">
        <v>505</v>
      </c>
      <c r="B224" s="17" t="s">
        <v>28</v>
      </c>
      <c r="C224" s="17" t="s">
        <v>29</v>
      </c>
      <c r="D224" s="17" t="s">
        <v>1395</v>
      </c>
      <c r="E224" s="17">
        <v>2310</v>
      </c>
      <c r="F224" s="17" t="s">
        <v>1786</v>
      </c>
      <c r="G224" s="17" t="s">
        <v>1788</v>
      </c>
      <c r="H224" s="17"/>
      <c r="I224" s="17" t="s">
        <v>1397</v>
      </c>
      <c r="J224" s="17"/>
      <c r="K224" s="1"/>
    </row>
    <row r="225" spans="1:11" hidden="1">
      <c r="A225" s="17" t="s">
        <v>791</v>
      </c>
      <c r="B225" s="17" t="s">
        <v>28</v>
      </c>
      <c r="C225" s="17" t="s">
        <v>29</v>
      </c>
      <c r="D225" s="17" t="s">
        <v>1395</v>
      </c>
      <c r="E225" s="17">
        <v>2310</v>
      </c>
      <c r="F225" s="17" t="s">
        <v>1786</v>
      </c>
      <c r="G225" s="17" t="s">
        <v>1789</v>
      </c>
      <c r="H225" s="17"/>
      <c r="I225" s="17" t="s">
        <v>1397</v>
      </c>
      <c r="J225" s="17"/>
      <c r="K225" s="1"/>
    </row>
    <row r="226" spans="1:11" hidden="1">
      <c r="A226" s="17" t="s">
        <v>1002</v>
      </c>
      <c r="B226" s="17" t="s">
        <v>85</v>
      </c>
      <c r="C226" s="17" t="s">
        <v>86</v>
      </c>
      <c r="D226" s="17" t="s">
        <v>1395</v>
      </c>
      <c r="E226" s="17">
        <v>2310</v>
      </c>
      <c r="F226" s="17" t="s">
        <v>1786</v>
      </c>
      <c r="G226" s="17" t="s">
        <v>1790</v>
      </c>
      <c r="H226" s="17"/>
      <c r="I226" s="17" t="s">
        <v>1397</v>
      </c>
      <c r="J226" s="17"/>
      <c r="K226" s="1"/>
    </row>
    <row r="227" spans="1:11" hidden="1">
      <c r="A227" s="17" t="s">
        <v>1116</v>
      </c>
      <c r="B227" s="17" t="s">
        <v>28</v>
      </c>
      <c r="C227" s="17" t="s">
        <v>29</v>
      </c>
      <c r="D227" s="17" t="s">
        <v>1395</v>
      </c>
      <c r="E227" s="17">
        <v>2310</v>
      </c>
      <c r="F227" s="17" t="s">
        <v>1786</v>
      </c>
      <c r="G227" s="17" t="s">
        <v>1791</v>
      </c>
      <c r="H227" s="17"/>
      <c r="I227" s="17" t="s">
        <v>1397</v>
      </c>
      <c r="J227" s="17"/>
      <c r="K227" s="1" t="s">
        <v>1792</v>
      </c>
    </row>
    <row r="228" spans="1:11">
      <c r="A228" s="17" t="s">
        <v>686</v>
      </c>
      <c r="B228" s="17" t="s">
        <v>19</v>
      </c>
      <c r="C228" s="17" t="s">
        <v>249</v>
      </c>
      <c r="D228" s="17" t="s">
        <v>1375</v>
      </c>
      <c r="E228" s="17">
        <v>2113</v>
      </c>
      <c r="F228" s="17" t="s">
        <v>1793</v>
      </c>
      <c r="G228" s="17" t="s">
        <v>1794</v>
      </c>
      <c r="H228" s="17" t="s">
        <v>805</v>
      </c>
      <c r="I228" s="17" t="s">
        <v>1394</v>
      </c>
      <c r="J228" s="17"/>
      <c r="K228" s="1"/>
    </row>
    <row r="229" spans="1:11" hidden="1">
      <c r="A229" s="17" t="s">
        <v>260</v>
      </c>
      <c r="B229" s="17" t="s">
        <v>7</v>
      </c>
      <c r="C229" s="17" t="s">
        <v>153</v>
      </c>
      <c r="D229" s="17" t="s">
        <v>1395</v>
      </c>
      <c r="E229" s="17">
        <v>3413</v>
      </c>
      <c r="F229" s="17" t="s">
        <v>1795</v>
      </c>
      <c r="G229" s="17" t="s">
        <v>1796</v>
      </c>
      <c r="H229" s="17"/>
      <c r="I229" s="17" t="s">
        <v>1397</v>
      </c>
      <c r="J229" s="17"/>
      <c r="K229" s="1"/>
    </row>
    <row r="230" spans="1:11" hidden="1">
      <c r="A230" s="17" t="s">
        <v>1115</v>
      </c>
      <c r="B230" s="17" t="s">
        <v>7</v>
      </c>
      <c r="C230" s="17" t="s">
        <v>153</v>
      </c>
      <c r="D230" s="17" t="s">
        <v>1395</v>
      </c>
      <c r="E230" s="17">
        <v>3413</v>
      </c>
      <c r="F230" s="17" t="s">
        <v>1795</v>
      </c>
      <c r="G230" s="17" t="s">
        <v>1797</v>
      </c>
      <c r="H230" s="17"/>
      <c r="I230" s="17" t="s">
        <v>1397</v>
      </c>
      <c r="J230" s="17"/>
      <c r="K230" s="1"/>
    </row>
    <row r="231" spans="1:11">
      <c r="A231" s="17" t="s">
        <v>524</v>
      </c>
      <c r="B231" s="17" t="s">
        <v>85</v>
      </c>
      <c r="C231" s="17" t="s">
        <v>98</v>
      </c>
      <c r="D231" s="17" t="s">
        <v>1375</v>
      </c>
      <c r="E231" s="17">
        <v>2341</v>
      </c>
      <c r="F231" s="17" t="s">
        <v>1114</v>
      </c>
      <c r="G231" s="17" t="s">
        <v>1798</v>
      </c>
      <c r="H231" s="17" t="s">
        <v>1393</v>
      </c>
      <c r="I231" s="17" t="s">
        <v>1394</v>
      </c>
      <c r="J231" s="17"/>
      <c r="K231" s="1"/>
    </row>
    <row r="232" spans="1:11" hidden="1">
      <c r="A232" s="17" t="s">
        <v>271</v>
      </c>
      <c r="B232" s="17" t="s">
        <v>7</v>
      </c>
      <c r="C232" s="17" t="s">
        <v>153</v>
      </c>
      <c r="D232" s="17" t="s">
        <v>1395</v>
      </c>
      <c r="E232" s="17">
        <v>3413</v>
      </c>
      <c r="F232" s="17" t="s">
        <v>1799</v>
      </c>
      <c r="G232" s="17" t="s">
        <v>1800</v>
      </c>
      <c r="H232" s="17"/>
      <c r="I232" s="17" t="s">
        <v>1397</v>
      </c>
      <c r="J232" s="17"/>
      <c r="K232" s="1"/>
    </row>
    <row r="233" spans="1:11" hidden="1">
      <c r="A233" s="17" t="s">
        <v>308</v>
      </c>
      <c r="B233" s="17" t="s">
        <v>7</v>
      </c>
      <c r="C233" s="17" t="s">
        <v>153</v>
      </c>
      <c r="D233" s="17" t="s">
        <v>1395</v>
      </c>
      <c r="E233" s="17">
        <v>3413</v>
      </c>
      <c r="F233" s="17" t="s">
        <v>1799</v>
      </c>
      <c r="G233" s="17" t="s">
        <v>1801</v>
      </c>
      <c r="H233" s="17"/>
      <c r="I233" s="17" t="s">
        <v>1397</v>
      </c>
      <c r="J233" s="17"/>
      <c r="K233" s="1"/>
    </row>
    <row r="234" spans="1:11">
      <c r="A234" s="17" t="s">
        <v>1117</v>
      </c>
      <c r="B234" s="17" t="s">
        <v>85</v>
      </c>
      <c r="C234" s="17" t="s">
        <v>98</v>
      </c>
      <c r="D234" s="17" t="s">
        <v>1375</v>
      </c>
      <c r="E234" s="17">
        <v>2636</v>
      </c>
      <c r="F234" s="17" t="s">
        <v>1802</v>
      </c>
      <c r="G234" s="17" t="s">
        <v>1803</v>
      </c>
      <c r="H234" s="17" t="s">
        <v>1393</v>
      </c>
      <c r="I234" s="17" t="s">
        <v>1394</v>
      </c>
      <c r="J234" s="17"/>
      <c r="K234" s="1"/>
    </row>
    <row r="235" spans="1:11" hidden="1">
      <c r="A235" s="17" t="s">
        <v>294</v>
      </c>
      <c r="B235" s="17" t="s">
        <v>290</v>
      </c>
      <c r="C235" s="17" t="s">
        <v>291</v>
      </c>
      <c r="D235" s="17" t="s">
        <v>1402</v>
      </c>
      <c r="E235" s="17">
        <v>7127</v>
      </c>
      <c r="F235" s="17" t="s">
        <v>1804</v>
      </c>
      <c r="G235" s="17" t="s">
        <v>1805</v>
      </c>
      <c r="H235" s="17"/>
      <c r="I235" s="17" t="s">
        <v>1405</v>
      </c>
      <c r="J235" s="17"/>
      <c r="K235" s="2"/>
    </row>
    <row r="236" spans="1:11" hidden="1">
      <c r="A236" s="17" t="s">
        <v>682</v>
      </c>
      <c r="B236" s="17" t="s">
        <v>290</v>
      </c>
      <c r="C236" s="17" t="s">
        <v>291</v>
      </c>
      <c r="D236" s="17" t="s">
        <v>1402</v>
      </c>
      <c r="E236" s="17">
        <v>7127</v>
      </c>
      <c r="F236" s="17" t="s">
        <v>1804</v>
      </c>
      <c r="G236" s="17" t="s">
        <v>1806</v>
      </c>
      <c r="H236" s="17"/>
      <c r="I236" s="17" t="s">
        <v>1405</v>
      </c>
      <c r="J236" s="17"/>
      <c r="K236" s="1"/>
    </row>
    <row r="237" spans="1:11" hidden="1">
      <c r="A237" s="17" t="s">
        <v>689</v>
      </c>
      <c r="B237" s="17" t="s">
        <v>290</v>
      </c>
      <c r="C237" s="17" t="s">
        <v>291</v>
      </c>
      <c r="D237" s="17" t="s">
        <v>1402</v>
      </c>
      <c r="E237" s="17">
        <v>7127</v>
      </c>
      <c r="F237" s="17" t="s">
        <v>1804</v>
      </c>
      <c r="G237" s="17" t="s">
        <v>1807</v>
      </c>
      <c r="H237" s="17"/>
      <c r="I237" s="17" t="s">
        <v>1405</v>
      </c>
      <c r="J237" s="17"/>
      <c r="K237" s="1"/>
    </row>
    <row r="238" spans="1:11" hidden="1">
      <c r="A238" s="17" t="s">
        <v>771</v>
      </c>
      <c r="B238" s="17" t="s">
        <v>290</v>
      </c>
      <c r="C238" s="17" t="s">
        <v>291</v>
      </c>
      <c r="D238" s="17" t="s">
        <v>1402</v>
      </c>
      <c r="E238" s="17">
        <v>7127</v>
      </c>
      <c r="F238" s="17" t="s">
        <v>1804</v>
      </c>
      <c r="G238" s="17" t="s">
        <v>1808</v>
      </c>
      <c r="H238" s="17"/>
      <c r="I238" s="17" t="s">
        <v>1405</v>
      </c>
      <c r="J238" s="17"/>
      <c r="K238" s="1"/>
    </row>
    <row r="239" spans="1:11" hidden="1">
      <c r="A239" s="17" t="s">
        <v>429</v>
      </c>
      <c r="B239" s="17" t="s">
        <v>290</v>
      </c>
      <c r="C239" s="17" t="s">
        <v>291</v>
      </c>
      <c r="D239" s="17" t="s">
        <v>1402</v>
      </c>
      <c r="E239" s="17">
        <v>7124</v>
      </c>
      <c r="F239" s="17" t="s">
        <v>1809</v>
      </c>
      <c r="G239" s="17" t="s">
        <v>1810</v>
      </c>
      <c r="H239" s="17"/>
      <c r="I239" s="17" t="s">
        <v>1405</v>
      </c>
      <c r="J239" s="17"/>
      <c r="K239" s="1"/>
    </row>
    <row r="240" spans="1:11" hidden="1">
      <c r="A240" s="17" t="s">
        <v>1109</v>
      </c>
      <c r="B240" s="17" t="s">
        <v>44</v>
      </c>
      <c r="C240" s="17" t="s">
        <v>476</v>
      </c>
      <c r="D240" s="17" t="s">
        <v>1395</v>
      </c>
      <c r="E240" s="17">
        <v>2423</v>
      </c>
      <c r="F240" s="17" t="s">
        <v>1811</v>
      </c>
      <c r="G240" s="17" t="s">
        <v>1812</v>
      </c>
      <c r="H240" s="17"/>
      <c r="I240" s="17" t="s">
        <v>1397</v>
      </c>
      <c r="J240" s="17"/>
      <c r="K240" s="1"/>
    </row>
    <row r="241" spans="1:11" hidden="1">
      <c r="A241" s="17" t="s">
        <v>164</v>
      </c>
      <c r="B241" s="17" t="s">
        <v>147</v>
      </c>
      <c r="C241" s="17" t="s">
        <v>148</v>
      </c>
      <c r="D241" s="17" t="s">
        <v>1395</v>
      </c>
      <c r="E241" s="17">
        <v>5113</v>
      </c>
      <c r="F241" s="17" t="s">
        <v>1813</v>
      </c>
      <c r="G241" s="17"/>
      <c r="H241" s="18"/>
      <c r="I241" s="18" t="s">
        <v>1424</v>
      </c>
      <c r="J241" s="18" t="s">
        <v>1425</v>
      </c>
      <c r="K241" s="2" t="s">
        <v>10</v>
      </c>
    </row>
    <row r="242" spans="1:11" hidden="1">
      <c r="A242" s="17" t="s">
        <v>1108</v>
      </c>
      <c r="B242" s="17" t="s">
        <v>106</v>
      </c>
      <c r="C242" s="17" t="s">
        <v>566</v>
      </c>
      <c r="D242" s="17" t="s">
        <v>1395</v>
      </c>
      <c r="E242" s="17">
        <v>5113</v>
      </c>
      <c r="F242" s="17" t="s">
        <v>1813</v>
      </c>
      <c r="G242" s="17" t="s">
        <v>1814</v>
      </c>
      <c r="H242" s="17"/>
      <c r="I242" s="17" t="s">
        <v>1397</v>
      </c>
      <c r="J242" s="17"/>
      <c r="K242" s="1"/>
    </row>
    <row r="243" spans="1:11" hidden="1">
      <c r="A243" s="17" t="s">
        <v>628</v>
      </c>
      <c r="B243" s="17" t="s">
        <v>147</v>
      </c>
      <c r="C243" s="17" t="s">
        <v>148</v>
      </c>
      <c r="D243" s="17" t="s">
        <v>1395</v>
      </c>
      <c r="E243" s="17">
        <v>4224</v>
      </c>
      <c r="F243" s="17" t="s">
        <v>1815</v>
      </c>
      <c r="G243" s="17" t="s">
        <v>1816</v>
      </c>
      <c r="H243" s="17"/>
      <c r="I243" s="17" t="s">
        <v>1397</v>
      </c>
      <c r="J243" s="17"/>
      <c r="K243" s="1" t="s">
        <v>1817</v>
      </c>
    </row>
    <row r="244" spans="1:11" hidden="1">
      <c r="A244" s="17" t="s">
        <v>600</v>
      </c>
      <c r="B244" s="17" t="s">
        <v>147</v>
      </c>
      <c r="C244" s="17" t="s">
        <v>189</v>
      </c>
      <c r="D244" s="17" t="s">
        <v>1402</v>
      </c>
      <c r="E244" s="17">
        <v>4226</v>
      </c>
      <c r="F244" s="17" t="s">
        <v>1818</v>
      </c>
      <c r="G244" s="17" t="s">
        <v>1819</v>
      </c>
      <c r="H244" s="17"/>
      <c r="I244" s="17" t="s">
        <v>1405</v>
      </c>
      <c r="J244" s="17"/>
      <c r="K244" s="1"/>
    </row>
    <row r="245" spans="1:11" hidden="1">
      <c r="A245" s="17" t="s">
        <v>667</v>
      </c>
      <c r="B245" s="17" t="s">
        <v>147</v>
      </c>
      <c r="C245" s="17" t="s">
        <v>148</v>
      </c>
      <c r="D245" s="17" t="s">
        <v>1395</v>
      </c>
      <c r="E245" s="17">
        <v>4226</v>
      </c>
      <c r="F245" s="17" t="s">
        <v>1818</v>
      </c>
      <c r="G245" s="17"/>
      <c r="H245" s="18"/>
      <c r="I245" s="18" t="s">
        <v>1424</v>
      </c>
      <c r="J245" s="18" t="s">
        <v>1425</v>
      </c>
      <c r="K245" s="2" t="s">
        <v>11</v>
      </c>
    </row>
    <row r="246" spans="1:11" hidden="1">
      <c r="A246" s="17" t="s">
        <v>956</v>
      </c>
      <c r="B246" s="17" t="s">
        <v>44</v>
      </c>
      <c r="C246" s="17" t="s">
        <v>45</v>
      </c>
      <c r="D246" s="17" t="s">
        <v>1395</v>
      </c>
      <c r="E246" s="17">
        <v>4226</v>
      </c>
      <c r="F246" s="17" t="s">
        <v>1818</v>
      </c>
      <c r="G246" s="17" t="s">
        <v>1820</v>
      </c>
      <c r="H246" s="17"/>
      <c r="I246" s="17" t="s">
        <v>1397</v>
      </c>
      <c r="J246" s="17"/>
      <c r="K246" s="1"/>
    </row>
    <row r="247" spans="1:11" hidden="1">
      <c r="A247" s="17" t="s">
        <v>1103</v>
      </c>
      <c r="B247" s="17" t="s">
        <v>786</v>
      </c>
      <c r="C247" s="17" t="s">
        <v>787</v>
      </c>
      <c r="D247" s="17" t="s">
        <v>1395</v>
      </c>
      <c r="E247" s="17">
        <v>3334</v>
      </c>
      <c r="F247" s="17" t="s">
        <v>1821</v>
      </c>
      <c r="G247" s="17" t="s">
        <v>1822</v>
      </c>
      <c r="H247" s="17"/>
      <c r="I247" s="17" t="s">
        <v>1397</v>
      </c>
      <c r="J247" s="17"/>
      <c r="K247" s="1"/>
    </row>
    <row r="248" spans="1:11" hidden="1">
      <c r="A248" s="17" t="s">
        <v>1104</v>
      </c>
      <c r="B248" s="17" t="s">
        <v>786</v>
      </c>
      <c r="C248" s="17" t="s">
        <v>1105</v>
      </c>
      <c r="D248" s="17" t="s">
        <v>1402</v>
      </c>
      <c r="E248" s="17">
        <v>3334</v>
      </c>
      <c r="F248" s="17" t="s">
        <v>1821</v>
      </c>
      <c r="G248" s="17" t="s">
        <v>1823</v>
      </c>
      <c r="H248" s="17"/>
      <c r="I248" s="17" t="s">
        <v>1405</v>
      </c>
      <c r="J248" s="17"/>
      <c r="K248" s="1"/>
    </row>
    <row r="249" spans="1:11" hidden="1">
      <c r="A249" s="17" t="s">
        <v>1099</v>
      </c>
      <c r="B249" s="17" t="s">
        <v>7</v>
      </c>
      <c r="C249" s="17" t="s">
        <v>80</v>
      </c>
      <c r="D249" s="17" t="s">
        <v>1395</v>
      </c>
      <c r="E249" s="17">
        <v>3211</v>
      </c>
      <c r="F249" s="17" t="s">
        <v>1824</v>
      </c>
      <c r="G249" s="17" t="s">
        <v>1825</v>
      </c>
      <c r="H249" s="17"/>
      <c r="I249" s="17" t="s">
        <v>1826</v>
      </c>
      <c r="J249" s="17"/>
      <c r="K249" s="1" t="s">
        <v>1827</v>
      </c>
    </row>
    <row r="250" spans="1:11">
      <c r="A250" s="17" t="s">
        <v>1113</v>
      </c>
      <c r="B250" s="17" t="s">
        <v>7</v>
      </c>
      <c r="C250" s="17" t="s">
        <v>8</v>
      </c>
      <c r="D250" s="17" t="s">
        <v>1375</v>
      </c>
      <c r="E250" s="17">
        <v>3211</v>
      </c>
      <c r="F250" s="17" t="s">
        <v>1824</v>
      </c>
      <c r="G250" s="17" t="s">
        <v>1828</v>
      </c>
      <c r="H250" s="17" t="s">
        <v>1113</v>
      </c>
      <c r="I250" s="17" t="s">
        <v>1602</v>
      </c>
      <c r="J250" s="17"/>
      <c r="K250" s="1" t="s">
        <v>1829</v>
      </c>
    </row>
    <row r="251" spans="1:11" hidden="1">
      <c r="A251" s="17" t="s">
        <v>1269</v>
      </c>
      <c r="B251" s="17" t="s">
        <v>66</v>
      </c>
      <c r="C251" s="17" t="s">
        <v>195</v>
      </c>
      <c r="D251" s="17" t="s">
        <v>1395</v>
      </c>
      <c r="E251" s="17">
        <v>2642</v>
      </c>
      <c r="F251" s="17" t="s">
        <v>1830</v>
      </c>
      <c r="G251" s="17" t="s">
        <v>1831</v>
      </c>
      <c r="H251" s="17"/>
      <c r="I251" s="17" t="s">
        <v>1397</v>
      </c>
      <c r="J251" s="17"/>
      <c r="K251" s="1"/>
    </row>
    <row r="252" spans="1:11">
      <c r="A252" s="17" t="s">
        <v>504</v>
      </c>
      <c r="B252" s="17" t="s">
        <v>71</v>
      </c>
      <c r="C252" s="17" t="s">
        <v>371</v>
      </c>
      <c r="D252" s="17" t="s">
        <v>1375</v>
      </c>
      <c r="E252" s="17">
        <v>2149</v>
      </c>
      <c r="F252" s="17" t="s">
        <v>1832</v>
      </c>
      <c r="G252" s="17"/>
      <c r="H252" s="18" t="s">
        <v>1613</v>
      </c>
      <c r="I252" s="19" t="s">
        <v>1602</v>
      </c>
      <c r="J252" s="17" t="s">
        <v>1487</v>
      </c>
      <c r="K252" s="1" t="s">
        <v>10</v>
      </c>
    </row>
    <row r="253" spans="1:11" hidden="1">
      <c r="A253" s="17" t="s">
        <v>1054</v>
      </c>
      <c r="B253" s="17" t="s">
        <v>19</v>
      </c>
      <c r="C253" s="17" t="s">
        <v>33</v>
      </c>
      <c r="D253" s="17" t="s">
        <v>1395</v>
      </c>
      <c r="E253" s="17">
        <v>7543</v>
      </c>
      <c r="F253" s="17" t="s">
        <v>1833</v>
      </c>
      <c r="G253" s="17" t="s">
        <v>1834</v>
      </c>
      <c r="H253" s="17"/>
      <c r="I253" s="17" t="s">
        <v>1397</v>
      </c>
      <c r="J253" s="17"/>
      <c r="K253" s="1"/>
    </row>
    <row r="254" spans="1:11" hidden="1">
      <c r="A254" s="17" t="s">
        <v>94</v>
      </c>
      <c r="B254" s="17" t="s">
        <v>19</v>
      </c>
      <c r="C254" s="17" t="s">
        <v>92</v>
      </c>
      <c r="D254" s="17" t="s">
        <v>1395</v>
      </c>
      <c r="E254" s="17">
        <v>3119</v>
      </c>
      <c r="F254" s="17" t="s">
        <v>1835</v>
      </c>
      <c r="G254" s="17" t="s">
        <v>1836</v>
      </c>
      <c r="H254" s="17"/>
      <c r="I254" s="17" t="s">
        <v>1397</v>
      </c>
      <c r="J254" s="17"/>
      <c r="K254" s="1"/>
    </row>
    <row r="255" spans="1:11" hidden="1">
      <c r="A255" s="17" t="s">
        <v>1090</v>
      </c>
      <c r="B255" s="17" t="s">
        <v>44</v>
      </c>
      <c r="C255" s="17" t="s">
        <v>209</v>
      </c>
      <c r="D255" s="17" t="s">
        <v>1395</v>
      </c>
      <c r="E255" s="17">
        <v>3119</v>
      </c>
      <c r="F255" s="17" t="s">
        <v>1835</v>
      </c>
      <c r="G255" s="17"/>
      <c r="H255" s="17"/>
      <c r="I255" s="18" t="s">
        <v>1411</v>
      </c>
      <c r="J255" s="17" t="s">
        <v>1412</v>
      </c>
      <c r="K255" s="1"/>
    </row>
    <row r="256" spans="1:11" hidden="1">
      <c r="A256" s="17" t="s">
        <v>1093</v>
      </c>
      <c r="B256" s="17" t="s">
        <v>22</v>
      </c>
      <c r="C256" s="17" t="s">
        <v>1034</v>
      </c>
      <c r="D256" s="17" t="s">
        <v>1395</v>
      </c>
      <c r="E256" s="17">
        <v>3119</v>
      </c>
      <c r="F256" s="17" t="s">
        <v>1835</v>
      </c>
      <c r="G256" s="17"/>
      <c r="H256" s="18"/>
      <c r="I256" s="19" t="s">
        <v>1424</v>
      </c>
      <c r="J256" s="17" t="s">
        <v>1837</v>
      </c>
      <c r="K256" s="1"/>
    </row>
    <row r="257" spans="1:11">
      <c r="A257" s="17" t="s">
        <v>1091</v>
      </c>
      <c r="B257" s="17" t="s">
        <v>19</v>
      </c>
      <c r="C257" s="17" t="s">
        <v>249</v>
      </c>
      <c r="D257" s="17" t="s">
        <v>1375</v>
      </c>
      <c r="E257" s="17">
        <v>2113</v>
      </c>
      <c r="F257" s="17" t="s">
        <v>1838</v>
      </c>
      <c r="G257" s="17" t="s">
        <v>1839</v>
      </c>
      <c r="H257" s="17" t="s">
        <v>805</v>
      </c>
      <c r="I257" s="17" t="s">
        <v>1394</v>
      </c>
      <c r="J257" s="17"/>
      <c r="K257" s="1"/>
    </row>
    <row r="258" spans="1:11" hidden="1">
      <c r="A258" s="17" t="s">
        <v>629</v>
      </c>
      <c r="B258" s="17" t="s">
        <v>19</v>
      </c>
      <c r="C258" s="17" t="s">
        <v>259</v>
      </c>
      <c r="D258" s="17" t="s">
        <v>1395</v>
      </c>
      <c r="E258" s="17">
        <v>2131</v>
      </c>
      <c r="F258" s="17" t="s">
        <v>1840</v>
      </c>
      <c r="G258" s="17" t="s">
        <v>1841</v>
      </c>
      <c r="H258" s="17"/>
      <c r="I258" s="17" t="s">
        <v>1397</v>
      </c>
      <c r="J258" s="17"/>
      <c r="K258" s="1"/>
    </row>
    <row r="259" spans="1:11" hidden="1">
      <c r="A259" s="17" t="s">
        <v>836</v>
      </c>
      <c r="B259" s="17" t="s">
        <v>19</v>
      </c>
      <c r="C259" s="17" t="s">
        <v>837</v>
      </c>
      <c r="D259" s="17" t="s">
        <v>1395</v>
      </c>
      <c r="E259" s="17">
        <v>3119</v>
      </c>
      <c r="F259" s="17" t="s">
        <v>1840</v>
      </c>
      <c r="G259" s="17" t="s">
        <v>1842</v>
      </c>
      <c r="H259" s="17"/>
      <c r="I259" s="17" t="s">
        <v>1397</v>
      </c>
      <c r="J259" s="17"/>
      <c r="K259" s="1"/>
    </row>
    <row r="260" spans="1:11" hidden="1">
      <c r="A260" s="17" t="s">
        <v>1085</v>
      </c>
      <c r="B260" s="17" t="s">
        <v>147</v>
      </c>
      <c r="C260" s="17" t="s">
        <v>148</v>
      </c>
      <c r="D260" s="17" t="s">
        <v>1395</v>
      </c>
      <c r="E260" s="17">
        <v>3323</v>
      </c>
      <c r="F260" s="17" t="s">
        <v>1843</v>
      </c>
      <c r="G260" s="17"/>
      <c r="H260" s="18"/>
      <c r="I260" s="18" t="s">
        <v>1424</v>
      </c>
      <c r="J260" s="18" t="s">
        <v>1425</v>
      </c>
      <c r="K260" s="2" t="s">
        <v>10</v>
      </c>
    </row>
    <row r="261" spans="1:11" hidden="1">
      <c r="A261" s="17" t="s">
        <v>1243</v>
      </c>
      <c r="B261" s="17" t="s">
        <v>71</v>
      </c>
      <c r="C261" s="17" t="s">
        <v>74</v>
      </c>
      <c r="D261" s="17" t="s">
        <v>1402</v>
      </c>
      <c r="E261" s="17">
        <v>3333</v>
      </c>
      <c r="F261" s="17" t="s">
        <v>1844</v>
      </c>
      <c r="G261" s="17" t="s">
        <v>1845</v>
      </c>
      <c r="H261" s="17"/>
      <c r="I261" s="17" t="s">
        <v>1405</v>
      </c>
      <c r="J261" s="17"/>
      <c r="K261" s="1"/>
    </row>
    <row r="262" spans="1:11">
      <c r="A262" s="17" t="s">
        <v>814</v>
      </c>
      <c r="B262" s="17" t="s">
        <v>7</v>
      </c>
      <c r="C262" s="17" t="s">
        <v>31</v>
      </c>
      <c r="D262" s="17" t="s">
        <v>1375</v>
      </c>
      <c r="E262" s="17">
        <v>2269</v>
      </c>
      <c r="F262" s="17" t="s">
        <v>1846</v>
      </c>
      <c r="G262" s="17" t="s">
        <v>1847</v>
      </c>
      <c r="H262" s="17" t="s">
        <v>1848</v>
      </c>
      <c r="I262" s="17" t="s">
        <v>1602</v>
      </c>
      <c r="J262" s="17"/>
      <c r="K262" s="1"/>
    </row>
    <row r="263" spans="1:11" hidden="1">
      <c r="A263" s="17" t="s">
        <v>1201</v>
      </c>
      <c r="B263" s="17" t="s">
        <v>28</v>
      </c>
      <c r="C263" s="17" t="s">
        <v>47</v>
      </c>
      <c r="D263" s="17" t="s">
        <v>1395</v>
      </c>
      <c r="E263" s="17">
        <v>2432</v>
      </c>
      <c r="F263" s="17" t="s">
        <v>1849</v>
      </c>
      <c r="G263" s="17"/>
      <c r="H263" s="18"/>
      <c r="I263" s="18" t="s">
        <v>1424</v>
      </c>
      <c r="J263" s="18" t="s">
        <v>1425</v>
      </c>
      <c r="K263" s="2" t="s">
        <v>11</v>
      </c>
    </row>
    <row r="264" spans="1:11" hidden="1">
      <c r="A264" s="17" t="s">
        <v>1083</v>
      </c>
      <c r="B264" s="17" t="s">
        <v>66</v>
      </c>
      <c r="C264" s="17" t="s">
        <v>207</v>
      </c>
      <c r="D264" s="17" t="s">
        <v>1395</v>
      </c>
      <c r="E264" s="17">
        <v>2166</v>
      </c>
      <c r="F264" s="17" t="s">
        <v>1850</v>
      </c>
      <c r="G264" s="17" t="s">
        <v>1851</v>
      </c>
      <c r="H264" s="17"/>
      <c r="I264" s="17" t="s">
        <v>1397</v>
      </c>
      <c r="J264" s="17"/>
      <c r="K264" s="1"/>
    </row>
    <row r="265" spans="1:11" hidden="1">
      <c r="A265" s="17" t="s">
        <v>314</v>
      </c>
      <c r="B265" s="17" t="s">
        <v>7</v>
      </c>
      <c r="C265" s="17" t="s">
        <v>153</v>
      </c>
      <c r="D265" s="17" t="s">
        <v>1395</v>
      </c>
      <c r="E265" s="17">
        <v>2432</v>
      </c>
      <c r="F265" s="17" t="s">
        <v>1852</v>
      </c>
      <c r="G265" s="17" t="s">
        <v>1853</v>
      </c>
      <c r="H265" s="17"/>
      <c r="I265" s="17" t="s">
        <v>1397</v>
      </c>
      <c r="J265" s="17"/>
      <c r="K265" s="2"/>
    </row>
    <row r="266" spans="1:11" hidden="1">
      <c r="A266" s="17" t="s">
        <v>384</v>
      </c>
      <c r="B266" s="17" t="s">
        <v>28</v>
      </c>
      <c r="C266" s="17" t="s">
        <v>47</v>
      </c>
      <c r="D266" s="17" t="s">
        <v>1395</v>
      </c>
      <c r="E266" s="17">
        <v>2432</v>
      </c>
      <c r="F266" s="17" t="s">
        <v>1852</v>
      </c>
      <c r="G266" s="17" t="s">
        <v>1854</v>
      </c>
      <c r="H266" s="17"/>
      <c r="I266" s="17" t="s">
        <v>1397</v>
      </c>
      <c r="J266" s="17"/>
      <c r="K266" s="1"/>
    </row>
    <row r="267" spans="1:11" hidden="1">
      <c r="A267" s="17" t="s">
        <v>297</v>
      </c>
      <c r="B267" s="17" t="s">
        <v>28</v>
      </c>
      <c r="C267" s="17" t="s">
        <v>47</v>
      </c>
      <c r="D267" s="17" t="s">
        <v>1395</v>
      </c>
      <c r="E267" s="17">
        <v>2432</v>
      </c>
      <c r="F267" s="17" t="s">
        <v>1855</v>
      </c>
      <c r="G267" s="17" t="s">
        <v>1856</v>
      </c>
      <c r="H267" s="17"/>
      <c r="I267" s="17" t="s">
        <v>1397</v>
      </c>
      <c r="J267" s="17"/>
      <c r="K267" s="1"/>
    </row>
    <row r="268" spans="1:11" hidden="1">
      <c r="A268" s="17" t="s">
        <v>315</v>
      </c>
      <c r="B268" s="17" t="s">
        <v>35</v>
      </c>
      <c r="C268" s="17" t="s">
        <v>36</v>
      </c>
      <c r="D268" s="17" t="s">
        <v>1395</v>
      </c>
      <c r="E268" s="17">
        <v>2432</v>
      </c>
      <c r="F268" s="17" t="s">
        <v>1855</v>
      </c>
      <c r="G268" s="17"/>
      <c r="H268" s="18"/>
      <c r="I268" s="17" t="s">
        <v>1408</v>
      </c>
      <c r="J268" s="18" t="s">
        <v>35</v>
      </c>
      <c r="K268" s="1" t="s">
        <v>10</v>
      </c>
    </row>
    <row r="269" spans="1:11" hidden="1">
      <c r="A269" s="17" t="s">
        <v>361</v>
      </c>
      <c r="B269" s="17" t="s">
        <v>28</v>
      </c>
      <c r="C269" s="17" t="s">
        <v>47</v>
      </c>
      <c r="D269" s="17" t="s">
        <v>1395</v>
      </c>
      <c r="E269" s="17">
        <v>2432</v>
      </c>
      <c r="F269" s="17" t="s">
        <v>1855</v>
      </c>
      <c r="G269" s="17" t="s">
        <v>1857</v>
      </c>
      <c r="H269" s="17"/>
      <c r="I269" s="17" t="s">
        <v>1397</v>
      </c>
      <c r="J269" s="17"/>
      <c r="K269" s="1"/>
    </row>
    <row r="270" spans="1:11" hidden="1">
      <c r="A270" s="17" t="s">
        <v>380</v>
      </c>
      <c r="B270" s="17" t="s">
        <v>265</v>
      </c>
      <c r="C270" s="17" t="s">
        <v>381</v>
      </c>
      <c r="D270" s="17" t="s">
        <v>1395</v>
      </c>
      <c r="E270" s="17">
        <v>2432</v>
      </c>
      <c r="F270" s="17" t="s">
        <v>1855</v>
      </c>
      <c r="G270" s="17" t="s">
        <v>1858</v>
      </c>
      <c r="H270" s="17"/>
      <c r="I270" s="17" t="s">
        <v>1397</v>
      </c>
      <c r="J270" s="17"/>
      <c r="K270" s="1"/>
    </row>
    <row r="271" spans="1:11" hidden="1">
      <c r="A271" s="17" t="s">
        <v>890</v>
      </c>
      <c r="B271" s="17" t="s">
        <v>28</v>
      </c>
      <c r="C271" s="17" t="s">
        <v>47</v>
      </c>
      <c r="D271" s="17" t="s">
        <v>1395</v>
      </c>
      <c r="E271" s="17">
        <v>2432</v>
      </c>
      <c r="F271" s="17" t="s">
        <v>1855</v>
      </c>
      <c r="G271" s="17" t="s">
        <v>1859</v>
      </c>
      <c r="H271" s="17"/>
      <c r="I271" s="17" t="s">
        <v>1397</v>
      </c>
      <c r="J271" s="17"/>
      <c r="K271" s="1"/>
    </row>
    <row r="272" spans="1:11" hidden="1">
      <c r="A272" s="17" t="s">
        <v>1120</v>
      </c>
      <c r="B272" s="17" t="s">
        <v>28</v>
      </c>
      <c r="C272" s="17" t="s">
        <v>204</v>
      </c>
      <c r="D272" s="17" t="s">
        <v>1395</v>
      </c>
      <c r="E272" s="17">
        <v>2432</v>
      </c>
      <c r="F272" s="17" t="s">
        <v>1855</v>
      </c>
      <c r="G272" s="17" t="s">
        <v>1860</v>
      </c>
      <c r="H272" s="17"/>
      <c r="I272" s="17" t="s">
        <v>1397</v>
      </c>
      <c r="J272" s="17"/>
      <c r="K272" s="1"/>
    </row>
    <row r="273" spans="1:11" hidden="1">
      <c r="A273" s="17" t="s">
        <v>1236</v>
      </c>
      <c r="B273" s="17" t="s">
        <v>28</v>
      </c>
      <c r="C273" s="17" t="s">
        <v>47</v>
      </c>
      <c r="D273" s="17" t="s">
        <v>1395</v>
      </c>
      <c r="E273" s="17">
        <v>2432</v>
      </c>
      <c r="F273" s="17" t="s">
        <v>1861</v>
      </c>
      <c r="G273" s="17" t="s">
        <v>1862</v>
      </c>
      <c r="H273" s="17"/>
      <c r="I273" s="17" t="s">
        <v>1397</v>
      </c>
      <c r="J273" s="17"/>
      <c r="K273" s="1"/>
    </row>
    <row r="274" spans="1:11">
      <c r="A274" s="17" t="s">
        <v>154</v>
      </c>
      <c r="B274" s="17" t="s">
        <v>7</v>
      </c>
      <c r="C274" s="17" t="s">
        <v>80</v>
      </c>
      <c r="D274" s="17" t="s">
        <v>1375</v>
      </c>
      <c r="E274" s="17">
        <v>2265</v>
      </c>
      <c r="F274" s="17" t="s">
        <v>1863</v>
      </c>
      <c r="G274" s="17" t="s">
        <v>1864</v>
      </c>
      <c r="H274" s="17" t="s">
        <v>1865</v>
      </c>
      <c r="I274" s="17" t="s">
        <v>1602</v>
      </c>
      <c r="J274" s="17"/>
      <c r="K274" s="1" t="s">
        <v>1866</v>
      </c>
    </row>
    <row r="275" spans="1:11">
      <c r="A275" s="17" t="s">
        <v>267</v>
      </c>
      <c r="B275" s="17" t="s">
        <v>265</v>
      </c>
      <c r="C275" s="17" t="s">
        <v>268</v>
      </c>
      <c r="D275" s="17" t="s">
        <v>1375</v>
      </c>
      <c r="E275" s="17">
        <v>2422</v>
      </c>
      <c r="F275" s="17" t="s">
        <v>1867</v>
      </c>
      <c r="G275" s="17" t="s">
        <v>1868</v>
      </c>
      <c r="H275" s="17" t="s">
        <v>806</v>
      </c>
      <c r="I275" s="17" t="s">
        <v>1394</v>
      </c>
      <c r="J275" s="17"/>
      <c r="K275" s="1"/>
    </row>
    <row r="276" spans="1:11" hidden="1">
      <c r="A276" s="17" t="s">
        <v>1076</v>
      </c>
      <c r="B276" s="17" t="s">
        <v>7</v>
      </c>
      <c r="C276" s="17" t="s">
        <v>8</v>
      </c>
      <c r="D276" s="17" t="s">
        <v>1402</v>
      </c>
      <c r="E276" s="17">
        <v>3214</v>
      </c>
      <c r="F276" s="17" t="s">
        <v>1869</v>
      </c>
      <c r="G276" s="17" t="s">
        <v>1870</v>
      </c>
      <c r="H276" s="17"/>
      <c r="I276" s="17" t="s">
        <v>1405</v>
      </c>
      <c r="J276" s="17"/>
      <c r="K276" s="1"/>
    </row>
    <row r="277" spans="1:11" hidden="1">
      <c r="A277" s="17" t="s">
        <v>1073</v>
      </c>
      <c r="B277" s="17" t="s">
        <v>28</v>
      </c>
      <c r="C277" s="17" t="s">
        <v>29</v>
      </c>
      <c r="D277" s="17" t="s">
        <v>1395</v>
      </c>
      <c r="E277" s="17">
        <v>2421</v>
      </c>
      <c r="F277" s="17" t="s">
        <v>1871</v>
      </c>
      <c r="G277" s="17" t="s">
        <v>1872</v>
      </c>
      <c r="H277" s="17"/>
      <c r="I277" s="17" t="s">
        <v>1397</v>
      </c>
      <c r="J277" s="17"/>
      <c r="K277" s="1"/>
    </row>
    <row r="278" spans="1:11" hidden="1">
      <c r="A278" s="17" t="s">
        <v>721</v>
      </c>
      <c r="B278" s="17" t="s">
        <v>66</v>
      </c>
      <c r="C278" s="17" t="s">
        <v>67</v>
      </c>
      <c r="D278" s="17" t="s">
        <v>1402</v>
      </c>
      <c r="E278" s="17">
        <v>2512</v>
      </c>
      <c r="F278" s="17" t="s">
        <v>1873</v>
      </c>
      <c r="G278" s="17" t="s">
        <v>1874</v>
      </c>
      <c r="H278" s="17"/>
      <c r="I278" s="17" t="s">
        <v>1405</v>
      </c>
      <c r="J278" s="17"/>
      <c r="K278" s="1"/>
    </row>
    <row r="279" spans="1:11" hidden="1">
      <c r="A279" s="17" t="s">
        <v>1061</v>
      </c>
      <c r="B279" s="17" t="s">
        <v>265</v>
      </c>
      <c r="C279" s="17" t="s">
        <v>413</v>
      </c>
      <c r="D279" s="17" t="s">
        <v>1395</v>
      </c>
      <c r="E279" s="17">
        <v>2512</v>
      </c>
      <c r="F279" s="17" t="s">
        <v>1873</v>
      </c>
      <c r="G279" s="17" t="s">
        <v>1875</v>
      </c>
      <c r="H279" s="17"/>
      <c r="I279" s="17" t="s">
        <v>1397</v>
      </c>
      <c r="J279" s="17"/>
      <c r="K279" s="1"/>
    </row>
    <row r="280" spans="1:11" hidden="1">
      <c r="A280" s="17" t="s">
        <v>1228</v>
      </c>
      <c r="B280" s="17" t="s">
        <v>44</v>
      </c>
      <c r="C280" s="17" t="s">
        <v>209</v>
      </c>
      <c r="D280" s="17" t="s">
        <v>1395</v>
      </c>
      <c r="E280" s="17">
        <v>2423</v>
      </c>
      <c r="F280" s="17" t="s">
        <v>1876</v>
      </c>
      <c r="G280" s="17" t="s">
        <v>1877</v>
      </c>
      <c r="H280" s="17"/>
      <c r="I280" s="17" t="s">
        <v>1397</v>
      </c>
      <c r="J280" s="17"/>
      <c r="K280" s="1"/>
    </row>
    <row r="281" spans="1:11" hidden="1">
      <c r="A281" s="17" t="s">
        <v>525</v>
      </c>
      <c r="B281" s="17" t="s">
        <v>7</v>
      </c>
      <c r="C281" s="17" t="s">
        <v>153</v>
      </c>
      <c r="D281" s="17" t="s">
        <v>1395</v>
      </c>
      <c r="E281" s="17">
        <v>2423</v>
      </c>
      <c r="F281" s="17" t="s">
        <v>1878</v>
      </c>
      <c r="G281" s="17" t="s">
        <v>1879</v>
      </c>
      <c r="H281" s="17"/>
      <c r="I281" s="17" t="s">
        <v>1397</v>
      </c>
      <c r="J281" s="17"/>
      <c r="K281" s="1"/>
    </row>
    <row r="282" spans="1:11" hidden="1">
      <c r="A282" s="17" t="s">
        <v>619</v>
      </c>
      <c r="B282" s="17" t="s">
        <v>28</v>
      </c>
      <c r="C282" s="17" t="s">
        <v>204</v>
      </c>
      <c r="D282" s="17" t="s">
        <v>1395</v>
      </c>
      <c r="E282" s="17">
        <v>2423</v>
      </c>
      <c r="F282" s="17" t="s">
        <v>1878</v>
      </c>
      <c r="G282" s="17" t="s">
        <v>1880</v>
      </c>
      <c r="H282" s="17"/>
      <c r="I282" s="17" t="s">
        <v>1397</v>
      </c>
      <c r="J282" s="17"/>
      <c r="K282" s="1"/>
    </row>
    <row r="283" spans="1:11" hidden="1">
      <c r="A283" s="17" t="s">
        <v>1227</v>
      </c>
      <c r="B283" s="17" t="s">
        <v>28</v>
      </c>
      <c r="C283" s="17" t="s">
        <v>204</v>
      </c>
      <c r="D283" s="17" t="s">
        <v>1395</v>
      </c>
      <c r="E283" s="17">
        <v>2423</v>
      </c>
      <c r="F283" s="17" t="s">
        <v>1878</v>
      </c>
      <c r="G283" s="17" t="s">
        <v>1881</v>
      </c>
      <c r="H283" s="17"/>
      <c r="I283" s="17" t="s">
        <v>1397</v>
      </c>
      <c r="J283" s="17"/>
      <c r="K283" s="1"/>
    </row>
    <row r="284" spans="1:11" hidden="1">
      <c r="A284" s="17" t="s">
        <v>392</v>
      </c>
      <c r="B284" s="17" t="s">
        <v>106</v>
      </c>
      <c r="C284" s="17" t="s">
        <v>14</v>
      </c>
      <c r="D284" s="17" t="s">
        <v>1402</v>
      </c>
      <c r="E284" s="17">
        <v>2653</v>
      </c>
      <c r="F284" s="17" t="s">
        <v>1882</v>
      </c>
      <c r="G284" s="17" t="s">
        <v>1883</v>
      </c>
      <c r="H284" s="17"/>
      <c r="I284" s="17" t="s">
        <v>1405</v>
      </c>
      <c r="J284" s="17"/>
      <c r="K284" s="1" t="s">
        <v>1884</v>
      </c>
    </row>
    <row r="285" spans="1:11" hidden="1">
      <c r="A285" s="17" t="s">
        <v>1057</v>
      </c>
      <c r="B285" s="17" t="s">
        <v>19</v>
      </c>
      <c r="C285" s="17" t="s">
        <v>33</v>
      </c>
      <c r="D285" s="17" t="s">
        <v>1395</v>
      </c>
      <c r="E285" s="17">
        <v>2141</v>
      </c>
      <c r="F285" s="17" t="s">
        <v>1885</v>
      </c>
      <c r="G285" s="17" t="s">
        <v>1886</v>
      </c>
      <c r="H285" s="17"/>
      <c r="I285" s="17" t="s">
        <v>1397</v>
      </c>
      <c r="J285" s="17"/>
      <c r="K285" s="1"/>
    </row>
    <row r="286" spans="1:11">
      <c r="A286" s="17" t="s">
        <v>1053</v>
      </c>
      <c r="B286" s="17" t="s">
        <v>19</v>
      </c>
      <c r="C286" s="17" t="s">
        <v>259</v>
      </c>
      <c r="D286" s="17" t="s">
        <v>1375</v>
      </c>
      <c r="E286" s="17">
        <v>3119</v>
      </c>
      <c r="F286" s="17" t="s">
        <v>1887</v>
      </c>
      <c r="G286" s="17" t="s">
        <v>1888</v>
      </c>
      <c r="H286" s="17" t="s">
        <v>1889</v>
      </c>
      <c r="I286" s="17" t="s">
        <v>1394</v>
      </c>
      <c r="J286" s="17"/>
      <c r="K286" s="1"/>
    </row>
    <row r="287" spans="1:11" hidden="1">
      <c r="A287" s="17" t="s">
        <v>1046</v>
      </c>
      <c r="B287" s="17" t="s">
        <v>19</v>
      </c>
      <c r="C287" s="17" t="s">
        <v>125</v>
      </c>
      <c r="D287" s="17" t="s">
        <v>1402</v>
      </c>
      <c r="E287" s="17">
        <v>7543</v>
      </c>
      <c r="F287" s="17" t="s">
        <v>1890</v>
      </c>
      <c r="G287" s="17" t="s">
        <v>1891</v>
      </c>
      <c r="H287" s="17"/>
      <c r="I287" s="17" t="s">
        <v>1405</v>
      </c>
      <c r="J287" s="17"/>
      <c r="K287" s="1"/>
    </row>
    <row r="288" spans="1:11">
      <c r="A288" s="17" t="s">
        <v>234</v>
      </c>
      <c r="B288" s="17" t="s">
        <v>66</v>
      </c>
      <c r="C288" s="17" t="s">
        <v>69</v>
      </c>
      <c r="D288" s="17" t="s">
        <v>1375</v>
      </c>
      <c r="E288" s="17">
        <v>3323</v>
      </c>
      <c r="F288" s="17" t="s">
        <v>1892</v>
      </c>
      <c r="G288" s="17" t="s">
        <v>1893</v>
      </c>
      <c r="H288" s="17" t="s">
        <v>1894</v>
      </c>
      <c r="I288" s="17" t="s">
        <v>1394</v>
      </c>
      <c r="J288" s="17"/>
      <c r="K288" s="1"/>
    </row>
    <row r="289" spans="1:11">
      <c r="A289" s="17" t="s">
        <v>1049</v>
      </c>
      <c r="B289" s="17" t="s">
        <v>786</v>
      </c>
      <c r="C289" s="17" t="s">
        <v>1050</v>
      </c>
      <c r="D289" s="17" t="s">
        <v>1375</v>
      </c>
      <c r="E289" s="17">
        <v>3323</v>
      </c>
      <c r="F289" s="17" t="s">
        <v>1892</v>
      </c>
      <c r="G289" s="17" t="s">
        <v>1895</v>
      </c>
      <c r="H289" s="17" t="s">
        <v>1896</v>
      </c>
      <c r="I289" s="17" t="s">
        <v>1394</v>
      </c>
      <c r="J289" s="17"/>
      <c r="K289" s="1"/>
    </row>
    <row r="290" spans="1:11" hidden="1">
      <c r="A290" s="17" t="s">
        <v>1047</v>
      </c>
      <c r="B290" s="17" t="s">
        <v>19</v>
      </c>
      <c r="C290" s="17" t="s">
        <v>432</v>
      </c>
      <c r="D290" s="17" t="s">
        <v>1395</v>
      </c>
      <c r="E290" s="17">
        <v>2152</v>
      </c>
      <c r="F290" s="17" t="s">
        <v>1047</v>
      </c>
      <c r="G290" s="17" t="s">
        <v>1897</v>
      </c>
      <c r="H290" s="17"/>
      <c r="I290" s="17" t="s">
        <v>1397</v>
      </c>
      <c r="J290" s="17"/>
      <c r="K290" s="1"/>
    </row>
    <row r="291" spans="1:11" hidden="1">
      <c r="A291" s="17" t="s">
        <v>1160</v>
      </c>
      <c r="B291" s="17" t="s">
        <v>19</v>
      </c>
      <c r="C291" s="17" t="s">
        <v>432</v>
      </c>
      <c r="D291" s="17" t="s">
        <v>1402</v>
      </c>
      <c r="E291" s="17">
        <v>3139</v>
      </c>
      <c r="F291" s="17" t="s">
        <v>1898</v>
      </c>
      <c r="G291" s="17" t="s">
        <v>1899</v>
      </c>
      <c r="H291" s="17"/>
      <c r="I291" s="17" t="s">
        <v>1405</v>
      </c>
      <c r="J291" s="17"/>
      <c r="K291" s="1"/>
    </row>
    <row r="292" spans="1:11" hidden="1">
      <c r="A292" s="17" t="s">
        <v>751</v>
      </c>
      <c r="B292" s="17" t="s">
        <v>19</v>
      </c>
      <c r="C292" s="17" t="s">
        <v>752</v>
      </c>
      <c r="D292" s="17" t="s">
        <v>1402</v>
      </c>
      <c r="E292" s="17">
        <v>7322</v>
      </c>
      <c r="F292" s="27" t="s">
        <v>1900</v>
      </c>
      <c r="G292" s="17" t="s">
        <v>1901</v>
      </c>
      <c r="H292" s="17"/>
      <c r="I292" s="17" t="s">
        <v>1405</v>
      </c>
      <c r="J292" s="17"/>
      <c r="K292" s="1"/>
    </row>
    <row r="293" spans="1:11" hidden="1">
      <c r="A293" s="17" t="s">
        <v>1041</v>
      </c>
      <c r="B293" s="17" t="s">
        <v>19</v>
      </c>
      <c r="C293" s="17" t="s">
        <v>752</v>
      </c>
      <c r="D293" s="17" t="s">
        <v>1402</v>
      </c>
      <c r="E293" s="17">
        <v>7322</v>
      </c>
      <c r="F293" s="17" t="s">
        <v>1902</v>
      </c>
      <c r="G293" s="17" t="s">
        <v>1903</v>
      </c>
      <c r="H293" s="17"/>
      <c r="I293" s="17" t="s">
        <v>1405</v>
      </c>
      <c r="J293" s="17"/>
      <c r="K293" s="1"/>
    </row>
    <row r="294" spans="1:11" hidden="1">
      <c r="A294" s="17" t="s">
        <v>895</v>
      </c>
      <c r="B294" s="17" t="s">
        <v>7</v>
      </c>
      <c r="C294" s="17" t="s">
        <v>8</v>
      </c>
      <c r="D294" s="17" t="s">
        <v>1402</v>
      </c>
      <c r="E294" s="17">
        <v>2240</v>
      </c>
      <c r="F294" s="17" t="s">
        <v>1904</v>
      </c>
      <c r="G294" s="17"/>
      <c r="H294" s="18"/>
      <c r="I294" s="17" t="s">
        <v>1408</v>
      </c>
      <c r="J294" s="18" t="s">
        <v>1409</v>
      </c>
      <c r="K294" s="2" t="s">
        <v>10</v>
      </c>
    </row>
    <row r="295" spans="1:11" hidden="1">
      <c r="A295" s="17" t="s">
        <v>1040</v>
      </c>
      <c r="B295" s="17" t="s">
        <v>85</v>
      </c>
      <c r="C295" s="17" t="s">
        <v>1039</v>
      </c>
      <c r="D295" s="17" t="s">
        <v>1395</v>
      </c>
      <c r="E295" s="17">
        <v>5312</v>
      </c>
      <c r="F295" s="17" t="s">
        <v>1905</v>
      </c>
      <c r="G295" s="17" t="s">
        <v>1906</v>
      </c>
      <c r="H295" s="17"/>
      <c r="I295" s="17" t="s">
        <v>1397</v>
      </c>
      <c r="J295" s="17"/>
      <c r="K295" s="1"/>
    </row>
    <row r="296" spans="1:11" hidden="1">
      <c r="A296" s="17" t="s">
        <v>1907</v>
      </c>
      <c r="B296" s="17" t="s">
        <v>28</v>
      </c>
      <c r="C296" s="17" t="s">
        <v>204</v>
      </c>
      <c r="D296" s="17" t="s">
        <v>1395</v>
      </c>
      <c r="E296" s="17">
        <v>3115</v>
      </c>
      <c r="F296" s="17" t="s">
        <v>1908</v>
      </c>
      <c r="G296" s="17" t="s">
        <v>1909</v>
      </c>
      <c r="H296" s="17"/>
      <c r="I296" s="17" t="s">
        <v>1397</v>
      </c>
      <c r="J296" s="17"/>
      <c r="K296" s="1"/>
    </row>
    <row r="297" spans="1:11">
      <c r="A297" s="17" t="s">
        <v>750</v>
      </c>
      <c r="B297" s="17" t="s">
        <v>290</v>
      </c>
      <c r="C297" s="17" t="s">
        <v>478</v>
      </c>
      <c r="D297" s="17" t="s">
        <v>1375</v>
      </c>
      <c r="E297" s="17">
        <v>2144</v>
      </c>
      <c r="F297" s="17" t="s">
        <v>1910</v>
      </c>
      <c r="G297" s="17" t="s">
        <v>1911</v>
      </c>
      <c r="H297" s="17" t="s">
        <v>1912</v>
      </c>
      <c r="I297" s="17" t="s">
        <v>1394</v>
      </c>
      <c r="J297" s="17"/>
      <c r="K297" s="1"/>
    </row>
    <row r="298" spans="1:11" hidden="1">
      <c r="A298" s="17" t="s">
        <v>1088</v>
      </c>
      <c r="B298" s="17" t="s">
        <v>13</v>
      </c>
      <c r="C298" s="17" t="s">
        <v>845</v>
      </c>
      <c r="D298" s="17" t="s">
        <v>1402</v>
      </c>
      <c r="E298" s="17">
        <v>7542</v>
      </c>
      <c r="F298" s="17" t="s">
        <v>1913</v>
      </c>
      <c r="G298" s="17" t="s">
        <v>1914</v>
      </c>
      <c r="H298" s="17"/>
      <c r="I298" s="17" t="s">
        <v>1405</v>
      </c>
      <c r="J298" s="17"/>
      <c r="K298" s="1"/>
    </row>
    <row r="299" spans="1:11" hidden="1">
      <c r="A299" s="17" t="s">
        <v>1037</v>
      </c>
      <c r="B299" s="17" t="s">
        <v>22</v>
      </c>
      <c r="C299" s="17" t="s">
        <v>88</v>
      </c>
      <c r="D299" s="17" t="s">
        <v>1402</v>
      </c>
      <c r="E299" s="17">
        <v>3142</v>
      </c>
      <c r="F299" s="17" t="s">
        <v>1915</v>
      </c>
      <c r="G299" s="17" t="s">
        <v>1916</v>
      </c>
      <c r="H299" s="17"/>
      <c r="I299" s="17" t="s">
        <v>1405</v>
      </c>
      <c r="J299" s="17"/>
      <c r="K299" s="1"/>
    </row>
    <row r="300" spans="1:11" hidden="1">
      <c r="A300" s="17" t="s">
        <v>1338</v>
      </c>
      <c r="B300" s="17" t="s">
        <v>7</v>
      </c>
      <c r="C300" s="17" t="s">
        <v>31</v>
      </c>
      <c r="D300" s="17" t="s">
        <v>1395</v>
      </c>
      <c r="E300" s="17">
        <v>3257</v>
      </c>
      <c r="F300" s="17" t="s">
        <v>1917</v>
      </c>
      <c r="G300" s="17"/>
      <c r="H300" s="18"/>
      <c r="I300" s="17" t="s">
        <v>1408</v>
      </c>
      <c r="J300" s="18" t="s">
        <v>1409</v>
      </c>
      <c r="K300" s="2" t="s">
        <v>11</v>
      </c>
    </row>
    <row r="301" spans="1:11" hidden="1">
      <c r="A301" s="17" t="s">
        <v>1337</v>
      </c>
      <c r="B301" s="17" t="s">
        <v>19</v>
      </c>
      <c r="C301" s="17" t="s">
        <v>33</v>
      </c>
      <c r="D301" s="17" t="s">
        <v>1395</v>
      </c>
      <c r="E301" s="17">
        <v>3257</v>
      </c>
      <c r="F301" s="17" t="s">
        <v>1918</v>
      </c>
      <c r="G301" s="17"/>
      <c r="H301" s="18"/>
      <c r="I301" s="17" t="s">
        <v>1424</v>
      </c>
      <c r="J301" s="17" t="s">
        <v>258</v>
      </c>
      <c r="K301" s="1" t="s">
        <v>10</v>
      </c>
    </row>
    <row r="302" spans="1:11" hidden="1">
      <c r="A302" s="17" t="s">
        <v>1024</v>
      </c>
      <c r="B302" s="17" t="s">
        <v>28</v>
      </c>
      <c r="C302" s="17" t="s">
        <v>29</v>
      </c>
      <c r="D302" s="17" t="s">
        <v>1395</v>
      </c>
      <c r="E302" s="17">
        <v>2633</v>
      </c>
      <c r="F302" s="17" t="s">
        <v>1919</v>
      </c>
      <c r="G302" s="17" t="s">
        <v>1920</v>
      </c>
      <c r="H302" s="17"/>
      <c r="I302" s="17" t="s">
        <v>1397</v>
      </c>
      <c r="J302" s="17"/>
      <c r="K302" s="1"/>
    </row>
    <row r="303" spans="1:11" hidden="1">
      <c r="A303" s="17" t="s">
        <v>1025</v>
      </c>
      <c r="B303" s="17" t="s">
        <v>28</v>
      </c>
      <c r="C303" s="17" t="s">
        <v>29</v>
      </c>
      <c r="D303" s="17" t="s">
        <v>1395</v>
      </c>
      <c r="E303" s="17">
        <v>2633</v>
      </c>
      <c r="F303" s="17" t="s">
        <v>1919</v>
      </c>
      <c r="G303" s="17" t="s">
        <v>1921</v>
      </c>
      <c r="H303" s="17"/>
      <c r="I303" s="17" t="s">
        <v>1397</v>
      </c>
      <c r="J303" s="17"/>
      <c r="K303" s="1"/>
    </row>
    <row r="304" spans="1:11" hidden="1">
      <c r="A304" s="17" t="s">
        <v>583</v>
      </c>
      <c r="B304" s="17" t="s">
        <v>28</v>
      </c>
      <c r="C304" s="17" t="s">
        <v>29</v>
      </c>
      <c r="D304" s="17" t="s">
        <v>1395</v>
      </c>
      <c r="E304" s="17">
        <v>2422</v>
      </c>
      <c r="F304" s="17" t="s">
        <v>1922</v>
      </c>
      <c r="G304" s="17" t="s">
        <v>1923</v>
      </c>
      <c r="H304" s="17"/>
      <c r="I304" s="17" t="s">
        <v>1397</v>
      </c>
      <c r="J304" s="17"/>
      <c r="K304" s="1"/>
    </row>
    <row r="305" spans="1:11" hidden="1">
      <c r="A305" s="17" t="s">
        <v>115</v>
      </c>
      <c r="B305" s="17" t="s">
        <v>28</v>
      </c>
      <c r="C305" s="17" t="s">
        <v>29</v>
      </c>
      <c r="D305" s="17" t="s">
        <v>1395</v>
      </c>
      <c r="E305" s="17">
        <v>2421</v>
      </c>
      <c r="F305" s="17" t="s">
        <v>1924</v>
      </c>
      <c r="G305" s="17" t="s">
        <v>1925</v>
      </c>
      <c r="H305" s="17"/>
      <c r="I305" s="17" t="s">
        <v>1397</v>
      </c>
      <c r="J305" s="17"/>
      <c r="K305" s="1"/>
    </row>
    <row r="306" spans="1:11" hidden="1">
      <c r="A306" s="17" t="s">
        <v>581</v>
      </c>
      <c r="B306" s="17" t="s">
        <v>28</v>
      </c>
      <c r="C306" s="17" t="s">
        <v>29</v>
      </c>
      <c r="D306" s="17" t="s">
        <v>1395</v>
      </c>
      <c r="E306" s="17">
        <v>2421</v>
      </c>
      <c r="F306" s="17" t="s">
        <v>1924</v>
      </c>
      <c r="G306" s="17" t="s">
        <v>1926</v>
      </c>
      <c r="H306" s="17"/>
      <c r="I306" s="17" t="s">
        <v>1397</v>
      </c>
      <c r="J306" s="17"/>
      <c r="K306" s="1"/>
    </row>
    <row r="307" spans="1:11" hidden="1">
      <c r="A307" s="17" t="s">
        <v>1023</v>
      </c>
      <c r="B307" s="17" t="s">
        <v>265</v>
      </c>
      <c r="C307" s="17" t="s">
        <v>265</v>
      </c>
      <c r="D307" s="17" t="s">
        <v>1395</v>
      </c>
      <c r="E307" s="17">
        <v>2421</v>
      </c>
      <c r="F307" s="17" t="s">
        <v>1924</v>
      </c>
      <c r="G307" s="17" t="s">
        <v>1927</v>
      </c>
      <c r="H307" s="17"/>
      <c r="I307" s="17" t="s">
        <v>1397</v>
      </c>
      <c r="J307" s="17"/>
      <c r="K307" s="1"/>
    </row>
    <row r="308" spans="1:11" hidden="1">
      <c r="A308" s="17" t="s">
        <v>318</v>
      </c>
      <c r="B308" s="17" t="s">
        <v>265</v>
      </c>
      <c r="C308" s="17" t="s">
        <v>265</v>
      </c>
      <c r="D308" s="17" t="s">
        <v>1395</v>
      </c>
      <c r="E308" s="17">
        <v>2422</v>
      </c>
      <c r="F308" s="17" t="s">
        <v>1928</v>
      </c>
      <c r="G308" s="17" t="s">
        <v>1929</v>
      </c>
      <c r="H308" s="17"/>
      <c r="I308" s="17" t="s">
        <v>1397</v>
      </c>
      <c r="J308" s="17"/>
      <c r="K308" s="1"/>
    </row>
    <row r="309" spans="1:11" hidden="1">
      <c r="A309" s="17" t="s">
        <v>506</v>
      </c>
      <c r="B309" s="17" t="s">
        <v>28</v>
      </c>
      <c r="C309" s="17" t="s">
        <v>29</v>
      </c>
      <c r="D309" s="17" t="s">
        <v>1395</v>
      </c>
      <c r="E309" s="17">
        <v>2422</v>
      </c>
      <c r="F309" s="17" t="s">
        <v>1930</v>
      </c>
      <c r="G309" s="17" t="s">
        <v>1931</v>
      </c>
      <c r="H309" s="17"/>
      <c r="I309" s="17" t="s">
        <v>1397</v>
      </c>
      <c r="J309" s="17"/>
      <c r="K309" s="1"/>
    </row>
    <row r="310" spans="1:11" hidden="1">
      <c r="A310" s="17" t="s">
        <v>688</v>
      </c>
      <c r="B310" s="17" t="s">
        <v>28</v>
      </c>
      <c r="C310" s="17" t="s">
        <v>29</v>
      </c>
      <c r="D310" s="17" t="s">
        <v>1395</v>
      </c>
      <c r="E310" s="17">
        <v>2422</v>
      </c>
      <c r="F310" s="17" t="s">
        <v>1930</v>
      </c>
      <c r="G310" s="17" t="s">
        <v>1932</v>
      </c>
      <c r="H310" s="17"/>
      <c r="I310" s="17" t="s">
        <v>1397</v>
      </c>
      <c r="J310" s="17"/>
      <c r="K310" s="1"/>
    </row>
    <row r="311" spans="1:11" hidden="1">
      <c r="A311" s="17" t="s">
        <v>1022</v>
      </c>
      <c r="B311" s="17" t="s">
        <v>28</v>
      </c>
      <c r="C311" s="17" t="s">
        <v>29</v>
      </c>
      <c r="D311" s="17" t="s">
        <v>1395</v>
      </c>
      <c r="E311" s="17">
        <v>2422</v>
      </c>
      <c r="F311" s="17" t="s">
        <v>1930</v>
      </c>
      <c r="G311" s="17" t="s">
        <v>1933</v>
      </c>
      <c r="H311" s="17"/>
      <c r="I311" s="17" t="s">
        <v>1397</v>
      </c>
      <c r="J311" s="17"/>
      <c r="K311" s="1"/>
    </row>
    <row r="312" spans="1:11" hidden="1">
      <c r="A312" s="17" t="s">
        <v>1082</v>
      </c>
      <c r="B312" s="17" t="s">
        <v>265</v>
      </c>
      <c r="C312" s="17" t="s">
        <v>623</v>
      </c>
      <c r="D312" s="17" t="s">
        <v>1395</v>
      </c>
      <c r="E312" s="17">
        <v>2422</v>
      </c>
      <c r="F312" s="17" t="s">
        <v>1928</v>
      </c>
      <c r="G312" s="17" t="s">
        <v>1934</v>
      </c>
      <c r="H312" s="17"/>
      <c r="I312" s="17" t="s">
        <v>1397</v>
      </c>
      <c r="J312" s="17"/>
      <c r="K312" s="1" t="s">
        <v>1935</v>
      </c>
    </row>
    <row r="313" spans="1:11" hidden="1">
      <c r="A313" s="17" t="s">
        <v>1202</v>
      </c>
      <c r="B313" s="17" t="s">
        <v>28</v>
      </c>
      <c r="C313" s="17" t="s">
        <v>29</v>
      </c>
      <c r="D313" s="17" t="s">
        <v>1395</v>
      </c>
      <c r="E313" s="17">
        <v>2422</v>
      </c>
      <c r="F313" s="17" t="s">
        <v>1930</v>
      </c>
      <c r="G313" s="17" t="s">
        <v>1936</v>
      </c>
      <c r="H313" s="17"/>
      <c r="I313" s="17" t="s">
        <v>1397</v>
      </c>
      <c r="J313" s="17"/>
      <c r="K313" s="1"/>
    </row>
    <row r="314" spans="1:11" hidden="1">
      <c r="A314" s="17" t="s">
        <v>319</v>
      </c>
      <c r="B314" s="17" t="s">
        <v>44</v>
      </c>
      <c r="C314" s="17" t="s">
        <v>209</v>
      </c>
      <c r="D314" s="17" t="s">
        <v>1395</v>
      </c>
      <c r="E314" s="17">
        <v>2422</v>
      </c>
      <c r="F314" s="17" t="s">
        <v>1937</v>
      </c>
      <c r="G314" s="17" t="s">
        <v>1938</v>
      </c>
      <c r="H314" s="17"/>
      <c r="I314" s="17" t="s">
        <v>1397</v>
      </c>
      <c r="J314" s="17"/>
      <c r="K314" s="1"/>
    </row>
    <row r="315" spans="1:11" hidden="1">
      <c r="A315" s="17" t="s">
        <v>1021</v>
      </c>
      <c r="B315" s="17" t="s">
        <v>265</v>
      </c>
      <c r="C315" s="17" t="s">
        <v>266</v>
      </c>
      <c r="D315" s="17" t="s">
        <v>1395</v>
      </c>
      <c r="E315" s="17">
        <v>5412</v>
      </c>
      <c r="F315" s="17" t="s">
        <v>1939</v>
      </c>
      <c r="G315" s="17" t="s">
        <v>1940</v>
      </c>
      <c r="H315" s="17"/>
      <c r="I315" s="17" t="s">
        <v>1397</v>
      </c>
      <c r="J315" s="17"/>
      <c r="K315" s="1"/>
    </row>
    <row r="316" spans="1:11">
      <c r="A316" s="17" t="s">
        <v>374</v>
      </c>
      <c r="B316" s="17" t="s">
        <v>265</v>
      </c>
      <c r="C316" s="17" t="s">
        <v>268</v>
      </c>
      <c r="D316" s="17" t="s">
        <v>1375</v>
      </c>
      <c r="E316" s="17">
        <v>3355</v>
      </c>
      <c r="F316" s="17" t="s">
        <v>1941</v>
      </c>
      <c r="G316" s="17" t="s">
        <v>1942</v>
      </c>
      <c r="H316" s="17" t="s">
        <v>806</v>
      </c>
      <c r="I316" s="17" t="s">
        <v>1394</v>
      </c>
      <c r="J316" s="17"/>
      <c r="K316" s="1"/>
    </row>
    <row r="317" spans="1:11" hidden="1">
      <c r="A317" s="17" t="s">
        <v>1020</v>
      </c>
      <c r="B317" s="17" t="s">
        <v>35</v>
      </c>
      <c r="C317" s="17" t="s">
        <v>200</v>
      </c>
      <c r="D317" s="17" t="s">
        <v>1402</v>
      </c>
      <c r="E317" s="17">
        <v>7126</v>
      </c>
      <c r="F317" s="17" t="s">
        <v>1020</v>
      </c>
      <c r="G317" s="17" t="s">
        <v>1943</v>
      </c>
      <c r="H317" s="17"/>
      <c r="I317" s="17" t="s">
        <v>1405</v>
      </c>
      <c r="J317" s="17"/>
      <c r="K317" s="1"/>
    </row>
    <row r="318" spans="1:11" hidden="1">
      <c r="A318" s="17" t="s">
        <v>1013</v>
      </c>
      <c r="B318" s="17" t="s">
        <v>290</v>
      </c>
      <c r="C318" s="17" t="s">
        <v>1014</v>
      </c>
      <c r="D318" s="17" t="s">
        <v>1402</v>
      </c>
      <c r="E318" s="17">
        <v>7233</v>
      </c>
      <c r="F318" s="17" t="s">
        <v>1944</v>
      </c>
      <c r="G318" s="17" t="s">
        <v>1945</v>
      </c>
      <c r="H318" s="17"/>
      <c r="I318" s="17" t="s">
        <v>1405</v>
      </c>
      <c r="J318" s="17"/>
      <c r="K318" s="1"/>
    </row>
    <row r="319" spans="1:11" hidden="1">
      <c r="A319" s="17" t="s">
        <v>1056</v>
      </c>
      <c r="B319" s="17" t="s">
        <v>19</v>
      </c>
      <c r="C319" s="17" t="s">
        <v>33</v>
      </c>
      <c r="D319" s="17" t="s">
        <v>1395</v>
      </c>
      <c r="E319" s="17">
        <v>7412</v>
      </c>
      <c r="F319" s="17" t="s">
        <v>1946</v>
      </c>
      <c r="G319" s="17" t="s">
        <v>1947</v>
      </c>
      <c r="H319" s="17"/>
      <c r="I319" s="17" t="s">
        <v>1397</v>
      </c>
      <c r="J319" s="17"/>
      <c r="K319" s="1"/>
    </row>
    <row r="320" spans="1:11" hidden="1">
      <c r="A320" s="17" t="s">
        <v>222</v>
      </c>
      <c r="B320" s="17" t="s">
        <v>35</v>
      </c>
      <c r="C320" s="17" t="s">
        <v>78</v>
      </c>
      <c r="D320" s="17" t="s">
        <v>1402</v>
      </c>
      <c r="E320" s="17">
        <v>7212</v>
      </c>
      <c r="F320" s="17" t="s">
        <v>1948</v>
      </c>
      <c r="G320" s="17" t="s">
        <v>1949</v>
      </c>
      <c r="H320" s="17"/>
      <c r="I320" s="17" t="s">
        <v>1405</v>
      </c>
      <c r="J320" s="17"/>
      <c r="K320" s="1"/>
    </row>
    <row r="321" spans="1:11" hidden="1">
      <c r="A321" s="17" t="s">
        <v>1010</v>
      </c>
      <c r="B321" s="17" t="s">
        <v>35</v>
      </c>
      <c r="C321" s="17" t="s">
        <v>78</v>
      </c>
      <c r="D321" s="17" t="s">
        <v>1402</v>
      </c>
      <c r="E321" s="17">
        <v>7212</v>
      </c>
      <c r="F321" s="17" t="s">
        <v>1948</v>
      </c>
      <c r="G321" s="17" t="s">
        <v>1950</v>
      </c>
      <c r="H321" s="17"/>
      <c r="I321" s="17" t="s">
        <v>1405</v>
      </c>
      <c r="J321" s="17"/>
      <c r="K321" s="1"/>
    </row>
    <row r="322" spans="1:11" hidden="1">
      <c r="A322" s="17" t="s">
        <v>1011</v>
      </c>
      <c r="B322" s="17" t="s">
        <v>35</v>
      </c>
      <c r="C322" s="17" t="s">
        <v>200</v>
      </c>
      <c r="D322" s="17" t="s">
        <v>1402</v>
      </c>
      <c r="E322" s="17">
        <v>7126</v>
      </c>
      <c r="F322" s="17" t="s">
        <v>1951</v>
      </c>
      <c r="G322" s="17" t="s">
        <v>1952</v>
      </c>
      <c r="H322" s="17"/>
      <c r="I322" s="17" t="s">
        <v>1405</v>
      </c>
      <c r="J322" s="17"/>
      <c r="K322" s="1"/>
    </row>
    <row r="323" spans="1:11" hidden="1">
      <c r="A323" s="17" t="s">
        <v>1008</v>
      </c>
      <c r="B323" s="17" t="s">
        <v>19</v>
      </c>
      <c r="C323" s="17" t="s">
        <v>1009</v>
      </c>
      <c r="D323" s="17" t="s">
        <v>1402</v>
      </c>
      <c r="E323" s="17">
        <v>6117</v>
      </c>
      <c r="F323" s="17" t="s">
        <v>1953</v>
      </c>
      <c r="G323" s="17" t="s">
        <v>1954</v>
      </c>
      <c r="H323" s="17"/>
      <c r="I323" s="17" t="s">
        <v>1405</v>
      </c>
      <c r="J323" s="17"/>
      <c r="K323" s="1"/>
    </row>
    <row r="324" spans="1:11" hidden="1">
      <c r="A324" s="17" t="s">
        <v>1250</v>
      </c>
      <c r="B324" s="17" t="s">
        <v>22</v>
      </c>
      <c r="C324" s="17" t="s">
        <v>88</v>
      </c>
      <c r="D324" s="17" t="s">
        <v>1402</v>
      </c>
      <c r="E324" s="17">
        <v>6127</v>
      </c>
      <c r="F324" s="17" t="s">
        <v>1955</v>
      </c>
      <c r="G324" s="17" t="s">
        <v>1956</v>
      </c>
      <c r="H324" s="17"/>
      <c r="I324" s="17" t="s">
        <v>1405</v>
      </c>
      <c r="J324" s="17"/>
      <c r="K324" s="1"/>
    </row>
    <row r="325" spans="1:11" hidden="1">
      <c r="A325" s="17" t="s">
        <v>1006</v>
      </c>
      <c r="B325" s="17" t="s">
        <v>106</v>
      </c>
      <c r="C325" s="17" t="s">
        <v>14</v>
      </c>
      <c r="D325" s="17" t="s">
        <v>1395</v>
      </c>
      <c r="E325" s="17">
        <v>2652</v>
      </c>
      <c r="F325" s="17" t="s">
        <v>1957</v>
      </c>
      <c r="G325" s="17" t="s">
        <v>1958</v>
      </c>
      <c r="H325" s="17"/>
      <c r="I325" s="17" t="s">
        <v>1397</v>
      </c>
      <c r="J325" s="17"/>
      <c r="K325" s="1"/>
    </row>
    <row r="326" spans="1:11" hidden="1">
      <c r="A326" s="17" t="s">
        <v>511</v>
      </c>
      <c r="B326" s="17" t="s">
        <v>7</v>
      </c>
      <c r="C326" s="17" t="s">
        <v>8</v>
      </c>
      <c r="D326" s="17" t="s">
        <v>1395</v>
      </c>
      <c r="E326" s="17">
        <v>2131</v>
      </c>
      <c r="F326" s="17" t="s">
        <v>1959</v>
      </c>
      <c r="G326" s="17"/>
      <c r="H326" s="18"/>
      <c r="I326" s="17" t="s">
        <v>1408</v>
      </c>
      <c r="J326" s="18" t="s">
        <v>1409</v>
      </c>
      <c r="K326" s="2" t="s">
        <v>10</v>
      </c>
    </row>
    <row r="327" spans="1:11" hidden="1">
      <c r="A327" s="17" t="s">
        <v>749</v>
      </c>
      <c r="B327" s="17" t="s">
        <v>85</v>
      </c>
      <c r="C327" s="17" t="s">
        <v>86</v>
      </c>
      <c r="D327" s="17" t="s">
        <v>1395</v>
      </c>
      <c r="E327" s="17">
        <v>3111</v>
      </c>
      <c r="F327" s="17" t="s">
        <v>1960</v>
      </c>
      <c r="G327" s="17" t="s">
        <v>1961</v>
      </c>
      <c r="H327" s="17"/>
      <c r="I327" s="17" t="s">
        <v>1397</v>
      </c>
      <c r="J327" s="17"/>
      <c r="K327" s="1"/>
    </row>
    <row r="328" spans="1:11" hidden="1">
      <c r="A328" s="17" t="s">
        <v>1005</v>
      </c>
      <c r="B328" s="17" t="s">
        <v>28</v>
      </c>
      <c r="C328" s="17" t="s">
        <v>56</v>
      </c>
      <c r="D328" s="17" t="s">
        <v>1395</v>
      </c>
      <c r="E328" s="17">
        <v>3111</v>
      </c>
      <c r="F328" s="17" t="s">
        <v>1960</v>
      </c>
      <c r="G328" s="17" t="s">
        <v>1962</v>
      </c>
      <c r="H328" s="17"/>
      <c r="I328" s="17" t="s">
        <v>1397</v>
      </c>
      <c r="J328" s="17"/>
      <c r="K328" s="1"/>
    </row>
    <row r="329" spans="1:11" hidden="1">
      <c r="A329" s="17" t="s">
        <v>736</v>
      </c>
      <c r="B329" s="17" t="s">
        <v>28</v>
      </c>
      <c r="C329" s="17" t="s">
        <v>56</v>
      </c>
      <c r="D329" s="17" t="s">
        <v>1395</v>
      </c>
      <c r="E329" s="17">
        <v>2111</v>
      </c>
      <c r="F329" s="17" t="s">
        <v>1963</v>
      </c>
      <c r="G329" s="17" t="s">
        <v>1964</v>
      </c>
      <c r="H329" s="17"/>
      <c r="I329" s="17" t="s">
        <v>1397</v>
      </c>
      <c r="J329" s="17"/>
      <c r="K329" s="1"/>
    </row>
    <row r="330" spans="1:11">
      <c r="A330" s="17" t="s">
        <v>812</v>
      </c>
      <c r="B330" s="17" t="s">
        <v>7</v>
      </c>
      <c r="C330" s="17" t="s">
        <v>8</v>
      </c>
      <c r="D330" s="17" t="s">
        <v>1375</v>
      </c>
      <c r="E330" s="17">
        <v>2264</v>
      </c>
      <c r="F330" s="17" t="s">
        <v>1965</v>
      </c>
      <c r="G330" s="17" t="s">
        <v>1966</v>
      </c>
      <c r="H330" s="17" t="s">
        <v>1967</v>
      </c>
      <c r="I330" s="17" t="s">
        <v>1602</v>
      </c>
      <c r="J330" s="17"/>
      <c r="K330" s="1"/>
    </row>
    <row r="331" spans="1:11" hidden="1">
      <c r="A331" s="17" t="s">
        <v>1087</v>
      </c>
      <c r="B331" s="17" t="s">
        <v>35</v>
      </c>
      <c r="C331" s="17" t="s">
        <v>200</v>
      </c>
      <c r="D331" s="17" t="s">
        <v>1402</v>
      </c>
      <c r="E331" s="17">
        <v>3113</v>
      </c>
      <c r="F331" s="17" t="s">
        <v>1968</v>
      </c>
      <c r="G331" s="17" t="s">
        <v>1969</v>
      </c>
      <c r="H331" s="17"/>
      <c r="I331" s="17" t="s">
        <v>1405</v>
      </c>
      <c r="J331" s="17"/>
      <c r="K331" s="1"/>
    </row>
    <row r="332" spans="1:11" hidden="1">
      <c r="A332" s="17" t="s">
        <v>1086</v>
      </c>
      <c r="B332" s="17" t="s">
        <v>35</v>
      </c>
      <c r="C332" s="17" t="s">
        <v>200</v>
      </c>
      <c r="D332" s="17" t="s">
        <v>1402</v>
      </c>
      <c r="E332" s="17">
        <v>2151</v>
      </c>
      <c r="F332" s="17" t="s">
        <v>1970</v>
      </c>
      <c r="G332" s="17" t="s">
        <v>1971</v>
      </c>
      <c r="H332" s="17"/>
      <c r="I332" s="17" t="s">
        <v>1405</v>
      </c>
      <c r="J332" s="17"/>
      <c r="K332" s="1"/>
    </row>
    <row r="333" spans="1:11" hidden="1">
      <c r="A333" s="17" t="s">
        <v>1003</v>
      </c>
      <c r="B333" s="17" t="s">
        <v>66</v>
      </c>
      <c r="C333" s="17" t="s">
        <v>120</v>
      </c>
      <c r="D333" s="17" t="s">
        <v>1395</v>
      </c>
      <c r="E333" s="17">
        <v>8132</v>
      </c>
      <c r="F333" s="17" t="s">
        <v>1972</v>
      </c>
      <c r="G333" s="17" t="s">
        <v>1973</v>
      </c>
      <c r="H333" s="17"/>
      <c r="I333" s="17" t="s">
        <v>1397</v>
      </c>
      <c r="J333" s="17"/>
      <c r="K333" s="1"/>
    </row>
    <row r="334" spans="1:11">
      <c r="A334" s="17" t="s">
        <v>276</v>
      </c>
      <c r="B334" s="17" t="s">
        <v>19</v>
      </c>
      <c r="C334" s="17" t="s">
        <v>249</v>
      </c>
      <c r="D334" s="17" t="s">
        <v>1375</v>
      </c>
      <c r="E334" s="17">
        <v>2131</v>
      </c>
      <c r="F334" s="17" t="s">
        <v>1974</v>
      </c>
      <c r="G334" s="17" t="s">
        <v>1975</v>
      </c>
      <c r="H334" s="17" t="s">
        <v>805</v>
      </c>
      <c r="I334" s="17" t="s">
        <v>1394</v>
      </c>
      <c r="J334" s="17"/>
      <c r="K334" s="1"/>
    </row>
    <row r="335" spans="1:11">
      <c r="A335" s="17" t="s">
        <v>313</v>
      </c>
      <c r="B335" s="17" t="s">
        <v>7</v>
      </c>
      <c r="C335" s="17" t="s">
        <v>80</v>
      </c>
      <c r="D335" s="17" t="s">
        <v>1375</v>
      </c>
      <c r="E335" s="17">
        <v>2262</v>
      </c>
      <c r="F335" s="17" t="s">
        <v>1976</v>
      </c>
      <c r="G335" s="17" t="s">
        <v>1977</v>
      </c>
      <c r="H335" s="17" t="s">
        <v>1978</v>
      </c>
      <c r="I335" s="17" t="s">
        <v>1602</v>
      </c>
      <c r="J335" s="17"/>
      <c r="K335" s="1"/>
    </row>
    <row r="336" spans="1:11">
      <c r="A336" s="17" t="s">
        <v>811</v>
      </c>
      <c r="B336" s="17" t="s">
        <v>7</v>
      </c>
      <c r="C336" s="17" t="s">
        <v>80</v>
      </c>
      <c r="D336" s="17" t="s">
        <v>1375</v>
      </c>
      <c r="E336" s="17">
        <v>2262</v>
      </c>
      <c r="F336" s="17" t="s">
        <v>1976</v>
      </c>
      <c r="G336" s="17" t="s">
        <v>1979</v>
      </c>
      <c r="H336" s="17" t="s">
        <v>1978</v>
      </c>
      <c r="I336" s="17" t="s">
        <v>1394</v>
      </c>
      <c r="J336" s="17"/>
      <c r="K336" s="1"/>
    </row>
    <row r="337" spans="1:11">
      <c r="A337" s="17" t="s">
        <v>998</v>
      </c>
      <c r="B337" s="17" t="s">
        <v>7</v>
      </c>
      <c r="C337" s="17" t="s">
        <v>80</v>
      </c>
      <c r="D337" s="17" t="s">
        <v>1375</v>
      </c>
      <c r="E337" s="17">
        <v>3213</v>
      </c>
      <c r="F337" s="17" t="s">
        <v>1980</v>
      </c>
      <c r="G337" s="17" t="s">
        <v>1981</v>
      </c>
      <c r="H337" s="17" t="s">
        <v>1978</v>
      </c>
      <c r="I337" s="17" t="s">
        <v>1394</v>
      </c>
      <c r="J337" s="17"/>
      <c r="K337" s="1"/>
    </row>
    <row r="338" spans="1:11" hidden="1">
      <c r="A338" s="17" t="s">
        <v>1000</v>
      </c>
      <c r="B338" s="17" t="s">
        <v>7</v>
      </c>
      <c r="C338" s="17" t="s">
        <v>80</v>
      </c>
      <c r="D338" s="17" t="s">
        <v>1456</v>
      </c>
      <c r="E338" s="17">
        <v>3213</v>
      </c>
      <c r="F338" s="17" t="s">
        <v>1982</v>
      </c>
      <c r="G338" s="17" t="s">
        <v>1983</v>
      </c>
      <c r="H338" s="17"/>
      <c r="I338" s="17" t="s">
        <v>1826</v>
      </c>
      <c r="J338" s="17"/>
      <c r="K338" s="1" t="s">
        <v>1984</v>
      </c>
    </row>
    <row r="339" spans="1:11" hidden="1">
      <c r="A339" s="17" t="s">
        <v>999</v>
      </c>
      <c r="B339" s="17" t="s">
        <v>19</v>
      </c>
      <c r="C339" s="17" t="s">
        <v>826</v>
      </c>
      <c r="D339" s="17" t="s">
        <v>1402</v>
      </c>
      <c r="E339" s="17">
        <v>8131</v>
      </c>
      <c r="F339" s="17" t="s">
        <v>1985</v>
      </c>
      <c r="G339" s="17" t="s">
        <v>1986</v>
      </c>
      <c r="H339" s="17"/>
      <c r="I339" s="17" t="s">
        <v>1405</v>
      </c>
      <c r="J339" s="17"/>
      <c r="K339" s="1"/>
    </row>
    <row r="340" spans="1:11" hidden="1">
      <c r="A340" s="17" t="s">
        <v>957</v>
      </c>
      <c r="B340" s="17" t="s">
        <v>913</v>
      </c>
      <c r="C340" s="17" t="s">
        <v>958</v>
      </c>
      <c r="D340" s="17" t="s">
        <v>1395</v>
      </c>
      <c r="E340" s="17">
        <v>3116</v>
      </c>
      <c r="F340" s="17" t="s">
        <v>1987</v>
      </c>
      <c r="G340" s="17" t="s">
        <v>1988</v>
      </c>
      <c r="H340" s="17"/>
      <c r="I340" s="17" t="s">
        <v>1397</v>
      </c>
      <c r="J340" s="17"/>
      <c r="K340" s="1"/>
    </row>
    <row r="341" spans="1:11" hidden="1">
      <c r="A341" s="17" t="s">
        <v>996</v>
      </c>
      <c r="B341" s="17" t="s">
        <v>22</v>
      </c>
      <c r="C341" s="17" t="s">
        <v>23</v>
      </c>
      <c r="D341" s="17" t="s">
        <v>1395</v>
      </c>
      <c r="E341" s="17">
        <v>3142</v>
      </c>
      <c r="F341" s="17" t="s">
        <v>1989</v>
      </c>
      <c r="G341" s="17" t="s">
        <v>1990</v>
      </c>
      <c r="H341" s="17"/>
      <c r="I341" s="17" t="s">
        <v>1397</v>
      </c>
      <c r="J341" s="17"/>
      <c r="K341" s="1"/>
    </row>
    <row r="342" spans="1:11" hidden="1">
      <c r="A342" s="17" t="s">
        <v>997</v>
      </c>
      <c r="B342" s="17" t="s">
        <v>22</v>
      </c>
      <c r="C342" s="17" t="s">
        <v>23</v>
      </c>
      <c r="D342" s="17" t="s">
        <v>1402</v>
      </c>
      <c r="E342" s="17">
        <v>3142</v>
      </c>
      <c r="F342" s="17" t="s">
        <v>1989</v>
      </c>
      <c r="G342" s="17" t="s">
        <v>1991</v>
      </c>
      <c r="H342" s="17"/>
      <c r="I342" s="17" t="s">
        <v>1405</v>
      </c>
      <c r="J342" s="17"/>
      <c r="K342" s="1"/>
    </row>
    <row r="343" spans="1:11" hidden="1">
      <c r="A343" s="17" t="s">
        <v>715</v>
      </c>
      <c r="B343" s="17" t="s">
        <v>66</v>
      </c>
      <c r="C343" s="17" t="s">
        <v>325</v>
      </c>
      <c r="D343" s="17" t="s">
        <v>1395</v>
      </c>
      <c r="E343" s="17">
        <v>2423</v>
      </c>
      <c r="F343" s="17" t="s">
        <v>1992</v>
      </c>
      <c r="G343" s="17" t="s">
        <v>1993</v>
      </c>
      <c r="H343" s="17"/>
      <c r="I343" s="17" t="s">
        <v>1397</v>
      </c>
      <c r="J343" s="17"/>
      <c r="K343" s="1"/>
    </row>
    <row r="344" spans="1:11" hidden="1">
      <c r="A344" s="17" t="s">
        <v>475</v>
      </c>
      <c r="B344" s="17" t="s">
        <v>44</v>
      </c>
      <c r="C344" s="17" t="s">
        <v>476</v>
      </c>
      <c r="D344" s="17" t="s">
        <v>1395</v>
      </c>
      <c r="E344" s="17">
        <v>2423</v>
      </c>
      <c r="F344" s="17" t="s">
        <v>1994</v>
      </c>
      <c r="G344" s="17" t="s">
        <v>1995</v>
      </c>
      <c r="H344" s="17"/>
      <c r="I344" s="18" t="s">
        <v>1996</v>
      </c>
      <c r="J344" s="18" t="s">
        <v>1997</v>
      </c>
      <c r="K344" s="2" t="s">
        <v>1998</v>
      </c>
    </row>
    <row r="345" spans="1:11" hidden="1">
      <c r="A345" s="17" t="s">
        <v>621</v>
      </c>
      <c r="B345" s="17" t="s">
        <v>265</v>
      </c>
      <c r="C345" s="17" t="s">
        <v>265</v>
      </c>
      <c r="D345" s="17" t="s">
        <v>1395</v>
      </c>
      <c r="E345" s="17">
        <v>2423</v>
      </c>
      <c r="F345" s="17" t="s">
        <v>1994</v>
      </c>
      <c r="G345" s="17" t="s">
        <v>1999</v>
      </c>
      <c r="H345" s="17"/>
      <c r="I345" s="17" t="s">
        <v>1397</v>
      </c>
      <c r="J345" s="17"/>
      <c r="K345" s="1"/>
    </row>
    <row r="346" spans="1:11" hidden="1">
      <c r="A346" s="17" t="s">
        <v>792</v>
      </c>
      <c r="B346" s="17" t="s">
        <v>265</v>
      </c>
      <c r="C346" s="17" t="s">
        <v>29</v>
      </c>
      <c r="D346" s="17" t="s">
        <v>1395</v>
      </c>
      <c r="E346" s="17">
        <v>2423</v>
      </c>
      <c r="F346" s="17" t="s">
        <v>1994</v>
      </c>
      <c r="G346" s="17" t="s">
        <v>2000</v>
      </c>
      <c r="H346" s="17"/>
      <c r="I346" s="17" t="s">
        <v>1397</v>
      </c>
      <c r="J346" s="17"/>
      <c r="K346" s="1" t="s">
        <v>2001</v>
      </c>
    </row>
    <row r="347" spans="1:11" hidden="1">
      <c r="A347" s="17" t="s">
        <v>784</v>
      </c>
      <c r="B347" s="17" t="s">
        <v>44</v>
      </c>
      <c r="C347" s="17" t="s">
        <v>476</v>
      </c>
      <c r="D347" s="17" t="s">
        <v>1395</v>
      </c>
      <c r="E347" s="17">
        <v>2423</v>
      </c>
      <c r="F347" s="17" t="s">
        <v>2002</v>
      </c>
      <c r="G347" s="17" t="s">
        <v>2003</v>
      </c>
      <c r="H347" s="17"/>
      <c r="I347" s="18" t="s">
        <v>1996</v>
      </c>
      <c r="J347" s="18" t="s">
        <v>2004</v>
      </c>
      <c r="K347" s="2" t="s">
        <v>2005</v>
      </c>
    </row>
    <row r="348" spans="1:11" hidden="1">
      <c r="A348" s="17" t="s">
        <v>1058</v>
      </c>
      <c r="B348" s="17" t="s">
        <v>71</v>
      </c>
      <c r="C348" s="17" t="s">
        <v>111</v>
      </c>
      <c r="D348" s="17" t="s">
        <v>1402</v>
      </c>
      <c r="E348" s="17">
        <v>8322</v>
      </c>
      <c r="F348" s="17" t="s">
        <v>2006</v>
      </c>
      <c r="G348" s="17" t="s">
        <v>2007</v>
      </c>
      <c r="H348" s="17"/>
      <c r="I348" s="17" t="s">
        <v>1405</v>
      </c>
      <c r="J348" s="17"/>
      <c r="K348" s="1"/>
    </row>
    <row r="349" spans="1:11" hidden="1">
      <c r="A349" s="17" t="s">
        <v>357</v>
      </c>
      <c r="B349" s="17" t="s">
        <v>44</v>
      </c>
      <c r="C349" s="17" t="s">
        <v>209</v>
      </c>
      <c r="D349" s="17" t="s">
        <v>1395</v>
      </c>
      <c r="E349" s="17">
        <v>3343</v>
      </c>
      <c r="F349" s="17" t="s">
        <v>2008</v>
      </c>
      <c r="G349" s="17" t="s">
        <v>2009</v>
      </c>
      <c r="H349" s="17"/>
      <c r="I349" s="17" t="s">
        <v>1397</v>
      </c>
      <c r="J349" s="17"/>
      <c r="K349" s="1"/>
    </row>
    <row r="350" spans="1:11" hidden="1">
      <c r="A350" s="17" t="s">
        <v>1320</v>
      </c>
      <c r="B350" s="17" t="s">
        <v>44</v>
      </c>
      <c r="C350" s="17" t="s">
        <v>209</v>
      </c>
      <c r="D350" s="17" t="s">
        <v>1402</v>
      </c>
      <c r="E350" s="17">
        <v>3343</v>
      </c>
      <c r="F350" s="17" t="s">
        <v>2008</v>
      </c>
      <c r="G350" s="17" t="s">
        <v>2010</v>
      </c>
      <c r="H350" s="17"/>
      <c r="I350" s="17" t="s">
        <v>1405</v>
      </c>
      <c r="J350" s="17"/>
      <c r="K350" s="1"/>
    </row>
    <row r="351" spans="1:11" hidden="1">
      <c r="A351" s="17" t="s">
        <v>991</v>
      </c>
      <c r="B351" s="17" t="s">
        <v>44</v>
      </c>
      <c r="C351" s="17" t="s">
        <v>476</v>
      </c>
      <c r="D351" s="17" t="s">
        <v>1395</v>
      </c>
      <c r="E351" s="17">
        <v>4312</v>
      </c>
      <c r="F351" s="17" t="s">
        <v>2011</v>
      </c>
      <c r="G351" s="17"/>
      <c r="H351" s="18"/>
      <c r="I351" s="18" t="s">
        <v>1424</v>
      </c>
      <c r="J351" s="18" t="s">
        <v>1425</v>
      </c>
      <c r="K351" s="2"/>
    </row>
    <row r="352" spans="1:11" hidden="1">
      <c r="A352" s="17" t="s">
        <v>989</v>
      </c>
      <c r="B352" s="17" t="s">
        <v>35</v>
      </c>
      <c r="C352" s="17" t="s">
        <v>187</v>
      </c>
      <c r="D352" s="17" t="s">
        <v>1402</v>
      </c>
      <c r="E352" s="17">
        <v>7112</v>
      </c>
      <c r="F352" s="17" t="s">
        <v>2012</v>
      </c>
      <c r="G352" s="17" t="s">
        <v>2013</v>
      </c>
      <c r="H352" s="17"/>
      <c r="I352" s="17" t="s">
        <v>1405</v>
      </c>
      <c r="J352" s="17"/>
      <c r="K352" s="1"/>
    </row>
    <row r="353" spans="1:11" hidden="1">
      <c r="A353" s="17" t="s">
        <v>596</v>
      </c>
      <c r="B353" s="17" t="s">
        <v>19</v>
      </c>
      <c r="C353" s="17" t="s">
        <v>594</v>
      </c>
      <c r="D353" s="17" t="s">
        <v>1402</v>
      </c>
      <c r="E353" s="17">
        <v>7222</v>
      </c>
      <c r="F353" s="17" t="s">
        <v>2014</v>
      </c>
      <c r="G353" s="17" t="s">
        <v>2015</v>
      </c>
      <c r="H353" s="17"/>
      <c r="I353" s="17" t="s">
        <v>1405</v>
      </c>
      <c r="J353" s="17"/>
      <c r="K353" s="1"/>
    </row>
    <row r="354" spans="1:11" hidden="1">
      <c r="A354" s="17" t="s">
        <v>987</v>
      </c>
      <c r="B354" s="17" t="s">
        <v>7</v>
      </c>
      <c r="C354" s="17" t="s">
        <v>80</v>
      </c>
      <c r="D354" s="17" t="s">
        <v>1402</v>
      </c>
      <c r="E354" s="17">
        <v>5321</v>
      </c>
      <c r="F354" s="17" t="s">
        <v>2016</v>
      </c>
      <c r="G354" s="17"/>
      <c r="H354" s="18"/>
      <c r="I354" s="17" t="s">
        <v>1408</v>
      </c>
      <c r="J354" s="18" t="s">
        <v>1409</v>
      </c>
      <c r="K354" s="2" t="s">
        <v>10</v>
      </c>
    </row>
    <row r="355" spans="1:11">
      <c r="A355" s="17" t="s">
        <v>986</v>
      </c>
      <c r="B355" s="17" t="s">
        <v>7</v>
      </c>
      <c r="C355" s="17" t="s">
        <v>31</v>
      </c>
      <c r="D355" s="17" t="s">
        <v>1375</v>
      </c>
      <c r="E355" s="17">
        <v>3212</v>
      </c>
      <c r="F355" s="17" t="s">
        <v>2017</v>
      </c>
      <c r="G355" s="17" t="s">
        <v>2018</v>
      </c>
      <c r="H355" s="17" t="s">
        <v>2019</v>
      </c>
      <c r="I355" s="17" t="s">
        <v>1394</v>
      </c>
      <c r="J355" s="17"/>
      <c r="K355" s="1"/>
    </row>
    <row r="356" spans="1:11" hidden="1">
      <c r="A356" s="17" t="s">
        <v>985</v>
      </c>
      <c r="B356" s="17" t="s">
        <v>147</v>
      </c>
      <c r="C356" s="17" t="s">
        <v>242</v>
      </c>
      <c r="D356" s="17" t="s">
        <v>1402</v>
      </c>
      <c r="E356" s="17">
        <v>7512</v>
      </c>
      <c r="F356" s="17" t="s">
        <v>2020</v>
      </c>
      <c r="G356" s="17" t="s">
        <v>2021</v>
      </c>
      <c r="H356" s="17"/>
      <c r="I356" s="17" t="s">
        <v>1405</v>
      </c>
      <c r="J356" s="17"/>
      <c r="K356" s="1"/>
    </row>
    <row r="357" spans="1:11" hidden="1">
      <c r="A357" s="17" t="s">
        <v>976</v>
      </c>
      <c r="B357" s="17" t="s">
        <v>19</v>
      </c>
      <c r="C357" s="17" t="s">
        <v>977</v>
      </c>
      <c r="D357" s="17" t="s">
        <v>1402</v>
      </c>
      <c r="E357" s="17">
        <v>8143</v>
      </c>
      <c r="F357" s="17" t="s">
        <v>2022</v>
      </c>
      <c r="G357" s="17" t="s">
        <v>2023</v>
      </c>
      <c r="H357" s="17"/>
      <c r="I357" s="17" t="s">
        <v>1405</v>
      </c>
      <c r="J357" s="17"/>
      <c r="K357" s="1"/>
    </row>
    <row r="358" spans="1:11" hidden="1">
      <c r="A358" s="17" t="s">
        <v>753</v>
      </c>
      <c r="B358" s="17" t="s">
        <v>28</v>
      </c>
      <c r="C358" s="17" t="s">
        <v>204</v>
      </c>
      <c r="D358" s="17" t="s">
        <v>1395</v>
      </c>
      <c r="E358" s="17">
        <v>3412</v>
      </c>
      <c r="F358" s="17" t="s">
        <v>2024</v>
      </c>
      <c r="G358" s="17" t="s">
        <v>2025</v>
      </c>
      <c r="H358" s="17"/>
      <c r="I358" s="17" t="s">
        <v>1397</v>
      </c>
      <c r="J358" s="17"/>
      <c r="K358" s="1"/>
    </row>
    <row r="359" spans="1:11" hidden="1">
      <c r="A359" s="17" t="s">
        <v>1074</v>
      </c>
      <c r="B359" s="17" t="s">
        <v>265</v>
      </c>
      <c r="C359" s="17" t="s">
        <v>1075</v>
      </c>
      <c r="D359" s="17" t="s">
        <v>1395</v>
      </c>
      <c r="E359" s="17">
        <v>3412</v>
      </c>
      <c r="F359" s="17" t="s">
        <v>2024</v>
      </c>
      <c r="G359" s="17" t="s">
        <v>2026</v>
      </c>
      <c r="H359" s="17"/>
      <c r="I359" s="17" t="s">
        <v>1397</v>
      </c>
      <c r="J359" s="17"/>
      <c r="K359" s="1"/>
    </row>
    <row r="360" spans="1:11" hidden="1">
      <c r="A360" s="17" t="s">
        <v>969</v>
      </c>
      <c r="B360" s="17" t="s">
        <v>7</v>
      </c>
      <c r="C360" s="17" t="s">
        <v>8</v>
      </c>
      <c r="D360" s="17" t="s">
        <v>1402</v>
      </c>
      <c r="E360" s="17">
        <v>3214</v>
      </c>
      <c r="F360" s="17" t="s">
        <v>2027</v>
      </c>
      <c r="G360" s="17" t="s">
        <v>2028</v>
      </c>
      <c r="H360" s="17"/>
      <c r="I360" s="17" t="s">
        <v>1405</v>
      </c>
      <c r="J360" s="17"/>
      <c r="K360" s="1"/>
    </row>
    <row r="361" spans="1:11" hidden="1">
      <c r="A361" s="17" t="s">
        <v>970</v>
      </c>
      <c r="B361" s="17" t="s">
        <v>7</v>
      </c>
      <c r="C361" s="17" t="s">
        <v>8</v>
      </c>
      <c r="D361" s="17" t="s">
        <v>1395</v>
      </c>
      <c r="E361" s="17">
        <v>3214</v>
      </c>
      <c r="F361" s="17" t="s">
        <v>2027</v>
      </c>
      <c r="G361" s="17" t="s">
        <v>2029</v>
      </c>
      <c r="H361" s="17"/>
      <c r="I361" s="17" t="s">
        <v>1397</v>
      </c>
      <c r="J361" s="17"/>
      <c r="K361" s="1"/>
    </row>
    <row r="362" spans="1:11">
      <c r="A362" s="17" t="s">
        <v>968</v>
      </c>
      <c r="B362" s="17" t="s">
        <v>7</v>
      </c>
      <c r="C362" s="17" t="s">
        <v>8</v>
      </c>
      <c r="D362" s="17" t="s">
        <v>1375</v>
      </c>
      <c r="E362" s="17">
        <v>2264</v>
      </c>
      <c r="F362" s="17" t="s">
        <v>2030</v>
      </c>
      <c r="G362" s="17"/>
      <c r="H362" s="18" t="s">
        <v>1967</v>
      </c>
      <c r="I362" s="17" t="s">
        <v>1602</v>
      </c>
      <c r="J362" s="18" t="s">
        <v>1409</v>
      </c>
      <c r="K362" s="2" t="s">
        <v>10</v>
      </c>
    </row>
    <row r="363" spans="1:11">
      <c r="A363" s="17" t="s">
        <v>810</v>
      </c>
      <c r="B363" s="17" t="s">
        <v>7</v>
      </c>
      <c r="C363" s="17" t="s">
        <v>8</v>
      </c>
      <c r="D363" s="17" t="s">
        <v>1375</v>
      </c>
      <c r="E363" s="17">
        <v>2267</v>
      </c>
      <c r="F363" s="17" t="s">
        <v>2031</v>
      </c>
      <c r="G363" s="17" t="s">
        <v>2032</v>
      </c>
      <c r="H363" s="17" t="s">
        <v>810</v>
      </c>
      <c r="I363" s="17" t="s">
        <v>1394</v>
      </c>
      <c r="J363" s="17"/>
      <c r="K363" s="1"/>
    </row>
    <row r="364" spans="1:11" hidden="1">
      <c r="A364" s="17" t="s">
        <v>539</v>
      </c>
      <c r="B364" s="17" t="s">
        <v>66</v>
      </c>
      <c r="C364" s="17" t="s">
        <v>215</v>
      </c>
      <c r="D364" s="17" t="s">
        <v>1395</v>
      </c>
      <c r="E364" s="17">
        <v>3254</v>
      </c>
      <c r="F364" s="17" t="s">
        <v>2033</v>
      </c>
      <c r="G364" s="17" t="s">
        <v>2034</v>
      </c>
      <c r="H364" s="17"/>
      <c r="I364" s="17" t="s">
        <v>1397</v>
      </c>
      <c r="J364" s="17"/>
      <c r="K364" s="1"/>
    </row>
    <row r="365" spans="1:11" hidden="1">
      <c r="A365" s="17" t="s">
        <v>964</v>
      </c>
      <c r="B365" s="17" t="s">
        <v>7</v>
      </c>
      <c r="C365" s="17" t="s">
        <v>80</v>
      </c>
      <c r="D365" s="17" t="s">
        <v>1402</v>
      </c>
      <c r="E365" s="17">
        <v>2267</v>
      </c>
      <c r="F365" s="17" t="s">
        <v>2035</v>
      </c>
      <c r="G365" s="17" t="s">
        <v>2036</v>
      </c>
      <c r="H365" s="17"/>
      <c r="I365" s="17" t="s">
        <v>1405</v>
      </c>
      <c r="J365" s="17"/>
      <c r="K365" s="1"/>
    </row>
    <row r="366" spans="1:11" hidden="1">
      <c r="A366" s="17" t="s">
        <v>963</v>
      </c>
      <c r="B366" s="17" t="s">
        <v>28</v>
      </c>
      <c r="C366" s="17" t="s">
        <v>729</v>
      </c>
      <c r="D366" s="17" t="s">
        <v>1395</v>
      </c>
      <c r="E366" s="17">
        <v>2121</v>
      </c>
      <c r="F366" s="17" t="s">
        <v>2037</v>
      </c>
      <c r="G366" s="17" t="s">
        <v>2038</v>
      </c>
      <c r="H366" s="17"/>
      <c r="I366" s="17" t="s">
        <v>1397</v>
      </c>
      <c r="J366" s="17"/>
      <c r="K366" s="1"/>
    </row>
    <row r="367" spans="1:11" hidden="1">
      <c r="A367" s="17" t="s">
        <v>959</v>
      </c>
      <c r="B367" s="17" t="s">
        <v>22</v>
      </c>
      <c r="C367" s="17" t="s">
        <v>26</v>
      </c>
      <c r="D367" s="17" t="s">
        <v>1402</v>
      </c>
      <c r="E367" s="17">
        <v>6117</v>
      </c>
      <c r="F367" s="17" t="s">
        <v>2039</v>
      </c>
      <c r="G367" s="17" t="s">
        <v>2040</v>
      </c>
      <c r="H367" s="17"/>
      <c r="I367" s="17" t="s">
        <v>1405</v>
      </c>
      <c r="J367" s="17"/>
      <c r="K367" s="1"/>
    </row>
    <row r="368" spans="1:11" hidden="1">
      <c r="A368" s="17" t="s">
        <v>622</v>
      </c>
      <c r="B368" s="17" t="s">
        <v>265</v>
      </c>
      <c r="C368" s="17" t="s">
        <v>623</v>
      </c>
      <c r="D368" s="17" t="s">
        <v>1395</v>
      </c>
      <c r="E368" s="17">
        <v>4110</v>
      </c>
      <c r="F368" s="17" t="s">
        <v>2041</v>
      </c>
      <c r="G368" s="17" t="s">
        <v>2042</v>
      </c>
      <c r="H368" s="17"/>
      <c r="I368" s="17" t="s">
        <v>1397</v>
      </c>
      <c r="J368" s="17"/>
      <c r="K368" s="1"/>
    </row>
    <row r="369" spans="1:11" hidden="1">
      <c r="A369" s="17" t="s">
        <v>1106</v>
      </c>
      <c r="B369" s="17" t="s">
        <v>265</v>
      </c>
      <c r="C369" s="17" t="s">
        <v>266</v>
      </c>
      <c r="D369" s="17" t="s">
        <v>1395</v>
      </c>
      <c r="E369" s="17">
        <v>4110</v>
      </c>
      <c r="F369" s="17" t="s">
        <v>2041</v>
      </c>
      <c r="G369" s="17" t="s">
        <v>2043</v>
      </c>
      <c r="H369" s="17"/>
      <c r="I369" s="17" t="s">
        <v>1397</v>
      </c>
      <c r="J369" s="17"/>
      <c r="K369" s="1"/>
    </row>
    <row r="370" spans="1:11" hidden="1">
      <c r="A370" s="17" t="s">
        <v>669</v>
      </c>
      <c r="B370" s="17" t="s">
        <v>49</v>
      </c>
      <c r="C370" s="17" t="s">
        <v>455</v>
      </c>
      <c r="D370" s="17" t="s">
        <v>1395</v>
      </c>
      <c r="E370" s="17">
        <v>7421</v>
      </c>
      <c r="F370" s="17" t="s">
        <v>2044</v>
      </c>
      <c r="G370" s="17" t="s">
        <v>2045</v>
      </c>
      <c r="H370" s="17"/>
      <c r="I370" s="17" t="s">
        <v>1397</v>
      </c>
      <c r="J370" s="17"/>
      <c r="K370" s="1"/>
    </row>
    <row r="371" spans="1:11" hidden="1">
      <c r="A371" s="17" t="s">
        <v>41</v>
      </c>
      <c r="B371" s="17" t="s">
        <v>35</v>
      </c>
      <c r="C371" s="17" t="s">
        <v>36</v>
      </c>
      <c r="D371" s="17" t="s">
        <v>1395</v>
      </c>
      <c r="E371" s="17">
        <v>4110</v>
      </c>
      <c r="F371" s="17" t="s">
        <v>2046</v>
      </c>
      <c r="G371" s="17"/>
      <c r="H371" s="18"/>
      <c r="I371" s="17" t="s">
        <v>1408</v>
      </c>
      <c r="J371" s="18" t="s">
        <v>35</v>
      </c>
      <c r="K371" s="2" t="s">
        <v>11</v>
      </c>
    </row>
    <row r="372" spans="1:11" hidden="1">
      <c r="A372" s="17" t="s">
        <v>61</v>
      </c>
      <c r="B372" s="17" t="s">
        <v>22</v>
      </c>
      <c r="C372" s="17" t="s">
        <v>23</v>
      </c>
      <c r="D372" s="17" t="s">
        <v>1395</v>
      </c>
      <c r="E372" s="17">
        <v>4110</v>
      </c>
      <c r="F372" s="17" t="s">
        <v>2046</v>
      </c>
      <c r="G372" s="17"/>
      <c r="H372" s="18"/>
      <c r="I372" s="19" t="s">
        <v>1424</v>
      </c>
      <c r="J372" s="17" t="s">
        <v>1837</v>
      </c>
      <c r="K372" s="1"/>
    </row>
    <row r="373" spans="1:11" hidden="1">
      <c r="A373" s="17" t="s">
        <v>794</v>
      </c>
      <c r="B373" s="17" t="s">
        <v>35</v>
      </c>
      <c r="C373" s="17" t="s">
        <v>36</v>
      </c>
      <c r="D373" s="17" t="s">
        <v>1395</v>
      </c>
      <c r="E373" s="17">
        <v>4110</v>
      </c>
      <c r="F373" s="17" t="s">
        <v>2046</v>
      </c>
      <c r="G373" s="17"/>
      <c r="H373" s="18"/>
      <c r="I373" s="17" t="s">
        <v>1408</v>
      </c>
      <c r="J373" s="18" t="s">
        <v>35</v>
      </c>
      <c r="K373" s="2" t="s">
        <v>11</v>
      </c>
    </row>
    <row r="374" spans="1:11" hidden="1">
      <c r="A374" s="17" t="s">
        <v>929</v>
      </c>
      <c r="B374" s="17" t="s">
        <v>265</v>
      </c>
      <c r="C374" s="17" t="s">
        <v>623</v>
      </c>
      <c r="D374" s="17" t="s">
        <v>1395</v>
      </c>
      <c r="E374" s="17">
        <v>4110</v>
      </c>
      <c r="F374" s="17" t="s">
        <v>2046</v>
      </c>
      <c r="G374" s="17" t="s">
        <v>2047</v>
      </c>
      <c r="H374" s="17"/>
      <c r="I374" s="17" t="s">
        <v>1397</v>
      </c>
      <c r="J374" s="17"/>
      <c r="K374" s="1"/>
    </row>
    <row r="375" spans="1:11" hidden="1">
      <c r="A375" s="17" t="s">
        <v>954</v>
      </c>
      <c r="B375" s="17" t="s">
        <v>7</v>
      </c>
      <c r="C375" s="17" t="s">
        <v>8</v>
      </c>
      <c r="D375" s="17" t="s">
        <v>1395</v>
      </c>
      <c r="E375" s="17">
        <v>3259</v>
      </c>
      <c r="F375" s="17" t="s">
        <v>2048</v>
      </c>
      <c r="G375" s="17"/>
      <c r="H375" s="18"/>
      <c r="I375" s="17" t="s">
        <v>1408</v>
      </c>
      <c r="J375" s="18" t="s">
        <v>1409</v>
      </c>
      <c r="K375" s="2" t="s">
        <v>10</v>
      </c>
    </row>
    <row r="376" spans="1:11">
      <c r="A376" s="17" t="s">
        <v>809</v>
      </c>
      <c r="B376" s="17" t="s">
        <v>7</v>
      </c>
      <c r="C376" s="17" t="s">
        <v>8</v>
      </c>
      <c r="D376" s="17" t="s">
        <v>1375</v>
      </c>
      <c r="E376" s="17">
        <v>2269</v>
      </c>
      <c r="F376" s="17" t="s">
        <v>2049</v>
      </c>
      <c r="G376" s="17" t="s">
        <v>2050</v>
      </c>
      <c r="H376" s="17" t="s">
        <v>2051</v>
      </c>
      <c r="I376" s="17" t="s">
        <v>1394</v>
      </c>
      <c r="J376" s="17"/>
      <c r="K376" s="1"/>
    </row>
    <row r="377" spans="1:11" hidden="1">
      <c r="A377" s="17" t="s">
        <v>1145</v>
      </c>
      <c r="B377" s="17" t="s">
        <v>7</v>
      </c>
      <c r="C377" s="17" t="s">
        <v>31</v>
      </c>
      <c r="D377" s="17" t="s">
        <v>1395</v>
      </c>
      <c r="E377" s="17">
        <v>3257</v>
      </c>
      <c r="F377" s="17" t="s">
        <v>2052</v>
      </c>
      <c r="G377" s="17"/>
      <c r="H377" s="18"/>
      <c r="I377" s="17" t="s">
        <v>1408</v>
      </c>
      <c r="J377" s="18" t="s">
        <v>1409</v>
      </c>
      <c r="K377" s="2" t="s">
        <v>11</v>
      </c>
    </row>
    <row r="378" spans="1:11" hidden="1">
      <c r="A378" s="17" t="s">
        <v>637</v>
      </c>
      <c r="B378" s="17" t="s">
        <v>19</v>
      </c>
      <c r="C378" s="17" t="s">
        <v>33</v>
      </c>
      <c r="D378" s="17" t="s">
        <v>1395</v>
      </c>
      <c r="E378" s="17">
        <v>2263</v>
      </c>
      <c r="F378" s="17" t="s">
        <v>2053</v>
      </c>
      <c r="G378" s="17"/>
      <c r="H378" s="18"/>
      <c r="I378" s="17" t="s">
        <v>1424</v>
      </c>
      <c r="J378" s="17" t="s">
        <v>258</v>
      </c>
      <c r="K378" s="1" t="s">
        <v>11</v>
      </c>
    </row>
    <row r="379" spans="1:11" hidden="1">
      <c r="A379" s="17" t="s">
        <v>951</v>
      </c>
      <c r="B379" s="17" t="s">
        <v>7</v>
      </c>
      <c r="C379" s="17" t="s">
        <v>153</v>
      </c>
      <c r="D379" s="17" t="s">
        <v>1402</v>
      </c>
      <c r="E379" s="17">
        <v>5321</v>
      </c>
      <c r="F379" s="17" t="s">
        <v>2054</v>
      </c>
      <c r="G379" s="17" t="s">
        <v>2055</v>
      </c>
      <c r="H379" s="17"/>
      <c r="I379" s="17" t="s">
        <v>1405</v>
      </c>
      <c r="J379" s="18"/>
      <c r="K379" s="2" t="s">
        <v>2056</v>
      </c>
    </row>
    <row r="380" spans="1:11">
      <c r="A380" s="17" t="s">
        <v>950</v>
      </c>
      <c r="B380" s="17" t="s">
        <v>85</v>
      </c>
      <c r="C380" s="17" t="s">
        <v>764</v>
      </c>
      <c r="D380" s="17" t="s">
        <v>1375</v>
      </c>
      <c r="E380" s="17">
        <v>2342</v>
      </c>
      <c r="F380" s="17" t="s">
        <v>2057</v>
      </c>
      <c r="G380" s="17" t="s">
        <v>2058</v>
      </c>
      <c r="H380" s="17" t="s">
        <v>1393</v>
      </c>
      <c r="I380" s="17" t="s">
        <v>1394</v>
      </c>
      <c r="J380" s="17"/>
      <c r="K380" s="1"/>
    </row>
    <row r="381" spans="1:11" hidden="1">
      <c r="A381" s="17" t="s">
        <v>734</v>
      </c>
      <c r="B381" s="17" t="s">
        <v>66</v>
      </c>
      <c r="C381" s="17" t="s">
        <v>207</v>
      </c>
      <c r="D381" s="17" t="s">
        <v>1395</v>
      </c>
      <c r="E381" s="17">
        <v>2642</v>
      </c>
      <c r="F381" s="17" t="s">
        <v>2059</v>
      </c>
      <c r="G381" s="17" t="s">
        <v>2060</v>
      </c>
      <c r="H381" s="17"/>
      <c r="I381" s="17" t="s">
        <v>1397</v>
      </c>
      <c r="J381" s="17"/>
      <c r="K381" s="1"/>
    </row>
    <row r="382" spans="1:11" hidden="1">
      <c r="A382" s="17" t="s">
        <v>947</v>
      </c>
      <c r="B382" s="17" t="s">
        <v>66</v>
      </c>
      <c r="C382" s="17" t="s">
        <v>195</v>
      </c>
      <c r="D382" s="17" t="s">
        <v>1395</v>
      </c>
      <c r="E382" s="17">
        <v>2642</v>
      </c>
      <c r="F382" s="17" t="s">
        <v>2059</v>
      </c>
      <c r="G382" s="17" t="s">
        <v>2061</v>
      </c>
      <c r="H382" s="17"/>
      <c r="I382" s="17" t="s">
        <v>1397</v>
      </c>
      <c r="J382" s="17"/>
      <c r="K382" s="1"/>
    </row>
    <row r="383" spans="1:11" hidden="1">
      <c r="A383" s="17" t="s">
        <v>450</v>
      </c>
      <c r="B383" s="17" t="s">
        <v>66</v>
      </c>
      <c r="C383" s="17" t="s">
        <v>195</v>
      </c>
      <c r="D383" s="17" t="s">
        <v>1395</v>
      </c>
      <c r="E383" s="17">
        <v>2642</v>
      </c>
      <c r="F383" s="17" t="s">
        <v>2062</v>
      </c>
      <c r="G383" s="17" t="s">
        <v>2063</v>
      </c>
      <c r="H383" s="17"/>
      <c r="I383" s="17" t="s">
        <v>1397</v>
      </c>
      <c r="J383" s="17"/>
      <c r="K383" s="1"/>
    </row>
    <row r="384" spans="1:11" hidden="1">
      <c r="A384" s="17" t="s">
        <v>740</v>
      </c>
      <c r="B384" s="17" t="s">
        <v>66</v>
      </c>
      <c r="C384" s="17" t="s">
        <v>195</v>
      </c>
      <c r="D384" s="17" t="s">
        <v>1395</v>
      </c>
      <c r="E384" s="17">
        <v>2642</v>
      </c>
      <c r="F384" s="17" t="s">
        <v>2062</v>
      </c>
      <c r="G384" s="17" t="s">
        <v>2064</v>
      </c>
      <c r="H384" s="17"/>
      <c r="I384" s="17" t="s">
        <v>1397</v>
      </c>
      <c r="J384" s="17"/>
      <c r="K384" s="1"/>
    </row>
    <row r="385" spans="1:11" hidden="1">
      <c r="A385" s="17" t="s">
        <v>948</v>
      </c>
      <c r="B385" s="17" t="s">
        <v>66</v>
      </c>
      <c r="C385" s="17" t="s">
        <v>195</v>
      </c>
      <c r="D385" s="17" t="s">
        <v>1395</v>
      </c>
      <c r="E385" s="17">
        <v>5221</v>
      </c>
      <c r="F385" s="17" t="s">
        <v>2065</v>
      </c>
      <c r="G385" s="17" t="s">
        <v>2066</v>
      </c>
      <c r="H385" s="17"/>
      <c r="I385" s="17" t="s">
        <v>1397</v>
      </c>
      <c r="J385" s="17"/>
      <c r="K385" s="1"/>
    </row>
    <row r="386" spans="1:11" hidden="1">
      <c r="A386" s="17" t="s">
        <v>206</v>
      </c>
      <c r="B386" s="17" t="s">
        <v>66</v>
      </c>
      <c r="C386" s="17" t="s">
        <v>207</v>
      </c>
      <c r="D386" s="17" t="s">
        <v>1395</v>
      </c>
      <c r="E386" s="17">
        <v>2642</v>
      </c>
      <c r="F386" s="17" t="s">
        <v>2067</v>
      </c>
      <c r="G386" s="17" t="s">
        <v>2068</v>
      </c>
      <c r="H386" s="17"/>
      <c r="I386" s="17" t="s">
        <v>1397</v>
      </c>
      <c r="J386" s="17"/>
      <c r="K386" s="1"/>
    </row>
    <row r="387" spans="1:11" hidden="1">
      <c r="A387" s="17" t="s">
        <v>1199</v>
      </c>
      <c r="B387" s="17" t="s">
        <v>28</v>
      </c>
      <c r="C387" s="17" t="s">
        <v>47</v>
      </c>
      <c r="D387" s="17" t="s">
        <v>1395</v>
      </c>
      <c r="E387" s="17">
        <v>2642</v>
      </c>
      <c r="F387" s="17" t="s">
        <v>2067</v>
      </c>
      <c r="G387" s="17" t="s">
        <v>2069</v>
      </c>
      <c r="H387" s="17"/>
      <c r="I387" s="17" t="s">
        <v>1397</v>
      </c>
      <c r="J387" s="17"/>
      <c r="K387" s="1"/>
    </row>
    <row r="388" spans="1:11" hidden="1">
      <c r="A388" s="17" t="s">
        <v>691</v>
      </c>
      <c r="B388" s="17" t="s">
        <v>66</v>
      </c>
      <c r="C388" s="17" t="s">
        <v>67</v>
      </c>
      <c r="D388" s="17" t="s">
        <v>1395</v>
      </c>
      <c r="E388" s="17">
        <v>3513</v>
      </c>
      <c r="F388" s="17" t="s">
        <v>2070</v>
      </c>
      <c r="G388" s="17" t="s">
        <v>2071</v>
      </c>
      <c r="H388" s="17"/>
      <c r="I388" s="17" t="s">
        <v>1397</v>
      </c>
      <c r="J388" s="17"/>
      <c r="K388" s="1" t="s">
        <v>2072</v>
      </c>
    </row>
    <row r="389" spans="1:11" hidden="1">
      <c r="A389" s="17" t="s">
        <v>747</v>
      </c>
      <c r="B389" s="17" t="s">
        <v>66</v>
      </c>
      <c r="C389" s="17" t="s">
        <v>69</v>
      </c>
      <c r="D389" s="17" t="s">
        <v>1402</v>
      </c>
      <c r="E389" s="17">
        <v>3513</v>
      </c>
      <c r="F389" s="17" t="s">
        <v>2070</v>
      </c>
      <c r="G389" s="17" t="s">
        <v>2073</v>
      </c>
      <c r="H389" s="17"/>
      <c r="I389" s="17" t="s">
        <v>1405</v>
      </c>
      <c r="J389" s="17"/>
      <c r="K389" s="1"/>
    </row>
    <row r="390" spans="1:11" hidden="1">
      <c r="A390" s="17" t="s">
        <v>564</v>
      </c>
      <c r="B390" s="17" t="s">
        <v>22</v>
      </c>
      <c r="C390" s="17" t="s">
        <v>100</v>
      </c>
      <c r="D390" s="17" t="s">
        <v>1402</v>
      </c>
      <c r="E390" s="17">
        <v>7318</v>
      </c>
      <c r="F390" s="17" t="s">
        <v>2074</v>
      </c>
      <c r="G390" s="17" t="s">
        <v>2075</v>
      </c>
      <c r="H390" s="17"/>
      <c r="I390" s="17" t="s">
        <v>1405</v>
      </c>
      <c r="J390" s="17"/>
      <c r="K390" s="1"/>
    </row>
    <row r="391" spans="1:11" hidden="1">
      <c r="A391" s="17" t="s">
        <v>557</v>
      </c>
      <c r="B391" s="17" t="s">
        <v>19</v>
      </c>
      <c r="C391" s="17" t="s">
        <v>432</v>
      </c>
      <c r="D391" s="17" t="s">
        <v>1402</v>
      </c>
      <c r="E391" s="17">
        <v>7311</v>
      </c>
      <c r="F391" s="17" t="s">
        <v>2076</v>
      </c>
      <c r="G391" s="17" t="s">
        <v>2077</v>
      </c>
      <c r="H391" s="17"/>
      <c r="I391" s="17" t="s">
        <v>1405</v>
      </c>
      <c r="J391" s="17"/>
      <c r="K391" s="1"/>
    </row>
    <row r="392" spans="1:11">
      <c r="A392" s="17" t="s">
        <v>1111</v>
      </c>
      <c r="B392" s="17" t="s">
        <v>19</v>
      </c>
      <c r="C392" s="17" t="s">
        <v>179</v>
      </c>
      <c r="D392" s="17" t="s">
        <v>1375</v>
      </c>
      <c r="E392" s="17">
        <v>2149</v>
      </c>
      <c r="F392" s="17" t="s">
        <v>2078</v>
      </c>
      <c r="G392" s="17" t="s">
        <v>2079</v>
      </c>
      <c r="H392" s="17" t="s">
        <v>1111</v>
      </c>
      <c r="I392" s="17" t="s">
        <v>1394</v>
      </c>
      <c r="J392" s="17"/>
      <c r="K392" s="1"/>
    </row>
    <row r="393" spans="1:11" hidden="1">
      <c r="A393" s="17" t="s">
        <v>227</v>
      </c>
      <c r="B393" s="17" t="s">
        <v>7</v>
      </c>
      <c r="C393" s="17" t="s">
        <v>224</v>
      </c>
      <c r="D393" s="17" t="s">
        <v>1402</v>
      </c>
      <c r="E393" s="17">
        <v>5311</v>
      </c>
      <c r="F393" s="17" t="s">
        <v>2080</v>
      </c>
      <c r="G393" s="17" t="s">
        <v>2081</v>
      </c>
      <c r="H393" s="17"/>
      <c r="I393" s="17" t="s">
        <v>1405</v>
      </c>
      <c r="J393" s="17"/>
      <c r="K393" s="1"/>
    </row>
    <row r="394" spans="1:11" hidden="1">
      <c r="A394" s="17" t="s">
        <v>940</v>
      </c>
      <c r="B394" s="17" t="s">
        <v>49</v>
      </c>
      <c r="C394" s="17" t="s">
        <v>50</v>
      </c>
      <c r="D394" s="17" t="s">
        <v>1402</v>
      </c>
      <c r="E394" s="17">
        <v>5142</v>
      </c>
      <c r="F394" s="17" t="s">
        <v>2082</v>
      </c>
      <c r="G394" s="17" t="s">
        <v>2083</v>
      </c>
      <c r="H394" s="17"/>
      <c r="I394" s="17" t="s">
        <v>1405</v>
      </c>
      <c r="J394" s="17"/>
      <c r="K394" s="1"/>
    </row>
    <row r="395" spans="1:11" hidden="1">
      <c r="A395" s="17" t="s">
        <v>269</v>
      </c>
      <c r="B395" s="17" t="s">
        <v>106</v>
      </c>
      <c r="C395" s="17" t="s">
        <v>14</v>
      </c>
      <c r="D395" s="17" t="s">
        <v>1395</v>
      </c>
      <c r="E395" s="17">
        <v>2652</v>
      </c>
      <c r="F395" s="17" t="s">
        <v>2084</v>
      </c>
      <c r="G395" s="17" t="s">
        <v>2085</v>
      </c>
      <c r="H395" s="17"/>
      <c r="I395" s="17" t="s">
        <v>1397</v>
      </c>
      <c r="J395" s="17"/>
      <c r="K395" s="1" t="s">
        <v>2086</v>
      </c>
    </row>
    <row r="396" spans="1:11" hidden="1">
      <c r="A396" s="17" t="s">
        <v>1359</v>
      </c>
      <c r="B396" s="17" t="s">
        <v>106</v>
      </c>
      <c r="C396" s="17" t="s">
        <v>14</v>
      </c>
      <c r="D396" s="17" t="s">
        <v>1395</v>
      </c>
      <c r="E396" s="17">
        <v>2652</v>
      </c>
      <c r="F396" s="17" t="s">
        <v>2084</v>
      </c>
      <c r="G396" s="17" t="s">
        <v>2087</v>
      </c>
      <c r="H396" s="17"/>
      <c r="I396" s="17" t="s">
        <v>1397</v>
      </c>
      <c r="J396" s="17"/>
      <c r="K396" s="1" t="s">
        <v>2088</v>
      </c>
    </row>
    <row r="397" spans="1:11">
      <c r="A397" s="17" t="s">
        <v>694</v>
      </c>
      <c r="B397" s="17" t="s">
        <v>85</v>
      </c>
      <c r="C397" s="17" t="s">
        <v>98</v>
      </c>
      <c r="D397" s="17" t="s">
        <v>1375</v>
      </c>
      <c r="E397" s="17">
        <v>2354</v>
      </c>
      <c r="F397" s="17" t="s">
        <v>2089</v>
      </c>
      <c r="G397" s="17" t="s">
        <v>2090</v>
      </c>
      <c r="H397" s="17" t="s">
        <v>1393</v>
      </c>
      <c r="I397" s="17" t="s">
        <v>1394</v>
      </c>
      <c r="J397" s="17"/>
      <c r="K397" s="1"/>
    </row>
    <row r="398" spans="1:11">
      <c r="A398" s="17" t="s">
        <v>939</v>
      </c>
      <c r="B398" s="17" t="s">
        <v>85</v>
      </c>
      <c r="C398" s="17" t="s">
        <v>98</v>
      </c>
      <c r="D398" s="17" t="s">
        <v>1375</v>
      </c>
      <c r="E398" s="17">
        <v>2354</v>
      </c>
      <c r="F398" s="17" t="s">
        <v>2089</v>
      </c>
      <c r="G398" s="17" t="s">
        <v>2091</v>
      </c>
      <c r="H398" s="17" t="s">
        <v>1393</v>
      </c>
      <c r="I398" s="17" t="s">
        <v>1394</v>
      </c>
      <c r="J398" s="17"/>
      <c r="K398" s="1"/>
    </row>
    <row r="399" spans="1:11" hidden="1">
      <c r="A399" s="17" t="s">
        <v>936</v>
      </c>
      <c r="B399" s="17" t="s">
        <v>106</v>
      </c>
      <c r="C399" s="17" t="s">
        <v>14</v>
      </c>
      <c r="D399" s="17" t="s">
        <v>1395</v>
      </c>
      <c r="E399" s="17">
        <v>2652</v>
      </c>
      <c r="F399" s="17" t="s">
        <v>2092</v>
      </c>
      <c r="G399" s="17" t="s">
        <v>2093</v>
      </c>
      <c r="H399" s="17"/>
      <c r="I399" s="17" t="s">
        <v>1397</v>
      </c>
      <c r="J399" s="17"/>
      <c r="K399" s="1"/>
    </row>
    <row r="400" spans="1:11" hidden="1">
      <c r="A400" s="17" t="s">
        <v>652</v>
      </c>
      <c r="B400" s="17" t="s">
        <v>106</v>
      </c>
      <c r="C400" s="17" t="s">
        <v>107</v>
      </c>
      <c r="D400" s="17" t="s">
        <v>1395</v>
      </c>
      <c r="E400" s="17">
        <v>3433</v>
      </c>
      <c r="F400" s="17" t="s">
        <v>2094</v>
      </c>
      <c r="G400" s="17"/>
      <c r="H400" s="18"/>
      <c r="I400" s="18" t="s">
        <v>1424</v>
      </c>
      <c r="J400" s="18" t="s">
        <v>1425</v>
      </c>
      <c r="K400" s="2" t="s">
        <v>10</v>
      </c>
    </row>
    <row r="401" spans="1:11" hidden="1">
      <c r="A401" s="17" t="s">
        <v>932</v>
      </c>
      <c r="B401" s="17" t="s">
        <v>106</v>
      </c>
      <c r="C401" s="17" t="s">
        <v>107</v>
      </c>
      <c r="D401" s="17" t="s">
        <v>1395</v>
      </c>
      <c r="E401" s="17">
        <v>3433</v>
      </c>
      <c r="F401" s="17" t="s">
        <v>2094</v>
      </c>
      <c r="G401" s="17" t="s">
        <v>2095</v>
      </c>
      <c r="H401" s="17"/>
      <c r="I401" s="17" t="s">
        <v>1397</v>
      </c>
      <c r="J401" s="17"/>
      <c r="K401" s="1"/>
    </row>
    <row r="402" spans="1:11" hidden="1">
      <c r="A402" s="17" t="s">
        <v>934</v>
      </c>
      <c r="B402" s="17" t="s">
        <v>106</v>
      </c>
      <c r="C402" s="17" t="s">
        <v>107</v>
      </c>
      <c r="D402" s="17" t="s">
        <v>1395</v>
      </c>
      <c r="E402" s="17">
        <v>3433</v>
      </c>
      <c r="F402" s="17" t="s">
        <v>2094</v>
      </c>
      <c r="G402" s="17"/>
      <c r="H402" s="18"/>
      <c r="I402" s="18" t="s">
        <v>1424</v>
      </c>
      <c r="J402" s="18" t="s">
        <v>1425</v>
      </c>
      <c r="K402" s="2" t="s">
        <v>10</v>
      </c>
    </row>
    <row r="403" spans="1:11" hidden="1">
      <c r="A403" s="17" t="s">
        <v>931</v>
      </c>
      <c r="B403" s="17" t="s">
        <v>106</v>
      </c>
      <c r="C403" s="17" t="s">
        <v>107</v>
      </c>
      <c r="D403" s="17" t="s">
        <v>1395</v>
      </c>
      <c r="E403" s="17">
        <v>5113</v>
      </c>
      <c r="F403" s="17" t="s">
        <v>2096</v>
      </c>
      <c r="G403" s="17"/>
      <c r="H403" s="18"/>
      <c r="I403" s="18" t="s">
        <v>1424</v>
      </c>
      <c r="J403" s="18" t="s">
        <v>1425</v>
      </c>
      <c r="K403" s="2" t="s">
        <v>10</v>
      </c>
    </row>
    <row r="404" spans="1:11" hidden="1">
      <c r="A404" s="17" t="s">
        <v>383</v>
      </c>
      <c r="B404" s="17" t="s">
        <v>106</v>
      </c>
      <c r="C404" s="17" t="s">
        <v>107</v>
      </c>
      <c r="D404" s="17" t="s">
        <v>1395</v>
      </c>
      <c r="E404" s="17">
        <v>2621</v>
      </c>
      <c r="F404" s="17" t="s">
        <v>2097</v>
      </c>
      <c r="G404" s="17" t="s">
        <v>2098</v>
      </c>
      <c r="H404" s="17"/>
      <c r="I404" s="17" t="s">
        <v>1397</v>
      </c>
      <c r="J404" s="17"/>
      <c r="K404" s="1"/>
    </row>
    <row r="405" spans="1:11" hidden="1">
      <c r="A405" s="17" t="s">
        <v>513</v>
      </c>
      <c r="B405" s="17" t="s">
        <v>106</v>
      </c>
      <c r="C405" s="17" t="s">
        <v>107</v>
      </c>
      <c r="D405" s="17" t="s">
        <v>1395</v>
      </c>
      <c r="E405" s="17">
        <v>2621</v>
      </c>
      <c r="F405" s="17" t="s">
        <v>2097</v>
      </c>
      <c r="G405" s="17"/>
      <c r="H405" s="18"/>
      <c r="I405" s="18" t="s">
        <v>1424</v>
      </c>
      <c r="J405" s="18" t="s">
        <v>1425</v>
      </c>
      <c r="K405" s="2" t="s">
        <v>10</v>
      </c>
    </row>
    <row r="406" spans="1:11" hidden="1">
      <c r="A406" s="17" t="s">
        <v>830</v>
      </c>
      <c r="B406" s="17" t="s">
        <v>106</v>
      </c>
      <c r="C406" s="17" t="s">
        <v>107</v>
      </c>
      <c r="D406" s="17" t="s">
        <v>1395</v>
      </c>
      <c r="E406" s="17">
        <v>2621</v>
      </c>
      <c r="F406" s="17" t="s">
        <v>2097</v>
      </c>
      <c r="G406" s="17" t="s">
        <v>2099</v>
      </c>
      <c r="H406" s="17"/>
      <c r="I406" s="17" t="s">
        <v>1397</v>
      </c>
      <c r="J406" s="17"/>
      <c r="K406" s="1"/>
    </row>
    <row r="407" spans="1:11" hidden="1">
      <c r="A407" s="17" t="s">
        <v>930</v>
      </c>
      <c r="B407" s="17" t="s">
        <v>106</v>
      </c>
      <c r="C407" s="17" t="s">
        <v>107</v>
      </c>
      <c r="D407" s="17" t="s">
        <v>1395</v>
      </c>
      <c r="E407" s="17">
        <v>2621</v>
      </c>
      <c r="F407" s="17" t="s">
        <v>2097</v>
      </c>
      <c r="G407" s="17"/>
      <c r="H407" s="18"/>
      <c r="I407" s="18" t="s">
        <v>1424</v>
      </c>
      <c r="J407" s="18" t="s">
        <v>1425</v>
      </c>
      <c r="K407" s="2" t="s">
        <v>10</v>
      </c>
    </row>
    <row r="408" spans="1:11" hidden="1">
      <c r="A408" s="17" t="s">
        <v>933</v>
      </c>
      <c r="B408" s="17" t="s">
        <v>106</v>
      </c>
      <c r="C408" s="17" t="s">
        <v>107</v>
      </c>
      <c r="D408" s="17" t="s">
        <v>1395</v>
      </c>
      <c r="E408" s="17">
        <v>2621</v>
      </c>
      <c r="F408" s="17" t="s">
        <v>2097</v>
      </c>
      <c r="G408" s="17"/>
      <c r="H408" s="18"/>
      <c r="I408" s="18" t="s">
        <v>1424</v>
      </c>
      <c r="J408" s="18" t="s">
        <v>1425</v>
      </c>
      <c r="K408" s="2" t="s">
        <v>10</v>
      </c>
    </row>
    <row r="409" spans="1:11" hidden="1">
      <c r="A409" s="17" t="s">
        <v>926</v>
      </c>
      <c r="B409" s="17" t="s">
        <v>106</v>
      </c>
      <c r="C409" s="17" t="s">
        <v>14</v>
      </c>
      <c r="D409" s="17" t="s">
        <v>1395</v>
      </c>
      <c r="E409" s="17">
        <v>2166</v>
      </c>
      <c r="F409" s="17" t="s">
        <v>2100</v>
      </c>
      <c r="G409" s="17" t="s">
        <v>2101</v>
      </c>
      <c r="H409" s="17"/>
      <c r="I409" s="17" t="s">
        <v>1397</v>
      </c>
      <c r="J409" s="17"/>
      <c r="K409" s="1" t="s">
        <v>2102</v>
      </c>
    </row>
    <row r="410" spans="1:11" hidden="1">
      <c r="A410" s="17" t="s">
        <v>1261</v>
      </c>
      <c r="B410" s="17" t="s">
        <v>71</v>
      </c>
      <c r="C410" s="17" t="s">
        <v>111</v>
      </c>
      <c r="D410" s="17" t="s">
        <v>1402</v>
      </c>
      <c r="E410" s="17">
        <v>8322</v>
      </c>
      <c r="F410" s="17" t="s">
        <v>2103</v>
      </c>
      <c r="G410" s="17"/>
      <c r="H410" s="17"/>
      <c r="I410" s="19" t="s">
        <v>1408</v>
      </c>
      <c r="J410" s="17" t="s">
        <v>1487</v>
      </c>
      <c r="K410" s="1" t="s">
        <v>10</v>
      </c>
    </row>
    <row r="411" spans="1:11" hidden="1">
      <c r="A411" s="17" t="s">
        <v>138</v>
      </c>
      <c r="B411" s="17" t="s">
        <v>19</v>
      </c>
      <c r="C411" s="17" t="s">
        <v>123</v>
      </c>
      <c r="D411" s="17" t="s">
        <v>1402</v>
      </c>
      <c r="E411" s="17">
        <v>7231</v>
      </c>
      <c r="F411" s="17" t="s">
        <v>2104</v>
      </c>
      <c r="G411" s="17" t="s">
        <v>2105</v>
      </c>
      <c r="H411" s="17"/>
      <c r="I411" s="17" t="s">
        <v>1405</v>
      </c>
      <c r="J411" s="17"/>
      <c r="K411" s="1"/>
    </row>
    <row r="412" spans="1:11" hidden="1">
      <c r="A412" s="17" t="s">
        <v>480</v>
      </c>
      <c r="B412" s="17" t="s">
        <v>19</v>
      </c>
      <c r="C412" s="17" t="s">
        <v>481</v>
      </c>
      <c r="D412" s="17" t="s">
        <v>1402</v>
      </c>
      <c r="E412" s="17">
        <v>7231</v>
      </c>
      <c r="F412" s="17" t="s">
        <v>2106</v>
      </c>
      <c r="G412" s="17" t="s">
        <v>2107</v>
      </c>
      <c r="H412" s="17"/>
      <c r="I412" s="17" t="s">
        <v>1405</v>
      </c>
      <c r="J412" s="17"/>
      <c r="K412" s="1"/>
    </row>
    <row r="413" spans="1:11" hidden="1">
      <c r="A413" s="17" t="s">
        <v>885</v>
      </c>
      <c r="B413" s="17" t="s">
        <v>19</v>
      </c>
      <c r="C413" s="17" t="s">
        <v>125</v>
      </c>
      <c r="D413" s="17" t="s">
        <v>1402</v>
      </c>
      <c r="E413" s="17">
        <v>7231</v>
      </c>
      <c r="F413" s="17" t="s">
        <v>2108</v>
      </c>
      <c r="G413" s="17" t="s">
        <v>2109</v>
      </c>
      <c r="H413" s="17"/>
      <c r="I413" s="17" t="s">
        <v>1405</v>
      </c>
      <c r="J413" s="17"/>
      <c r="K413" s="1" t="s">
        <v>2110</v>
      </c>
    </row>
    <row r="414" spans="1:11" hidden="1">
      <c r="A414" s="17" t="s">
        <v>1315</v>
      </c>
      <c r="B414" s="17" t="s">
        <v>19</v>
      </c>
      <c r="C414" s="17" t="s">
        <v>923</v>
      </c>
      <c r="D414" s="17" t="s">
        <v>1395</v>
      </c>
      <c r="E414" s="17">
        <v>7231</v>
      </c>
      <c r="F414" s="17" t="s">
        <v>2111</v>
      </c>
      <c r="G414" s="17" t="s">
        <v>2112</v>
      </c>
      <c r="H414" s="17"/>
      <c r="I414" s="17" t="s">
        <v>1397</v>
      </c>
      <c r="J414" s="17"/>
      <c r="K414" s="1"/>
    </row>
    <row r="415" spans="1:11" hidden="1">
      <c r="A415" s="17" t="s">
        <v>911</v>
      </c>
      <c r="B415" s="17" t="s">
        <v>35</v>
      </c>
      <c r="C415" s="17" t="s">
        <v>36</v>
      </c>
      <c r="D415" s="17" t="s">
        <v>1395</v>
      </c>
      <c r="E415" s="17">
        <v>7233</v>
      </c>
      <c r="F415" s="17" t="s">
        <v>911</v>
      </c>
      <c r="G415" s="17"/>
      <c r="H415" s="18"/>
      <c r="I415" s="17" t="s">
        <v>1408</v>
      </c>
      <c r="J415" s="18" t="s">
        <v>35</v>
      </c>
      <c r="K415" s="2" t="s">
        <v>10</v>
      </c>
    </row>
    <row r="416" spans="1:11" hidden="1">
      <c r="A416" s="17" t="s">
        <v>438</v>
      </c>
      <c r="B416" s="17" t="s">
        <v>19</v>
      </c>
      <c r="C416" s="17" t="s">
        <v>439</v>
      </c>
      <c r="D416" s="17" t="s">
        <v>1402</v>
      </c>
      <c r="E416" s="17">
        <v>8189</v>
      </c>
      <c r="F416" s="17" t="s">
        <v>2113</v>
      </c>
      <c r="G416" s="17" t="s">
        <v>2114</v>
      </c>
      <c r="H416" s="17"/>
      <c r="I416" s="17" t="s">
        <v>1405</v>
      </c>
      <c r="J416" s="17"/>
      <c r="K416" s="1"/>
    </row>
    <row r="417" spans="1:11" hidden="1">
      <c r="A417" s="17" t="s">
        <v>907</v>
      </c>
      <c r="B417" s="17" t="s">
        <v>28</v>
      </c>
      <c r="C417" s="17" t="s">
        <v>56</v>
      </c>
      <c r="D417" s="17" t="s">
        <v>1395</v>
      </c>
      <c r="E417" s="17">
        <v>2131</v>
      </c>
      <c r="F417" s="17" t="s">
        <v>2115</v>
      </c>
      <c r="G417" s="17" t="s">
        <v>2116</v>
      </c>
      <c r="H417" s="17"/>
      <c r="I417" s="17" t="s">
        <v>1397</v>
      </c>
      <c r="J417" s="17"/>
      <c r="K417" s="1"/>
    </row>
    <row r="418" spans="1:11" hidden="1">
      <c r="A418" s="17" t="s">
        <v>273</v>
      </c>
      <c r="B418" s="17" t="s">
        <v>28</v>
      </c>
      <c r="C418" s="17" t="s">
        <v>204</v>
      </c>
      <c r="D418" s="17" t="s">
        <v>1395</v>
      </c>
      <c r="E418" s="17">
        <v>3111</v>
      </c>
      <c r="F418" s="17" t="s">
        <v>2117</v>
      </c>
      <c r="G418" s="17" t="s">
        <v>2118</v>
      </c>
      <c r="H418" s="17"/>
      <c r="I418" s="17" t="s">
        <v>1397</v>
      </c>
      <c r="J418" s="17"/>
      <c r="K418" s="1" t="s">
        <v>2119</v>
      </c>
    </row>
    <row r="419" spans="1:11" hidden="1">
      <c r="A419" s="17" t="s">
        <v>906</v>
      </c>
      <c r="B419" s="17" t="s">
        <v>28</v>
      </c>
      <c r="C419" s="17" t="s">
        <v>204</v>
      </c>
      <c r="D419" s="17" t="s">
        <v>1395</v>
      </c>
      <c r="E419" s="17">
        <v>3117</v>
      </c>
      <c r="F419" s="17" t="s">
        <v>2120</v>
      </c>
      <c r="G419" s="17" t="s">
        <v>2121</v>
      </c>
      <c r="H419" s="17"/>
      <c r="I419" s="17" t="s">
        <v>1397</v>
      </c>
      <c r="J419" s="17"/>
      <c r="K419" s="1"/>
    </row>
    <row r="420" spans="1:11" hidden="1">
      <c r="A420" s="17" t="s">
        <v>137</v>
      </c>
      <c r="B420" s="17" t="s">
        <v>19</v>
      </c>
      <c r="C420" s="17" t="s">
        <v>127</v>
      </c>
      <c r="D420" s="17" t="s">
        <v>1402</v>
      </c>
      <c r="E420" s="17">
        <v>8122</v>
      </c>
      <c r="F420" s="17" t="s">
        <v>2122</v>
      </c>
      <c r="G420" s="17" t="s">
        <v>2123</v>
      </c>
      <c r="H420" s="17"/>
      <c r="I420" s="17" t="s">
        <v>1405</v>
      </c>
      <c r="J420" s="17"/>
      <c r="K420" s="1"/>
    </row>
    <row r="421" spans="1:11" hidden="1">
      <c r="A421" s="17" t="s">
        <v>595</v>
      </c>
      <c r="B421" s="17" t="s">
        <v>19</v>
      </c>
      <c r="C421" s="17" t="s">
        <v>594</v>
      </c>
      <c r="D421" s="17" t="s">
        <v>1402</v>
      </c>
      <c r="E421" s="17">
        <v>7211</v>
      </c>
      <c r="F421" s="17" t="s">
        <v>2124</v>
      </c>
      <c r="G421" s="17" t="s">
        <v>2125</v>
      </c>
      <c r="H421" s="17"/>
      <c r="I421" s="17" t="s">
        <v>1405</v>
      </c>
      <c r="J421" s="17"/>
      <c r="K421" s="1"/>
    </row>
    <row r="422" spans="1:11" hidden="1">
      <c r="A422" s="17" t="s">
        <v>920</v>
      </c>
      <c r="B422" s="17" t="s">
        <v>19</v>
      </c>
      <c r="C422" s="17" t="s">
        <v>20</v>
      </c>
      <c r="D422" s="17" t="s">
        <v>1402</v>
      </c>
      <c r="E422" s="17">
        <v>7211</v>
      </c>
      <c r="F422" s="17" t="s">
        <v>2124</v>
      </c>
      <c r="G422" s="17" t="s">
        <v>2126</v>
      </c>
      <c r="H422" s="17"/>
      <c r="I422" s="17" t="s">
        <v>1405</v>
      </c>
      <c r="J422" s="17"/>
      <c r="K422" s="1"/>
    </row>
    <row r="423" spans="1:11" hidden="1">
      <c r="A423" s="17" t="s">
        <v>593</v>
      </c>
      <c r="B423" s="17" t="s">
        <v>19</v>
      </c>
      <c r="C423" s="17" t="s">
        <v>594</v>
      </c>
      <c r="D423" s="17" t="s">
        <v>1402</v>
      </c>
      <c r="E423" s="17">
        <v>7224</v>
      </c>
      <c r="F423" s="17" t="s">
        <v>2127</v>
      </c>
      <c r="G423" s="17" t="s">
        <v>2128</v>
      </c>
      <c r="H423" s="17"/>
      <c r="I423" s="17" t="s">
        <v>1405</v>
      </c>
      <c r="J423" s="17"/>
      <c r="K423" s="1"/>
    </row>
    <row r="424" spans="1:11" hidden="1">
      <c r="A424" s="17" t="s">
        <v>536</v>
      </c>
      <c r="B424" s="17" t="s">
        <v>231</v>
      </c>
      <c r="C424" s="17" t="s">
        <v>537</v>
      </c>
      <c r="D424" s="17" t="s">
        <v>1395</v>
      </c>
      <c r="E424" s="17">
        <v>2431</v>
      </c>
      <c r="F424" s="17" t="s">
        <v>2129</v>
      </c>
      <c r="G424" s="17" t="s">
        <v>2130</v>
      </c>
      <c r="H424" s="17"/>
      <c r="I424" s="17" t="s">
        <v>1397</v>
      </c>
      <c r="J424" s="17"/>
      <c r="K424" s="1"/>
    </row>
    <row r="425" spans="1:11">
      <c r="A425" s="17" t="s">
        <v>1380</v>
      </c>
      <c r="B425" s="17" t="s">
        <v>7</v>
      </c>
      <c r="C425" s="17" t="s">
        <v>80</v>
      </c>
      <c r="D425" s="17" t="s">
        <v>1377</v>
      </c>
      <c r="E425" s="17">
        <v>3412</v>
      </c>
      <c r="F425" s="17" t="s">
        <v>2131</v>
      </c>
      <c r="G425" s="17" t="s">
        <v>2132</v>
      </c>
      <c r="H425" s="17" t="s">
        <v>1468</v>
      </c>
      <c r="I425" s="17" t="s">
        <v>1826</v>
      </c>
      <c r="J425" s="17"/>
      <c r="K425" s="1"/>
    </row>
    <row r="426" spans="1:11" hidden="1">
      <c r="A426" s="17" t="s">
        <v>903</v>
      </c>
      <c r="B426" s="17" t="s">
        <v>7</v>
      </c>
      <c r="C426" s="17" t="s">
        <v>153</v>
      </c>
      <c r="D426" s="17" t="s">
        <v>1395</v>
      </c>
      <c r="E426" s="17">
        <v>3412</v>
      </c>
      <c r="F426" s="17" t="s">
        <v>2131</v>
      </c>
      <c r="G426" s="17" t="s">
        <v>2133</v>
      </c>
      <c r="H426" s="17"/>
      <c r="I426" s="17" t="s">
        <v>1397</v>
      </c>
      <c r="J426" s="17"/>
      <c r="K426" s="1"/>
    </row>
    <row r="427" spans="1:11" hidden="1">
      <c r="A427" s="17" t="s">
        <v>899</v>
      </c>
      <c r="B427" s="17" t="s">
        <v>7</v>
      </c>
      <c r="C427" s="17" t="s">
        <v>31</v>
      </c>
      <c r="D427" s="17" t="s">
        <v>1395</v>
      </c>
      <c r="E427" s="17">
        <v>3339</v>
      </c>
      <c r="F427" s="17" t="s">
        <v>2134</v>
      </c>
      <c r="G427" s="17"/>
      <c r="H427" s="18"/>
      <c r="I427" s="17" t="s">
        <v>1408</v>
      </c>
      <c r="J427" s="18" t="s">
        <v>1409</v>
      </c>
      <c r="K427" s="2" t="s">
        <v>10</v>
      </c>
    </row>
    <row r="428" spans="1:11" hidden="1">
      <c r="A428" s="17" t="s">
        <v>902</v>
      </c>
      <c r="B428" s="17" t="s">
        <v>7</v>
      </c>
      <c r="C428" s="17" t="s">
        <v>80</v>
      </c>
      <c r="D428" s="17" t="s">
        <v>1402</v>
      </c>
      <c r="E428" s="17">
        <v>3344</v>
      </c>
      <c r="F428" s="17" t="s">
        <v>2135</v>
      </c>
      <c r="G428" s="17" t="s">
        <v>2136</v>
      </c>
      <c r="H428" s="17"/>
      <c r="I428" s="17" t="s">
        <v>1405</v>
      </c>
      <c r="J428" s="17"/>
      <c r="K428" s="1"/>
    </row>
    <row r="429" spans="1:11" hidden="1">
      <c r="A429" s="17" t="s">
        <v>901</v>
      </c>
      <c r="B429" s="17" t="s">
        <v>7</v>
      </c>
      <c r="C429" s="17" t="s">
        <v>8</v>
      </c>
      <c r="D429" s="17" t="s">
        <v>1395</v>
      </c>
      <c r="E429" s="17">
        <v>3344</v>
      </c>
      <c r="F429" s="17" t="s">
        <v>901</v>
      </c>
      <c r="G429" s="17"/>
      <c r="H429" s="18"/>
      <c r="I429" s="17" t="s">
        <v>1408</v>
      </c>
      <c r="J429" s="18" t="s">
        <v>1409</v>
      </c>
      <c r="K429" s="2" t="s">
        <v>10</v>
      </c>
    </row>
    <row r="430" spans="1:11" hidden="1">
      <c r="A430" s="17" t="s">
        <v>898</v>
      </c>
      <c r="B430" s="17" t="s">
        <v>7</v>
      </c>
      <c r="C430" s="17" t="s">
        <v>8</v>
      </c>
      <c r="D430" s="17" t="s">
        <v>1395</v>
      </c>
      <c r="E430" s="17">
        <v>2269</v>
      </c>
      <c r="F430" s="17" t="s">
        <v>2137</v>
      </c>
      <c r="G430" s="17"/>
      <c r="H430" s="18"/>
      <c r="I430" s="17" t="s">
        <v>1408</v>
      </c>
      <c r="J430" s="18" t="s">
        <v>1409</v>
      </c>
      <c r="K430" s="2" t="s">
        <v>10</v>
      </c>
    </row>
    <row r="431" spans="1:11" hidden="1">
      <c r="A431" s="17" t="s">
        <v>287</v>
      </c>
      <c r="B431" s="17" t="s">
        <v>19</v>
      </c>
      <c r="C431" s="17" t="s">
        <v>288</v>
      </c>
      <c r="D431" s="17" t="s">
        <v>1395</v>
      </c>
      <c r="E431" s="17">
        <v>3252</v>
      </c>
      <c r="F431" s="17" t="s">
        <v>2138</v>
      </c>
      <c r="G431" s="17" t="s">
        <v>2139</v>
      </c>
      <c r="H431" s="17"/>
      <c r="I431" s="17" t="s">
        <v>1397</v>
      </c>
      <c r="J431" s="17"/>
      <c r="K431" s="1"/>
    </row>
    <row r="432" spans="1:11">
      <c r="A432" s="17" t="s">
        <v>1098</v>
      </c>
      <c r="B432" s="17" t="s">
        <v>7</v>
      </c>
      <c r="C432" s="17" t="s">
        <v>8</v>
      </c>
      <c r="D432" s="17" t="s">
        <v>1375</v>
      </c>
      <c r="E432" s="17">
        <v>3211</v>
      </c>
      <c r="F432" s="17" t="s">
        <v>2140</v>
      </c>
      <c r="G432" s="17" t="s">
        <v>2141</v>
      </c>
      <c r="H432" s="17" t="s">
        <v>1113</v>
      </c>
      <c r="I432" s="17" t="s">
        <v>1602</v>
      </c>
      <c r="J432" s="17"/>
      <c r="K432" s="1"/>
    </row>
    <row r="433" spans="1:11" hidden="1">
      <c r="A433" s="17" t="s">
        <v>988</v>
      </c>
      <c r="B433" s="17" t="s">
        <v>7</v>
      </c>
      <c r="C433" s="17" t="s">
        <v>8</v>
      </c>
      <c r="D433" s="17" t="s">
        <v>1395</v>
      </c>
      <c r="E433" s="17">
        <v>4226</v>
      </c>
      <c r="F433" s="17" t="s">
        <v>2142</v>
      </c>
      <c r="G433" s="17"/>
      <c r="H433" s="18"/>
      <c r="I433" s="17" t="s">
        <v>1408</v>
      </c>
      <c r="J433" s="18" t="s">
        <v>1409</v>
      </c>
      <c r="K433" s="2" t="s">
        <v>10</v>
      </c>
    </row>
    <row r="434" spans="1:11">
      <c r="A434" s="17" t="s">
        <v>805</v>
      </c>
      <c r="B434" s="17" t="s">
        <v>28</v>
      </c>
      <c r="C434" s="17" t="s">
        <v>204</v>
      </c>
      <c r="D434" s="17" t="s">
        <v>1375</v>
      </c>
      <c r="E434" s="17">
        <v>3212</v>
      </c>
      <c r="F434" s="17" t="s">
        <v>2143</v>
      </c>
      <c r="G434" s="17" t="s">
        <v>2144</v>
      </c>
      <c r="H434" s="17" t="s">
        <v>805</v>
      </c>
      <c r="I434" s="17" t="s">
        <v>1394</v>
      </c>
      <c r="J434" s="17"/>
      <c r="K434" s="1"/>
    </row>
    <row r="435" spans="1:11" hidden="1">
      <c r="A435" s="17" t="s">
        <v>896</v>
      </c>
      <c r="B435" s="17" t="s">
        <v>7</v>
      </c>
      <c r="C435" s="17" t="s">
        <v>31</v>
      </c>
      <c r="D435" s="17" t="s">
        <v>1395</v>
      </c>
      <c r="E435" s="17">
        <v>3212</v>
      </c>
      <c r="F435" s="17" t="s">
        <v>2143</v>
      </c>
      <c r="G435" s="17" t="s">
        <v>2145</v>
      </c>
      <c r="H435" s="17"/>
      <c r="I435" s="17" t="s">
        <v>1397</v>
      </c>
      <c r="J435" s="17"/>
      <c r="K435" s="1"/>
    </row>
    <row r="436" spans="1:11">
      <c r="A436" s="17" t="s">
        <v>897</v>
      </c>
      <c r="B436" s="17" t="s">
        <v>7</v>
      </c>
      <c r="C436" s="17" t="s">
        <v>31</v>
      </c>
      <c r="D436" s="17" t="s">
        <v>1375</v>
      </c>
      <c r="E436" s="17">
        <v>3212</v>
      </c>
      <c r="F436" s="17" t="s">
        <v>2143</v>
      </c>
      <c r="G436" s="17" t="s">
        <v>2146</v>
      </c>
      <c r="H436" s="17" t="s">
        <v>2019</v>
      </c>
      <c r="I436" s="17" t="s">
        <v>1394</v>
      </c>
      <c r="J436" s="17"/>
      <c r="K436" s="1" t="s">
        <v>2147</v>
      </c>
    </row>
    <row r="437" spans="1:11" hidden="1">
      <c r="A437" s="17" t="s">
        <v>1102</v>
      </c>
      <c r="B437" s="17" t="s">
        <v>7</v>
      </c>
      <c r="C437" s="17" t="s">
        <v>80</v>
      </c>
      <c r="D437" s="17" t="s">
        <v>1395</v>
      </c>
      <c r="E437" s="17">
        <v>5329</v>
      </c>
      <c r="F437" s="17" t="s">
        <v>2148</v>
      </c>
      <c r="G437" s="17" t="s">
        <v>2149</v>
      </c>
      <c r="H437" s="17"/>
      <c r="I437" s="17" t="s">
        <v>1397</v>
      </c>
      <c r="J437" s="17"/>
      <c r="K437" s="1"/>
    </row>
    <row r="438" spans="1:11" hidden="1">
      <c r="A438" s="17" t="s">
        <v>1267</v>
      </c>
      <c r="B438" s="17" t="s">
        <v>7</v>
      </c>
      <c r="C438" s="17" t="s">
        <v>153</v>
      </c>
      <c r="D438" s="17" t="s">
        <v>1402</v>
      </c>
      <c r="E438" s="17">
        <v>3211</v>
      </c>
      <c r="F438" s="17" t="s">
        <v>2150</v>
      </c>
      <c r="G438" s="17" t="s">
        <v>2151</v>
      </c>
      <c r="H438" s="17"/>
      <c r="I438" s="17" t="s">
        <v>1405</v>
      </c>
      <c r="J438" s="17"/>
      <c r="K438" s="1"/>
    </row>
    <row r="439" spans="1:11" hidden="1">
      <c r="A439" s="17" t="s">
        <v>474</v>
      </c>
      <c r="B439" s="17" t="s">
        <v>265</v>
      </c>
      <c r="C439" s="17" t="s">
        <v>266</v>
      </c>
      <c r="D439" s="17" t="s">
        <v>1395</v>
      </c>
      <c r="E439" s="17">
        <v>3258</v>
      </c>
      <c r="F439" s="17" t="s">
        <v>2152</v>
      </c>
      <c r="G439" s="17" t="s">
        <v>2153</v>
      </c>
      <c r="H439" s="17"/>
      <c r="I439" s="17" t="s">
        <v>1397</v>
      </c>
      <c r="J439" s="17"/>
      <c r="K439" s="1"/>
    </row>
    <row r="440" spans="1:11" hidden="1">
      <c r="A440" s="17" t="s">
        <v>544</v>
      </c>
      <c r="B440" s="17" t="s">
        <v>28</v>
      </c>
      <c r="C440" s="17" t="s">
        <v>56</v>
      </c>
      <c r="D440" s="17" t="s">
        <v>1395</v>
      </c>
      <c r="E440" s="17">
        <v>3256</v>
      </c>
      <c r="F440" s="17" t="s">
        <v>2154</v>
      </c>
      <c r="G440" s="17" t="s">
        <v>2155</v>
      </c>
      <c r="H440" s="17"/>
      <c r="I440" s="17" t="s">
        <v>1397</v>
      </c>
      <c r="J440" s="17"/>
      <c r="K440" s="1"/>
    </row>
    <row r="441" spans="1:11" hidden="1">
      <c r="A441" s="17" t="s">
        <v>640</v>
      </c>
      <c r="B441" s="17" t="s">
        <v>7</v>
      </c>
      <c r="C441" s="17" t="s">
        <v>80</v>
      </c>
      <c r="D441" s="17" t="s">
        <v>1395</v>
      </c>
      <c r="E441" s="17">
        <v>3256</v>
      </c>
      <c r="F441" s="17" t="s">
        <v>2154</v>
      </c>
      <c r="G441" s="17" t="s">
        <v>2156</v>
      </c>
      <c r="H441" s="17"/>
      <c r="I441" s="17" t="s">
        <v>1397</v>
      </c>
      <c r="J441" s="17"/>
      <c r="K441" s="1"/>
    </row>
    <row r="442" spans="1:11" hidden="1">
      <c r="A442" s="17" t="s">
        <v>815</v>
      </c>
      <c r="B442" s="17" t="s">
        <v>28</v>
      </c>
      <c r="C442" s="17" t="s">
        <v>204</v>
      </c>
      <c r="D442" s="17" t="s">
        <v>1395</v>
      </c>
      <c r="E442" s="17">
        <v>3256</v>
      </c>
      <c r="F442" s="17" t="s">
        <v>2154</v>
      </c>
      <c r="G442" s="17" t="s">
        <v>2157</v>
      </c>
      <c r="H442" s="17"/>
      <c r="I442" s="17" t="s">
        <v>1397</v>
      </c>
      <c r="J442" s="17"/>
      <c r="K442" s="1"/>
    </row>
    <row r="443" spans="1:11" hidden="1">
      <c r="A443" s="17" t="s">
        <v>891</v>
      </c>
      <c r="B443" s="17" t="s">
        <v>7</v>
      </c>
      <c r="C443" s="17" t="s">
        <v>8</v>
      </c>
      <c r="D443" s="17" t="s">
        <v>1395</v>
      </c>
      <c r="E443" s="17">
        <v>3256</v>
      </c>
      <c r="F443" s="17" t="s">
        <v>2154</v>
      </c>
      <c r="G443" s="17"/>
      <c r="H443" s="18"/>
      <c r="I443" s="17" t="s">
        <v>1408</v>
      </c>
      <c r="J443" s="18" t="s">
        <v>1409</v>
      </c>
      <c r="K443" s="2" t="s">
        <v>10</v>
      </c>
    </row>
    <row r="444" spans="1:11" hidden="1">
      <c r="A444" s="17" t="s">
        <v>869</v>
      </c>
      <c r="B444" s="17" t="s">
        <v>28</v>
      </c>
      <c r="C444" s="17" t="s">
        <v>47</v>
      </c>
      <c r="D444" s="17" t="s">
        <v>1395</v>
      </c>
      <c r="E444" s="17">
        <v>2431</v>
      </c>
      <c r="F444" s="17" t="s">
        <v>2158</v>
      </c>
      <c r="G444" s="17" t="s">
        <v>2159</v>
      </c>
      <c r="H444" s="17"/>
      <c r="I444" s="17" t="s">
        <v>1397</v>
      </c>
      <c r="J444" s="17"/>
      <c r="K444" s="1"/>
    </row>
    <row r="445" spans="1:11" hidden="1">
      <c r="A445" s="17" t="s">
        <v>1200</v>
      </c>
      <c r="B445" s="17" t="s">
        <v>66</v>
      </c>
      <c r="C445" s="17" t="s">
        <v>120</v>
      </c>
      <c r="D445" s="17" t="s">
        <v>1402</v>
      </c>
      <c r="E445" s="17">
        <v>2431</v>
      </c>
      <c r="F445" s="17" t="s">
        <v>2158</v>
      </c>
      <c r="G445" s="17" t="s">
        <v>2160</v>
      </c>
      <c r="H445" s="17"/>
      <c r="I445" s="17" t="s">
        <v>1405</v>
      </c>
      <c r="J445" s="17"/>
      <c r="K445" s="1"/>
    </row>
    <row r="446" spans="1:11" hidden="1">
      <c r="A446" s="17" t="s">
        <v>196</v>
      </c>
      <c r="B446" s="17" t="s">
        <v>66</v>
      </c>
      <c r="C446" s="17" t="s">
        <v>195</v>
      </c>
      <c r="D446" s="17" t="s">
        <v>1395</v>
      </c>
      <c r="E446" s="17">
        <v>3521</v>
      </c>
      <c r="F446" s="17" t="s">
        <v>2161</v>
      </c>
      <c r="G446" s="17" t="s">
        <v>2162</v>
      </c>
      <c r="H446" s="17"/>
      <c r="I446" s="17" t="s">
        <v>1397</v>
      </c>
      <c r="J446" s="17"/>
      <c r="K446" s="1"/>
    </row>
    <row r="447" spans="1:11" hidden="1">
      <c r="A447" s="17" t="s">
        <v>699</v>
      </c>
      <c r="B447" s="17" t="s">
        <v>66</v>
      </c>
      <c r="C447" s="17" t="s">
        <v>67</v>
      </c>
      <c r="D447" s="17" t="s">
        <v>1395</v>
      </c>
      <c r="E447" s="17">
        <v>3521</v>
      </c>
      <c r="F447" s="17" t="s">
        <v>2161</v>
      </c>
      <c r="G447" s="17" t="s">
        <v>2163</v>
      </c>
      <c r="H447" s="17"/>
      <c r="I447" s="17" t="s">
        <v>1397</v>
      </c>
      <c r="J447" s="17"/>
      <c r="K447" s="1"/>
    </row>
    <row r="448" spans="1:11">
      <c r="A448" s="17" t="s">
        <v>887</v>
      </c>
      <c r="B448" s="17" t="s">
        <v>85</v>
      </c>
      <c r="C448" s="17" t="s">
        <v>98</v>
      </c>
      <c r="D448" s="17" t="s">
        <v>1375</v>
      </c>
      <c r="E448" s="17">
        <v>3521</v>
      </c>
      <c r="F448" s="17" t="s">
        <v>2161</v>
      </c>
      <c r="G448" s="17" t="s">
        <v>2164</v>
      </c>
      <c r="H448" s="17" t="s">
        <v>1393</v>
      </c>
      <c r="I448" s="17" t="s">
        <v>1394</v>
      </c>
      <c r="J448" s="17"/>
      <c r="K448" s="1"/>
    </row>
    <row r="449" spans="1:11" hidden="1">
      <c r="A449" s="17" t="s">
        <v>888</v>
      </c>
      <c r="B449" s="17" t="s">
        <v>66</v>
      </c>
      <c r="C449" s="17" t="s">
        <v>120</v>
      </c>
      <c r="D449" s="17" t="s">
        <v>1395</v>
      </c>
      <c r="E449" s="17">
        <v>3521</v>
      </c>
      <c r="F449" s="17" t="s">
        <v>2161</v>
      </c>
      <c r="G449" s="17" t="s">
        <v>2165</v>
      </c>
      <c r="H449" s="17"/>
      <c r="I449" s="17" t="s">
        <v>1397</v>
      </c>
      <c r="J449" s="17"/>
      <c r="K449" s="1"/>
    </row>
    <row r="450" spans="1:11" hidden="1">
      <c r="A450" s="17" t="s">
        <v>889</v>
      </c>
      <c r="B450" s="17" t="s">
        <v>66</v>
      </c>
      <c r="C450" s="17" t="s">
        <v>120</v>
      </c>
      <c r="D450" s="17" t="s">
        <v>1395</v>
      </c>
      <c r="E450" s="17">
        <v>3521</v>
      </c>
      <c r="F450" s="17" t="s">
        <v>2161</v>
      </c>
      <c r="G450" s="17" t="s">
        <v>2166</v>
      </c>
      <c r="H450" s="17"/>
      <c r="I450" s="17" t="s">
        <v>1397</v>
      </c>
      <c r="J450" s="17"/>
      <c r="K450" s="1"/>
    </row>
    <row r="451" spans="1:11" hidden="1">
      <c r="A451" s="17" t="s">
        <v>937</v>
      </c>
      <c r="B451" s="17" t="s">
        <v>66</v>
      </c>
      <c r="C451" s="17" t="s">
        <v>938</v>
      </c>
      <c r="D451" s="17" t="s">
        <v>1395</v>
      </c>
      <c r="E451" s="17">
        <v>3521</v>
      </c>
      <c r="F451" s="17" t="s">
        <v>2161</v>
      </c>
      <c r="G451" s="17" t="s">
        <v>2167</v>
      </c>
      <c r="H451" s="17"/>
      <c r="I451" s="17" t="s">
        <v>1397</v>
      </c>
      <c r="J451" s="17"/>
      <c r="K451" s="1"/>
    </row>
    <row r="452" spans="1:11" hidden="1">
      <c r="A452" s="17" t="s">
        <v>946</v>
      </c>
      <c r="B452" s="17" t="s">
        <v>66</v>
      </c>
      <c r="C452" s="17" t="s">
        <v>195</v>
      </c>
      <c r="D452" s="17" t="s">
        <v>1395</v>
      </c>
      <c r="E452" s="17">
        <v>3521</v>
      </c>
      <c r="F452" s="17" t="s">
        <v>2161</v>
      </c>
      <c r="G452" s="17" t="s">
        <v>2168</v>
      </c>
      <c r="H452" s="17"/>
      <c r="I452" s="17" t="s">
        <v>1397</v>
      </c>
      <c r="J452" s="17"/>
      <c r="K452" s="1"/>
    </row>
    <row r="453" spans="1:11" hidden="1">
      <c r="A453" s="17" t="s">
        <v>1317</v>
      </c>
      <c r="B453" s="17" t="s">
        <v>66</v>
      </c>
      <c r="C453" s="17" t="s">
        <v>120</v>
      </c>
      <c r="D453" s="17" t="s">
        <v>1395</v>
      </c>
      <c r="E453" s="17">
        <v>3521</v>
      </c>
      <c r="F453" s="17" t="s">
        <v>2161</v>
      </c>
      <c r="G453" s="17" t="s">
        <v>2169</v>
      </c>
      <c r="H453" s="17"/>
      <c r="I453" s="17" t="s">
        <v>1397</v>
      </c>
      <c r="J453" s="17"/>
      <c r="K453" s="1"/>
    </row>
    <row r="454" spans="1:11" hidden="1">
      <c r="A454" s="17" t="s">
        <v>1319</v>
      </c>
      <c r="B454" s="17" t="s">
        <v>66</v>
      </c>
      <c r="C454" s="17" t="s">
        <v>120</v>
      </c>
      <c r="D454" s="17" t="s">
        <v>1395</v>
      </c>
      <c r="E454" s="17">
        <v>3521</v>
      </c>
      <c r="F454" s="17" t="s">
        <v>2161</v>
      </c>
      <c r="G454" s="17" t="s">
        <v>2170</v>
      </c>
      <c r="H454" s="17"/>
      <c r="I454" s="17" t="s">
        <v>1397</v>
      </c>
      <c r="J454" s="17"/>
      <c r="K454" s="1"/>
    </row>
    <row r="455" spans="1:11">
      <c r="A455" s="17" t="s">
        <v>886</v>
      </c>
      <c r="B455" s="17" t="s">
        <v>28</v>
      </c>
      <c r="C455" s="17" t="s">
        <v>104</v>
      </c>
      <c r="D455" s="17" t="s">
        <v>1375</v>
      </c>
      <c r="E455" s="17">
        <v>2144</v>
      </c>
      <c r="F455" s="17" t="s">
        <v>886</v>
      </c>
      <c r="G455" s="17" t="s">
        <v>2171</v>
      </c>
      <c r="H455" s="17" t="s">
        <v>2172</v>
      </c>
      <c r="I455" s="17" t="s">
        <v>1394</v>
      </c>
      <c r="J455" s="17"/>
      <c r="K455" s="1"/>
    </row>
    <row r="456" spans="1:11" hidden="1">
      <c r="A456" s="17" t="s">
        <v>881</v>
      </c>
      <c r="B456" s="17" t="s">
        <v>19</v>
      </c>
      <c r="C456" s="17" t="s">
        <v>211</v>
      </c>
      <c r="D456" s="17" t="s">
        <v>1402</v>
      </c>
      <c r="E456" s="17">
        <v>7511</v>
      </c>
      <c r="F456" s="17" t="s">
        <v>2173</v>
      </c>
      <c r="G456" s="17" t="s">
        <v>2174</v>
      </c>
      <c r="H456" s="17"/>
      <c r="I456" s="17" t="s">
        <v>1405</v>
      </c>
      <c r="J456" s="17"/>
      <c r="K456" s="1" t="s">
        <v>2175</v>
      </c>
    </row>
    <row r="457" spans="1:11" hidden="1">
      <c r="A457" s="17" t="s">
        <v>1084</v>
      </c>
      <c r="B457" s="17" t="s">
        <v>71</v>
      </c>
      <c r="C457" s="17" t="s">
        <v>74</v>
      </c>
      <c r="D457" s="17" t="s">
        <v>1395</v>
      </c>
      <c r="E457" s="17">
        <v>4322</v>
      </c>
      <c r="F457" s="17" t="s">
        <v>2176</v>
      </c>
      <c r="G457" s="17"/>
      <c r="H457" s="17"/>
      <c r="I457" s="19" t="s">
        <v>1408</v>
      </c>
      <c r="J457" s="17" t="s">
        <v>1487</v>
      </c>
      <c r="K457" s="1" t="s">
        <v>11</v>
      </c>
    </row>
    <row r="458" spans="1:11" hidden="1">
      <c r="A458" s="17" t="s">
        <v>873</v>
      </c>
      <c r="B458" s="17" t="s">
        <v>19</v>
      </c>
      <c r="C458" s="17" t="s">
        <v>20</v>
      </c>
      <c r="D458" s="17" t="s">
        <v>1395</v>
      </c>
      <c r="E458" s="17">
        <v>9329</v>
      </c>
      <c r="F458" s="17" t="s">
        <v>2177</v>
      </c>
      <c r="G458" s="17"/>
      <c r="H458" s="18"/>
      <c r="I458" s="17" t="s">
        <v>1424</v>
      </c>
      <c r="J458" s="17" t="s">
        <v>258</v>
      </c>
      <c r="K458" s="1" t="s">
        <v>10</v>
      </c>
    </row>
    <row r="459" spans="1:11" hidden="1">
      <c r="A459" s="17" t="s">
        <v>870</v>
      </c>
      <c r="B459" s="17" t="s">
        <v>49</v>
      </c>
      <c r="C459" s="17" t="s">
        <v>50</v>
      </c>
      <c r="D459" s="17" t="s">
        <v>1456</v>
      </c>
      <c r="E459" s="17">
        <v>3255</v>
      </c>
      <c r="F459" s="17" t="s">
        <v>2178</v>
      </c>
      <c r="G459" s="17" t="s">
        <v>2179</v>
      </c>
      <c r="H459" s="17"/>
      <c r="I459" s="17" t="s">
        <v>1405</v>
      </c>
      <c r="J459" s="17"/>
      <c r="K459" s="1" t="s">
        <v>2180</v>
      </c>
    </row>
    <row r="460" spans="1:11" hidden="1">
      <c r="A460" s="17" t="s">
        <v>868</v>
      </c>
      <c r="B460" s="17" t="s">
        <v>7</v>
      </c>
      <c r="C460" s="17" t="s">
        <v>153</v>
      </c>
      <c r="D460" s="17" t="s">
        <v>1395</v>
      </c>
      <c r="E460" s="17">
        <v>2635</v>
      </c>
      <c r="F460" s="17" t="s">
        <v>2181</v>
      </c>
      <c r="G460" s="17" t="s">
        <v>2182</v>
      </c>
      <c r="H460" s="17"/>
      <c r="I460" s="17" t="s">
        <v>1397</v>
      </c>
      <c r="J460" s="17"/>
      <c r="K460" s="1"/>
    </row>
    <row r="461" spans="1:11" hidden="1">
      <c r="A461" s="17" t="s">
        <v>419</v>
      </c>
      <c r="B461" s="17" t="s">
        <v>28</v>
      </c>
      <c r="C461" s="17" t="s">
        <v>47</v>
      </c>
      <c r="D461" s="17" t="s">
        <v>1402</v>
      </c>
      <c r="E461" s="17">
        <v>2431</v>
      </c>
      <c r="F461" s="17" t="s">
        <v>2183</v>
      </c>
      <c r="G461" s="17" t="s">
        <v>2184</v>
      </c>
      <c r="H461" s="17"/>
      <c r="I461" s="17" t="s">
        <v>1405</v>
      </c>
      <c r="J461" s="17"/>
      <c r="K461" s="1"/>
    </row>
    <row r="462" spans="1:11" hidden="1">
      <c r="A462" s="17" t="s">
        <v>866</v>
      </c>
      <c r="B462" s="17" t="s">
        <v>28</v>
      </c>
      <c r="C462" s="17" t="s">
        <v>47</v>
      </c>
      <c r="D462" s="17" t="s">
        <v>1402</v>
      </c>
      <c r="E462" s="17">
        <v>2431</v>
      </c>
      <c r="F462" s="17" t="s">
        <v>2183</v>
      </c>
      <c r="G462" s="17" t="s">
        <v>2185</v>
      </c>
      <c r="H462" s="17"/>
      <c r="I462" s="17" t="s">
        <v>1405</v>
      </c>
      <c r="J462" s="17"/>
      <c r="K462" s="1"/>
    </row>
    <row r="463" spans="1:11" hidden="1">
      <c r="A463" s="17" t="s">
        <v>867</v>
      </c>
      <c r="B463" s="17" t="s">
        <v>19</v>
      </c>
      <c r="C463" s="17" t="s">
        <v>33</v>
      </c>
      <c r="D463" s="17" t="s">
        <v>1395</v>
      </c>
      <c r="E463" s="17">
        <v>2431</v>
      </c>
      <c r="F463" s="17" t="s">
        <v>2183</v>
      </c>
      <c r="G463" s="17"/>
      <c r="H463" s="18"/>
      <c r="I463" s="17" t="s">
        <v>1424</v>
      </c>
      <c r="J463" s="17" t="s">
        <v>258</v>
      </c>
      <c r="K463" s="1" t="s">
        <v>11</v>
      </c>
    </row>
    <row r="464" spans="1:11" hidden="1">
      <c r="A464" s="17" t="s">
        <v>191</v>
      </c>
      <c r="B464" s="17" t="s">
        <v>28</v>
      </c>
      <c r="C464" s="17" t="s">
        <v>47</v>
      </c>
      <c r="D464" s="17" t="s">
        <v>1395</v>
      </c>
      <c r="E464" s="17">
        <v>4120</v>
      </c>
      <c r="F464" s="17" t="s">
        <v>2186</v>
      </c>
      <c r="G464" s="17" t="s">
        <v>2187</v>
      </c>
      <c r="H464" s="17"/>
      <c r="I464" s="17" t="s">
        <v>1397</v>
      </c>
      <c r="J464" s="17"/>
      <c r="K464" s="1"/>
    </row>
    <row r="465" spans="1:11" hidden="1">
      <c r="A465" s="17" t="s">
        <v>1123</v>
      </c>
      <c r="B465" s="17" t="s">
        <v>147</v>
      </c>
      <c r="C465" s="17" t="s">
        <v>148</v>
      </c>
      <c r="D465" s="17" t="s">
        <v>1395</v>
      </c>
      <c r="E465" s="17">
        <v>2431</v>
      </c>
      <c r="F465" s="17" t="s">
        <v>2188</v>
      </c>
      <c r="G465" s="17" t="s">
        <v>2189</v>
      </c>
      <c r="H465" s="17"/>
      <c r="I465" s="17" t="s">
        <v>1397</v>
      </c>
      <c r="J465" s="17"/>
      <c r="K465" s="1"/>
    </row>
    <row r="466" spans="1:11" hidden="1">
      <c r="A466" s="17" t="s">
        <v>298</v>
      </c>
      <c r="B466" s="17" t="s">
        <v>28</v>
      </c>
      <c r="C466" s="17" t="s">
        <v>47</v>
      </c>
      <c r="D466" s="17" t="s">
        <v>1395</v>
      </c>
      <c r="E466" s="17">
        <v>2431</v>
      </c>
      <c r="F466" s="17" t="s">
        <v>2190</v>
      </c>
      <c r="G466" s="17" t="s">
        <v>2191</v>
      </c>
      <c r="H466" s="17"/>
      <c r="I466" s="17" t="s">
        <v>1397</v>
      </c>
      <c r="J466" s="17"/>
      <c r="K466" s="1"/>
    </row>
    <row r="467" spans="1:11" hidden="1">
      <c r="A467" s="17" t="s">
        <v>1121</v>
      </c>
      <c r="B467" s="17" t="s">
        <v>71</v>
      </c>
      <c r="C467" s="17" t="s">
        <v>74</v>
      </c>
      <c r="D467" s="17" t="s">
        <v>1395</v>
      </c>
      <c r="E467" s="17">
        <v>4227</v>
      </c>
      <c r="F467" s="17" t="s">
        <v>2192</v>
      </c>
      <c r="G467" s="17"/>
      <c r="H467" s="17"/>
      <c r="I467" s="19" t="s">
        <v>1408</v>
      </c>
      <c r="J467" s="17" t="s">
        <v>1487</v>
      </c>
      <c r="K467" s="1" t="s">
        <v>11</v>
      </c>
    </row>
    <row r="468" spans="1:11" hidden="1">
      <c r="A468" s="17" t="s">
        <v>864</v>
      </c>
      <c r="B468" s="17" t="s">
        <v>28</v>
      </c>
      <c r="C468" s="17" t="s">
        <v>29</v>
      </c>
      <c r="D468" s="17" t="s">
        <v>1395</v>
      </c>
      <c r="E468" s="17">
        <v>2431</v>
      </c>
      <c r="F468" s="17" t="s">
        <v>2193</v>
      </c>
      <c r="G468" s="17" t="s">
        <v>2194</v>
      </c>
      <c r="H468" s="17"/>
      <c r="I468" s="17" t="s">
        <v>1397</v>
      </c>
      <c r="J468" s="17"/>
      <c r="K468" s="1"/>
    </row>
    <row r="469" spans="1:11" hidden="1">
      <c r="A469" s="17" t="s">
        <v>865</v>
      </c>
      <c r="B469" s="17" t="s">
        <v>71</v>
      </c>
      <c r="C469" s="17" t="s">
        <v>74</v>
      </c>
      <c r="D469" s="17" t="s">
        <v>1395</v>
      </c>
      <c r="E469" s="17">
        <v>2431</v>
      </c>
      <c r="F469" s="17" t="s">
        <v>2193</v>
      </c>
      <c r="G469" s="17"/>
      <c r="H469" s="17"/>
      <c r="I469" s="19" t="s">
        <v>1408</v>
      </c>
      <c r="J469" s="17" t="s">
        <v>1487</v>
      </c>
      <c r="K469" s="1" t="s">
        <v>11</v>
      </c>
    </row>
    <row r="470" spans="1:11" hidden="1">
      <c r="A470" s="17" t="s">
        <v>218</v>
      </c>
      <c r="B470" s="17" t="s">
        <v>35</v>
      </c>
      <c r="C470" s="17" t="s">
        <v>200</v>
      </c>
      <c r="D470" s="17" t="s">
        <v>1402</v>
      </c>
      <c r="E470" s="17">
        <v>3151</v>
      </c>
      <c r="F470" s="17" t="s">
        <v>2195</v>
      </c>
      <c r="G470" s="17" t="s">
        <v>2196</v>
      </c>
      <c r="H470" s="17"/>
      <c r="I470" s="17" t="s">
        <v>1405</v>
      </c>
      <c r="J470" s="17"/>
      <c r="K470" s="1"/>
    </row>
    <row r="471" spans="1:11" hidden="1">
      <c r="A471" s="17" t="s">
        <v>860</v>
      </c>
      <c r="B471" s="17" t="s">
        <v>28</v>
      </c>
      <c r="C471" s="17" t="s">
        <v>56</v>
      </c>
      <c r="D471" s="17" t="s">
        <v>1395</v>
      </c>
      <c r="E471" s="17">
        <v>3115</v>
      </c>
      <c r="F471" s="17" t="s">
        <v>2197</v>
      </c>
      <c r="G471" s="17" t="s">
        <v>2198</v>
      </c>
      <c r="H471" s="17"/>
      <c r="I471" s="17" t="s">
        <v>1397</v>
      </c>
      <c r="J471" s="17"/>
      <c r="K471" s="1"/>
    </row>
    <row r="472" spans="1:11" hidden="1">
      <c r="A472" s="17" t="s">
        <v>862</v>
      </c>
      <c r="B472" s="17" t="s">
        <v>28</v>
      </c>
      <c r="C472" s="17" t="s">
        <v>56</v>
      </c>
      <c r="D472" s="17" t="s">
        <v>1395</v>
      </c>
      <c r="E472" s="17">
        <v>3115</v>
      </c>
      <c r="F472" s="17" t="s">
        <v>2197</v>
      </c>
      <c r="G472" s="17" t="s">
        <v>2199</v>
      </c>
      <c r="H472" s="17"/>
      <c r="I472" s="17" t="s">
        <v>1397</v>
      </c>
      <c r="J472" s="17"/>
      <c r="K472" s="1" t="s">
        <v>2200</v>
      </c>
    </row>
    <row r="473" spans="1:11" hidden="1">
      <c r="A473" s="17" t="s">
        <v>859</v>
      </c>
      <c r="B473" s="17" t="s">
        <v>28</v>
      </c>
      <c r="C473" s="17" t="s">
        <v>56</v>
      </c>
      <c r="D473" s="17" t="s">
        <v>1395</v>
      </c>
      <c r="E473" s="17">
        <v>2131</v>
      </c>
      <c r="F473" s="17" t="s">
        <v>2201</v>
      </c>
      <c r="G473" s="17" t="s">
        <v>2202</v>
      </c>
      <c r="H473" s="17"/>
      <c r="I473" s="17" t="s">
        <v>1397</v>
      </c>
      <c r="J473" s="17"/>
      <c r="K473" s="1"/>
    </row>
    <row r="474" spans="1:11" hidden="1">
      <c r="A474" s="17" t="s">
        <v>2203</v>
      </c>
      <c r="B474" s="17" t="s">
        <v>28</v>
      </c>
      <c r="C474" s="17" t="s">
        <v>204</v>
      </c>
      <c r="D474" s="17" t="s">
        <v>1395</v>
      </c>
      <c r="E474" s="17">
        <v>2131</v>
      </c>
      <c r="F474" s="17" t="s">
        <v>2201</v>
      </c>
      <c r="G474" s="17" t="s">
        <v>2204</v>
      </c>
      <c r="H474" s="17"/>
      <c r="I474" s="17" t="s">
        <v>1397</v>
      </c>
      <c r="J474" s="17"/>
      <c r="K474" s="1"/>
    </row>
    <row r="475" spans="1:11">
      <c r="A475" s="17" t="s">
        <v>857</v>
      </c>
      <c r="B475" s="17" t="s">
        <v>28</v>
      </c>
      <c r="C475" s="17" t="s">
        <v>104</v>
      </c>
      <c r="D475" s="17" t="s">
        <v>1375</v>
      </c>
      <c r="E475" s="17">
        <v>2141</v>
      </c>
      <c r="F475" s="17" t="s">
        <v>857</v>
      </c>
      <c r="G475" s="17" t="s">
        <v>2205</v>
      </c>
      <c r="H475" s="17" t="s">
        <v>2206</v>
      </c>
      <c r="I475" s="17" t="s">
        <v>1394</v>
      </c>
      <c r="J475" s="17"/>
      <c r="K475" s="1"/>
    </row>
    <row r="476" spans="1:11" hidden="1">
      <c r="A476" s="17" t="s">
        <v>856</v>
      </c>
      <c r="B476" s="17" t="s">
        <v>22</v>
      </c>
      <c r="C476" s="17" t="s">
        <v>376</v>
      </c>
      <c r="D476" s="17" t="s">
        <v>1402</v>
      </c>
      <c r="E476" s="17">
        <v>6117</v>
      </c>
      <c r="F476" s="17" t="s">
        <v>2207</v>
      </c>
      <c r="G476" s="17" t="s">
        <v>2208</v>
      </c>
      <c r="H476" s="17"/>
      <c r="I476" s="17" t="s">
        <v>1405</v>
      </c>
      <c r="J476" s="17"/>
      <c r="K476" s="1"/>
    </row>
    <row r="477" spans="1:11" hidden="1">
      <c r="A477" s="17" t="s">
        <v>855</v>
      </c>
      <c r="B477" s="17" t="s">
        <v>22</v>
      </c>
      <c r="C477" s="17" t="s">
        <v>26</v>
      </c>
      <c r="D477" s="17" t="s">
        <v>1402</v>
      </c>
      <c r="E477" s="17">
        <v>6117</v>
      </c>
      <c r="F477" s="17" t="s">
        <v>2209</v>
      </c>
      <c r="G477" s="17" t="s">
        <v>2210</v>
      </c>
      <c r="H477" s="17"/>
      <c r="I477" s="17" t="s">
        <v>1405</v>
      </c>
      <c r="J477" s="17"/>
      <c r="K477" s="1"/>
    </row>
    <row r="478" spans="1:11">
      <c r="A478" s="17" t="s">
        <v>853</v>
      </c>
      <c r="B478" s="17" t="s">
        <v>38</v>
      </c>
      <c r="C478" s="17" t="s">
        <v>237</v>
      </c>
      <c r="D478" s="17" t="s">
        <v>1375</v>
      </c>
      <c r="E478" s="17">
        <v>2411</v>
      </c>
      <c r="F478" s="17" t="s">
        <v>2211</v>
      </c>
      <c r="G478" s="17" t="s">
        <v>2212</v>
      </c>
      <c r="H478" s="17" t="s">
        <v>1588</v>
      </c>
      <c r="I478" s="17" t="s">
        <v>1394</v>
      </c>
      <c r="J478" s="17"/>
      <c r="K478" s="1"/>
    </row>
    <row r="479" spans="1:11" hidden="1">
      <c r="A479" s="17" t="s">
        <v>270</v>
      </c>
      <c r="B479" s="17" t="s">
        <v>106</v>
      </c>
      <c r="C479" s="17" t="s">
        <v>14</v>
      </c>
      <c r="D479" s="17" t="s">
        <v>1402</v>
      </c>
      <c r="E479" s="17">
        <v>5142</v>
      </c>
      <c r="F479" s="17" t="s">
        <v>2213</v>
      </c>
      <c r="G479" s="17" t="s">
        <v>2214</v>
      </c>
      <c r="H479" s="17"/>
      <c r="I479" s="17" t="s">
        <v>1405</v>
      </c>
      <c r="J479" s="17"/>
      <c r="K479" s="1"/>
    </row>
    <row r="480" spans="1:11" hidden="1">
      <c r="A480" s="17" t="s">
        <v>679</v>
      </c>
      <c r="B480" s="17" t="s">
        <v>290</v>
      </c>
      <c r="C480" s="17" t="s">
        <v>291</v>
      </c>
      <c r="D480" s="17" t="s">
        <v>1395</v>
      </c>
      <c r="E480" s="17">
        <v>3115</v>
      </c>
      <c r="F480" s="17" t="s">
        <v>2215</v>
      </c>
      <c r="G480" s="17" t="s">
        <v>2216</v>
      </c>
      <c r="H480" s="17"/>
      <c r="I480" s="17" t="s">
        <v>1397</v>
      </c>
      <c r="J480" s="17"/>
      <c r="K480" s="1"/>
    </row>
    <row r="481" spans="1:11" hidden="1">
      <c r="A481" s="17" t="s">
        <v>851</v>
      </c>
      <c r="B481" s="17" t="s">
        <v>19</v>
      </c>
      <c r="C481" s="17" t="s">
        <v>33</v>
      </c>
      <c r="D481" s="17" t="s">
        <v>1395</v>
      </c>
      <c r="E481" s="17">
        <v>3115</v>
      </c>
      <c r="F481" s="17" t="s">
        <v>2215</v>
      </c>
      <c r="G481" s="17" t="s">
        <v>2217</v>
      </c>
      <c r="H481" s="17"/>
      <c r="I481" s="17" t="s">
        <v>1397</v>
      </c>
      <c r="J481" s="17"/>
      <c r="K481" s="1"/>
    </row>
    <row r="482" spans="1:11" hidden="1">
      <c r="A482" s="17" t="s">
        <v>423</v>
      </c>
      <c r="B482" s="17" t="s">
        <v>71</v>
      </c>
      <c r="C482" s="17" t="s">
        <v>74</v>
      </c>
      <c r="D482" s="17" t="s">
        <v>1395</v>
      </c>
      <c r="E482" s="17">
        <v>4412</v>
      </c>
      <c r="F482" s="17" t="s">
        <v>2218</v>
      </c>
      <c r="G482" s="17" t="s">
        <v>2219</v>
      </c>
      <c r="H482" s="17"/>
      <c r="I482" s="17" t="s">
        <v>1397</v>
      </c>
      <c r="J482" s="17"/>
      <c r="K482" s="1"/>
    </row>
    <row r="483" spans="1:11" hidden="1">
      <c r="A483" s="17" t="s">
        <v>364</v>
      </c>
      <c r="B483" s="17" t="s">
        <v>71</v>
      </c>
      <c r="C483" s="17" t="s">
        <v>74</v>
      </c>
      <c r="D483" s="17" t="s">
        <v>1402</v>
      </c>
      <c r="E483" s="17">
        <v>4412</v>
      </c>
      <c r="F483" s="17" t="s">
        <v>2220</v>
      </c>
      <c r="G483" s="17" t="s">
        <v>2221</v>
      </c>
      <c r="H483" s="17"/>
      <c r="I483" s="17" t="s">
        <v>1405</v>
      </c>
      <c r="J483" s="17"/>
      <c r="K483" s="1"/>
    </row>
    <row r="484" spans="1:11" hidden="1">
      <c r="A484" s="17" t="s">
        <v>846</v>
      </c>
      <c r="B484" s="17" t="s">
        <v>71</v>
      </c>
      <c r="C484" s="17" t="s">
        <v>847</v>
      </c>
      <c r="D484" s="17" t="s">
        <v>1395</v>
      </c>
      <c r="E484" s="17">
        <v>4412</v>
      </c>
      <c r="F484" s="17" t="s">
        <v>2222</v>
      </c>
      <c r="G484" s="17" t="s">
        <v>2223</v>
      </c>
      <c r="H484" s="17"/>
      <c r="I484" s="17" t="s">
        <v>1397</v>
      </c>
      <c r="J484" s="17"/>
      <c r="K484" s="1"/>
    </row>
    <row r="485" spans="1:11" hidden="1">
      <c r="A485" s="17" t="s">
        <v>844</v>
      </c>
      <c r="B485" s="17" t="s">
        <v>13</v>
      </c>
      <c r="C485" s="17" t="s">
        <v>845</v>
      </c>
      <c r="D485" s="17" t="s">
        <v>1402</v>
      </c>
      <c r="E485" s="17">
        <v>2659</v>
      </c>
      <c r="F485" s="17" t="s">
        <v>844</v>
      </c>
      <c r="G485" s="17" t="s">
        <v>2224</v>
      </c>
      <c r="H485" s="17"/>
      <c r="I485" s="17" t="s">
        <v>1405</v>
      </c>
      <c r="J485" s="17"/>
      <c r="K485" s="1"/>
    </row>
    <row r="486" spans="1:11" hidden="1">
      <c r="A486" s="17" t="s">
        <v>843</v>
      </c>
      <c r="B486" s="17" t="s">
        <v>19</v>
      </c>
      <c r="C486" s="17" t="s">
        <v>125</v>
      </c>
      <c r="D486" s="17" t="s">
        <v>1402</v>
      </c>
      <c r="E486" s="17">
        <v>7223</v>
      </c>
      <c r="F486" s="17" t="s">
        <v>2225</v>
      </c>
      <c r="G486" s="17" t="s">
        <v>2226</v>
      </c>
      <c r="H486" s="17"/>
      <c r="I486" s="17" t="s">
        <v>1405</v>
      </c>
      <c r="J486" s="17"/>
      <c r="K486" s="1"/>
    </row>
    <row r="487" spans="1:11" hidden="1">
      <c r="A487" s="17" t="s">
        <v>281</v>
      </c>
      <c r="B487" s="17" t="s">
        <v>19</v>
      </c>
      <c r="C487" s="17" t="s">
        <v>125</v>
      </c>
      <c r="D487" s="17" t="s">
        <v>1402</v>
      </c>
      <c r="E487" s="17">
        <v>7223</v>
      </c>
      <c r="F487" s="17" t="s">
        <v>2227</v>
      </c>
      <c r="G487" s="17" t="s">
        <v>2228</v>
      </c>
      <c r="H487" s="17"/>
      <c r="I487" s="17" t="s">
        <v>1405</v>
      </c>
      <c r="J487" s="17"/>
      <c r="K487" s="1"/>
    </row>
    <row r="488" spans="1:11" hidden="1">
      <c r="A488" s="17" t="s">
        <v>282</v>
      </c>
      <c r="B488" s="17" t="s">
        <v>19</v>
      </c>
      <c r="C488" s="17" t="s">
        <v>125</v>
      </c>
      <c r="D488" s="17" t="s">
        <v>1402</v>
      </c>
      <c r="E488" s="27">
        <v>7223</v>
      </c>
      <c r="F488" s="17" t="s">
        <v>2227</v>
      </c>
      <c r="G488" s="17" t="s">
        <v>2229</v>
      </c>
      <c r="H488" s="17"/>
      <c r="I488" s="17" t="s">
        <v>1405</v>
      </c>
      <c r="J488" s="17"/>
      <c r="K488" s="1"/>
    </row>
    <row r="489" spans="1:11" hidden="1">
      <c r="A489" s="17" t="s">
        <v>842</v>
      </c>
      <c r="B489" s="17" t="s">
        <v>71</v>
      </c>
      <c r="C489" s="17" t="s">
        <v>74</v>
      </c>
      <c r="D489" s="17" t="s">
        <v>1395</v>
      </c>
      <c r="E489" s="17">
        <v>8189</v>
      </c>
      <c r="F489" s="17" t="s">
        <v>2230</v>
      </c>
      <c r="G489" s="17"/>
      <c r="H489" s="17"/>
      <c r="I489" s="19" t="s">
        <v>1408</v>
      </c>
      <c r="J489" s="17" t="s">
        <v>1487</v>
      </c>
      <c r="K489" s="1" t="s">
        <v>11</v>
      </c>
    </row>
    <row r="490" spans="1:11" hidden="1">
      <c r="A490" s="17" t="s">
        <v>1129</v>
      </c>
      <c r="B490" s="17" t="s">
        <v>22</v>
      </c>
      <c r="C490" s="17" t="s">
        <v>376</v>
      </c>
      <c r="D490" s="17" t="s">
        <v>1402</v>
      </c>
      <c r="E490" s="17">
        <v>6111</v>
      </c>
      <c r="F490" s="17" t="s">
        <v>2231</v>
      </c>
      <c r="G490" s="17" t="s">
        <v>2232</v>
      </c>
      <c r="H490" s="17"/>
      <c r="I490" s="17" t="s">
        <v>1405</v>
      </c>
      <c r="J490" s="17"/>
      <c r="K490" s="1"/>
    </row>
    <row r="491" spans="1:11" hidden="1">
      <c r="A491" s="17" t="s">
        <v>833</v>
      </c>
      <c r="B491" s="17" t="s">
        <v>71</v>
      </c>
      <c r="C491" s="17" t="s">
        <v>74</v>
      </c>
      <c r="D491" s="17" t="s">
        <v>1395</v>
      </c>
      <c r="E491" s="17">
        <v>4321</v>
      </c>
      <c r="F491" s="17" t="s">
        <v>834</v>
      </c>
      <c r="G491" s="17" t="s">
        <v>2233</v>
      </c>
      <c r="H491" s="17"/>
      <c r="I491" s="17" t="s">
        <v>1397</v>
      </c>
      <c r="J491" s="17"/>
      <c r="K491" s="1"/>
    </row>
    <row r="492" spans="1:11" hidden="1">
      <c r="A492" s="17" t="s">
        <v>1032</v>
      </c>
      <c r="B492" s="17" t="s">
        <v>71</v>
      </c>
      <c r="C492" s="17" t="s">
        <v>293</v>
      </c>
      <c r="D492" s="17" t="s">
        <v>1395</v>
      </c>
      <c r="E492" s="17">
        <v>4321</v>
      </c>
      <c r="F492" s="17" t="s">
        <v>834</v>
      </c>
      <c r="G492" s="17" t="s">
        <v>2234</v>
      </c>
      <c r="H492" s="17"/>
      <c r="I492" s="17" t="s">
        <v>1397</v>
      </c>
      <c r="J492" s="17"/>
      <c r="K492" s="1"/>
    </row>
    <row r="493" spans="1:11" hidden="1">
      <c r="A493" s="17" t="s">
        <v>908</v>
      </c>
      <c r="B493" s="17" t="s">
        <v>38</v>
      </c>
      <c r="C493" s="17" t="s">
        <v>151</v>
      </c>
      <c r="D493" s="17" t="s">
        <v>1402</v>
      </c>
      <c r="E493" s="17">
        <v>3312</v>
      </c>
      <c r="F493" s="17" t="s">
        <v>2235</v>
      </c>
      <c r="G493" s="17" t="s">
        <v>2236</v>
      </c>
      <c r="H493" s="17"/>
      <c r="I493" s="17" t="s">
        <v>1405</v>
      </c>
      <c r="J493" s="17"/>
      <c r="K493" s="1"/>
    </row>
    <row r="494" spans="1:11" hidden="1">
      <c r="A494" s="17" t="s">
        <v>828</v>
      </c>
      <c r="B494" s="17" t="s">
        <v>38</v>
      </c>
      <c r="C494" s="17" t="s">
        <v>151</v>
      </c>
      <c r="D494" s="17" t="s">
        <v>1395</v>
      </c>
      <c r="E494" s="17">
        <v>4213</v>
      </c>
      <c r="F494" s="17" t="s">
        <v>2237</v>
      </c>
      <c r="G494" s="17" t="s">
        <v>2238</v>
      </c>
      <c r="H494" s="17"/>
      <c r="I494" s="17" t="s">
        <v>1397</v>
      </c>
      <c r="J494" s="17"/>
      <c r="K494" s="1" t="s">
        <v>2239</v>
      </c>
    </row>
    <row r="495" spans="1:11" hidden="1">
      <c r="A495" s="17" t="s">
        <v>827</v>
      </c>
      <c r="B495" s="17" t="s">
        <v>22</v>
      </c>
      <c r="C495" s="17" t="s">
        <v>88</v>
      </c>
      <c r="D495" s="17" t="s">
        <v>1402</v>
      </c>
      <c r="E495" s="17">
        <v>6121</v>
      </c>
      <c r="F495" s="17" t="s">
        <v>2240</v>
      </c>
      <c r="G495" s="17" t="s">
        <v>2241</v>
      </c>
      <c r="H495" s="17"/>
      <c r="I495" s="17" t="s">
        <v>1405</v>
      </c>
      <c r="J495" s="17"/>
      <c r="K495" s="1"/>
    </row>
    <row r="496" spans="1:11" hidden="1">
      <c r="A496" s="17" t="s">
        <v>822</v>
      </c>
      <c r="B496" s="17" t="s">
        <v>66</v>
      </c>
      <c r="C496" s="17" t="s">
        <v>207</v>
      </c>
      <c r="D496" s="17" t="s">
        <v>1395</v>
      </c>
      <c r="E496" s="17">
        <v>2641</v>
      </c>
      <c r="F496" s="17" t="s">
        <v>2242</v>
      </c>
      <c r="G496" s="17" t="s">
        <v>2243</v>
      </c>
      <c r="H496" s="17"/>
      <c r="I496" s="17" t="s">
        <v>1397</v>
      </c>
      <c r="J496" s="17"/>
      <c r="K496" s="1"/>
    </row>
    <row r="497" spans="1:11" hidden="1">
      <c r="A497" s="17" t="s">
        <v>1271</v>
      </c>
      <c r="B497" s="17" t="s">
        <v>28</v>
      </c>
      <c r="C497" s="17" t="s">
        <v>29</v>
      </c>
      <c r="D497" s="17" t="s">
        <v>1395</v>
      </c>
      <c r="E497" s="17">
        <v>2643</v>
      </c>
      <c r="F497" s="17" t="s">
        <v>2244</v>
      </c>
      <c r="G497" s="17" t="s">
        <v>2245</v>
      </c>
      <c r="H497" s="17"/>
      <c r="I497" s="17" t="s">
        <v>1397</v>
      </c>
      <c r="J497" s="17"/>
      <c r="K497" s="1"/>
    </row>
    <row r="498" spans="1:11" hidden="1">
      <c r="A498" s="17" t="s">
        <v>1299</v>
      </c>
      <c r="B498" s="17" t="s">
        <v>290</v>
      </c>
      <c r="C498" s="17" t="s">
        <v>351</v>
      </c>
      <c r="D498" s="17" t="s">
        <v>1402</v>
      </c>
      <c r="E498" s="17">
        <v>7413</v>
      </c>
      <c r="F498" s="17" t="s">
        <v>2246</v>
      </c>
      <c r="G498" s="17" t="s">
        <v>2247</v>
      </c>
      <c r="H498" s="17"/>
      <c r="I498" s="17" t="s">
        <v>1405</v>
      </c>
      <c r="J498" s="17"/>
      <c r="K498" s="1"/>
    </row>
    <row r="499" spans="1:11" hidden="1">
      <c r="A499" s="17" t="s">
        <v>817</v>
      </c>
      <c r="B499" s="17" t="s">
        <v>66</v>
      </c>
      <c r="C499" s="17" t="s">
        <v>120</v>
      </c>
      <c r="D499" s="17" t="s">
        <v>1395</v>
      </c>
      <c r="E499" s="17">
        <v>3435</v>
      </c>
      <c r="F499" s="17" t="s">
        <v>2248</v>
      </c>
      <c r="G499" s="17" t="s">
        <v>2249</v>
      </c>
      <c r="H499" s="17"/>
      <c r="I499" s="17" t="s">
        <v>1397</v>
      </c>
      <c r="J499" s="17"/>
      <c r="K499" s="1"/>
    </row>
    <row r="500" spans="1:11" hidden="1">
      <c r="A500" s="17" t="s">
        <v>817</v>
      </c>
      <c r="B500" s="17" t="s">
        <v>106</v>
      </c>
      <c r="C500" s="17" t="s">
        <v>14</v>
      </c>
      <c r="D500" s="17" t="s">
        <v>1402</v>
      </c>
      <c r="E500" s="17">
        <v>3435</v>
      </c>
      <c r="F500" s="17" t="s">
        <v>2248</v>
      </c>
      <c r="G500" s="17" t="s">
        <v>2250</v>
      </c>
      <c r="H500" s="17"/>
      <c r="I500" s="17" t="s">
        <v>1405</v>
      </c>
      <c r="J500" s="17"/>
      <c r="K500" s="1"/>
    </row>
    <row r="501" spans="1:11" hidden="1">
      <c r="A501" s="17" t="s">
        <v>816</v>
      </c>
      <c r="B501" s="17" t="s">
        <v>147</v>
      </c>
      <c r="C501" s="17" t="s">
        <v>148</v>
      </c>
      <c r="D501" s="17" t="s">
        <v>1402</v>
      </c>
      <c r="E501" s="17">
        <v>5419</v>
      </c>
      <c r="F501" s="17" t="s">
        <v>816</v>
      </c>
      <c r="G501" s="17" t="s">
        <v>2251</v>
      </c>
      <c r="H501" s="17"/>
      <c r="I501" s="17" t="s">
        <v>1405</v>
      </c>
      <c r="J501" s="17"/>
      <c r="K501" s="1"/>
    </row>
    <row r="502" spans="1:11">
      <c r="A502" s="17" t="s">
        <v>813</v>
      </c>
      <c r="B502" s="17" t="s">
        <v>7</v>
      </c>
      <c r="C502" s="17" t="s">
        <v>80</v>
      </c>
      <c r="D502" s="17" t="s">
        <v>1375</v>
      </c>
      <c r="E502" s="17">
        <v>2634</v>
      </c>
      <c r="F502" s="17" t="s">
        <v>813</v>
      </c>
      <c r="G502" s="17" t="s">
        <v>2252</v>
      </c>
      <c r="H502" s="17" t="s">
        <v>2253</v>
      </c>
      <c r="I502" s="17" t="s">
        <v>1602</v>
      </c>
      <c r="J502" s="17"/>
      <c r="K502" s="1"/>
    </row>
    <row r="503" spans="1:11">
      <c r="A503" s="17" t="s">
        <v>875</v>
      </c>
      <c r="B503" s="17" t="s">
        <v>28</v>
      </c>
      <c r="C503" s="17" t="s">
        <v>104</v>
      </c>
      <c r="D503" s="17" t="s">
        <v>1375</v>
      </c>
      <c r="E503" s="17">
        <v>2149</v>
      </c>
      <c r="F503" s="17" t="s">
        <v>2254</v>
      </c>
      <c r="G503" s="17" t="s">
        <v>2255</v>
      </c>
      <c r="H503" s="17" t="s">
        <v>2254</v>
      </c>
      <c r="I503" s="17" t="s">
        <v>1394</v>
      </c>
      <c r="J503" s="17"/>
      <c r="K503" s="1"/>
    </row>
    <row r="504" spans="1:11">
      <c r="A504" s="17" t="s">
        <v>839</v>
      </c>
      <c r="B504" s="17" t="s">
        <v>28</v>
      </c>
      <c r="C504" s="17" t="s">
        <v>104</v>
      </c>
      <c r="D504" s="17" t="s">
        <v>1375</v>
      </c>
      <c r="E504" s="17">
        <v>2141</v>
      </c>
      <c r="F504" s="17" t="s">
        <v>2206</v>
      </c>
      <c r="G504" s="17" t="s">
        <v>2256</v>
      </c>
      <c r="H504" s="17" t="s">
        <v>2206</v>
      </c>
      <c r="I504" s="17" t="s">
        <v>1394</v>
      </c>
      <c r="J504" s="17"/>
      <c r="K504" s="1"/>
    </row>
    <row r="505" spans="1:11">
      <c r="A505" s="17" t="s">
        <v>1128</v>
      </c>
      <c r="B505" s="17" t="s">
        <v>19</v>
      </c>
      <c r="C505" s="17" t="s">
        <v>944</v>
      </c>
      <c r="D505" s="17" t="s">
        <v>1375</v>
      </c>
      <c r="E505" s="17">
        <v>2153</v>
      </c>
      <c r="F505" s="17" t="s">
        <v>2172</v>
      </c>
      <c r="G505" s="17" t="s">
        <v>2257</v>
      </c>
      <c r="H505" s="17" t="s">
        <v>2172</v>
      </c>
      <c r="I505" s="17" t="s">
        <v>1394</v>
      </c>
      <c r="J505" s="17"/>
      <c r="K505" s="1"/>
    </row>
    <row r="506" spans="1:11">
      <c r="A506" s="17" t="s">
        <v>696</v>
      </c>
      <c r="B506" s="17" t="s">
        <v>290</v>
      </c>
      <c r="C506" s="17" t="s">
        <v>351</v>
      </c>
      <c r="D506" s="17" t="s">
        <v>1375</v>
      </c>
      <c r="E506" s="17">
        <v>2152</v>
      </c>
      <c r="F506" s="17" t="s">
        <v>1912</v>
      </c>
      <c r="G506" s="17" t="s">
        <v>2258</v>
      </c>
      <c r="H506" s="17" t="s">
        <v>1912</v>
      </c>
      <c r="I506" s="17" t="s">
        <v>1394</v>
      </c>
      <c r="J506" s="17"/>
      <c r="K506" s="1"/>
    </row>
    <row r="507" spans="1:11">
      <c r="A507" s="17" t="s">
        <v>1193</v>
      </c>
      <c r="B507" s="17" t="s">
        <v>35</v>
      </c>
      <c r="C507" s="17" t="s">
        <v>335</v>
      </c>
      <c r="D507" s="17" t="s">
        <v>1375</v>
      </c>
      <c r="E507" s="17">
        <v>2142</v>
      </c>
      <c r="F507" s="17" t="s">
        <v>1613</v>
      </c>
      <c r="G507" s="17" t="s">
        <v>2259</v>
      </c>
      <c r="H507" s="17" t="s">
        <v>1613</v>
      </c>
      <c r="I507" s="17" t="s">
        <v>1394</v>
      </c>
      <c r="J507" s="17"/>
      <c r="K507" s="1"/>
    </row>
    <row r="508" spans="1:11">
      <c r="A508" s="17" t="s">
        <v>1044</v>
      </c>
      <c r="B508" s="17" t="s">
        <v>19</v>
      </c>
      <c r="C508" s="17" t="s">
        <v>125</v>
      </c>
      <c r="D508" s="17" t="s">
        <v>1375</v>
      </c>
      <c r="E508" s="17">
        <v>2145</v>
      </c>
      <c r="F508" s="17" t="s">
        <v>2260</v>
      </c>
      <c r="G508" s="17" t="s">
        <v>2261</v>
      </c>
      <c r="H508" s="17" t="s">
        <v>805</v>
      </c>
      <c r="I508" s="17" t="s">
        <v>1394</v>
      </c>
      <c r="J508" s="17"/>
      <c r="K508" s="1"/>
    </row>
    <row r="509" spans="1:11" hidden="1">
      <c r="A509" s="17" t="s">
        <v>428</v>
      </c>
      <c r="B509" s="17" t="s">
        <v>106</v>
      </c>
      <c r="C509" s="17" t="s">
        <v>107</v>
      </c>
      <c r="D509" s="17" t="s">
        <v>1395</v>
      </c>
      <c r="E509" s="17">
        <v>3433</v>
      </c>
      <c r="F509" s="17" t="s">
        <v>2262</v>
      </c>
      <c r="G509" s="17"/>
      <c r="H509" s="18"/>
      <c r="I509" s="18" t="s">
        <v>1424</v>
      </c>
      <c r="J509" s="18" t="s">
        <v>1425</v>
      </c>
      <c r="K509" s="2" t="s">
        <v>10</v>
      </c>
    </row>
    <row r="510" spans="1:11" hidden="1">
      <c r="A510" s="17" t="s">
        <v>797</v>
      </c>
      <c r="B510" s="17" t="s">
        <v>106</v>
      </c>
      <c r="C510" s="17" t="s">
        <v>107</v>
      </c>
      <c r="D510" s="17" t="s">
        <v>1395</v>
      </c>
      <c r="E510" s="17">
        <v>4411</v>
      </c>
      <c r="F510" s="17" t="s">
        <v>2263</v>
      </c>
      <c r="G510" s="17"/>
      <c r="H510" s="18"/>
      <c r="I510" s="18" t="s">
        <v>1424</v>
      </c>
      <c r="J510" s="18" t="s">
        <v>1425</v>
      </c>
      <c r="K510" s="2" t="s">
        <v>10</v>
      </c>
    </row>
    <row r="511" spans="1:11">
      <c r="A511" s="17" t="s">
        <v>653</v>
      </c>
      <c r="B511" s="17" t="s">
        <v>85</v>
      </c>
      <c r="C511" s="17" t="s">
        <v>613</v>
      </c>
      <c r="D511" s="17" t="s">
        <v>1375</v>
      </c>
      <c r="E511" s="17">
        <v>4411</v>
      </c>
      <c r="F511" s="17" t="s">
        <v>2264</v>
      </c>
      <c r="G511" s="17" t="s">
        <v>2265</v>
      </c>
      <c r="H511" s="17" t="s">
        <v>1393</v>
      </c>
      <c r="I511" s="17" t="s">
        <v>1394</v>
      </c>
      <c r="J511" s="17"/>
      <c r="K511" s="1"/>
    </row>
    <row r="512" spans="1:11" hidden="1">
      <c r="A512" s="17" t="s">
        <v>796</v>
      </c>
      <c r="B512" s="17" t="s">
        <v>106</v>
      </c>
      <c r="C512" s="17" t="s">
        <v>107</v>
      </c>
      <c r="D512" s="17" t="s">
        <v>1395</v>
      </c>
      <c r="E512" s="17">
        <v>2622</v>
      </c>
      <c r="F512" s="17" t="s">
        <v>795</v>
      </c>
      <c r="G512" s="17"/>
      <c r="H512" s="18"/>
      <c r="I512" s="18" t="s">
        <v>1424</v>
      </c>
      <c r="J512" s="18" t="s">
        <v>1425</v>
      </c>
      <c r="K512" s="2" t="s">
        <v>10</v>
      </c>
    </row>
    <row r="513" spans="1:11" hidden="1">
      <c r="A513" s="17" t="s">
        <v>723</v>
      </c>
      <c r="B513" s="17" t="s">
        <v>265</v>
      </c>
      <c r="C513" s="17" t="s">
        <v>368</v>
      </c>
      <c r="D513" s="17" t="s">
        <v>1395</v>
      </c>
      <c r="E513" s="17">
        <v>3411</v>
      </c>
      <c r="F513" s="17" t="s">
        <v>2266</v>
      </c>
      <c r="G513" s="17" t="s">
        <v>2267</v>
      </c>
      <c r="H513" s="17"/>
      <c r="I513" s="17" t="s">
        <v>1397</v>
      </c>
      <c r="J513" s="17"/>
      <c r="K513" s="1"/>
    </row>
    <row r="514" spans="1:11" hidden="1">
      <c r="A514" s="17" t="s">
        <v>788</v>
      </c>
      <c r="B514" s="17" t="s">
        <v>28</v>
      </c>
      <c r="C514" s="17" t="s">
        <v>204</v>
      </c>
      <c r="D514" s="17" t="s">
        <v>1395</v>
      </c>
      <c r="E514" s="17">
        <v>3411</v>
      </c>
      <c r="F514" s="17" t="s">
        <v>2266</v>
      </c>
      <c r="G514" s="17" t="s">
        <v>2268</v>
      </c>
      <c r="H514" s="17"/>
      <c r="I514" s="17" t="s">
        <v>1397</v>
      </c>
      <c r="J514" s="17"/>
      <c r="K514" s="1"/>
    </row>
    <row r="515" spans="1:11">
      <c r="A515" s="17" t="s">
        <v>789</v>
      </c>
      <c r="B515" s="17" t="s">
        <v>265</v>
      </c>
      <c r="C515" s="17" t="s">
        <v>368</v>
      </c>
      <c r="D515" s="17" t="s">
        <v>1375</v>
      </c>
      <c r="E515" s="17">
        <v>3411</v>
      </c>
      <c r="F515" s="17" t="s">
        <v>2266</v>
      </c>
      <c r="G515" s="17" t="s">
        <v>2269</v>
      </c>
      <c r="H515" s="17"/>
      <c r="I515" s="17" t="s">
        <v>1394</v>
      </c>
      <c r="J515" s="17"/>
      <c r="K515" s="1"/>
    </row>
    <row r="516" spans="1:11" hidden="1">
      <c r="A516" s="17" t="s">
        <v>790</v>
      </c>
      <c r="B516" s="17" t="s">
        <v>265</v>
      </c>
      <c r="C516" s="17" t="s">
        <v>413</v>
      </c>
      <c r="D516" s="17" t="s">
        <v>1395</v>
      </c>
      <c r="E516" s="17">
        <v>2611</v>
      </c>
      <c r="F516" s="17" t="s">
        <v>2270</v>
      </c>
      <c r="G516" s="17" t="s">
        <v>2271</v>
      </c>
      <c r="H516" s="17"/>
      <c r="I516" s="17" t="s">
        <v>1397</v>
      </c>
      <c r="J516" s="17"/>
      <c r="K516" s="1"/>
    </row>
    <row r="517" spans="1:11">
      <c r="A517" s="17" t="s">
        <v>1218</v>
      </c>
      <c r="B517" s="17" t="s">
        <v>85</v>
      </c>
      <c r="C517" s="17" t="s">
        <v>613</v>
      </c>
      <c r="D517" s="17" t="s">
        <v>1375</v>
      </c>
      <c r="E517" s="17">
        <v>2352</v>
      </c>
      <c r="F517" s="17" t="s">
        <v>2272</v>
      </c>
      <c r="G517" s="17" t="s">
        <v>2273</v>
      </c>
      <c r="H517" s="17" t="s">
        <v>1393</v>
      </c>
      <c r="I517" s="17" t="s">
        <v>1394</v>
      </c>
      <c r="J517" s="17"/>
      <c r="K517" s="1"/>
    </row>
    <row r="518" spans="1:11" hidden="1">
      <c r="A518" s="17" t="s">
        <v>778</v>
      </c>
      <c r="B518" s="17" t="s">
        <v>19</v>
      </c>
      <c r="C518" s="17" t="s">
        <v>779</v>
      </c>
      <c r="D518" s="17" t="s">
        <v>1402</v>
      </c>
      <c r="E518" s="17">
        <v>8141</v>
      </c>
      <c r="F518" s="17" t="s">
        <v>2274</v>
      </c>
      <c r="G518" s="17" t="s">
        <v>2275</v>
      </c>
      <c r="H518" s="17"/>
      <c r="I518" s="17" t="s">
        <v>1405</v>
      </c>
      <c r="J518" s="17"/>
      <c r="K518" s="1"/>
    </row>
    <row r="519" spans="1:11" hidden="1">
      <c r="A519" s="17" t="s">
        <v>776</v>
      </c>
      <c r="B519" s="17" t="s">
        <v>28</v>
      </c>
      <c r="C519" s="17" t="s">
        <v>29</v>
      </c>
      <c r="D519" s="17" t="s">
        <v>1395</v>
      </c>
      <c r="E519" s="17">
        <v>2353</v>
      </c>
      <c r="F519" s="17" t="s">
        <v>2276</v>
      </c>
      <c r="G519" s="17" t="s">
        <v>2277</v>
      </c>
      <c r="H519" s="17"/>
      <c r="I519" s="17" t="s">
        <v>1397</v>
      </c>
      <c r="J519" s="17"/>
      <c r="K519" s="1"/>
    </row>
    <row r="520" spans="1:11" hidden="1">
      <c r="A520" s="17" t="s">
        <v>820</v>
      </c>
      <c r="B520" s="17" t="s">
        <v>28</v>
      </c>
      <c r="C520" s="17" t="s">
        <v>29</v>
      </c>
      <c r="D520" s="17" t="s">
        <v>1395</v>
      </c>
      <c r="E520" s="17">
        <v>2353</v>
      </c>
      <c r="F520" s="17" t="s">
        <v>2276</v>
      </c>
      <c r="G520" s="17" t="s">
        <v>2278</v>
      </c>
      <c r="H520" s="17"/>
      <c r="I520" s="17" t="s">
        <v>1397</v>
      </c>
      <c r="J520" s="17"/>
      <c r="K520" s="1"/>
    </row>
    <row r="521" spans="1:11" hidden="1">
      <c r="A521" s="17" t="s">
        <v>821</v>
      </c>
      <c r="B521" s="17" t="s">
        <v>28</v>
      </c>
      <c r="C521" s="17" t="s">
        <v>29</v>
      </c>
      <c r="D521" s="17" t="s">
        <v>1395</v>
      </c>
      <c r="E521" s="17">
        <v>2353</v>
      </c>
      <c r="F521" s="17" t="s">
        <v>2276</v>
      </c>
      <c r="G521" s="17" t="s">
        <v>2279</v>
      </c>
      <c r="H521" s="17"/>
      <c r="I521" s="17" t="s">
        <v>1397</v>
      </c>
      <c r="J521" s="17"/>
      <c r="K521" s="1"/>
    </row>
    <row r="522" spans="1:11" hidden="1">
      <c r="A522" s="17" t="s">
        <v>774</v>
      </c>
      <c r="B522" s="17" t="s">
        <v>49</v>
      </c>
      <c r="C522" s="17" t="s">
        <v>50</v>
      </c>
      <c r="D522" s="17" t="s">
        <v>1402</v>
      </c>
      <c r="E522" s="17">
        <v>6118</v>
      </c>
      <c r="F522" s="17" t="s">
        <v>2280</v>
      </c>
      <c r="G522" s="17" t="s">
        <v>2281</v>
      </c>
      <c r="H522" s="17"/>
      <c r="I522" s="17" t="s">
        <v>1405</v>
      </c>
      <c r="J522" s="17"/>
      <c r="K522" s="1" t="s">
        <v>2282</v>
      </c>
    </row>
    <row r="523" spans="1:11">
      <c r="A523" s="17" t="s">
        <v>772</v>
      </c>
      <c r="B523" s="17" t="s">
        <v>28</v>
      </c>
      <c r="C523" s="17" t="s">
        <v>104</v>
      </c>
      <c r="D523" s="17" t="s">
        <v>1375</v>
      </c>
      <c r="E523" s="17">
        <v>2161</v>
      </c>
      <c r="F523" s="17" t="s">
        <v>2283</v>
      </c>
      <c r="G523" s="17" t="s">
        <v>2284</v>
      </c>
      <c r="H523" s="17" t="s">
        <v>804</v>
      </c>
      <c r="I523" s="17" t="s">
        <v>1394</v>
      </c>
      <c r="J523" s="17"/>
      <c r="K523" s="1"/>
    </row>
    <row r="524" spans="1:11">
      <c r="A524" s="17" t="s">
        <v>748</v>
      </c>
      <c r="B524" s="17" t="s">
        <v>28</v>
      </c>
      <c r="C524" s="17" t="s">
        <v>104</v>
      </c>
      <c r="D524" s="17" t="s">
        <v>1375</v>
      </c>
      <c r="E524" s="17">
        <v>2164</v>
      </c>
      <c r="F524" s="17" t="s">
        <v>2285</v>
      </c>
      <c r="G524" s="17" t="s">
        <v>2286</v>
      </c>
      <c r="H524" s="17" t="s">
        <v>2287</v>
      </c>
      <c r="I524" s="17" t="s">
        <v>1394</v>
      </c>
      <c r="J524" s="17"/>
      <c r="K524" s="1"/>
    </row>
    <row r="525" spans="1:11">
      <c r="A525" s="17" t="s">
        <v>1381</v>
      </c>
      <c r="B525" s="17" t="s">
        <v>28</v>
      </c>
      <c r="C525" s="17" t="s">
        <v>104</v>
      </c>
      <c r="D525" s="17" t="s">
        <v>1377</v>
      </c>
      <c r="E525" s="17">
        <v>2164</v>
      </c>
      <c r="F525" s="17" t="s">
        <v>2285</v>
      </c>
      <c r="G525" s="17" t="s">
        <v>2288</v>
      </c>
      <c r="H525" s="17" t="s">
        <v>2289</v>
      </c>
      <c r="I525" s="17" t="s">
        <v>1397</v>
      </c>
      <c r="J525" s="17"/>
      <c r="K525" s="1" t="s">
        <v>2290</v>
      </c>
    </row>
    <row r="526" spans="1:11" hidden="1">
      <c r="A526" s="17" t="s">
        <v>145</v>
      </c>
      <c r="B526" s="17" t="s">
        <v>19</v>
      </c>
      <c r="C526" s="17" t="s">
        <v>114</v>
      </c>
      <c r="D526" s="17" t="s">
        <v>1402</v>
      </c>
      <c r="E526" s="17">
        <v>8152</v>
      </c>
      <c r="F526" s="17" t="s">
        <v>2291</v>
      </c>
      <c r="G526" s="17" t="s">
        <v>2292</v>
      </c>
      <c r="H526" s="17"/>
      <c r="I526" s="17" t="s">
        <v>1405</v>
      </c>
      <c r="J526" s="17"/>
      <c r="K526" s="1"/>
    </row>
    <row r="527" spans="1:11" hidden="1">
      <c r="A527" s="17" t="s">
        <v>904</v>
      </c>
      <c r="B527" s="17" t="s">
        <v>147</v>
      </c>
      <c r="C527" s="17" t="s">
        <v>189</v>
      </c>
      <c r="D527" s="17" t="s">
        <v>1402</v>
      </c>
      <c r="E527" s="17">
        <v>9412</v>
      </c>
      <c r="F527" s="17" t="s">
        <v>2293</v>
      </c>
      <c r="G527" s="17" t="s">
        <v>2294</v>
      </c>
      <c r="H527" s="17"/>
      <c r="I527" s="17" t="s">
        <v>1405</v>
      </c>
      <c r="J527" s="17"/>
      <c r="K527" s="1"/>
    </row>
    <row r="528" spans="1:11">
      <c r="A528" s="17" t="s">
        <v>763</v>
      </c>
      <c r="B528" s="17" t="s">
        <v>85</v>
      </c>
      <c r="C528" s="17" t="s">
        <v>764</v>
      </c>
      <c r="D528" s="17" t="s">
        <v>1375</v>
      </c>
      <c r="E528" s="17">
        <v>2342</v>
      </c>
      <c r="F528" s="17" t="s">
        <v>2295</v>
      </c>
      <c r="G528" s="17" t="s">
        <v>2296</v>
      </c>
      <c r="H528" s="17" t="s">
        <v>1393</v>
      </c>
      <c r="I528" s="17" t="s">
        <v>1394</v>
      </c>
      <c r="J528" s="17"/>
      <c r="K528" s="1"/>
    </row>
    <row r="529" spans="1:11">
      <c r="A529" s="17" t="s">
        <v>1038</v>
      </c>
      <c r="B529" s="17" t="s">
        <v>85</v>
      </c>
      <c r="C529" s="17" t="s">
        <v>1039</v>
      </c>
      <c r="D529" s="17" t="s">
        <v>1375</v>
      </c>
      <c r="E529" s="17">
        <v>2342</v>
      </c>
      <c r="F529" s="17" t="s">
        <v>2295</v>
      </c>
      <c r="G529" s="17" t="s">
        <v>2297</v>
      </c>
      <c r="H529" s="17" t="s">
        <v>1393</v>
      </c>
      <c r="I529" s="17" t="s">
        <v>1394</v>
      </c>
      <c r="J529" s="17"/>
      <c r="K529" s="1"/>
    </row>
    <row r="530" spans="1:11" hidden="1">
      <c r="A530" s="17" t="s">
        <v>927</v>
      </c>
      <c r="B530" s="17" t="s">
        <v>66</v>
      </c>
      <c r="C530" s="17" t="s">
        <v>195</v>
      </c>
      <c r="D530" s="17" t="s">
        <v>1395</v>
      </c>
      <c r="E530" s="17">
        <v>2642</v>
      </c>
      <c r="F530" s="17" t="s">
        <v>2298</v>
      </c>
      <c r="G530" s="17" t="s">
        <v>2299</v>
      </c>
      <c r="H530" s="17"/>
      <c r="I530" s="17" t="s">
        <v>1397</v>
      </c>
      <c r="J530" s="17"/>
      <c r="K530" s="1"/>
    </row>
    <row r="531" spans="1:11" hidden="1">
      <c r="A531" s="17" t="s">
        <v>159</v>
      </c>
      <c r="B531" s="17" t="s">
        <v>19</v>
      </c>
      <c r="C531" s="17" t="s">
        <v>160</v>
      </c>
      <c r="D531" s="17" t="s">
        <v>1402</v>
      </c>
      <c r="E531" s="17">
        <v>8219</v>
      </c>
      <c r="F531" s="17" t="s">
        <v>2300</v>
      </c>
      <c r="G531" s="17" t="s">
        <v>2301</v>
      </c>
      <c r="H531" s="17"/>
      <c r="I531" s="17" t="s">
        <v>1405</v>
      </c>
      <c r="J531" s="17"/>
      <c r="K531" s="1"/>
    </row>
    <row r="532" spans="1:11" hidden="1">
      <c r="A532" s="17" t="s">
        <v>717</v>
      </c>
      <c r="B532" s="17" t="s">
        <v>7</v>
      </c>
      <c r="C532" s="17" t="s">
        <v>31</v>
      </c>
      <c r="D532" s="17" t="s">
        <v>1395</v>
      </c>
      <c r="E532" s="17">
        <v>3512</v>
      </c>
      <c r="F532" s="17" t="s">
        <v>2302</v>
      </c>
      <c r="G532" s="17"/>
      <c r="H532" s="18"/>
      <c r="I532" s="17" t="s">
        <v>1408</v>
      </c>
      <c r="J532" s="18" t="s">
        <v>1409</v>
      </c>
      <c r="K532" s="2" t="s">
        <v>11</v>
      </c>
    </row>
    <row r="533" spans="1:11" hidden="1">
      <c r="A533" s="17" t="s">
        <v>714</v>
      </c>
      <c r="B533" s="17" t="s">
        <v>66</v>
      </c>
      <c r="C533" s="17" t="s">
        <v>67</v>
      </c>
      <c r="D533" s="17" t="s">
        <v>1395</v>
      </c>
      <c r="E533" s="17">
        <v>2511</v>
      </c>
      <c r="F533" s="17" t="s">
        <v>2303</v>
      </c>
      <c r="G533" s="17" t="s">
        <v>2304</v>
      </c>
      <c r="H533" s="17"/>
      <c r="I533" s="17" t="s">
        <v>1397</v>
      </c>
      <c r="J533" s="17"/>
      <c r="K533" s="1"/>
    </row>
    <row r="534" spans="1:11" hidden="1">
      <c r="A534" s="17" t="s">
        <v>713</v>
      </c>
      <c r="B534" s="17" t="s">
        <v>22</v>
      </c>
      <c r="C534" s="17" t="s">
        <v>100</v>
      </c>
      <c r="D534" s="17" t="s">
        <v>1402</v>
      </c>
      <c r="E534" s="17">
        <v>3142</v>
      </c>
      <c r="F534" s="17" t="s">
        <v>2305</v>
      </c>
      <c r="G534" s="17" t="s">
        <v>2306</v>
      </c>
      <c r="H534" s="17"/>
      <c r="I534" s="17" t="s">
        <v>1405</v>
      </c>
      <c r="J534" s="17"/>
      <c r="K534" s="1" t="s">
        <v>2307</v>
      </c>
    </row>
    <row r="535" spans="1:11" hidden="1">
      <c r="A535" s="17" t="s">
        <v>755</v>
      </c>
      <c r="B535" s="17" t="s">
        <v>38</v>
      </c>
      <c r="C535" s="17" t="s">
        <v>185</v>
      </c>
      <c r="D535" s="17" t="s">
        <v>1395</v>
      </c>
      <c r="E535" s="17">
        <v>2413</v>
      </c>
      <c r="F535" s="17" t="s">
        <v>2308</v>
      </c>
      <c r="G535" s="17" t="s">
        <v>2309</v>
      </c>
      <c r="H535" s="17"/>
      <c r="I535" s="17" t="s">
        <v>1397</v>
      </c>
      <c r="J535" s="17"/>
      <c r="K535" s="1"/>
    </row>
    <row r="536" spans="1:11" hidden="1">
      <c r="A536" s="17" t="s">
        <v>709</v>
      </c>
      <c r="B536" s="17" t="s">
        <v>71</v>
      </c>
      <c r="C536" s="17" t="s">
        <v>74</v>
      </c>
      <c r="D536" s="17" t="s">
        <v>1402</v>
      </c>
      <c r="E536" s="17">
        <v>4321</v>
      </c>
      <c r="F536" s="17" t="s">
        <v>2310</v>
      </c>
      <c r="G536" s="17" t="s">
        <v>2311</v>
      </c>
      <c r="H536" s="17"/>
      <c r="I536" s="17" t="s">
        <v>1405</v>
      </c>
      <c r="J536" s="17"/>
      <c r="K536" s="1"/>
    </row>
    <row r="537" spans="1:11" hidden="1">
      <c r="A537" s="17" t="s">
        <v>710</v>
      </c>
      <c r="B537" s="17" t="s">
        <v>71</v>
      </c>
      <c r="C537" s="17" t="s">
        <v>74</v>
      </c>
      <c r="D537" s="17" t="s">
        <v>1395</v>
      </c>
      <c r="E537" s="17">
        <v>4321</v>
      </c>
      <c r="F537" s="17" t="s">
        <v>2310</v>
      </c>
      <c r="G537" s="17"/>
      <c r="H537" s="17"/>
      <c r="I537" s="19" t="s">
        <v>1408</v>
      </c>
      <c r="J537" s="17" t="s">
        <v>1487</v>
      </c>
      <c r="K537" s="1" t="s">
        <v>11</v>
      </c>
    </row>
    <row r="538" spans="1:11" hidden="1">
      <c r="A538" s="17" t="s">
        <v>711</v>
      </c>
      <c r="B538" s="17" t="s">
        <v>71</v>
      </c>
      <c r="C538" s="17" t="s">
        <v>74</v>
      </c>
      <c r="D538" s="17" t="s">
        <v>1395</v>
      </c>
      <c r="E538" s="17">
        <v>4321</v>
      </c>
      <c r="F538" s="17" t="s">
        <v>2310</v>
      </c>
      <c r="G538" s="17" t="s">
        <v>2312</v>
      </c>
      <c r="H538" s="17"/>
      <c r="I538" s="17" t="s">
        <v>1397</v>
      </c>
      <c r="J538" s="17"/>
      <c r="K538" s="1"/>
    </row>
    <row r="539" spans="1:11" hidden="1">
      <c r="A539" s="17" t="s">
        <v>1348</v>
      </c>
      <c r="B539" s="17" t="s">
        <v>66</v>
      </c>
      <c r="C539" s="17" t="s">
        <v>67</v>
      </c>
      <c r="D539" s="17" t="s">
        <v>1395</v>
      </c>
      <c r="E539" s="17">
        <v>2513</v>
      </c>
      <c r="F539" s="17" t="s">
        <v>2313</v>
      </c>
      <c r="G539" s="17" t="s">
        <v>2314</v>
      </c>
      <c r="H539" s="17"/>
      <c r="I539" s="17" t="s">
        <v>1397</v>
      </c>
      <c r="J539" s="17"/>
      <c r="K539" s="1"/>
    </row>
    <row r="540" spans="1:11" hidden="1">
      <c r="A540" s="17" t="s">
        <v>512</v>
      </c>
      <c r="B540" s="17" t="s">
        <v>106</v>
      </c>
      <c r="C540" s="17" t="s">
        <v>14</v>
      </c>
      <c r="D540" s="17" t="s">
        <v>1395</v>
      </c>
      <c r="E540" s="17">
        <v>2163</v>
      </c>
      <c r="F540" s="17" t="s">
        <v>2315</v>
      </c>
      <c r="G540" s="17" t="s">
        <v>2316</v>
      </c>
      <c r="H540" s="17"/>
      <c r="I540" s="17" t="s">
        <v>1397</v>
      </c>
      <c r="J540" s="17"/>
      <c r="K540" s="1"/>
    </row>
    <row r="541" spans="1:11">
      <c r="A541" s="17" t="s">
        <v>703</v>
      </c>
      <c r="B541" s="17" t="s">
        <v>193</v>
      </c>
      <c r="C541" s="17" t="s">
        <v>300</v>
      </c>
      <c r="D541" s="17" t="s">
        <v>1375</v>
      </c>
      <c r="E541" s="17">
        <v>3432</v>
      </c>
      <c r="F541" s="17" t="s">
        <v>2317</v>
      </c>
      <c r="G541" s="17" t="s">
        <v>2318</v>
      </c>
      <c r="H541" s="17" t="s">
        <v>2319</v>
      </c>
      <c r="I541" s="17" t="s">
        <v>1394</v>
      </c>
      <c r="J541" s="17"/>
      <c r="K541" s="1"/>
    </row>
    <row r="542" spans="1:11" hidden="1">
      <c r="A542" s="17" t="s">
        <v>777</v>
      </c>
      <c r="B542" s="17" t="s">
        <v>85</v>
      </c>
      <c r="C542" s="17" t="s">
        <v>410</v>
      </c>
      <c r="D542" s="17" t="s">
        <v>1395</v>
      </c>
      <c r="E542" s="17">
        <v>2353</v>
      </c>
      <c r="F542" s="17" t="s">
        <v>2320</v>
      </c>
      <c r="G542" s="17" t="s">
        <v>2321</v>
      </c>
      <c r="H542" s="17"/>
      <c r="I542" s="17" t="s">
        <v>1397</v>
      </c>
      <c r="J542" s="17"/>
      <c r="K542" s="1"/>
    </row>
    <row r="543" spans="1:11" hidden="1">
      <c r="A543" s="17" t="s">
        <v>892</v>
      </c>
      <c r="B543" s="17" t="s">
        <v>7</v>
      </c>
      <c r="C543" s="17" t="s">
        <v>31</v>
      </c>
      <c r="D543" s="17" t="s">
        <v>1395</v>
      </c>
      <c r="E543" s="17">
        <v>4312</v>
      </c>
      <c r="F543" s="17" t="s">
        <v>2322</v>
      </c>
      <c r="G543" s="17"/>
      <c r="H543" s="18"/>
      <c r="I543" s="17" t="s">
        <v>1408</v>
      </c>
      <c r="J543" s="18" t="s">
        <v>1409</v>
      </c>
      <c r="K543" s="2" t="s">
        <v>10</v>
      </c>
    </row>
    <row r="544" spans="1:11" hidden="1">
      <c r="A544" s="17" t="s">
        <v>697</v>
      </c>
      <c r="B544" s="17" t="s">
        <v>38</v>
      </c>
      <c r="C544" s="17" t="s">
        <v>39</v>
      </c>
      <c r="D544" s="17" t="s">
        <v>1402</v>
      </c>
      <c r="E544" s="17">
        <v>3321</v>
      </c>
      <c r="F544" s="17" t="s">
        <v>2323</v>
      </c>
      <c r="G544" s="17" t="s">
        <v>2324</v>
      </c>
      <c r="H544" s="17"/>
      <c r="I544" s="17" t="s">
        <v>1405</v>
      </c>
      <c r="J544" s="17"/>
      <c r="K544" s="1"/>
    </row>
    <row r="545" spans="1:11" hidden="1">
      <c r="A545" s="17" t="s">
        <v>1136</v>
      </c>
      <c r="B545" s="17" t="s">
        <v>38</v>
      </c>
      <c r="C545" s="17" t="s">
        <v>185</v>
      </c>
      <c r="D545" s="17" t="s">
        <v>1395</v>
      </c>
      <c r="E545" s="17">
        <v>3321</v>
      </c>
      <c r="F545" s="17" t="s">
        <v>2325</v>
      </c>
      <c r="G545" s="17" t="s">
        <v>2326</v>
      </c>
      <c r="H545" s="17"/>
      <c r="I545" s="17" t="s">
        <v>1397</v>
      </c>
      <c r="J545" s="17"/>
      <c r="K545" s="1"/>
    </row>
    <row r="546" spans="1:11" hidden="1">
      <c r="A546" s="17" t="s">
        <v>695</v>
      </c>
      <c r="B546" s="17" t="s">
        <v>19</v>
      </c>
      <c r="C546" s="17" t="s">
        <v>432</v>
      </c>
      <c r="D546" s="17" t="s">
        <v>1402</v>
      </c>
      <c r="E546" s="17">
        <v>3119</v>
      </c>
      <c r="F546" s="17" t="s">
        <v>2327</v>
      </c>
      <c r="G546" s="17" t="s">
        <v>2328</v>
      </c>
      <c r="H546" s="17"/>
      <c r="I546" s="17" t="s">
        <v>1405</v>
      </c>
      <c r="J546" s="17"/>
      <c r="K546" s="1"/>
    </row>
    <row r="547" spans="1:11" hidden="1">
      <c r="A547" s="17" t="s">
        <v>768</v>
      </c>
      <c r="B547" s="17" t="s">
        <v>19</v>
      </c>
      <c r="C547" s="17" t="s">
        <v>432</v>
      </c>
      <c r="D547" s="17" t="s">
        <v>1402</v>
      </c>
      <c r="E547" s="17">
        <v>3119</v>
      </c>
      <c r="F547" s="17" t="s">
        <v>2327</v>
      </c>
      <c r="G547" s="17" t="s">
        <v>2329</v>
      </c>
      <c r="H547" s="17"/>
      <c r="I547" s="17" t="s">
        <v>1405</v>
      </c>
      <c r="J547" s="17"/>
      <c r="K547" s="1"/>
    </row>
    <row r="548" spans="1:11" hidden="1">
      <c r="A548" s="17" t="s">
        <v>484</v>
      </c>
      <c r="B548" s="17" t="s">
        <v>85</v>
      </c>
      <c r="C548" s="17" t="s">
        <v>410</v>
      </c>
      <c r="D548" s="17" t="s">
        <v>1395</v>
      </c>
      <c r="E548" s="17">
        <v>2351</v>
      </c>
      <c r="F548" s="17" t="s">
        <v>2330</v>
      </c>
      <c r="G548" s="17" t="s">
        <v>2331</v>
      </c>
      <c r="H548" s="17"/>
      <c r="I548" s="17" t="s">
        <v>1397</v>
      </c>
      <c r="J548" s="17"/>
      <c r="K548" s="1"/>
    </row>
    <row r="549" spans="1:11" hidden="1">
      <c r="A549" s="17" t="s">
        <v>660</v>
      </c>
      <c r="B549" s="17" t="s">
        <v>7</v>
      </c>
      <c r="C549" s="17" t="s">
        <v>31</v>
      </c>
      <c r="D549" s="17" t="s">
        <v>1402</v>
      </c>
      <c r="E549" s="21">
        <v>5321</v>
      </c>
      <c r="F549" s="17" t="s">
        <v>2332</v>
      </c>
      <c r="G549" s="17"/>
      <c r="H549" s="18"/>
      <c r="I549" s="17" t="s">
        <v>1408</v>
      </c>
      <c r="J549" s="18" t="s">
        <v>1409</v>
      </c>
      <c r="K549" s="2" t="s">
        <v>10</v>
      </c>
    </row>
    <row r="550" spans="1:11" hidden="1">
      <c r="A550" s="17" t="s">
        <v>1183</v>
      </c>
      <c r="B550" s="17" t="s">
        <v>7</v>
      </c>
      <c r="C550" s="17" t="s">
        <v>1184</v>
      </c>
      <c r="D550" s="17" t="s">
        <v>1402</v>
      </c>
      <c r="E550" s="17">
        <v>5321</v>
      </c>
      <c r="F550" s="17" t="s">
        <v>2332</v>
      </c>
      <c r="G550" s="17" t="s">
        <v>2333</v>
      </c>
      <c r="H550" s="17"/>
      <c r="I550" s="17" t="s">
        <v>1405</v>
      </c>
      <c r="J550" s="17"/>
      <c r="K550" s="1"/>
    </row>
    <row r="551" spans="1:11" hidden="1">
      <c r="A551" s="17" t="s">
        <v>306</v>
      </c>
      <c r="B551" s="17" t="s">
        <v>7</v>
      </c>
      <c r="C551" s="17" t="s">
        <v>153</v>
      </c>
      <c r="D551" s="17" t="s">
        <v>1402</v>
      </c>
      <c r="E551" s="17">
        <v>2212</v>
      </c>
      <c r="F551" s="17" t="s">
        <v>2334</v>
      </c>
      <c r="G551" s="17" t="s">
        <v>2335</v>
      </c>
      <c r="H551" s="17"/>
      <c r="I551" s="17" t="s">
        <v>1405</v>
      </c>
      <c r="J551" s="17"/>
      <c r="K551" s="1"/>
    </row>
    <row r="552" spans="1:11" hidden="1">
      <c r="A552" s="17" t="s">
        <v>1256</v>
      </c>
      <c r="B552" s="17" t="s">
        <v>44</v>
      </c>
      <c r="C552" s="17" t="s">
        <v>476</v>
      </c>
      <c r="D552" s="17" t="s">
        <v>1395</v>
      </c>
      <c r="E552" s="17">
        <v>2423</v>
      </c>
      <c r="F552" s="17" t="s">
        <v>2336</v>
      </c>
      <c r="G552" s="17"/>
      <c r="H552" s="17"/>
      <c r="I552" s="18" t="s">
        <v>1411</v>
      </c>
      <c r="J552" s="17" t="s">
        <v>1997</v>
      </c>
      <c r="K552" s="1"/>
    </row>
    <row r="553" spans="1:11" hidden="1">
      <c r="A553" s="17" t="s">
        <v>1257</v>
      </c>
      <c r="B553" s="17" t="s">
        <v>44</v>
      </c>
      <c r="C553" s="17" t="s">
        <v>476</v>
      </c>
      <c r="D553" s="17" t="s">
        <v>1395</v>
      </c>
      <c r="E553" s="17">
        <v>2423</v>
      </c>
      <c r="F553" s="17" t="s">
        <v>2336</v>
      </c>
      <c r="G553" s="17"/>
      <c r="H553" s="17"/>
      <c r="I553" s="18" t="s">
        <v>1411</v>
      </c>
      <c r="J553" s="17" t="s">
        <v>1997</v>
      </c>
      <c r="K553" s="1"/>
    </row>
    <row r="554" spans="1:11" hidden="1">
      <c r="A554" s="17" t="s">
        <v>848</v>
      </c>
      <c r="B554" s="17" t="s">
        <v>19</v>
      </c>
      <c r="C554" s="17" t="s">
        <v>33</v>
      </c>
      <c r="D554" s="17" t="s">
        <v>1395</v>
      </c>
      <c r="E554" s="17">
        <v>7233</v>
      </c>
      <c r="F554" s="17" t="s">
        <v>2337</v>
      </c>
      <c r="G554" s="17" t="s">
        <v>2338</v>
      </c>
      <c r="H554" s="17"/>
      <c r="I554" s="17" t="s">
        <v>1397</v>
      </c>
      <c r="J554" s="17"/>
      <c r="K554" s="1"/>
    </row>
    <row r="555" spans="1:11" hidden="1">
      <c r="A555" s="17" t="s">
        <v>2339</v>
      </c>
      <c r="B555" s="17" t="s">
        <v>28</v>
      </c>
      <c r="C555" s="17" t="s">
        <v>204</v>
      </c>
      <c r="D555" s="17" t="s">
        <v>1395</v>
      </c>
      <c r="E555" s="17">
        <v>8211</v>
      </c>
      <c r="F555" s="17" t="s">
        <v>2340</v>
      </c>
      <c r="G555" s="17" t="s">
        <v>2341</v>
      </c>
      <c r="H555" s="17"/>
      <c r="I555" s="17" t="s">
        <v>1397</v>
      </c>
      <c r="J555" s="17"/>
      <c r="K555" s="1"/>
    </row>
    <row r="556" spans="1:11" hidden="1">
      <c r="A556" s="17" t="s">
        <v>858</v>
      </c>
      <c r="B556" s="17" t="s">
        <v>19</v>
      </c>
      <c r="C556" s="17" t="s">
        <v>288</v>
      </c>
      <c r="D556" s="17" t="s">
        <v>1395</v>
      </c>
      <c r="E556" s="17">
        <v>3115</v>
      </c>
      <c r="F556" s="20" t="s">
        <v>2342</v>
      </c>
      <c r="G556" s="17"/>
      <c r="H556" s="18"/>
      <c r="I556" s="17" t="s">
        <v>1424</v>
      </c>
      <c r="J556" s="17" t="s">
        <v>258</v>
      </c>
      <c r="K556" s="1" t="s">
        <v>10</v>
      </c>
    </row>
    <row r="557" spans="1:11" hidden="1">
      <c r="A557" s="17" t="s">
        <v>882</v>
      </c>
      <c r="B557" s="17" t="s">
        <v>19</v>
      </c>
      <c r="C557" s="17" t="s">
        <v>883</v>
      </c>
      <c r="D557" s="17" t="s">
        <v>1395</v>
      </c>
      <c r="E557" s="17">
        <v>3115</v>
      </c>
      <c r="F557" s="20" t="s">
        <v>2342</v>
      </c>
      <c r="G557" s="17"/>
      <c r="H557" s="18"/>
      <c r="I557" s="17" t="s">
        <v>1424</v>
      </c>
      <c r="J557" s="17" t="s">
        <v>258</v>
      </c>
      <c r="K557" s="1" t="s">
        <v>10</v>
      </c>
    </row>
    <row r="558" spans="1:11" hidden="1">
      <c r="A558" s="17" t="s">
        <v>687</v>
      </c>
      <c r="B558" s="17" t="s">
        <v>35</v>
      </c>
      <c r="C558" s="17" t="s">
        <v>200</v>
      </c>
      <c r="D558" s="17" t="s">
        <v>1402</v>
      </c>
      <c r="E558" s="17">
        <v>7411</v>
      </c>
      <c r="F558" s="17" t="s">
        <v>2343</v>
      </c>
      <c r="G558" s="17" t="s">
        <v>2344</v>
      </c>
      <c r="H558" s="17"/>
      <c r="I558" s="17" t="s">
        <v>1405</v>
      </c>
      <c r="J558" s="17"/>
      <c r="K558" s="1"/>
    </row>
    <row r="559" spans="1:11" hidden="1">
      <c r="A559" s="17" t="s">
        <v>1068</v>
      </c>
      <c r="B559" s="17" t="s">
        <v>19</v>
      </c>
      <c r="C559" s="17" t="s">
        <v>321</v>
      </c>
      <c r="D559" s="17" t="s">
        <v>1395</v>
      </c>
      <c r="E559" s="17">
        <v>3512</v>
      </c>
      <c r="F559" s="17" t="s">
        <v>2345</v>
      </c>
      <c r="G559" s="17"/>
      <c r="H559" s="18"/>
      <c r="I559" s="17" t="s">
        <v>1424</v>
      </c>
      <c r="J559" s="17" t="s">
        <v>258</v>
      </c>
      <c r="K559" s="1" t="s">
        <v>11</v>
      </c>
    </row>
    <row r="560" spans="1:11" hidden="1">
      <c r="A560" s="17" t="s">
        <v>835</v>
      </c>
      <c r="B560" s="17" t="s">
        <v>71</v>
      </c>
      <c r="C560" s="17" t="s">
        <v>74</v>
      </c>
      <c r="D560" s="17" t="s">
        <v>1395</v>
      </c>
      <c r="E560" s="17">
        <v>4323</v>
      </c>
      <c r="F560" s="17" t="s">
        <v>2346</v>
      </c>
      <c r="G560" s="17"/>
      <c r="H560" s="17"/>
      <c r="I560" s="19" t="s">
        <v>1408</v>
      </c>
      <c r="J560" s="17" t="s">
        <v>1487</v>
      </c>
      <c r="K560" s="1" t="s">
        <v>10</v>
      </c>
    </row>
    <row r="561" spans="1:11" hidden="1">
      <c r="A561" s="17" t="s">
        <v>683</v>
      </c>
      <c r="B561" s="17" t="s">
        <v>71</v>
      </c>
      <c r="C561" s="17" t="s">
        <v>74</v>
      </c>
      <c r="D561" s="17" t="s">
        <v>1402</v>
      </c>
      <c r="E561" s="17">
        <v>3331</v>
      </c>
      <c r="F561" s="17" t="s">
        <v>2347</v>
      </c>
      <c r="G561" s="17" t="s">
        <v>2348</v>
      </c>
      <c r="H561" s="17"/>
      <c r="I561" s="17" t="s">
        <v>1405</v>
      </c>
      <c r="J561" s="17"/>
      <c r="K561" s="1"/>
    </row>
    <row r="562" spans="1:11" hidden="1">
      <c r="A562" s="17" t="s">
        <v>183</v>
      </c>
      <c r="B562" s="17" t="s">
        <v>13</v>
      </c>
      <c r="C562" s="17" t="s">
        <v>14</v>
      </c>
      <c r="D562" s="17" t="s">
        <v>1402</v>
      </c>
      <c r="E562" s="17">
        <v>2166</v>
      </c>
      <c r="F562" s="17" t="s">
        <v>2349</v>
      </c>
      <c r="G562" s="17" t="s">
        <v>2350</v>
      </c>
      <c r="H562" s="17"/>
      <c r="I562" s="17" t="s">
        <v>1405</v>
      </c>
      <c r="J562" s="17"/>
      <c r="K562" s="1"/>
    </row>
    <row r="563" spans="1:11" hidden="1">
      <c r="A563" s="17" t="s">
        <v>240</v>
      </c>
      <c r="B563" s="17" t="s">
        <v>106</v>
      </c>
      <c r="C563" s="17" t="s">
        <v>14</v>
      </c>
      <c r="D563" s="17" t="s">
        <v>1395</v>
      </c>
      <c r="E563" s="17">
        <v>2166</v>
      </c>
      <c r="F563" s="17" t="s">
        <v>2349</v>
      </c>
      <c r="G563" s="17" t="s">
        <v>2351</v>
      </c>
      <c r="H563" s="17"/>
      <c r="I563" s="17" t="s">
        <v>1397</v>
      </c>
      <c r="J563" s="17"/>
      <c r="K563" s="1"/>
    </row>
    <row r="564" spans="1:11" hidden="1">
      <c r="A564" s="17" t="s">
        <v>745</v>
      </c>
      <c r="B564" s="17" t="s">
        <v>106</v>
      </c>
      <c r="C564" s="17" t="s">
        <v>14</v>
      </c>
      <c r="D564" s="17" t="s">
        <v>1395</v>
      </c>
      <c r="E564" s="17">
        <v>2166</v>
      </c>
      <c r="F564" s="17" t="s">
        <v>2349</v>
      </c>
      <c r="G564" s="17" t="s">
        <v>2352</v>
      </c>
      <c r="H564" s="17"/>
      <c r="I564" s="17" t="s">
        <v>1397</v>
      </c>
      <c r="J564" s="17"/>
      <c r="K564" s="1"/>
    </row>
    <row r="565" spans="1:11" hidden="1">
      <c r="A565" s="17" t="s">
        <v>323</v>
      </c>
      <c r="B565" s="17" t="s">
        <v>66</v>
      </c>
      <c r="C565" s="17" t="s">
        <v>69</v>
      </c>
      <c r="D565" s="17" t="s">
        <v>1402</v>
      </c>
      <c r="E565" s="17">
        <v>2529</v>
      </c>
      <c r="F565" s="17" t="s">
        <v>2353</v>
      </c>
      <c r="G565" s="17" t="s">
        <v>2354</v>
      </c>
      <c r="H565" s="17"/>
      <c r="I565" s="17" t="s">
        <v>1405</v>
      </c>
      <c r="J565" s="17"/>
      <c r="K565" s="1"/>
    </row>
    <row r="566" spans="1:11" hidden="1">
      <c r="A566" s="17" t="s">
        <v>389</v>
      </c>
      <c r="B566" s="17" t="s">
        <v>66</v>
      </c>
      <c r="C566" s="17" t="s">
        <v>117</v>
      </c>
      <c r="D566" s="17" t="s">
        <v>1402</v>
      </c>
      <c r="E566" s="17">
        <v>2529</v>
      </c>
      <c r="F566" s="17" t="s">
        <v>2353</v>
      </c>
      <c r="G566" s="17" t="s">
        <v>2355</v>
      </c>
      <c r="H566" s="17"/>
      <c r="I566" s="17" t="s">
        <v>1405</v>
      </c>
      <c r="J566" s="17"/>
      <c r="K566" s="1"/>
    </row>
    <row r="567" spans="1:11" hidden="1">
      <c r="A567" s="17" t="s">
        <v>1174</v>
      </c>
      <c r="B567" s="17" t="s">
        <v>44</v>
      </c>
      <c r="C567" s="17" t="s">
        <v>209</v>
      </c>
      <c r="D567" s="17" t="s">
        <v>1395</v>
      </c>
      <c r="E567" s="17">
        <v>2529</v>
      </c>
      <c r="F567" s="17" t="s">
        <v>2353</v>
      </c>
      <c r="G567" s="17"/>
      <c r="H567" s="17"/>
      <c r="I567" s="18" t="s">
        <v>1411</v>
      </c>
      <c r="J567" s="17" t="s">
        <v>1412</v>
      </c>
      <c r="K567" s="1"/>
    </row>
    <row r="568" spans="1:11" hidden="1">
      <c r="A568" s="17" t="s">
        <v>1177</v>
      </c>
      <c r="B568" s="17" t="s">
        <v>66</v>
      </c>
      <c r="C568" s="17" t="s">
        <v>117</v>
      </c>
      <c r="D568" s="17" t="s">
        <v>1402</v>
      </c>
      <c r="E568" s="17">
        <v>2529</v>
      </c>
      <c r="F568" s="17" t="s">
        <v>2353</v>
      </c>
      <c r="G568" s="17" t="s">
        <v>2356</v>
      </c>
      <c r="H568" s="17"/>
      <c r="I568" s="17" t="s">
        <v>1405</v>
      </c>
      <c r="J568" s="17"/>
      <c r="K568" s="1"/>
    </row>
    <row r="569" spans="1:11" hidden="1">
      <c r="A569" s="17" t="s">
        <v>68</v>
      </c>
      <c r="B569" s="17" t="s">
        <v>66</v>
      </c>
      <c r="C569" s="17" t="s">
        <v>69</v>
      </c>
      <c r="D569" s="17" t="s">
        <v>1402</v>
      </c>
      <c r="E569" s="17">
        <v>2529</v>
      </c>
      <c r="F569" s="17" t="s">
        <v>2357</v>
      </c>
      <c r="G569" s="17" t="s">
        <v>2358</v>
      </c>
      <c r="H569" s="17"/>
      <c r="I569" s="17" t="s">
        <v>1405</v>
      </c>
      <c r="J569" s="17"/>
      <c r="K569" s="1"/>
    </row>
    <row r="570" spans="1:11" hidden="1">
      <c r="A570" s="17" t="s">
        <v>673</v>
      </c>
      <c r="B570" s="17" t="s">
        <v>44</v>
      </c>
      <c r="C570" s="17" t="s">
        <v>476</v>
      </c>
      <c r="D570" s="17" t="s">
        <v>1395</v>
      </c>
      <c r="E570" s="17">
        <v>2423</v>
      </c>
      <c r="F570" s="17" t="s">
        <v>2359</v>
      </c>
      <c r="G570" s="17"/>
      <c r="H570" s="17"/>
      <c r="I570" s="18" t="s">
        <v>1411</v>
      </c>
      <c r="J570" s="17" t="s">
        <v>1997</v>
      </c>
      <c r="K570" s="1"/>
    </row>
    <row r="571" spans="1:11" hidden="1">
      <c r="A571" s="17" t="s">
        <v>675</v>
      </c>
      <c r="B571" s="17" t="s">
        <v>44</v>
      </c>
      <c r="C571" s="17" t="s">
        <v>476</v>
      </c>
      <c r="D571" s="17" t="s">
        <v>1395</v>
      </c>
      <c r="E571" s="17">
        <v>2423</v>
      </c>
      <c r="F571" s="17" t="s">
        <v>2359</v>
      </c>
      <c r="G571" s="17" t="s">
        <v>2360</v>
      </c>
      <c r="H571" s="17"/>
      <c r="I571" s="18" t="s">
        <v>1996</v>
      </c>
      <c r="J571" s="17" t="s">
        <v>1997</v>
      </c>
      <c r="K571" s="1" t="s">
        <v>2361</v>
      </c>
    </row>
    <row r="572" spans="1:11" hidden="1">
      <c r="A572" s="17" t="s">
        <v>426</v>
      </c>
      <c r="B572" s="17" t="s">
        <v>28</v>
      </c>
      <c r="C572" s="17" t="s">
        <v>29</v>
      </c>
      <c r="D572" s="17" t="s">
        <v>1395</v>
      </c>
      <c r="E572" s="17">
        <v>2422</v>
      </c>
      <c r="F572" s="17" t="s">
        <v>2362</v>
      </c>
      <c r="G572" s="17" t="s">
        <v>2363</v>
      </c>
      <c r="H572" s="17"/>
      <c r="I572" s="17" t="s">
        <v>1397</v>
      </c>
      <c r="J572" s="17"/>
      <c r="K572" s="1"/>
    </row>
    <row r="573" spans="1:11" hidden="1">
      <c r="A573" s="17" t="s">
        <v>1255</v>
      </c>
      <c r="B573" s="17" t="s">
        <v>44</v>
      </c>
      <c r="C573" s="17" t="s">
        <v>476</v>
      </c>
      <c r="D573" s="17" t="s">
        <v>1395</v>
      </c>
      <c r="E573" s="17">
        <v>2422</v>
      </c>
      <c r="F573" s="17" t="s">
        <v>2362</v>
      </c>
      <c r="G573" s="17" t="s">
        <v>2364</v>
      </c>
      <c r="H573" s="17"/>
      <c r="I573" s="18" t="s">
        <v>1996</v>
      </c>
      <c r="J573" s="18" t="s">
        <v>1997</v>
      </c>
      <c r="K573" s="2" t="s">
        <v>2365</v>
      </c>
    </row>
    <row r="574" spans="1:11" hidden="1">
      <c r="A574" s="17" t="s">
        <v>672</v>
      </c>
      <c r="B574" s="17" t="s">
        <v>44</v>
      </c>
      <c r="C574" s="17" t="s">
        <v>476</v>
      </c>
      <c r="D574" s="17" t="s">
        <v>1395</v>
      </c>
      <c r="E574" s="17">
        <v>2423</v>
      </c>
      <c r="F574" s="17" t="s">
        <v>2366</v>
      </c>
      <c r="G574" s="17"/>
      <c r="H574" s="17"/>
      <c r="I574" s="18" t="s">
        <v>1411</v>
      </c>
      <c r="J574" s="17" t="s">
        <v>1997</v>
      </c>
      <c r="K574" s="1"/>
    </row>
    <row r="575" spans="1:11" hidden="1">
      <c r="A575" s="17" t="s">
        <v>767</v>
      </c>
      <c r="B575" s="17" t="s">
        <v>44</v>
      </c>
      <c r="C575" s="17" t="s">
        <v>476</v>
      </c>
      <c r="D575" s="17" t="s">
        <v>1395</v>
      </c>
      <c r="E575" s="17">
        <v>2423</v>
      </c>
      <c r="F575" s="17" t="s">
        <v>2366</v>
      </c>
      <c r="G575" s="17"/>
      <c r="H575" s="17"/>
      <c r="I575" s="18" t="s">
        <v>1411</v>
      </c>
      <c r="J575" s="17" t="s">
        <v>1997</v>
      </c>
      <c r="K575" s="1"/>
    </row>
    <row r="576" spans="1:11" hidden="1">
      <c r="A576" s="17" t="s">
        <v>967</v>
      </c>
      <c r="B576" s="17" t="s">
        <v>44</v>
      </c>
      <c r="C576" s="17" t="s">
        <v>476</v>
      </c>
      <c r="D576" s="17" t="s">
        <v>1395</v>
      </c>
      <c r="E576" s="17">
        <v>2423</v>
      </c>
      <c r="F576" s="17" t="s">
        <v>2366</v>
      </c>
      <c r="G576" s="17" t="s">
        <v>2367</v>
      </c>
      <c r="H576" s="17"/>
      <c r="I576" s="18" t="s">
        <v>1996</v>
      </c>
      <c r="J576" s="18" t="s">
        <v>2004</v>
      </c>
      <c r="K576" s="2" t="s">
        <v>2368</v>
      </c>
    </row>
    <row r="577" spans="1:11" hidden="1">
      <c r="A577" s="17" t="s">
        <v>676</v>
      </c>
      <c r="B577" s="17" t="s">
        <v>35</v>
      </c>
      <c r="C577" s="17" t="s">
        <v>36</v>
      </c>
      <c r="D577" s="17" t="s">
        <v>1395</v>
      </c>
      <c r="E577" s="17">
        <v>4416</v>
      </c>
      <c r="F577" s="17" t="s">
        <v>2369</v>
      </c>
      <c r="G577" s="17"/>
      <c r="H577" s="18"/>
      <c r="I577" s="17" t="s">
        <v>1408</v>
      </c>
      <c r="J577" s="18" t="s">
        <v>35</v>
      </c>
      <c r="K577" s="2" t="s">
        <v>11</v>
      </c>
    </row>
    <row r="578" spans="1:11" hidden="1">
      <c r="A578" s="17" t="s">
        <v>671</v>
      </c>
      <c r="B578" s="17" t="s">
        <v>35</v>
      </c>
      <c r="C578" s="17" t="s">
        <v>36</v>
      </c>
      <c r="D578" s="17" t="s">
        <v>1395</v>
      </c>
      <c r="E578" s="17">
        <v>4416</v>
      </c>
      <c r="F578" s="17" t="s">
        <v>2370</v>
      </c>
      <c r="G578" s="17"/>
      <c r="H578" s="18"/>
      <c r="I578" s="17" t="s">
        <v>1408</v>
      </c>
      <c r="J578" s="18" t="s">
        <v>35</v>
      </c>
      <c r="K578" s="2" t="s">
        <v>11</v>
      </c>
    </row>
    <row r="579" spans="1:11" hidden="1">
      <c r="A579" s="17" t="s">
        <v>674</v>
      </c>
      <c r="B579" s="17" t="s">
        <v>71</v>
      </c>
      <c r="C579" s="17" t="s">
        <v>74</v>
      </c>
      <c r="D579" s="17" t="s">
        <v>1395</v>
      </c>
      <c r="E579" s="17">
        <v>4416</v>
      </c>
      <c r="F579" s="17" t="s">
        <v>2370</v>
      </c>
      <c r="G579" s="17"/>
      <c r="H579" s="17"/>
      <c r="I579" s="19" t="s">
        <v>1408</v>
      </c>
      <c r="J579" s="17" t="s">
        <v>1487</v>
      </c>
      <c r="K579" s="1" t="s">
        <v>11</v>
      </c>
    </row>
    <row r="580" spans="1:11" hidden="1">
      <c r="A580" s="17" t="s">
        <v>668</v>
      </c>
      <c r="B580" s="17" t="s">
        <v>147</v>
      </c>
      <c r="C580" s="17" t="s">
        <v>148</v>
      </c>
      <c r="D580" s="17" t="s">
        <v>1395</v>
      </c>
      <c r="E580" s="17">
        <v>5151</v>
      </c>
      <c r="F580" s="17" t="s">
        <v>2371</v>
      </c>
      <c r="G580" s="17" t="s">
        <v>2372</v>
      </c>
      <c r="H580" s="17"/>
      <c r="I580" s="17" t="s">
        <v>1397</v>
      </c>
      <c r="J580" s="17"/>
      <c r="K580" s="1"/>
    </row>
    <row r="581" spans="1:11" hidden="1">
      <c r="A581" s="17" t="s">
        <v>670</v>
      </c>
      <c r="B581" s="17" t="s">
        <v>147</v>
      </c>
      <c r="C581" s="17" t="s">
        <v>189</v>
      </c>
      <c r="D581" s="17" t="s">
        <v>1456</v>
      </c>
      <c r="E581" s="17">
        <v>5151</v>
      </c>
      <c r="F581" s="17" t="s">
        <v>2371</v>
      </c>
      <c r="G581" s="17" t="s">
        <v>2373</v>
      </c>
      <c r="H581" s="17"/>
      <c r="I581" s="17" t="s">
        <v>1405</v>
      </c>
      <c r="J581" s="17"/>
      <c r="K581" s="1"/>
    </row>
    <row r="582" spans="1:11">
      <c r="A582" s="17" t="s">
        <v>662</v>
      </c>
      <c r="B582" s="17" t="s">
        <v>7</v>
      </c>
      <c r="C582" s="17" t="s">
        <v>80</v>
      </c>
      <c r="D582" s="17" t="s">
        <v>1375</v>
      </c>
      <c r="E582" s="17">
        <v>2262</v>
      </c>
      <c r="F582" s="17" t="s">
        <v>2374</v>
      </c>
      <c r="G582" s="17" t="s">
        <v>2375</v>
      </c>
      <c r="H582" s="17" t="s">
        <v>1978</v>
      </c>
      <c r="I582" s="17" t="s">
        <v>1602</v>
      </c>
      <c r="J582" s="17"/>
      <c r="K582" s="1"/>
    </row>
    <row r="583" spans="1:11" hidden="1">
      <c r="A583" s="17" t="s">
        <v>661</v>
      </c>
      <c r="B583" s="17" t="s">
        <v>7</v>
      </c>
      <c r="C583" s="17" t="s">
        <v>31</v>
      </c>
      <c r="D583" s="17" t="s">
        <v>1402</v>
      </c>
      <c r="E583" s="17">
        <v>5321</v>
      </c>
      <c r="F583" s="17" t="s">
        <v>2376</v>
      </c>
      <c r="G583" s="17"/>
      <c r="H583" s="18"/>
      <c r="I583" s="17" t="s">
        <v>1408</v>
      </c>
      <c r="J583" s="18" t="s">
        <v>1409</v>
      </c>
      <c r="K583" s="2" t="s">
        <v>10</v>
      </c>
    </row>
    <row r="584" spans="1:11" hidden="1">
      <c r="A584" s="17" t="s">
        <v>1139</v>
      </c>
      <c r="B584" s="17" t="s">
        <v>147</v>
      </c>
      <c r="C584" s="17" t="s">
        <v>148</v>
      </c>
      <c r="D584" s="17" t="s">
        <v>1395</v>
      </c>
      <c r="E584" s="17">
        <v>5321</v>
      </c>
      <c r="F584" s="17" t="s">
        <v>2377</v>
      </c>
      <c r="G584" s="17" t="s">
        <v>2378</v>
      </c>
      <c r="H584" s="17"/>
      <c r="I584" s="17" t="s">
        <v>1397</v>
      </c>
      <c r="J584" s="17"/>
      <c r="K584" s="1"/>
    </row>
    <row r="585" spans="1:11" hidden="1">
      <c r="A585" s="17" t="s">
        <v>1277</v>
      </c>
      <c r="B585" s="17" t="s">
        <v>22</v>
      </c>
      <c r="C585" s="17" t="s">
        <v>26</v>
      </c>
      <c r="D585" s="17" t="s">
        <v>1402</v>
      </c>
      <c r="E585" s="17">
        <v>6118</v>
      </c>
      <c r="F585" s="17" t="s">
        <v>2379</v>
      </c>
      <c r="G585" s="17" t="s">
        <v>2380</v>
      </c>
      <c r="H585" s="17"/>
      <c r="I585" s="17" t="s">
        <v>1405</v>
      </c>
      <c r="J585" s="17"/>
      <c r="K585" s="1"/>
    </row>
    <row r="586" spans="1:11">
      <c r="A586" s="17" t="s">
        <v>55</v>
      </c>
      <c r="B586" s="17" t="s">
        <v>28</v>
      </c>
      <c r="C586" s="17" t="s">
        <v>56</v>
      </c>
      <c r="D586" s="17" t="s">
        <v>1375</v>
      </c>
      <c r="E586" s="17">
        <v>3142</v>
      </c>
      <c r="F586" s="17" t="s">
        <v>2381</v>
      </c>
      <c r="G586" s="17" t="s">
        <v>2382</v>
      </c>
      <c r="H586" s="17" t="s">
        <v>805</v>
      </c>
      <c r="I586" s="17" t="s">
        <v>1394</v>
      </c>
      <c r="J586" s="17"/>
      <c r="K586" s="1"/>
    </row>
    <row r="587" spans="1:11" hidden="1">
      <c r="A587" s="17" t="s">
        <v>658</v>
      </c>
      <c r="B587" s="17" t="s">
        <v>22</v>
      </c>
      <c r="C587" s="17" t="s">
        <v>541</v>
      </c>
      <c r="D587" s="17" t="s">
        <v>1395</v>
      </c>
      <c r="E587" s="17">
        <v>3142</v>
      </c>
      <c r="F587" s="17" t="s">
        <v>2381</v>
      </c>
      <c r="G587" s="17" t="s">
        <v>2383</v>
      </c>
      <c r="H587" s="17"/>
      <c r="I587" s="17" t="s">
        <v>1397</v>
      </c>
      <c r="J587" s="17"/>
      <c r="K587" s="1"/>
    </row>
    <row r="588" spans="1:11" hidden="1">
      <c r="A588" s="17" t="s">
        <v>223</v>
      </c>
      <c r="B588" s="17" t="s">
        <v>7</v>
      </c>
      <c r="C588" s="17" t="s">
        <v>224</v>
      </c>
      <c r="D588" s="17" t="s">
        <v>1402</v>
      </c>
      <c r="E588" s="17">
        <v>5322</v>
      </c>
      <c r="F588" s="17" t="s">
        <v>2384</v>
      </c>
      <c r="G588" s="17" t="s">
        <v>2385</v>
      </c>
      <c r="H588" s="17"/>
      <c r="I588" s="17" t="s">
        <v>1405</v>
      </c>
      <c r="J588" s="17"/>
      <c r="K588" s="1"/>
    </row>
    <row r="589" spans="1:11" hidden="1">
      <c r="A589" s="17" t="s">
        <v>225</v>
      </c>
      <c r="B589" s="17" t="s">
        <v>7</v>
      </c>
      <c r="C589" s="17" t="s">
        <v>226</v>
      </c>
      <c r="D589" s="17" t="s">
        <v>1402</v>
      </c>
      <c r="E589" s="17">
        <v>5322</v>
      </c>
      <c r="F589" s="17" t="s">
        <v>2384</v>
      </c>
      <c r="G589" s="17" t="s">
        <v>2386</v>
      </c>
      <c r="H589" s="17"/>
      <c r="I589" s="17" t="s">
        <v>1405</v>
      </c>
      <c r="J589" s="17"/>
      <c r="K589" s="1"/>
    </row>
    <row r="590" spans="1:11" hidden="1">
      <c r="A590" s="17" t="s">
        <v>995</v>
      </c>
      <c r="B590" s="17" t="s">
        <v>7</v>
      </c>
      <c r="C590" s="17" t="s">
        <v>224</v>
      </c>
      <c r="D590" s="17" t="s">
        <v>1402</v>
      </c>
      <c r="E590" s="17">
        <v>5321</v>
      </c>
      <c r="F590" s="17" t="s">
        <v>2387</v>
      </c>
      <c r="G590" s="17"/>
      <c r="H590" s="18"/>
      <c r="I590" s="17" t="s">
        <v>1408</v>
      </c>
      <c r="J590" s="18" t="s">
        <v>1409</v>
      </c>
      <c r="K590" s="2" t="s">
        <v>10</v>
      </c>
    </row>
    <row r="591" spans="1:11" hidden="1">
      <c r="A591" s="17" t="s">
        <v>654</v>
      </c>
      <c r="B591" s="17" t="s">
        <v>85</v>
      </c>
      <c r="C591" s="17" t="s">
        <v>86</v>
      </c>
      <c r="D591" s="17" t="s">
        <v>1395</v>
      </c>
      <c r="E591" s="17">
        <v>2633</v>
      </c>
      <c r="F591" s="17" t="s">
        <v>2388</v>
      </c>
      <c r="G591" s="17" t="s">
        <v>2389</v>
      </c>
      <c r="H591" s="17"/>
      <c r="I591" s="17" t="s">
        <v>1397</v>
      </c>
      <c r="J591" s="17"/>
      <c r="K591" s="1"/>
    </row>
    <row r="592" spans="1:11">
      <c r="A592" s="17" t="s">
        <v>612</v>
      </c>
      <c r="B592" s="17" t="s">
        <v>85</v>
      </c>
      <c r="C592" s="17" t="s">
        <v>613</v>
      </c>
      <c r="D592" s="17" t="s">
        <v>1375</v>
      </c>
      <c r="E592" s="17">
        <v>2330</v>
      </c>
      <c r="F592" s="17" t="s">
        <v>2390</v>
      </c>
      <c r="G592" s="17" t="s">
        <v>2391</v>
      </c>
      <c r="H592" s="17" t="s">
        <v>1393</v>
      </c>
      <c r="I592" s="17" t="s">
        <v>1394</v>
      </c>
      <c r="J592" s="17"/>
      <c r="K592" s="1"/>
    </row>
    <row r="593" spans="1:11" hidden="1">
      <c r="A593" s="17" t="s">
        <v>648</v>
      </c>
      <c r="B593" s="17" t="s">
        <v>7</v>
      </c>
      <c r="C593" s="17" t="s">
        <v>80</v>
      </c>
      <c r="D593" s="17" t="s">
        <v>1395</v>
      </c>
      <c r="E593" s="17">
        <v>3230</v>
      </c>
      <c r="F593" s="17" t="s">
        <v>2392</v>
      </c>
      <c r="G593" s="17" t="s">
        <v>2393</v>
      </c>
      <c r="H593" s="17"/>
      <c r="I593" s="17" t="s">
        <v>1397</v>
      </c>
      <c r="J593" s="17"/>
      <c r="K593" s="1"/>
    </row>
    <row r="594" spans="1:11" hidden="1">
      <c r="A594" s="17" t="s">
        <v>1185</v>
      </c>
      <c r="B594" s="17" t="s">
        <v>35</v>
      </c>
      <c r="C594" s="17" t="s">
        <v>36</v>
      </c>
      <c r="D594" s="17" t="s">
        <v>1395</v>
      </c>
      <c r="E594" s="17">
        <v>8322</v>
      </c>
      <c r="F594" s="17" t="s">
        <v>2394</v>
      </c>
      <c r="G594" s="17"/>
      <c r="H594" s="18"/>
      <c r="I594" s="17" t="s">
        <v>1408</v>
      </c>
      <c r="J594" s="18" t="s">
        <v>35</v>
      </c>
      <c r="K594" s="2" t="s">
        <v>10</v>
      </c>
    </row>
    <row r="595" spans="1:11" hidden="1">
      <c r="A595" s="17" t="s">
        <v>647</v>
      </c>
      <c r="B595" s="17" t="s">
        <v>35</v>
      </c>
      <c r="C595" s="17" t="s">
        <v>144</v>
      </c>
      <c r="D595" s="17" t="s">
        <v>1456</v>
      </c>
      <c r="E595" s="17">
        <v>8342</v>
      </c>
      <c r="F595" s="17" t="s">
        <v>2395</v>
      </c>
      <c r="G595" s="17" t="s">
        <v>1462</v>
      </c>
      <c r="H595" s="17"/>
      <c r="I595" s="17" t="s">
        <v>1459</v>
      </c>
      <c r="J595" s="17"/>
      <c r="K595" s="1"/>
    </row>
    <row r="596" spans="1:11" hidden="1">
      <c r="A596" s="17" t="s">
        <v>646</v>
      </c>
      <c r="B596" s="17" t="s">
        <v>35</v>
      </c>
      <c r="C596" s="17" t="s">
        <v>78</v>
      </c>
      <c r="D596" s="17" t="s">
        <v>1402</v>
      </c>
      <c r="E596" s="17">
        <v>7233</v>
      </c>
      <c r="F596" s="17" t="s">
        <v>2396</v>
      </c>
      <c r="G596" s="17" t="s">
        <v>2397</v>
      </c>
      <c r="H596" s="17"/>
      <c r="I596" s="17" t="s">
        <v>1405</v>
      </c>
      <c r="J596" s="17"/>
      <c r="K596" s="1"/>
    </row>
    <row r="597" spans="1:11" hidden="1">
      <c r="A597" s="17" t="s">
        <v>1358</v>
      </c>
      <c r="B597" s="17" t="s">
        <v>7</v>
      </c>
      <c r="C597" s="17" t="s">
        <v>153</v>
      </c>
      <c r="D597" s="17" t="s">
        <v>1395</v>
      </c>
      <c r="E597" s="17">
        <v>2269</v>
      </c>
      <c r="F597" s="17" t="s">
        <v>2398</v>
      </c>
      <c r="G597" s="17" t="s">
        <v>2399</v>
      </c>
      <c r="H597" s="17"/>
      <c r="I597" s="17" t="s">
        <v>1397</v>
      </c>
      <c r="J597" s="17"/>
      <c r="K597" s="1"/>
    </row>
    <row r="598" spans="1:11" hidden="1">
      <c r="A598" s="17" t="s">
        <v>900</v>
      </c>
      <c r="B598" s="17" t="s">
        <v>7</v>
      </c>
      <c r="C598" s="17" t="s">
        <v>8</v>
      </c>
      <c r="D598" s="17" t="s">
        <v>1395</v>
      </c>
      <c r="E598" s="17">
        <v>3252</v>
      </c>
      <c r="F598" s="17" t="s">
        <v>2400</v>
      </c>
      <c r="G598" s="17"/>
      <c r="H598" s="18"/>
      <c r="I598" s="17" t="s">
        <v>1408</v>
      </c>
      <c r="J598" s="18" t="s">
        <v>1409</v>
      </c>
      <c r="K598" s="2" t="s">
        <v>10</v>
      </c>
    </row>
    <row r="599" spans="1:11" hidden="1">
      <c r="A599" s="17" t="s">
        <v>638</v>
      </c>
      <c r="B599" s="17" t="s">
        <v>66</v>
      </c>
      <c r="C599" s="17" t="s">
        <v>639</v>
      </c>
      <c r="D599" s="17" t="s">
        <v>1395</v>
      </c>
      <c r="E599" s="17">
        <v>3252</v>
      </c>
      <c r="F599" s="17" t="s">
        <v>2401</v>
      </c>
      <c r="G599" s="17"/>
      <c r="H599" s="17"/>
      <c r="I599" s="17" t="s">
        <v>1519</v>
      </c>
      <c r="J599" s="17" t="s">
        <v>1520</v>
      </c>
      <c r="K599" s="1"/>
    </row>
    <row r="600" spans="1:11" hidden="1">
      <c r="A600" s="17" t="s">
        <v>642</v>
      </c>
      <c r="B600" s="17" t="s">
        <v>7</v>
      </c>
      <c r="C600" s="17" t="s">
        <v>643</v>
      </c>
      <c r="D600" s="17" t="s">
        <v>1395</v>
      </c>
      <c r="E600" s="17">
        <v>3252</v>
      </c>
      <c r="F600" s="17" t="s">
        <v>2401</v>
      </c>
      <c r="G600" s="17" t="s">
        <v>2402</v>
      </c>
      <c r="H600" s="17"/>
      <c r="I600" s="17" t="s">
        <v>1397</v>
      </c>
      <c r="J600" s="17"/>
      <c r="K600" s="1"/>
    </row>
    <row r="601" spans="1:11" hidden="1">
      <c r="A601" s="17" t="s">
        <v>324</v>
      </c>
      <c r="B601" s="17" t="s">
        <v>66</v>
      </c>
      <c r="C601" s="17" t="s">
        <v>325</v>
      </c>
      <c r="D601" s="17" t="s">
        <v>1395</v>
      </c>
      <c r="E601" s="17">
        <v>7422</v>
      </c>
      <c r="F601" s="17" t="s">
        <v>2403</v>
      </c>
      <c r="G601" s="17" t="s">
        <v>2404</v>
      </c>
      <c r="H601" s="17"/>
      <c r="I601" s="17" t="s">
        <v>1397</v>
      </c>
      <c r="J601" s="17"/>
      <c r="K601" s="1"/>
    </row>
    <row r="602" spans="1:11" hidden="1">
      <c r="A602" s="17" t="s">
        <v>803</v>
      </c>
      <c r="B602" s="17" t="s">
        <v>22</v>
      </c>
      <c r="C602" s="17" t="s">
        <v>100</v>
      </c>
      <c r="D602" s="17" t="s">
        <v>1395</v>
      </c>
      <c r="E602" s="17">
        <v>7422</v>
      </c>
      <c r="F602" s="17" t="s">
        <v>2403</v>
      </c>
      <c r="G602" s="17" t="s">
        <v>2405</v>
      </c>
      <c r="H602" s="17"/>
      <c r="I602" s="17" t="s">
        <v>1397</v>
      </c>
      <c r="J602" s="17"/>
      <c r="K602" s="1"/>
    </row>
    <row r="603" spans="1:11" hidden="1">
      <c r="A603" s="17" t="s">
        <v>1329</v>
      </c>
      <c r="B603" s="17" t="s">
        <v>19</v>
      </c>
      <c r="C603" s="17" t="s">
        <v>83</v>
      </c>
      <c r="D603" s="17" t="s">
        <v>1395</v>
      </c>
      <c r="E603" s="17">
        <v>7422</v>
      </c>
      <c r="F603" s="17" t="s">
        <v>2403</v>
      </c>
      <c r="G603" s="17" t="s">
        <v>2406</v>
      </c>
      <c r="H603" s="17"/>
      <c r="I603" s="17" t="s">
        <v>1397</v>
      </c>
      <c r="J603" s="17"/>
      <c r="K603" s="1"/>
    </row>
    <row r="604" spans="1:11" hidden="1">
      <c r="A604" s="17" t="s">
        <v>165</v>
      </c>
      <c r="B604" s="17" t="s">
        <v>19</v>
      </c>
      <c r="C604" s="17" t="s">
        <v>160</v>
      </c>
      <c r="D604" s="17" t="s">
        <v>1402</v>
      </c>
      <c r="E604" s="17">
        <v>7319</v>
      </c>
      <c r="F604" s="17" t="s">
        <v>2407</v>
      </c>
      <c r="G604" s="17" t="s">
        <v>2408</v>
      </c>
      <c r="H604" s="17"/>
      <c r="I604" s="17" t="s">
        <v>1405</v>
      </c>
      <c r="J604" s="17"/>
      <c r="K604" s="1"/>
    </row>
    <row r="605" spans="1:11" hidden="1">
      <c r="A605" s="17" t="s">
        <v>630</v>
      </c>
      <c r="B605" s="17" t="s">
        <v>49</v>
      </c>
      <c r="C605" s="17" t="s">
        <v>50</v>
      </c>
      <c r="D605" s="17" t="s">
        <v>1402</v>
      </c>
      <c r="E605" s="17">
        <v>5141</v>
      </c>
      <c r="F605" s="17" t="s">
        <v>2409</v>
      </c>
      <c r="G605" s="17" t="s">
        <v>2410</v>
      </c>
      <c r="H605" s="17"/>
      <c r="I605" s="17" t="s">
        <v>1405</v>
      </c>
      <c r="J605" s="17"/>
      <c r="K605" s="1"/>
    </row>
    <row r="606" spans="1:11" hidden="1">
      <c r="A606" s="17" t="s">
        <v>1186</v>
      </c>
      <c r="B606" s="17" t="s">
        <v>106</v>
      </c>
      <c r="C606" s="17" t="s">
        <v>14</v>
      </c>
      <c r="D606" s="17" t="s">
        <v>1395</v>
      </c>
      <c r="E606" s="17">
        <v>2652</v>
      </c>
      <c r="F606" s="17" t="s">
        <v>2411</v>
      </c>
      <c r="G606" s="17" t="s">
        <v>2412</v>
      </c>
      <c r="H606" s="17"/>
      <c r="I606" s="17" t="s">
        <v>1397</v>
      </c>
      <c r="J606" s="17"/>
      <c r="K606" s="1"/>
    </row>
    <row r="607" spans="1:11" hidden="1">
      <c r="A607" s="17" t="s">
        <v>1322</v>
      </c>
      <c r="B607" s="17" t="s">
        <v>106</v>
      </c>
      <c r="C607" s="17" t="s">
        <v>14</v>
      </c>
      <c r="D607" s="17" t="s">
        <v>1395</v>
      </c>
      <c r="E607" s="17">
        <v>2166</v>
      </c>
      <c r="F607" s="17" t="s">
        <v>2413</v>
      </c>
      <c r="G607" s="17" t="s">
        <v>2414</v>
      </c>
      <c r="H607" s="17"/>
      <c r="I607" s="17" t="s">
        <v>1397</v>
      </c>
      <c r="J607" s="17"/>
      <c r="K607" s="1"/>
    </row>
    <row r="608" spans="1:11" hidden="1">
      <c r="A608" s="17" t="s">
        <v>327</v>
      </c>
      <c r="B608" s="17" t="s">
        <v>106</v>
      </c>
      <c r="C608" s="17" t="s">
        <v>14</v>
      </c>
      <c r="D608" s="17" t="s">
        <v>1395</v>
      </c>
      <c r="E608" s="17">
        <v>2166</v>
      </c>
      <c r="F608" s="17" t="s">
        <v>624</v>
      </c>
      <c r="G608" s="17" t="s">
        <v>2415</v>
      </c>
      <c r="H608" s="17"/>
      <c r="I608" s="17" t="s">
        <v>1397</v>
      </c>
      <c r="J608" s="17"/>
      <c r="K608" s="1"/>
    </row>
    <row r="609" spans="1:11" hidden="1">
      <c r="A609" s="17" t="s">
        <v>921</v>
      </c>
      <c r="B609" s="17" t="s">
        <v>106</v>
      </c>
      <c r="C609" s="17" t="s">
        <v>14</v>
      </c>
      <c r="D609" s="17" t="s">
        <v>1402</v>
      </c>
      <c r="E609" s="17">
        <v>2651</v>
      </c>
      <c r="F609" s="17" t="s">
        <v>2416</v>
      </c>
      <c r="G609" s="17" t="s">
        <v>1664</v>
      </c>
      <c r="H609" s="17"/>
      <c r="I609" s="17" t="s">
        <v>1405</v>
      </c>
      <c r="J609" s="17"/>
      <c r="K609" s="1"/>
    </row>
    <row r="610" spans="1:11" hidden="1">
      <c r="A610" s="17" t="s">
        <v>1323</v>
      </c>
      <c r="B610" s="17" t="s">
        <v>13</v>
      </c>
      <c r="C610" s="17" t="s">
        <v>14</v>
      </c>
      <c r="D610" s="17" t="s">
        <v>1402</v>
      </c>
      <c r="E610" s="17">
        <v>2651</v>
      </c>
      <c r="F610" s="17" t="s">
        <v>2416</v>
      </c>
      <c r="G610" s="17" t="s">
        <v>2417</v>
      </c>
      <c r="H610" s="17"/>
      <c r="I610" s="17" t="s">
        <v>1405</v>
      </c>
      <c r="J610" s="17"/>
      <c r="K610" s="1"/>
    </row>
    <row r="611" spans="1:11" hidden="1">
      <c r="A611" s="17" t="s">
        <v>1197</v>
      </c>
      <c r="B611" s="17" t="s">
        <v>19</v>
      </c>
      <c r="C611" s="17" t="s">
        <v>20</v>
      </c>
      <c r="D611" s="17" t="s">
        <v>1402</v>
      </c>
      <c r="E611" s="17">
        <v>7315</v>
      </c>
      <c r="F611" s="17" t="s">
        <v>2418</v>
      </c>
      <c r="G611" s="17" t="s">
        <v>2419</v>
      </c>
      <c r="H611" s="17"/>
      <c r="I611" s="17" t="s">
        <v>1405</v>
      </c>
      <c r="J611" s="17"/>
      <c r="K611" s="1"/>
    </row>
    <row r="612" spans="1:11">
      <c r="A612" s="17" t="s">
        <v>617</v>
      </c>
      <c r="B612" s="17" t="s">
        <v>7</v>
      </c>
      <c r="C612" s="17" t="s">
        <v>8</v>
      </c>
      <c r="D612" s="17" t="s">
        <v>1375</v>
      </c>
      <c r="E612" s="17">
        <v>2264</v>
      </c>
      <c r="F612" s="17" t="s">
        <v>2420</v>
      </c>
      <c r="G612" s="17"/>
      <c r="H612" s="18" t="s">
        <v>1967</v>
      </c>
      <c r="I612" s="17" t="s">
        <v>1602</v>
      </c>
      <c r="J612" s="18" t="s">
        <v>1409</v>
      </c>
      <c r="K612" s="2" t="s">
        <v>10</v>
      </c>
    </row>
    <row r="613" spans="1:11" hidden="1">
      <c r="A613" s="17" t="s">
        <v>615</v>
      </c>
      <c r="B613" s="17" t="s">
        <v>290</v>
      </c>
      <c r="C613" s="17" t="s">
        <v>616</v>
      </c>
      <c r="D613" s="17" t="s">
        <v>1395</v>
      </c>
      <c r="E613" s="17">
        <v>2114</v>
      </c>
      <c r="F613" s="17" t="s">
        <v>2421</v>
      </c>
      <c r="G613" s="17" t="s">
        <v>2422</v>
      </c>
      <c r="H613" s="17"/>
      <c r="I613" s="17" t="s">
        <v>1397</v>
      </c>
      <c r="J613" s="17"/>
      <c r="K613" s="1"/>
    </row>
    <row r="614" spans="1:11">
      <c r="A614" s="17" t="s">
        <v>744</v>
      </c>
      <c r="B614" s="17" t="s">
        <v>28</v>
      </c>
      <c r="C614" s="17" t="s">
        <v>56</v>
      </c>
      <c r="D614" s="17" t="s">
        <v>1375</v>
      </c>
      <c r="E614" s="17">
        <v>2114</v>
      </c>
      <c r="F614" s="17" t="s">
        <v>2423</v>
      </c>
      <c r="G614" s="17" t="s">
        <v>2424</v>
      </c>
      <c r="H614" s="17" t="s">
        <v>2425</v>
      </c>
      <c r="I614" s="17" t="s">
        <v>1394</v>
      </c>
      <c r="J614" s="17"/>
      <c r="K614" s="1"/>
    </row>
    <row r="615" spans="1:11" hidden="1">
      <c r="A615" s="17" t="s">
        <v>618</v>
      </c>
      <c r="B615" s="17" t="s">
        <v>28</v>
      </c>
      <c r="C615" s="17" t="s">
        <v>29</v>
      </c>
      <c r="D615" s="17" t="s">
        <v>1395</v>
      </c>
      <c r="E615" s="17">
        <v>3511</v>
      </c>
      <c r="F615" s="17" t="s">
        <v>2426</v>
      </c>
      <c r="G615" s="17" t="s">
        <v>2427</v>
      </c>
      <c r="H615" s="17"/>
      <c r="I615" s="17" t="s">
        <v>1397</v>
      </c>
      <c r="J615" s="17"/>
      <c r="K615" s="1" t="s">
        <v>2428</v>
      </c>
    </row>
    <row r="616" spans="1:11" hidden="1">
      <c r="A616" s="17" t="s">
        <v>915</v>
      </c>
      <c r="B616" s="17" t="s">
        <v>7</v>
      </c>
      <c r="C616" s="17" t="s">
        <v>153</v>
      </c>
      <c r="D616" s="17" t="s">
        <v>1395</v>
      </c>
      <c r="E616" s="17">
        <v>4111</v>
      </c>
      <c r="F616" s="17" t="s">
        <v>2429</v>
      </c>
      <c r="G616" s="17" t="s">
        <v>2430</v>
      </c>
      <c r="H616" s="17"/>
      <c r="I616" s="17" t="s">
        <v>1397</v>
      </c>
      <c r="J616" s="17"/>
      <c r="K616" s="1"/>
    </row>
    <row r="617" spans="1:11" hidden="1">
      <c r="A617" s="17" t="s">
        <v>356</v>
      </c>
      <c r="B617" s="17" t="s">
        <v>44</v>
      </c>
      <c r="C617" s="17" t="s">
        <v>209</v>
      </c>
      <c r="D617" s="17" t="s">
        <v>1395</v>
      </c>
      <c r="E617" s="17">
        <v>4111</v>
      </c>
      <c r="F617" s="17" t="s">
        <v>2431</v>
      </c>
      <c r="G617" s="17" t="s">
        <v>2432</v>
      </c>
      <c r="H617" s="17"/>
      <c r="I617" s="17" t="s">
        <v>1397</v>
      </c>
      <c r="J617" s="17"/>
      <c r="K617" s="1"/>
    </row>
    <row r="618" spans="1:11" hidden="1">
      <c r="A618" s="17" t="s">
        <v>468</v>
      </c>
      <c r="B618" s="17" t="s">
        <v>265</v>
      </c>
      <c r="C618" s="17" t="s">
        <v>344</v>
      </c>
      <c r="D618" s="17" t="s">
        <v>1395</v>
      </c>
      <c r="E618" s="17">
        <v>4111</v>
      </c>
      <c r="F618" s="17" t="s">
        <v>2431</v>
      </c>
      <c r="G618" s="17" t="s">
        <v>2433</v>
      </c>
      <c r="H618" s="17"/>
      <c r="I618" s="17" t="s">
        <v>1397</v>
      </c>
      <c r="J618" s="17"/>
      <c r="K618" s="1"/>
    </row>
    <row r="619" spans="1:11" hidden="1">
      <c r="A619" s="17" t="s">
        <v>1182</v>
      </c>
      <c r="B619" s="17" t="s">
        <v>7</v>
      </c>
      <c r="C619" s="17" t="s">
        <v>153</v>
      </c>
      <c r="D619" s="17" t="s">
        <v>1395</v>
      </c>
      <c r="E619" s="17">
        <v>4111</v>
      </c>
      <c r="F619" s="17" t="s">
        <v>2431</v>
      </c>
      <c r="G619" s="17" t="s">
        <v>2434</v>
      </c>
      <c r="H619" s="17"/>
      <c r="I619" s="17" t="s">
        <v>1397</v>
      </c>
      <c r="J619" s="17"/>
      <c r="K619" s="1"/>
    </row>
    <row r="620" spans="1:11" hidden="1">
      <c r="A620" s="17" t="s">
        <v>609</v>
      </c>
      <c r="B620" s="17" t="s">
        <v>106</v>
      </c>
      <c r="C620" s="17" t="s">
        <v>107</v>
      </c>
      <c r="D620" s="17" t="s">
        <v>1395</v>
      </c>
      <c r="E620" s="17">
        <v>2633</v>
      </c>
      <c r="F620" s="17" t="s">
        <v>609</v>
      </c>
      <c r="G620" s="17"/>
      <c r="H620" s="18"/>
      <c r="I620" s="18" t="s">
        <v>1424</v>
      </c>
      <c r="J620" s="18" t="s">
        <v>1425</v>
      </c>
      <c r="K620" s="2" t="s">
        <v>10</v>
      </c>
    </row>
    <row r="621" spans="1:11" hidden="1">
      <c r="A621" s="17" t="s">
        <v>608</v>
      </c>
      <c r="B621" s="17" t="s">
        <v>35</v>
      </c>
      <c r="C621" s="17" t="s">
        <v>78</v>
      </c>
      <c r="D621" s="17" t="s">
        <v>1402</v>
      </c>
      <c r="E621" s="17">
        <v>7212</v>
      </c>
      <c r="F621" s="17" t="s">
        <v>2435</v>
      </c>
      <c r="G621" s="17" t="s">
        <v>2436</v>
      </c>
      <c r="H621" s="17"/>
      <c r="I621" s="17" t="s">
        <v>1405</v>
      </c>
      <c r="J621" s="17"/>
      <c r="K621" s="1"/>
    </row>
    <row r="622" spans="1:11" hidden="1">
      <c r="A622" s="17" t="s">
        <v>1015</v>
      </c>
      <c r="B622" s="17" t="s">
        <v>19</v>
      </c>
      <c r="C622" s="17" t="s">
        <v>33</v>
      </c>
      <c r="D622" s="17" t="s">
        <v>1395</v>
      </c>
      <c r="E622" s="17">
        <v>3134</v>
      </c>
      <c r="F622" s="17" t="s">
        <v>2437</v>
      </c>
      <c r="G622" s="17" t="s">
        <v>2438</v>
      </c>
      <c r="H622" s="17"/>
      <c r="I622" s="17" t="s">
        <v>1397</v>
      </c>
      <c r="J622" s="17"/>
      <c r="K622" s="1"/>
    </row>
    <row r="623" spans="1:11" hidden="1">
      <c r="A623" s="17" t="s">
        <v>93</v>
      </c>
      <c r="B623" s="17" t="s">
        <v>19</v>
      </c>
      <c r="C623" s="17" t="s">
        <v>92</v>
      </c>
      <c r="D623" s="17" t="s">
        <v>1395</v>
      </c>
      <c r="E623" s="17">
        <v>7532</v>
      </c>
      <c r="F623" s="17" t="s">
        <v>2439</v>
      </c>
      <c r="G623" s="17" t="s">
        <v>2440</v>
      </c>
      <c r="H623" s="17"/>
      <c r="I623" s="17" t="s">
        <v>1397</v>
      </c>
      <c r="J623" s="17"/>
      <c r="K623" s="1"/>
    </row>
    <row r="624" spans="1:11" hidden="1">
      <c r="A624" s="17" t="s">
        <v>607</v>
      </c>
      <c r="B624" s="17" t="s">
        <v>19</v>
      </c>
      <c r="C624" s="17" t="s">
        <v>92</v>
      </c>
      <c r="D624" s="17" t="s">
        <v>1395</v>
      </c>
      <c r="E624" s="17">
        <v>2163</v>
      </c>
      <c r="F624" s="17" t="s">
        <v>2441</v>
      </c>
      <c r="G624" s="17" t="s">
        <v>2442</v>
      </c>
      <c r="H624" s="17"/>
      <c r="I624" s="17" t="s">
        <v>1397</v>
      </c>
      <c r="J624" s="17"/>
      <c r="K624" s="1"/>
    </row>
    <row r="625" spans="1:11" hidden="1">
      <c r="A625" s="17" t="s">
        <v>108</v>
      </c>
      <c r="B625" s="17" t="s">
        <v>106</v>
      </c>
      <c r="C625" s="17" t="s">
        <v>14</v>
      </c>
      <c r="D625" s="17" t="s">
        <v>1395</v>
      </c>
      <c r="E625" s="17">
        <v>3433</v>
      </c>
      <c r="F625" s="17" t="s">
        <v>2443</v>
      </c>
      <c r="G625" s="17" t="s">
        <v>2444</v>
      </c>
      <c r="H625" s="17"/>
      <c r="I625" s="17" t="s">
        <v>1397</v>
      </c>
      <c r="J625" s="17"/>
      <c r="K625" s="1" t="s">
        <v>2445</v>
      </c>
    </row>
    <row r="626" spans="1:11" hidden="1">
      <c r="A626" s="17" t="s">
        <v>109</v>
      </c>
      <c r="B626" s="17" t="s">
        <v>106</v>
      </c>
      <c r="C626" s="17" t="s">
        <v>14</v>
      </c>
      <c r="D626" s="17" t="s">
        <v>1395</v>
      </c>
      <c r="E626" s="17">
        <v>3432</v>
      </c>
      <c r="F626" s="17" t="s">
        <v>2443</v>
      </c>
      <c r="G626" s="17"/>
      <c r="H626" s="18"/>
      <c r="I626" s="18" t="s">
        <v>1424</v>
      </c>
      <c r="J626" s="17" t="s">
        <v>1425</v>
      </c>
      <c r="K626" s="1"/>
    </row>
    <row r="627" spans="1:11" hidden="1">
      <c r="A627" s="17" t="s">
        <v>1352</v>
      </c>
      <c r="B627" s="17" t="s">
        <v>35</v>
      </c>
      <c r="C627" s="17" t="s">
        <v>144</v>
      </c>
      <c r="D627" s="17" t="s">
        <v>1402</v>
      </c>
      <c r="E627" s="17">
        <v>8342</v>
      </c>
      <c r="F627" s="17" t="s">
        <v>2446</v>
      </c>
      <c r="G627" s="17" t="s">
        <v>2447</v>
      </c>
      <c r="H627" s="17"/>
      <c r="I627" s="17" t="s">
        <v>1405</v>
      </c>
      <c r="J627" s="17"/>
      <c r="K627" s="1"/>
    </row>
    <row r="628" spans="1:11" hidden="1">
      <c r="A628" s="17" t="s">
        <v>770</v>
      </c>
      <c r="B628" s="17" t="s">
        <v>71</v>
      </c>
      <c r="C628" s="17" t="s">
        <v>598</v>
      </c>
      <c r="D628" s="17" t="s">
        <v>1456</v>
      </c>
      <c r="E628" s="17">
        <v>9333</v>
      </c>
      <c r="F628" s="17" t="s">
        <v>2448</v>
      </c>
      <c r="G628" s="17"/>
      <c r="H628" s="17"/>
      <c r="I628" s="19" t="s">
        <v>1408</v>
      </c>
      <c r="J628" s="17" t="s">
        <v>1487</v>
      </c>
      <c r="K628" s="1" t="s">
        <v>10</v>
      </c>
    </row>
    <row r="629" spans="1:11" hidden="1">
      <c r="A629" s="17" t="s">
        <v>834</v>
      </c>
      <c r="B629" s="17" t="s">
        <v>71</v>
      </c>
      <c r="C629" s="17" t="s">
        <v>74</v>
      </c>
      <c r="D629" s="17" t="s">
        <v>1395</v>
      </c>
      <c r="E629" s="17">
        <v>4321</v>
      </c>
      <c r="F629" s="17" t="s">
        <v>2449</v>
      </c>
      <c r="G629" s="17" t="s">
        <v>2450</v>
      </c>
      <c r="H629" s="17"/>
      <c r="I629" s="17" t="s">
        <v>1397</v>
      </c>
      <c r="J629" s="17"/>
      <c r="K629" s="1"/>
    </row>
    <row r="630" spans="1:11" hidden="1">
      <c r="A630" s="17" t="s">
        <v>591</v>
      </c>
      <c r="B630" s="17" t="s">
        <v>35</v>
      </c>
      <c r="C630" s="17" t="s">
        <v>144</v>
      </c>
      <c r="D630" s="17" t="s">
        <v>1402</v>
      </c>
      <c r="E630" s="17">
        <v>8344</v>
      </c>
      <c r="F630" s="17" t="s">
        <v>2451</v>
      </c>
      <c r="G630" s="17" t="s">
        <v>2452</v>
      </c>
      <c r="H630" s="17"/>
      <c r="I630" s="17" t="s">
        <v>1405</v>
      </c>
      <c r="J630" s="17"/>
      <c r="K630" s="1"/>
    </row>
    <row r="631" spans="1:11" hidden="1">
      <c r="A631" s="17" t="s">
        <v>1333</v>
      </c>
      <c r="B631" s="17" t="s">
        <v>71</v>
      </c>
      <c r="C631" s="17" t="s">
        <v>111</v>
      </c>
      <c r="D631" s="17" t="s">
        <v>1402</v>
      </c>
      <c r="E631" s="17">
        <v>8344</v>
      </c>
      <c r="F631" s="17" t="s">
        <v>2451</v>
      </c>
      <c r="G631" s="17" t="s">
        <v>2453</v>
      </c>
      <c r="H631" s="17"/>
      <c r="I631" s="17" t="s">
        <v>1405</v>
      </c>
      <c r="J631" s="17"/>
      <c r="K631" s="1"/>
    </row>
    <row r="632" spans="1:11" hidden="1">
      <c r="A632" s="17" t="s">
        <v>590</v>
      </c>
      <c r="B632" s="17" t="s">
        <v>71</v>
      </c>
      <c r="C632" s="17" t="s">
        <v>111</v>
      </c>
      <c r="D632" s="17" t="s">
        <v>1402</v>
      </c>
      <c r="E632" s="17">
        <v>8344</v>
      </c>
      <c r="F632" s="17" t="s">
        <v>2454</v>
      </c>
      <c r="G632" s="17"/>
      <c r="H632" s="17"/>
      <c r="I632" s="19" t="s">
        <v>1408</v>
      </c>
      <c r="J632" s="17" t="s">
        <v>1487</v>
      </c>
      <c r="K632" s="1" t="s">
        <v>10</v>
      </c>
    </row>
    <row r="633" spans="1:11" hidden="1">
      <c r="A633" s="17" t="s">
        <v>589</v>
      </c>
      <c r="B633" s="17" t="s">
        <v>19</v>
      </c>
      <c r="C633" s="17" t="s">
        <v>20</v>
      </c>
      <c r="D633" s="17" t="s">
        <v>1402</v>
      </c>
      <c r="E633" s="17">
        <v>7221</v>
      </c>
      <c r="F633" s="17" t="s">
        <v>2455</v>
      </c>
      <c r="G633" s="17" t="s">
        <v>2456</v>
      </c>
      <c r="H633" s="17"/>
      <c r="I633" s="17" t="s">
        <v>1405</v>
      </c>
      <c r="J633" s="17"/>
      <c r="K633" s="1"/>
    </row>
    <row r="634" spans="1:11">
      <c r="A634" s="17" t="s">
        <v>587</v>
      </c>
      <c r="B634" s="17" t="s">
        <v>22</v>
      </c>
      <c r="C634" s="17" t="s">
        <v>588</v>
      </c>
      <c r="D634" s="17" t="s">
        <v>1375</v>
      </c>
      <c r="E634" s="17">
        <v>2132</v>
      </c>
      <c r="F634" s="17" t="s">
        <v>2457</v>
      </c>
      <c r="G634" s="17" t="s">
        <v>2458</v>
      </c>
      <c r="H634" s="17" t="s">
        <v>1110</v>
      </c>
      <c r="I634" s="17" t="s">
        <v>1394</v>
      </c>
      <c r="J634" s="17"/>
      <c r="K634" s="1"/>
    </row>
    <row r="635" spans="1:11">
      <c r="A635" s="17" t="s">
        <v>1310</v>
      </c>
      <c r="B635" s="17" t="s">
        <v>22</v>
      </c>
      <c r="C635" s="17" t="s">
        <v>588</v>
      </c>
      <c r="D635" s="17" t="s">
        <v>1375</v>
      </c>
      <c r="E635" s="17">
        <v>2132</v>
      </c>
      <c r="F635" s="17" t="s">
        <v>2457</v>
      </c>
      <c r="G635" s="17" t="s">
        <v>2459</v>
      </c>
      <c r="H635" s="17" t="s">
        <v>1110</v>
      </c>
      <c r="I635" s="17" t="s">
        <v>1394</v>
      </c>
      <c r="J635" s="17"/>
      <c r="K635" s="1"/>
    </row>
    <row r="636" spans="1:11" hidden="1">
      <c r="A636" s="17" t="s">
        <v>585</v>
      </c>
      <c r="B636" s="17" t="s">
        <v>28</v>
      </c>
      <c r="C636" s="17" t="s">
        <v>204</v>
      </c>
      <c r="D636" s="17" t="s">
        <v>1395</v>
      </c>
      <c r="E636" s="17">
        <v>3119</v>
      </c>
      <c r="F636" s="17" t="s">
        <v>2460</v>
      </c>
      <c r="G636" s="17" t="s">
        <v>2461</v>
      </c>
      <c r="H636" s="17"/>
      <c r="I636" s="17" t="s">
        <v>1397</v>
      </c>
      <c r="J636" s="17"/>
      <c r="K636" s="1"/>
    </row>
    <row r="637" spans="1:11" hidden="1">
      <c r="A637" s="17" t="s">
        <v>586</v>
      </c>
      <c r="B637" s="17" t="s">
        <v>28</v>
      </c>
      <c r="C637" s="17" t="s">
        <v>204</v>
      </c>
      <c r="D637" s="17" t="s">
        <v>1395</v>
      </c>
      <c r="E637" s="17">
        <v>3119</v>
      </c>
      <c r="F637" s="17" t="s">
        <v>2460</v>
      </c>
      <c r="G637" s="17" t="s">
        <v>2462</v>
      </c>
      <c r="H637" s="17"/>
      <c r="I637" s="17" t="s">
        <v>1397</v>
      </c>
      <c r="J637" s="17"/>
      <c r="K637" s="1"/>
    </row>
    <row r="638" spans="1:11">
      <c r="A638" s="17" t="s">
        <v>806</v>
      </c>
      <c r="B638" s="17" t="s">
        <v>265</v>
      </c>
      <c r="C638" s="17" t="s">
        <v>268</v>
      </c>
      <c r="D638" s="17" t="s">
        <v>1375</v>
      </c>
      <c r="E638" s="17">
        <v>2212</v>
      </c>
      <c r="F638" s="17" t="s">
        <v>2463</v>
      </c>
      <c r="G638" s="17" t="s">
        <v>2464</v>
      </c>
      <c r="H638" s="17" t="s">
        <v>806</v>
      </c>
      <c r="I638" s="17" t="s">
        <v>1394</v>
      </c>
      <c r="J638" s="17"/>
      <c r="K638" s="1"/>
    </row>
    <row r="639" spans="1:11" hidden="1">
      <c r="A639" s="17" t="s">
        <v>256</v>
      </c>
      <c r="B639" s="17" t="s">
        <v>28</v>
      </c>
      <c r="C639" s="17" t="s">
        <v>29</v>
      </c>
      <c r="D639" s="17" t="s">
        <v>1395</v>
      </c>
      <c r="E639" s="17">
        <v>2422</v>
      </c>
      <c r="F639" s="17" t="s">
        <v>2465</v>
      </c>
      <c r="G639" s="17" t="s">
        <v>2466</v>
      </c>
      <c r="H639" s="17"/>
      <c r="I639" s="17" t="s">
        <v>1397</v>
      </c>
      <c r="J639" s="17"/>
      <c r="K639" s="1"/>
    </row>
    <row r="640" spans="1:11" hidden="1">
      <c r="A640" s="17" t="s">
        <v>925</v>
      </c>
      <c r="B640" s="17" t="s">
        <v>28</v>
      </c>
      <c r="C640" s="17" t="s">
        <v>29</v>
      </c>
      <c r="D640" s="17" t="s">
        <v>1395</v>
      </c>
      <c r="E640" s="17">
        <v>2422</v>
      </c>
      <c r="F640" s="17" t="s">
        <v>2465</v>
      </c>
      <c r="G640" s="17" t="s">
        <v>2467</v>
      </c>
      <c r="H640" s="17"/>
      <c r="I640" s="17" t="s">
        <v>1397</v>
      </c>
      <c r="J640" s="17"/>
      <c r="K640" s="1"/>
    </row>
    <row r="641" spans="1:11" hidden="1">
      <c r="A641" s="17" t="s">
        <v>1189</v>
      </c>
      <c r="B641" s="17" t="s">
        <v>19</v>
      </c>
      <c r="C641" s="17" t="s">
        <v>1190</v>
      </c>
      <c r="D641" s="17" t="s">
        <v>1402</v>
      </c>
      <c r="E641" s="17">
        <v>7536</v>
      </c>
      <c r="F641" s="17" t="s">
        <v>2468</v>
      </c>
      <c r="G641" s="17" t="s">
        <v>2469</v>
      </c>
      <c r="H641" s="17"/>
      <c r="I641" s="17" t="s">
        <v>1405</v>
      </c>
      <c r="J641" s="17"/>
      <c r="K641" s="1" t="s">
        <v>2470</v>
      </c>
    </row>
    <row r="642" spans="1:11" hidden="1">
      <c r="A642" s="17" t="s">
        <v>51</v>
      </c>
      <c r="B642" s="17" t="s">
        <v>22</v>
      </c>
      <c r="C642" s="17" t="s">
        <v>23</v>
      </c>
      <c r="D642" s="17" t="s">
        <v>1395</v>
      </c>
      <c r="E642" s="17">
        <v>5246</v>
      </c>
      <c r="F642" s="17" t="s">
        <v>2471</v>
      </c>
      <c r="G642" s="17" t="s">
        <v>2472</v>
      </c>
      <c r="H642" s="17"/>
      <c r="I642" s="17" t="s">
        <v>1397</v>
      </c>
      <c r="J642" s="17"/>
      <c r="K642" s="1"/>
    </row>
    <row r="643" spans="1:11" hidden="1">
      <c r="A643" s="17" t="s">
        <v>379</v>
      </c>
      <c r="B643" s="17" t="s">
        <v>147</v>
      </c>
      <c r="C643" s="17" t="s">
        <v>242</v>
      </c>
      <c r="D643" s="17" t="s">
        <v>1395</v>
      </c>
      <c r="E643" s="17">
        <v>5246</v>
      </c>
      <c r="F643" s="17" t="s">
        <v>2471</v>
      </c>
      <c r="G643" s="17" t="s">
        <v>2473</v>
      </c>
      <c r="H643" s="17"/>
      <c r="I643" s="17" t="s">
        <v>1397</v>
      </c>
      <c r="J643" s="17"/>
      <c r="K643" s="1"/>
    </row>
    <row r="644" spans="1:11" hidden="1">
      <c r="A644" s="17" t="s">
        <v>579</v>
      </c>
      <c r="B644" s="17" t="s">
        <v>147</v>
      </c>
      <c r="C644" s="17" t="s">
        <v>242</v>
      </c>
      <c r="D644" s="17" t="s">
        <v>1395</v>
      </c>
      <c r="E644" s="17">
        <v>5246</v>
      </c>
      <c r="F644" s="17" t="s">
        <v>2471</v>
      </c>
      <c r="G644" s="17" t="s">
        <v>2474</v>
      </c>
      <c r="H644" s="17"/>
      <c r="I644" s="17" t="s">
        <v>1397</v>
      </c>
      <c r="J644" s="17"/>
      <c r="K644" s="1" t="s">
        <v>2475</v>
      </c>
    </row>
    <row r="645" spans="1:11" hidden="1">
      <c r="A645" s="17" t="s">
        <v>693</v>
      </c>
      <c r="B645" s="17" t="s">
        <v>147</v>
      </c>
      <c r="C645" s="17" t="s">
        <v>353</v>
      </c>
      <c r="D645" s="17" t="s">
        <v>1395</v>
      </c>
      <c r="E645" s="17">
        <v>5246</v>
      </c>
      <c r="F645" s="17" t="s">
        <v>2471</v>
      </c>
      <c r="G645" s="17" t="s">
        <v>2476</v>
      </c>
      <c r="H645" s="17"/>
      <c r="I645" s="17" t="s">
        <v>1397</v>
      </c>
      <c r="J645" s="17"/>
      <c r="K645" s="1" t="s">
        <v>2477</v>
      </c>
    </row>
    <row r="646" spans="1:11" hidden="1">
      <c r="A646" s="17" t="s">
        <v>765</v>
      </c>
      <c r="B646" s="17" t="s">
        <v>147</v>
      </c>
      <c r="C646" s="17" t="s">
        <v>353</v>
      </c>
      <c r="D646" s="17" t="s">
        <v>1395</v>
      </c>
      <c r="E646" s="17">
        <v>5246</v>
      </c>
      <c r="F646" s="17" t="s">
        <v>2471</v>
      </c>
      <c r="G646" s="17" t="s">
        <v>2478</v>
      </c>
      <c r="H646" s="17"/>
      <c r="I646" s="17" t="s">
        <v>1397</v>
      </c>
      <c r="J646" s="17"/>
      <c r="K646" s="1" t="s">
        <v>2479</v>
      </c>
    </row>
    <row r="647" spans="1:11">
      <c r="A647" s="17" t="s">
        <v>577</v>
      </c>
      <c r="B647" s="17" t="s">
        <v>19</v>
      </c>
      <c r="C647" s="17" t="s">
        <v>259</v>
      </c>
      <c r="D647" s="17" t="s">
        <v>1375</v>
      </c>
      <c r="E647" s="17">
        <v>3257</v>
      </c>
      <c r="F647" s="17" t="s">
        <v>2480</v>
      </c>
      <c r="G647" s="17" t="s">
        <v>2481</v>
      </c>
      <c r="H647" s="17" t="s">
        <v>1889</v>
      </c>
      <c r="I647" s="17" t="s">
        <v>1394</v>
      </c>
      <c r="J647" s="17"/>
      <c r="K647" s="1"/>
    </row>
    <row r="648" spans="1:11" hidden="1">
      <c r="A648" s="17" t="s">
        <v>578</v>
      </c>
      <c r="B648" s="17" t="s">
        <v>147</v>
      </c>
      <c r="C648" s="17" t="s">
        <v>353</v>
      </c>
      <c r="D648" s="17" t="s">
        <v>1395</v>
      </c>
      <c r="E648" s="17">
        <v>3257</v>
      </c>
      <c r="F648" s="17" t="s">
        <v>2480</v>
      </c>
      <c r="G648" s="17"/>
      <c r="H648" s="18"/>
      <c r="I648" s="18" t="s">
        <v>1424</v>
      </c>
      <c r="J648" s="18" t="s">
        <v>1425</v>
      </c>
      <c r="K648" s="2" t="s">
        <v>10</v>
      </c>
    </row>
    <row r="649" spans="1:11" hidden="1">
      <c r="A649" s="17" t="s">
        <v>574</v>
      </c>
      <c r="B649" s="17" t="s">
        <v>147</v>
      </c>
      <c r="C649" s="17" t="s">
        <v>242</v>
      </c>
      <c r="D649" s="17" t="s">
        <v>1395</v>
      </c>
      <c r="E649" s="17">
        <v>5131</v>
      </c>
      <c r="F649" s="17" t="s">
        <v>2482</v>
      </c>
      <c r="G649" s="17" t="s">
        <v>2483</v>
      </c>
      <c r="H649" s="17"/>
      <c r="I649" s="17" t="s">
        <v>1397</v>
      </c>
      <c r="J649" s="17"/>
      <c r="K649" s="1"/>
    </row>
    <row r="650" spans="1:11" hidden="1">
      <c r="A650" s="17" t="s">
        <v>575</v>
      </c>
      <c r="B650" s="17" t="s">
        <v>19</v>
      </c>
      <c r="C650" s="17" t="s">
        <v>259</v>
      </c>
      <c r="D650" s="17" t="s">
        <v>1402</v>
      </c>
      <c r="E650" s="17">
        <v>7511</v>
      </c>
      <c r="F650" s="17" t="s">
        <v>2484</v>
      </c>
      <c r="G650" s="17" t="s">
        <v>2485</v>
      </c>
      <c r="H650" s="17"/>
      <c r="I650" s="17" t="s">
        <v>1405</v>
      </c>
      <c r="J650" s="17"/>
      <c r="K650" s="1"/>
    </row>
    <row r="651" spans="1:11" ht="30.75" hidden="1">
      <c r="A651" s="17" t="s">
        <v>1259</v>
      </c>
      <c r="B651" s="17" t="s">
        <v>19</v>
      </c>
      <c r="C651" s="17" t="s">
        <v>1009</v>
      </c>
      <c r="D651" s="17" t="s">
        <v>1402</v>
      </c>
      <c r="E651" s="17">
        <v>8160</v>
      </c>
      <c r="F651" s="20" t="s">
        <v>2486</v>
      </c>
      <c r="G651" s="17" t="s">
        <v>2487</v>
      </c>
      <c r="H651" s="17"/>
      <c r="I651" s="17" t="s">
        <v>1405</v>
      </c>
      <c r="J651" s="17"/>
      <c r="K651" s="1"/>
    </row>
    <row r="652" spans="1:11">
      <c r="A652" s="17" t="s">
        <v>952</v>
      </c>
      <c r="B652" s="17" t="s">
        <v>7</v>
      </c>
      <c r="C652" s="17" t="s">
        <v>80</v>
      </c>
      <c r="D652" s="17" t="s">
        <v>1375</v>
      </c>
      <c r="E652" s="17">
        <v>2265</v>
      </c>
      <c r="F652" s="17" t="s">
        <v>2488</v>
      </c>
      <c r="G652" s="17" t="s">
        <v>2489</v>
      </c>
      <c r="H652" s="17" t="s">
        <v>1865</v>
      </c>
      <c r="I652" s="17" t="s">
        <v>1394</v>
      </c>
      <c r="J652" s="17"/>
      <c r="K652" s="1" t="s">
        <v>2490</v>
      </c>
    </row>
    <row r="653" spans="1:11">
      <c r="A653" s="17" t="s">
        <v>1097</v>
      </c>
      <c r="B653" s="17" t="s">
        <v>19</v>
      </c>
      <c r="C653" s="17" t="s">
        <v>259</v>
      </c>
      <c r="D653" s="17" t="s">
        <v>1375</v>
      </c>
      <c r="E653" s="17">
        <v>2265</v>
      </c>
      <c r="F653" s="17" t="s">
        <v>2488</v>
      </c>
      <c r="G653" s="17" t="s">
        <v>2491</v>
      </c>
      <c r="H653" s="17" t="s">
        <v>1889</v>
      </c>
      <c r="I653" s="17" t="s">
        <v>1394</v>
      </c>
      <c r="J653" s="17"/>
      <c r="K653" s="1"/>
    </row>
    <row r="654" spans="1:11" hidden="1">
      <c r="A654" s="17" t="s">
        <v>1016</v>
      </c>
      <c r="B654" s="17" t="s">
        <v>22</v>
      </c>
      <c r="C654" s="17" t="s">
        <v>541</v>
      </c>
      <c r="D654" s="17" t="s">
        <v>1402</v>
      </c>
      <c r="E654" s="17">
        <v>6118</v>
      </c>
      <c r="F654" s="17" t="s">
        <v>2492</v>
      </c>
      <c r="G654" s="17" t="s">
        <v>2493</v>
      </c>
      <c r="H654" s="17"/>
      <c r="I654" s="17" t="s">
        <v>1405</v>
      </c>
      <c r="J654" s="17"/>
      <c r="K654" s="1"/>
    </row>
    <row r="655" spans="1:11" hidden="1">
      <c r="A655" s="17" t="s">
        <v>70</v>
      </c>
      <c r="B655" s="17" t="s">
        <v>71</v>
      </c>
      <c r="C655" s="17" t="s">
        <v>72</v>
      </c>
      <c r="D655" s="17" t="s">
        <v>1395</v>
      </c>
      <c r="E655" s="17">
        <v>3154</v>
      </c>
      <c r="F655" s="17" t="s">
        <v>2494</v>
      </c>
      <c r="G655" s="17" t="s">
        <v>2495</v>
      </c>
      <c r="H655" s="17"/>
      <c r="I655" s="17" t="s">
        <v>1397</v>
      </c>
      <c r="J655" s="17"/>
      <c r="K655" s="1"/>
    </row>
    <row r="656" spans="1:11" hidden="1">
      <c r="A656" s="17" t="s">
        <v>571</v>
      </c>
      <c r="B656" s="17" t="s">
        <v>71</v>
      </c>
      <c r="C656" s="17" t="s">
        <v>74</v>
      </c>
      <c r="D656" s="17" t="s">
        <v>1395</v>
      </c>
      <c r="E656" s="17">
        <v>3153</v>
      </c>
      <c r="F656" s="17" t="s">
        <v>2496</v>
      </c>
      <c r="G656" s="17"/>
      <c r="H656" s="17"/>
      <c r="I656" s="19" t="s">
        <v>1408</v>
      </c>
      <c r="J656" s="17" t="s">
        <v>1487</v>
      </c>
      <c r="K656" s="1" t="s">
        <v>10</v>
      </c>
    </row>
    <row r="657" spans="1:11" hidden="1">
      <c r="A657" s="17" t="s">
        <v>75</v>
      </c>
      <c r="B657" s="17" t="s">
        <v>71</v>
      </c>
      <c r="C657" s="17" t="s">
        <v>72</v>
      </c>
      <c r="D657" s="17" t="s">
        <v>1395</v>
      </c>
      <c r="E657" s="17">
        <v>5111</v>
      </c>
      <c r="F657" s="17" t="s">
        <v>2497</v>
      </c>
      <c r="G657" s="17" t="s">
        <v>2498</v>
      </c>
      <c r="H657" s="17"/>
      <c r="I657" s="17" t="s">
        <v>1397</v>
      </c>
      <c r="J657" s="17"/>
      <c r="K657" s="1" t="s">
        <v>2499</v>
      </c>
    </row>
    <row r="658" spans="1:11" hidden="1">
      <c r="A658" s="17" t="s">
        <v>626</v>
      </c>
      <c r="B658" s="17" t="s">
        <v>71</v>
      </c>
      <c r="C658" s="17" t="s">
        <v>72</v>
      </c>
      <c r="D658" s="17" t="s">
        <v>1395</v>
      </c>
      <c r="E658" s="17">
        <v>5111</v>
      </c>
      <c r="F658" s="17" t="s">
        <v>2500</v>
      </c>
      <c r="G658" s="17" t="s">
        <v>2501</v>
      </c>
      <c r="H658" s="17"/>
      <c r="I658" s="17" t="s">
        <v>1397</v>
      </c>
      <c r="J658" s="17"/>
      <c r="K658" s="1"/>
    </row>
    <row r="659" spans="1:11" hidden="1">
      <c r="A659" s="17" t="s">
        <v>565</v>
      </c>
      <c r="B659" s="17" t="s">
        <v>106</v>
      </c>
      <c r="C659" s="17" t="s">
        <v>566</v>
      </c>
      <c r="D659" s="17" t="s">
        <v>1395</v>
      </c>
      <c r="E659" s="17">
        <v>3422</v>
      </c>
      <c r="F659" s="17" t="s">
        <v>565</v>
      </c>
      <c r="G659" s="17" t="s">
        <v>2502</v>
      </c>
      <c r="H659" s="17"/>
      <c r="I659" s="17" t="s">
        <v>1397</v>
      </c>
      <c r="J659" s="17"/>
      <c r="K659" s="1" t="s">
        <v>2503</v>
      </c>
    </row>
    <row r="660" spans="1:11">
      <c r="A660" s="17" t="s">
        <v>561</v>
      </c>
      <c r="B660" s="17" t="s">
        <v>22</v>
      </c>
      <c r="C660" s="17" t="s">
        <v>562</v>
      </c>
      <c r="D660" s="17" t="s">
        <v>1375</v>
      </c>
      <c r="E660" s="17">
        <v>3359</v>
      </c>
      <c r="F660" s="17" t="s">
        <v>2504</v>
      </c>
      <c r="G660" s="17" t="s">
        <v>2505</v>
      </c>
      <c r="H660" s="17" t="s">
        <v>2506</v>
      </c>
      <c r="I660" s="17" t="s">
        <v>1394</v>
      </c>
      <c r="J660" s="17"/>
      <c r="K660" s="1"/>
    </row>
    <row r="661" spans="1:11">
      <c r="A661" s="17" t="s">
        <v>692</v>
      </c>
      <c r="B661" s="17" t="s">
        <v>22</v>
      </c>
      <c r="C661" s="17" t="s">
        <v>100</v>
      </c>
      <c r="D661" s="17" t="s">
        <v>1375</v>
      </c>
      <c r="E661" s="17">
        <v>2132</v>
      </c>
      <c r="F661" s="17" t="s">
        <v>2507</v>
      </c>
      <c r="G661" s="17" t="s">
        <v>2508</v>
      </c>
      <c r="H661" s="17" t="s">
        <v>2506</v>
      </c>
      <c r="I661" s="17" t="s">
        <v>1394</v>
      </c>
      <c r="J661" s="17"/>
      <c r="K661" s="1"/>
    </row>
    <row r="662" spans="1:11" hidden="1">
      <c r="A662" s="17" t="s">
        <v>558</v>
      </c>
      <c r="B662" s="17" t="s">
        <v>19</v>
      </c>
      <c r="C662" s="17" t="s">
        <v>559</v>
      </c>
      <c r="D662" s="17" t="s">
        <v>1402</v>
      </c>
      <c r="E662" s="17">
        <v>7511</v>
      </c>
      <c r="F662" s="17" t="s">
        <v>2509</v>
      </c>
      <c r="G662" s="17" t="s">
        <v>2510</v>
      </c>
      <c r="H662" s="17"/>
      <c r="I662" s="17" t="s">
        <v>1405</v>
      </c>
      <c r="J662" s="17"/>
      <c r="K662" s="1"/>
    </row>
    <row r="663" spans="1:11">
      <c r="A663" s="17" t="s">
        <v>560</v>
      </c>
      <c r="B663" s="17" t="s">
        <v>22</v>
      </c>
      <c r="C663" s="17" t="s">
        <v>100</v>
      </c>
      <c r="D663" s="17" t="s">
        <v>1375</v>
      </c>
      <c r="E663" s="17">
        <v>7511</v>
      </c>
      <c r="F663" s="17" t="s">
        <v>2509</v>
      </c>
      <c r="G663" s="17" t="s">
        <v>2511</v>
      </c>
      <c r="H663" s="17" t="s">
        <v>2506</v>
      </c>
      <c r="I663" s="17" t="s">
        <v>1394</v>
      </c>
      <c r="J663" s="17"/>
      <c r="K663" s="1"/>
    </row>
    <row r="664" spans="1:11" hidden="1">
      <c r="A664" s="17" t="s">
        <v>635</v>
      </c>
      <c r="B664" s="17" t="s">
        <v>22</v>
      </c>
      <c r="C664" s="17" t="s">
        <v>100</v>
      </c>
      <c r="D664" s="17" t="s">
        <v>1402</v>
      </c>
      <c r="E664" s="17">
        <v>6225</v>
      </c>
      <c r="F664" s="17" t="s">
        <v>2512</v>
      </c>
      <c r="G664" s="17" t="s">
        <v>2513</v>
      </c>
      <c r="H664" s="17"/>
      <c r="I664" s="17" t="s">
        <v>1405</v>
      </c>
      <c r="J664" s="17"/>
      <c r="K664" s="1"/>
    </row>
    <row r="665" spans="1:11">
      <c r="A665" s="17" t="s">
        <v>96</v>
      </c>
      <c r="B665" s="17" t="s">
        <v>22</v>
      </c>
      <c r="C665" s="17" t="s">
        <v>23</v>
      </c>
      <c r="D665" s="17" t="s">
        <v>1375</v>
      </c>
      <c r="E665" s="17">
        <v>6221</v>
      </c>
      <c r="F665" s="17" t="s">
        <v>2514</v>
      </c>
      <c r="G665" s="17" t="s">
        <v>2515</v>
      </c>
      <c r="H665" s="17" t="s">
        <v>2506</v>
      </c>
      <c r="I665" s="17" t="s">
        <v>1394</v>
      </c>
      <c r="J665" s="17"/>
      <c r="K665" s="1"/>
    </row>
    <row r="666" spans="1:11" hidden="1">
      <c r="A666" s="17" t="s">
        <v>563</v>
      </c>
      <c r="B666" s="17" t="s">
        <v>22</v>
      </c>
      <c r="C666" s="17" t="s">
        <v>100</v>
      </c>
      <c r="D666" s="17" t="s">
        <v>1395</v>
      </c>
      <c r="E666" s="17">
        <v>6221</v>
      </c>
      <c r="F666" s="17" t="s">
        <v>2514</v>
      </c>
      <c r="G666" s="17" t="s">
        <v>2516</v>
      </c>
      <c r="H666" s="17"/>
      <c r="I666" s="17" t="s">
        <v>1397</v>
      </c>
      <c r="J666" s="17"/>
      <c r="K666" s="1"/>
    </row>
    <row r="667" spans="1:11" hidden="1">
      <c r="A667" s="17" t="s">
        <v>928</v>
      </c>
      <c r="B667" s="17" t="s">
        <v>22</v>
      </c>
      <c r="C667" s="17" t="s">
        <v>562</v>
      </c>
      <c r="D667" s="17" t="s">
        <v>1402</v>
      </c>
      <c r="E667" s="17">
        <v>6221</v>
      </c>
      <c r="F667" s="17" t="s">
        <v>2514</v>
      </c>
      <c r="G667" s="17" t="s">
        <v>2517</v>
      </c>
      <c r="H667" s="17"/>
      <c r="I667" s="17" t="s">
        <v>1405</v>
      </c>
      <c r="J667" s="17"/>
      <c r="K667" s="1"/>
    </row>
    <row r="668" spans="1:11" hidden="1">
      <c r="A668" s="17" t="s">
        <v>1212</v>
      </c>
      <c r="B668" s="17" t="s">
        <v>22</v>
      </c>
      <c r="C668" s="17" t="s">
        <v>562</v>
      </c>
      <c r="D668" s="17" t="s">
        <v>1402</v>
      </c>
      <c r="E668" s="17">
        <v>6222</v>
      </c>
      <c r="F668" s="17" t="s">
        <v>2514</v>
      </c>
      <c r="G668" s="17" t="s">
        <v>2518</v>
      </c>
      <c r="H668" s="17"/>
      <c r="I668" s="17" t="s">
        <v>1405</v>
      </c>
      <c r="J668" s="17"/>
      <c r="K668" s="1"/>
    </row>
    <row r="669" spans="1:11" hidden="1">
      <c r="A669" s="17" t="s">
        <v>556</v>
      </c>
      <c r="B669" s="17" t="s">
        <v>7</v>
      </c>
      <c r="C669" s="17" t="s">
        <v>153</v>
      </c>
      <c r="D669" s="17" t="s">
        <v>1402</v>
      </c>
      <c r="E669" s="17">
        <v>5329</v>
      </c>
      <c r="F669" s="17" t="s">
        <v>2519</v>
      </c>
      <c r="G669" s="17" t="s">
        <v>2520</v>
      </c>
      <c r="H669" s="17"/>
      <c r="I669" s="17" t="s">
        <v>1405</v>
      </c>
      <c r="J669" s="17"/>
      <c r="K669" s="1"/>
    </row>
    <row r="670" spans="1:11" hidden="1">
      <c r="A670" s="17" t="s">
        <v>1140</v>
      </c>
      <c r="B670" s="17" t="s">
        <v>35</v>
      </c>
      <c r="C670" s="17" t="s">
        <v>36</v>
      </c>
      <c r="D670" s="17" t="s">
        <v>1402</v>
      </c>
      <c r="E670" s="17">
        <v>7115</v>
      </c>
      <c r="F670" s="17" t="s">
        <v>2521</v>
      </c>
      <c r="G670" s="17" t="s">
        <v>2522</v>
      </c>
      <c r="H670" s="17"/>
      <c r="I670" s="17" t="s">
        <v>1405</v>
      </c>
      <c r="J670" s="17"/>
      <c r="K670" s="1"/>
    </row>
    <row r="671" spans="1:11" hidden="1">
      <c r="A671" s="17" t="s">
        <v>733</v>
      </c>
      <c r="B671" s="17" t="s">
        <v>38</v>
      </c>
      <c r="C671" s="17" t="s">
        <v>185</v>
      </c>
      <c r="D671" s="17" t="s">
        <v>1395</v>
      </c>
      <c r="E671" s="17">
        <v>2413</v>
      </c>
      <c r="F671" s="17" t="s">
        <v>2523</v>
      </c>
      <c r="G671" s="17" t="s">
        <v>2524</v>
      </c>
      <c r="H671" s="17"/>
      <c r="I671" s="17" t="s">
        <v>1397</v>
      </c>
      <c r="J671" s="17"/>
      <c r="K671" s="1"/>
    </row>
    <row r="672" spans="1:11">
      <c r="A672" s="17" t="s">
        <v>741</v>
      </c>
      <c r="B672" s="17" t="s">
        <v>38</v>
      </c>
      <c r="C672" s="17" t="s">
        <v>742</v>
      </c>
      <c r="D672" s="17" t="s">
        <v>1375</v>
      </c>
      <c r="E672" s="17">
        <v>2413</v>
      </c>
      <c r="F672" s="17" t="s">
        <v>2523</v>
      </c>
      <c r="G672" s="17" t="s">
        <v>2525</v>
      </c>
      <c r="H672" s="17" t="s">
        <v>1588</v>
      </c>
      <c r="I672" s="17" t="s">
        <v>1394</v>
      </c>
      <c r="J672" s="17"/>
      <c r="K672" s="1"/>
    </row>
    <row r="673" spans="1:11" hidden="1">
      <c r="A673" s="17" t="s">
        <v>743</v>
      </c>
      <c r="B673" s="17" t="s">
        <v>38</v>
      </c>
      <c r="C673" s="17" t="s">
        <v>742</v>
      </c>
      <c r="D673" s="17" t="s">
        <v>1395</v>
      </c>
      <c r="E673" s="17">
        <v>2413</v>
      </c>
      <c r="F673" s="17" t="s">
        <v>2523</v>
      </c>
      <c r="G673" s="17" t="s">
        <v>2526</v>
      </c>
      <c r="H673" s="17"/>
      <c r="I673" s="17" t="s">
        <v>1397</v>
      </c>
      <c r="J673" s="17"/>
      <c r="K673" s="1"/>
    </row>
    <row r="674" spans="1:11" hidden="1">
      <c r="A674" s="17" t="s">
        <v>1135</v>
      </c>
      <c r="B674" s="17" t="s">
        <v>44</v>
      </c>
      <c r="C674" s="17" t="s">
        <v>209</v>
      </c>
      <c r="D674" s="17" t="s">
        <v>1395</v>
      </c>
      <c r="E674" s="17">
        <v>2413</v>
      </c>
      <c r="F674" s="17" t="s">
        <v>2523</v>
      </c>
      <c r="G674" s="17"/>
      <c r="H674" s="17"/>
      <c r="I674" s="18" t="s">
        <v>1411</v>
      </c>
      <c r="J674" s="17" t="s">
        <v>1412</v>
      </c>
      <c r="K674" s="1"/>
    </row>
    <row r="675" spans="1:11">
      <c r="A675" s="17" t="s">
        <v>712</v>
      </c>
      <c r="B675" s="17" t="s">
        <v>38</v>
      </c>
      <c r="C675" s="17" t="s">
        <v>237</v>
      </c>
      <c r="D675" s="17" t="s">
        <v>1375</v>
      </c>
      <c r="E675" s="17">
        <v>2411</v>
      </c>
      <c r="F675" s="17" t="s">
        <v>2527</v>
      </c>
      <c r="G675" s="17" t="s">
        <v>2528</v>
      </c>
      <c r="H675" s="17" t="s">
        <v>1588</v>
      </c>
      <c r="I675" s="17" t="s">
        <v>1394</v>
      </c>
      <c r="J675" s="17"/>
      <c r="K675" s="1"/>
    </row>
    <row r="676" spans="1:11" hidden="1">
      <c r="A676" s="17" t="s">
        <v>1235</v>
      </c>
      <c r="B676" s="17" t="s">
        <v>106</v>
      </c>
      <c r="C676" s="17" t="s">
        <v>14</v>
      </c>
      <c r="D676" s="17" t="s">
        <v>1395</v>
      </c>
      <c r="E676" s="17">
        <v>2654</v>
      </c>
      <c r="F676" s="17" t="s">
        <v>2529</v>
      </c>
      <c r="G676" s="17" t="s">
        <v>2530</v>
      </c>
      <c r="H676" s="17"/>
      <c r="I676" s="17" t="s">
        <v>1397</v>
      </c>
      <c r="J676" s="17"/>
      <c r="K676" s="1"/>
    </row>
    <row r="677" spans="1:11" hidden="1">
      <c r="A677" s="17" t="s">
        <v>550</v>
      </c>
      <c r="B677" s="17" t="s">
        <v>66</v>
      </c>
      <c r="C677" s="17" t="s">
        <v>120</v>
      </c>
      <c r="D677" s="17" t="s">
        <v>1395</v>
      </c>
      <c r="E677" s="17">
        <v>2654</v>
      </c>
      <c r="F677" s="17" t="s">
        <v>2531</v>
      </c>
      <c r="G677" s="17" t="s">
        <v>2532</v>
      </c>
      <c r="H677" s="17"/>
      <c r="I677" s="17" t="s">
        <v>1397</v>
      </c>
      <c r="J677" s="17"/>
      <c r="K677" s="1"/>
    </row>
    <row r="678" spans="1:11" hidden="1">
      <c r="A678" s="17" t="s">
        <v>1035</v>
      </c>
      <c r="B678" s="17" t="s">
        <v>66</v>
      </c>
      <c r="C678" s="17" t="s">
        <v>120</v>
      </c>
      <c r="D678" s="17" t="s">
        <v>1402</v>
      </c>
      <c r="E678" s="17">
        <v>2654</v>
      </c>
      <c r="F678" s="17" t="s">
        <v>2531</v>
      </c>
      <c r="G678" s="17" t="s">
        <v>1664</v>
      </c>
      <c r="H678" s="17"/>
      <c r="I678" s="17" t="s">
        <v>1405</v>
      </c>
      <c r="J678" s="17"/>
      <c r="K678" s="1"/>
    </row>
    <row r="679" spans="1:11" hidden="1">
      <c r="A679" s="17" t="s">
        <v>1318</v>
      </c>
      <c r="B679" s="17" t="s">
        <v>66</v>
      </c>
      <c r="C679" s="17" t="s">
        <v>120</v>
      </c>
      <c r="D679" s="17" t="s">
        <v>1402</v>
      </c>
      <c r="E679" s="17">
        <v>2654</v>
      </c>
      <c r="F679" s="17" t="s">
        <v>2531</v>
      </c>
      <c r="G679" s="17" t="s">
        <v>2533</v>
      </c>
      <c r="H679" s="17"/>
      <c r="I679" s="17" t="s">
        <v>1405</v>
      </c>
      <c r="J679" s="17"/>
      <c r="K679" s="1"/>
    </row>
    <row r="680" spans="1:11" hidden="1">
      <c r="A680" s="17" t="s">
        <v>397</v>
      </c>
      <c r="B680" s="17" t="s">
        <v>44</v>
      </c>
      <c r="C680" s="17" t="s">
        <v>45</v>
      </c>
      <c r="D680" s="17" t="s">
        <v>1395</v>
      </c>
      <c r="E680" s="17">
        <v>4415</v>
      </c>
      <c r="F680" s="17" t="s">
        <v>2534</v>
      </c>
      <c r="G680" s="17" t="s">
        <v>2535</v>
      </c>
      <c r="H680" s="17"/>
      <c r="I680" s="17" t="s">
        <v>1397</v>
      </c>
      <c r="J680" s="17"/>
      <c r="K680" s="1"/>
    </row>
    <row r="681" spans="1:11" hidden="1">
      <c r="A681" s="17" t="s">
        <v>427</v>
      </c>
      <c r="B681" s="17" t="s">
        <v>35</v>
      </c>
      <c r="C681" s="17" t="s">
        <v>36</v>
      </c>
      <c r="D681" s="17" t="s">
        <v>1395</v>
      </c>
      <c r="E681" s="17">
        <v>4415</v>
      </c>
      <c r="F681" s="17" t="s">
        <v>2536</v>
      </c>
      <c r="G681" s="17"/>
      <c r="H681" s="18"/>
      <c r="I681" s="17" t="s">
        <v>1408</v>
      </c>
      <c r="J681" s="18" t="s">
        <v>35</v>
      </c>
      <c r="K681" s="2" t="s">
        <v>11</v>
      </c>
    </row>
    <row r="682" spans="1:11" hidden="1">
      <c r="A682" s="17" t="s">
        <v>272</v>
      </c>
      <c r="B682" s="17" t="s">
        <v>7</v>
      </c>
      <c r="C682" s="17" t="s">
        <v>31</v>
      </c>
      <c r="D682" s="17" t="s">
        <v>1395</v>
      </c>
      <c r="E682" s="17">
        <v>4419</v>
      </c>
      <c r="F682" s="17" t="s">
        <v>2537</v>
      </c>
      <c r="G682" s="17"/>
      <c r="H682" s="18"/>
      <c r="I682" s="17" t="s">
        <v>1408</v>
      </c>
      <c r="J682" s="18" t="s">
        <v>1409</v>
      </c>
      <c r="K682" s="2" t="s">
        <v>11</v>
      </c>
    </row>
    <row r="683" spans="1:11" hidden="1">
      <c r="A683" s="17" t="s">
        <v>375</v>
      </c>
      <c r="B683" s="17" t="s">
        <v>22</v>
      </c>
      <c r="C683" s="17" t="s">
        <v>376</v>
      </c>
      <c r="D683" s="17" t="s">
        <v>1395</v>
      </c>
      <c r="E683" s="17">
        <v>3142</v>
      </c>
      <c r="F683" s="17" t="s">
        <v>2538</v>
      </c>
      <c r="G683" s="17" t="s">
        <v>2539</v>
      </c>
      <c r="H683" s="17"/>
      <c r="I683" s="17" t="s">
        <v>1397</v>
      </c>
      <c r="J683" s="17"/>
      <c r="K683" s="1"/>
    </row>
    <row r="684" spans="1:11">
      <c r="A684" s="17" t="s">
        <v>802</v>
      </c>
      <c r="B684" s="17" t="s">
        <v>22</v>
      </c>
      <c r="C684" s="17" t="s">
        <v>376</v>
      </c>
      <c r="D684" s="17" t="s">
        <v>1375</v>
      </c>
      <c r="E684" s="17">
        <v>3142</v>
      </c>
      <c r="F684" s="17" t="s">
        <v>2538</v>
      </c>
      <c r="G684" s="17" t="s">
        <v>2540</v>
      </c>
      <c r="H684" s="17" t="s">
        <v>802</v>
      </c>
      <c r="I684" s="17" t="s">
        <v>1394</v>
      </c>
      <c r="J684" s="17"/>
      <c r="K684" s="1"/>
    </row>
    <row r="685" spans="1:11" hidden="1">
      <c r="A685" s="17" t="s">
        <v>24</v>
      </c>
      <c r="B685" s="17" t="s">
        <v>22</v>
      </c>
      <c r="C685" s="17" t="s">
        <v>23</v>
      </c>
      <c r="D685" s="17" t="s">
        <v>1402</v>
      </c>
      <c r="E685" s="17">
        <v>7318</v>
      </c>
      <c r="F685" s="17" t="s">
        <v>2541</v>
      </c>
      <c r="G685" s="17" t="s">
        <v>2542</v>
      </c>
      <c r="H685" s="17"/>
      <c r="I685" s="17" t="s">
        <v>1405</v>
      </c>
      <c r="J685" s="17"/>
      <c r="K685" s="1"/>
    </row>
    <row r="686" spans="1:11" hidden="1">
      <c r="A686" s="17" t="s">
        <v>192</v>
      </c>
      <c r="B686" s="17" t="s">
        <v>193</v>
      </c>
      <c r="C686" s="17" t="s">
        <v>47</v>
      </c>
      <c r="D686" s="17" t="s">
        <v>1395</v>
      </c>
      <c r="E686" s="17">
        <v>2163</v>
      </c>
      <c r="F686" s="17" t="s">
        <v>2543</v>
      </c>
      <c r="G686" s="17" t="s">
        <v>2544</v>
      </c>
      <c r="H686" s="17"/>
      <c r="I686" s="17" t="s">
        <v>1397</v>
      </c>
      <c r="J686" s="17"/>
      <c r="K686" s="1"/>
    </row>
    <row r="687" spans="1:11" hidden="1">
      <c r="A687" s="17" t="s">
        <v>534</v>
      </c>
      <c r="B687" s="17" t="s">
        <v>19</v>
      </c>
      <c r="C687" s="17" t="s">
        <v>92</v>
      </c>
      <c r="D687" s="17" t="s">
        <v>1402</v>
      </c>
      <c r="E687" s="17">
        <v>2163</v>
      </c>
      <c r="F687" s="17" t="s">
        <v>2543</v>
      </c>
      <c r="G687" s="17" t="s">
        <v>2545</v>
      </c>
      <c r="H687" s="17"/>
      <c r="I687" s="17" t="s">
        <v>1405</v>
      </c>
      <c r="J687" s="17"/>
      <c r="K687" s="1"/>
    </row>
    <row r="688" spans="1:11" hidden="1">
      <c r="A688" s="17" t="s">
        <v>966</v>
      </c>
      <c r="B688" s="17" t="s">
        <v>22</v>
      </c>
      <c r="C688" s="17" t="s">
        <v>541</v>
      </c>
      <c r="D688" s="17" t="s">
        <v>1402</v>
      </c>
      <c r="E688" s="17">
        <v>6130</v>
      </c>
      <c r="F688" s="17" t="s">
        <v>2546</v>
      </c>
      <c r="G688" s="17" t="s">
        <v>2547</v>
      </c>
      <c r="H688" s="17"/>
      <c r="I688" s="17" t="s">
        <v>1405</v>
      </c>
      <c r="J688" s="17"/>
      <c r="K688" s="1" t="s">
        <v>2548</v>
      </c>
    </row>
    <row r="689" spans="1:11" hidden="1">
      <c r="A689" s="17" t="s">
        <v>21</v>
      </c>
      <c r="B689" s="17" t="s">
        <v>22</v>
      </c>
      <c r="C689" s="17" t="s">
        <v>23</v>
      </c>
      <c r="D689" s="17" t="s">
        <v>1402</v>
      </c>
      <c r="E689" s="17">
        <v>7233</v>
      </c>
      <c r="F689" s="17" t="s">
        <v>2549</v>
      </c>
      <c r="G689" s="17" t="s">
        <v>2550</v>
      </c>
      <c r="H689" s="17"/>
      <c r="I689" s="17" t="s">
        <v>1405</v>
      </c>
      <c r="J689" s="17"/>
      <c r="K689" s="1"/>
    </row>
    <row r="690" spans="1:11" hidden="1">
      <c r="A690" s="17" t="s">
        <v>528</v>
      </c>
      <c r="B690" s="17" t="s">
        <v>19</v>
      </c>
      <c r="C690" s="17" t="s">
        <v>529</v>
      </c>
      <c r="D690" s="17" t="s">
        <v>1402</v>
      </c>
      <c r="E690" s="17">
        <v>7233</v>
      </c>
      <c r="F690" s="17" t="s">
        <v>2551</v>
      </c>
      <c r="G690" s="17" t="s">
        <v>2552</v>
      </c>
      <c r="H690" s="17"/>
      <c r="I690" s="17" t="s">
        <v>1405</v>
      </c>
      <c r="J690" s="17"/>
      <c r="K690" s="1"/>
    </row>
    <row r="691" spans="1:11" hidden="1">
      <c r="A691" s="17" t="s">
        <v>510</v>
      </c>
      <c r="B691" s="17" t="s">
        <v>44</v>
      </c>
      <c r="C691" s="17" t="s">
        <v>45</v>
      </c>
      <c r="D691" s="17" t="s">
        <v>1395</v>
      </c>
      <c r="E691" s="17">
        <v>3343</v>
      </c>
      <c r="F691" s="17" t="s">
        <v>2553</v>
      </c>
      <c r="G691" s="17" t="s">
        <v>2554</v>
      </c>
      <c r="H691" s="17"/>
      <c r="I691" s="17" t="s">
        <v>1397</v>
      </c>
      <c r="J691" s="17"/>
      <c r="K691" s="1"/>
    </row>
    <row r="692" spans="1:11" hidden="1">
      <c r="A692" s="17" t="s">
        <v>241</v>
      </c>
      <c r="B692" s="17" t="s">
        <v>147</v>
      </c>
      <c r="C692" s="17" t="s">
        <v>242</v>
      </c>
      <c r="D692" s="17" t="s">
        <v>1395</v>
      </c>
      <c r="E692" s="17">
        <v>3434</v>
      </c>
      <c r="F692" s="17" t="s">
        <v>2555</v>
      </c>
      <c r="G692" s="17"/>
      <c r="H692" s="18"/>
      <c r="I692" s="18" t="s">
        <v>1424</v>
      </c>
      <c r="J692" s="18" t="s">
        <v>1425</v>
      </c>
      <c r="K692" s="2" t="s">
        <v>10</v>
      </c>
    </row>
    <row r="693" spans="1:11" hidden="1">
      <c r="A693" s="17" t="s">
        <v>203</v>
      </c>
      <c r="B693" s="17" t="s">
        <v>28</v>
      </c>
      <c r="C693" s="17" t="s">
        <v>204</v>
      </c>
      <c r="D693" s="17" t="s">
        <v>1395</v>
      </c>
      <c r="E693" s="17">
        <v>3343</v>
      </c>
      <c r="F693" s="17" t="s">
        <v>2556</v>
      </c>
      <c r="G693" s="17" t="s">
        <v>2557</v>
      </c>
      <c r="H693" s="17"/>
      <c r="I693" s="17" t="s">
        <v>1397</v>
      </c>
      <c r="J693" s="17"/>
      <c r="K693" s="1"/>
    </row>
    <row r="694" spans="1:11" hidden="1">
      <c r="A694" s="17" t="s">
        <v>509</v>
      </c>
      <c r="B694" s="17" t="s">
        <v>44</v>
      </c>
      <c r="C694" s="17" t="s">
        <v>45</v>
      </c>
      <c r="D694" s="17" t="s">
        <v>1395</v>
      </c>
      <c r="E694" s="17">
        <v>3343</v>
      </c>
      <c r="F694" s="17" t="s">
        <v>2556</v>
      </c>
      <c r="G694" s="17" t="s">
        <v>2558</v>
      </c>
      <c r="H694" s="17"/>
      <c r="I694" s="17" t="s">
        <v>1397</v>
      </c>
      <c r="J694" s="17"/>
      <c r="K694" s="1"/>
    </row>
    <row r="695" spans="1:11" hidden="1">
      <c r="A695" s="17" t="s">
        <v>680</v>
      </c>
      <c r="B695" s="17" t="s">
        <v>35</v>
      </c>
      <c r="C695" s="17" t="s">
        <v>144</v>
      </c>
      <c r="D695" s="17" t="s">
        <v>1402</v>
      </c>
      <c r="E695" s="17">
        <v>8342</v>
      </c>
      <c r="F695" s="17" t="s">
        <v>2559</v>
      </c>
      <c r="G695" s="17" t="s">
        <v>2560</v>
      </c>
      <c r="H695" s="17"/>
      <c r="I695" s="17" t="s">
        <v>1405</v>
      </c>
      <c r="J695" s="17"/>
      <c r="K695" s="1"/>
    </row>
    <row r="696" spans="1:11" hidden="1">
      <c r="A696" s="17" t="s">
        <v>508</v>
      </c>
      <c r="B696" s="17" t="s">
        <v>44</v>
      </c>
      <c r="C696" s="17" t="s">
        <v>209</v>
      </c>
      <c r="D696" s="17" t="s">
        <v>1395</v>
      </c>
      <c r="E696" s="17">
        <v>3332</v>
      </c>
      <c r="F696" s="17" t="s">
        <v>2561</v>
      </c>
      <c r="G696" s="17" t="s">
        <v>2562</v>
      </c>
      <c r="H696" s="17"/>
      <c r="I696" s="17" t="s">
        <v>1397</v>
      </c>
      <c r="J696" s="17"/>
      <c r="K696" s="1" t="s">
        <v>2563</v>
      </c>
    </row>
    <row r="697" spans="1:11" hidden="1">
      <c r="A697" s="17" t="s">
        <v>1222</v>
      </c>
      <c r="B697" s="17" t="s">
        <v>106</v>
      </c>
      <c r="C697" s="17" t="s">
        <v>566</v>
      </c>
      <c r="D697" s="17" t="s">
        <v>1395</v>
      </c>
      <c r="E697" s="17">
        <v>3332</v>
      </c>
      <c r="F697" s="17" t="s">
        <v>2561</v>
      </c>
      <c r="G697" s="17" t="s">
        <v>2564</v>
      </c>
      <c r="H697" s="17"/>
      <c r="I697" s="17" t="s">
        <v>1397</v>
      </c>
      <c r="J697" s="17"/>
      <c r="K697" s="1"/>
    </row>
    <row r="698" spans="1:11">
      <c r="A698" s="17" t="s">
        <v>1157</v>
      </c>
      <c r="B698" s="17" t="s">
        <v>7</v>
      </c>
      <c r="C698" s="17" t="s">
        <v>31</v>
      </c>
      <c r="D698" s="17" t="s">
        <v>1375</v>
      </c>
      <c r="E698" s="17">
        <v>3257</v>
      </c>
      <c r="F698" s="17" t="s">
        <v>2565</v>
      </c>
      <c r="G698" s="17"/>
      <c r="H698" s="18" t="s">
        <v>1451</v>
      </c>
      <c r="I698" s="17" t="s">
        <v>1602</v>
      </c>
      <c r="J698" s="18" t="s">
        <v>1409</v>
      </c>
      <c r="K698" s="2" t="s">
        <v>11</v>
      </c>
    </row>
    <row r="699" spans="1:11" hidden="1">
      <c r="A699" s="17" t="s">
        <v>1158</v>
      </c>
      <c r="B699" s="17" t="s">
        <v>7</v>
      </c>
      <c r="C699" s="17" t="s">
        <v>1159</v>
      </c>
      <c r="D699" s="17" t="s">
        <v>1395</v>
      </c>
      <c r="E699" s="17">
        <v>3257</v>
      </c>
      <c r="F699" s="17" t="s">
        <v>2565</v>
      </c>
      <c r="G699" s="17" t="s">
        <v>2566</v>
      </c>
      <c r="H699" s="17"/>
      <c r="I699" s="17" t="s">
        <v>1397</v>
      </c>
      <c r="J699" s="17"/>
      <c r="K699" s="1"/>
    </row>
    <row r="700" spans="1:11" hidden="1">
      <c r="A700" s="17" t="s">
        <v>274</v>
      </c>
      <c r="B700" s="17" t="s">
        <v>28</v>
      </c>
      <c r="C700" s="17" t="s">
        <v>56</v>
      </c>
      <c r="D700" s="17" t="s">
        <v>1395</v>
      </c>
      <c r="E700" s="17">
        <v>2133</v>
      </c>
      <c r="F700" s="17" t="s">
        <v>2567</v>
      </c>
      <c r="G700" s="17" t="s">
        <v>2568</v>
      </c>
      <c r="H700" s="17"/>
      <c r="I700" s="17" t="s">
        <v>1397</v>
      </c>
      <c r="J700" s="17"/>
      <c r="K700" s="1"/>
    </row>
    <row r="701" spans="1:11" hidden="1">
      <c r="A701" s="17" t="s">
        <v>283</v>
      </c>
      <c r="B701" s="17" t="s">
        <v>22</v>
      </c>
      <c r="C701" s="17" t="s">
        <v>100</v>
      </c>
      <c r="D701" s="17" t="s">
        <v>1395</v>
      </c>
      <c r="E701" s="17">
        <v>2133</v>
      </c>
      <c r="F701" s="17" t="s">
        <v>2569</v>
      </c>
      <c r="G701" s="17" t="s">
        <v>2570</v>
      </c>
      <c r="H701" s="17"/>
      <c r="I701" s="17" t="s">
        <v>1397</v>
      </c>
      <c r="J701" s="17"/>
      <c r="K701" s="1"/>
    </row>
    <row r="702" spans="1:11" hidden="1">
      <c r="A702" s="17" t="s">
        <v>441</v>
      </c>
      <c r="B702" s="17" t="s">
        <v>28</v>
      </c>
      <c r="C702" s="17" t="s">
        <v>204</v>
      </c>
      <c r="D702" s="17" t="s">
        <v>1395</v>
      </c>
      <c r="E702" s="17">
        <v>2269</v>
      </c>
      <c r="F702" s="17" t="s">
        <v>2571</v>
      </c>
      <c r="G702" s="17" t="s">
        <v>2572</v>
      </c>
      <c r="H702" s="17"/>
      <c r="I702" s="17" t="s">
        <v>1397</v>
      </c>
      <c r="J702" s="17"/>
      <c r="K702" s="1"/>
    </row>
    <row r="703" spans="1:11" hidden="1">
      <c r="A703" s="17" t="s">
        <v>941</v>
      </c>
      <c r="B703" s="17" t="s">
        <v>28</v>
      </c>
      <c r="C703" s="17" t="s">
        <v>204</v>
      </c>
      <c r="D703" s="17" t="s">
        <v>1395</v>
      </c>
      <c r="E703" s="17">
        <v>2133</v>
      </c>
      <c r="F703" s="17" t="s">
        <v>2573</v>
      </c>
      <c r="G703" s="17" t="s">
        <v>2574</v>
      </c>
      <c r="H703" s="17"/>
      <c r="I703" s="17" t="s">
        <v>1397</v>
      </c>
      <c r="J703" s="17"/>
      <c r="K703" s="1"/>
    </row>
    <row r="704" spans="1:11" hidden="1">
      <c r="A704" s="17" t="s">
        <v>2575</v>
      </c>
      <c r="B704" s="17" t="s">
        <v>492</v>
      </c>
      <c r="C704" s="17" t="s">
        <v>493</v>
      </c>
      <c r="D704" s="17" t="s">
        <v>1395</v>
      </c>
      <c r="E704" s="17">
        <v>2133</v>
      </c>
      <c r="F704" s="17" t="s">
        <v>2576</v>
      </c>
      <c r="G704" s="17" t="s">
        <v>2577</v>
      </c>
      <c r="H704" s="17"/>
      <c r="I704" s="17" t="s">
        <v>1397</v>
      </c>
      <c r="J704" s="17"/>
      <c r="K704" s="1"/>
    </row>
    <row r="705" spans="1:11" hidden="1">
      <c r="A705" s="17" t="s">
        <v>489</v>
      </c>
      <c r="B705" s="17" t="s">
        <v>19</v>
      </c>
      <c r="C705" s="17" t="s">
        <v>33</v>
      </c>
      <c r="D705" s="17" t="s">
        <v>1395</v>
      </c>
      <c r="E705" s="17">
        <v>2263</v>
      </c>
      <c r="F705" s="17" t="s">
        <v>2578</v>
      </c>
      <c r="G705" s="17"/>
      <c r="H705" s="18"/>
      <c r="I705" s="17" t="s">
        <v>1424</v>
      </c>
      <c r="J705" s="17" t="s">
        <v>258</v>
      </c>
      <c r="K705" s="1" t="s">
        <v>11</v>
      </c>
    </row>
    <row r="706" spans="1:11" hidden="1">
      <c r="A706" s="17" t="s">
        <v>496</v>
      </c>
      <c r="B706" s="17" t="s">
        <v>7</v>
      </c>
      <c r="C706" s="17" t="s">
        <v>80</v>
      </c>
      <c r="D706" s="17" t="s">
        <v>1395</v>
      </c>
      <c r="E706" s="17">
        <v>2263</v>
      </c>
      <c r="F706" s="17" t="s">
        <v>2578</v>
      </c>
      <c r="G706" s="17" t="s">
        <v>2579</v>
      </c>
      <c r="H706" s="17"/>
      <c r="I706" s="17" t="s">
        <v>1397</v>
      </c>
      <c r="J706" s="17"/>
      <c r="K706" s="1"/>
    </row>
    <row r="707" spans="1:11" hidden="1">
      <c r="A707" s="17" t="s">
        <v>1027</v>
      </c>
      <c r="B707" s="17" t="s">
        <v>19</v>
      </c>
      <c r="C707" s="17" t="s">
        <v>249</v>
      </c>
      <c r="D707" s="17" t="s">
        <v>1395</v>
      </c>
      <c r="E707" s="17">
        <v>2263</v>
      </c>
      <c r="F707" s="17" t="s">
        <v>2578</v>
      </c>
      <c r="G707" s="17"/>
      <c r="H707" s="18"/>
      <c r="I707" s="17" t="s">
        <v>1424</v>
      </c>
      <c r="J707" s="17" t="s">
        <v>258</v>
      </c>
      <c r="K707" s="1" t="s">
        <v>10</v>
      </c>
    </row>
    <row r="708" spans="1:11" hidden="1">
      <c r="A708" s="17" t="s">
        <v>1153</v>
      </c>
      <c r="B708" s="17" t="s">
        <v>19</v>
      </c>
      <c r="C708" s="17" t="s">
        <v>1154</v>
      </c>
      <c r="D708" s="17" t="s">
        <v>1395</v>
      </c>
      <c r="E708" s="17">
        <v>2143</v>
      </c>
      <c r="F708" s="17" t="s">
        <v>2580</v>
      </c>
      <c r="G708" s="17"/>
      <c r="H708" s="18"/>
      <c r="I708" s="17" t="s">
        <v>1424</v>
      </c>
      <c r="J708" s="17" t="s">
        <v>258</v>
      </c>
      <c r="K708" s="1" t="s">
        <v>10</v>
      </c>
    </row>
    <row r="709" spans="1:11" hidden="1">
      <c r="A709" s="17" t="s">
        <v>494</v>
      </c>
      <c r="B709" s="17" t="s">
        <v>28</v>
      </c>
      <c r="C709" s="17" t="s">
        <v>104</v>
      </c>
      <c r="D709" s="17" t="s">
        <v>1395</v>
      </c>
      <c r="E709" s="17">
        <v>2133</v>
      </c>
      <c r="F709" s="17" t="s">
        <v>2581</v>
      </c>
      <c r="G709" s="17"/>
      <c r="H709" s="18"/>
      <c r="I709" s="18" t="s">
        <v>1424</v>
      </c>
      <c r="J709" s="18" t="s">
        <v>1425</v>
      </c>
      <c r="K709" s="2" t="s">
        <v>11</v>
      </c>
    </row>
    <row r="710" spans="1:11" hidden="1">
      <c r="A710" s="17" t="s">
        <v>491</v>
      </c>
      <c r="B710" s="17" t="s">
        <v>492</v>
      </c>
      <c r="C710" s="17" t="s">
        <v>493</v>
      </c>
      <c r="D710" s="17" t="s">
        <v>1395</v>
      </c>
      <c r="E710" s="17">
        <v>2143</v>
      </c>
      <c r="F710" s="17" t="s">
        <v>2582</v>
      </c>
      <c r="G710" s="17" t="s">
        <v>2583</v>
      </c>
      <c r="H710" s="17"/>
      <c r="I710" s="17" t="s">
        <v>1397</v>
      </c>
      <c r="J710" s="17"/>
      <c r="K710" s="1"/>
    </row>
    <row r="711" spans="1:11" hidden="1">
      <c r="A711" s="17" t="s">
        <v>495</v>
      </c>
      <c r="B711" s="17" t="s">
        <v>28</v>
      </c>
      <c r="C711" s="17" t="s">
        <v>204</v>
      </c>
      <c r="D711" s="17" t="s">
        <v>1395</v>
      </c>
      <c r="E711" s="17">
        <v>2143</v>
      </c>
      <c r="F711" s="17" t="s">
        <v>2582</v>
      </c>
      <c r="G711" s="17" t="s">
        <v>2584</v>
      </c>
      <c r="H711" s="17"/>
      <c r="I711" s="17" t="s">
        <v>1397</v>
      </c>
      <c r="J711" s="17"/>
      <c r="K711" s="1"/>
    </row>
    <row r="712" spans="1:11">
      <c r="A712" s="17" t="s">
        <v>805</v>
      </c>
      <c r="B712" s="17" t="s">
        <v>28</v>
      </c>
      <c r="C712" s="17" t="s">
        <v>56</v>
      </c>
      <c r="D712" s="17" t="s">
        <v>1375</v>
      </c>
      <c r="E712" s="17">
        <v>2143</v>
      </c>
      <c r="F712" s="17" t="s">
        <v>2582</v>
      </c>
      <c r="G712" s="17" t="s">
        <v>2585</v>
      </c>
      <c r="H712" s="17" t="s">
        <v>805</v>
      </c>
      <c r="I712" s="17" t="s">
        <v>1394</v>
      </c>
      <c r="J712" s="17"/>
      <c r="K712" s="1"/>
    </row>
    <row r="713" spans="1:11" hidden="1">
      <c r="A713" s="17" t="s">
        <v>1119</v>
      </c>
      <c r="B713" s="17" t="s">
        <v>28</v>
      </c>
      <c r="C713" s="17" t="s">
        <v>56</v>
      </c>
      <c r="D713" s="17" t="s">
        <v>1395</v>
      </c>
      <c r="E713" s="17">
        <v>2143</v>
      </c>
      <c r="F713" s="17" t="s">
        <v>2582</v>
      </c>
      <c r="G713" s="17" t="s">
        <v>2586</v>
      </c>
      <c r="H713" s="17"/>
      <c r="I713" s="17" t="s">
        <v>1397</v>
      </c>
      <c r="J713" s="17"/>
      <c r="K713" s="1"/>
    </row>
    <row r="714" spans="1:11" hidden="1">
      <c r="A714" s="17" t="s">
        <v>1248</v>
      </c>
      <c r="B714" s="17" t="s">
        <v>28</v>
      </c>
      <c r="C714" s="17" t="s">
        <v>204</v>
      </c>
      <c r="D714" s="17" t="s">
        <v>1395</v>
      </c>
      <c r="E714" s="17">
        <v>2133</v>
      </c>
      <c r="F714" s="17" t="s">
        <v>2587</v>
      </c>
      <c r="G714" s="17" t="s">
        <v>2588</v>
      </c>
      <c r="H714" s="17"/>
      <c r="I714" s="17" t="s">
        <v>1397</v>
      </c>
      <c r="J714" s="17"/>
      <c r="K714" s="1" t="s">
        <v>2589</v>
      </c>
    </row>
    <row r="715" spans="1:11" hidden="1">
      <c r="A715" s="17" t="s">
        <v>1026</v>
      </c>
      <c r="B715" s="17" t="s">
        <v>7</v>
      </c>
      <c r="C715" s="17" t="s">
        <v>31</v>
      </c>
      <c r="D715" s="17" t="s">
        <v>1395</v>
      </c>
      <c r="E715" s="17">
        <v>2133</v>
      </c>
      <c r="F715" s="17" t="s">
        <v>2590</v>
      </c>
      <c r="G715" s="17"/>
      <c r="H715" s="18"/>
      <c r="I715" s="17" t="s">
        <v>1408</v>
      </c>
      <c r="J715" s="18" t="s">
        <v>1409</v>
      </c>
      <c r="K715" s="2" t="s">
        <v>11</v>
      </c>
    </row>
    <row r="716" spans="1:11" hidden="1">
      <c r="A716" s="17" t="s">
        <v>488</v>
      </c>
      <c r="B716" s="17" t="s">
        <v>28</v>
      </c>
      <c r="C716" s="17" t="s">
        <v>204</v>
      </c>
      <c r="D716" s="17" t="s">
        <v>1402</v>
      </c>
      <c r="E716" s="17">
        <v>4227</v>
      </c>
      <c r="F716" s="17" t="s">
        <v>488</v>
      </c>
      <c r="G716" s="17" t="s">
        <v>2591</v>
      </c>
      <c r="H716" s="17"/>
      <c r="I716" s="17" t="s">
        <v>1405</v>
      </c>
      <c r="J716" s="17"/>
      <c r="K716" s="1"/>
    </row>
    <row r="717" spans="1:11" hidden="1">
      <c r="A717" s="17" t="s">
        <v>722</v>
      </c>
      <c r="B717" s="17" t="s">
        <v>71</v>
      </c>
      <c r="C717" s="17" t="s">
        <v>74</v>
      </c>
      <c r="D717" s="17" t="s">
        <v>1395</v>
      </c>
      <c r="E717" s="17">
        <v>4416</v>
      </c>
      <c r="F717" s="17" t="s">
        <v>2592</v>
      </c>
      <c r="G717" s="17"/>
      <c r="H717" s="17"/>
      <c r="I717" s="19" t="s">
        <v>1408</v>
      </c>
      <c r="J717" s="17" t="s">
        <v>1487</v>
      </c>
      <c r="K717" s="1" t="s">
        <v>11</v>
      </c>
    </row>
    <row r="718" spans="1:11" hidden="1">
      <c r="A718" s="17" t="s">
        <v>992</v>
      </c>
      <c r="B718" s="17" t="s">
        <v>44</v>
      </c>
      <c r="C718" s="17" t="s">
        <v>476</v>
      </c>
      <c r="D718" s="17" t="s">
        <v>1395</v>
      </c>
      <c r="E718" s="17">
        <v>4416</v>
      </c>
      <c r="F718" s="17" t="s">
        <v>2593</v>
      </c>
      <c r="G718" s="17"/>
      <c r="H718" s="17"/>
      <c r="I718" s="18" t="s">
        <v>1411</v>
      </c>
      <c r="J718" s="17" t="s">
        <v>1997</v>
      </c>
      <c r="K718" s="1"/>
    </row>
    <row r="719" spans="1:11" hidden="1">
      <c r="A719" s="17" t="s">
        <v>994</v>
      </c>
      <c r="B719" s="17" t="s">
        <v>44</v>
      </c>
      <c r="C719" s="17" t="s">
        <v>476</v>
      </c>
      <c r="D719" s="17" t="s">
        <v>1395</v>
      </c>
      <c r="E719" s="17">
        <v>4416</v>
      </c>
      <c r="F719" s="17" t="s">
        <v>2593</v>
      </c>
      <c r="G719" s="17"/>
      <c r="H719" s="17"/>
      <c r="I719" s="18" t="s">
        <v>1411</v>
      </c>
      <c r="J719" s="17" t="s">
        <v>1997</v>
      </c>
      <c r="K719" s="1"/>
    </row>
    <row r="720" spans="1:11" hidden="1">
      <c r="A720" s="17" t="s">
        <v>1127</v>
      </c>
      <c r="B720" s="17" t="s">
        <v>44</v>
      </c>
      <c r="C720" s="17" t="s">
        <v>476</v>
      </c>
      <c r="D720" s="17" t="s">
        <v>1395</v>
      </c>
      <c r="E720" s="17">
        <v>2351</v>
      </c>
      <c r="F720" s="17" t="s">
        <v>2593</v>
      </c>
      <c r="G720" s="17"/>
      <c r="H720" s="17"/>
      <c r="I720" s="18" t="s">
        <v>1411</v>
      </c>
      <c r="J720" s="17" t="s">
        <v>1997</v>
      </c>
      <c r="K720" s="1"/>
    </row>
    <row r="721" spans="1:11" hidden="1">
      <c r="A721" s="17" t="s">
        <v>264</v>
      </c>
      <c r="B721" s="17" t="s">
        <v>265</v>
      </c>
      <c r="C721" s="17" t="s">
        <v>266</v>
      </c>
      <c r="D721" s="17" t="s">
        <v>1395</v>
      </c>
      <c r="E721" s="17">
        <v>5411</v>
      </c>
      <c r="F721" s="17" t="s">
        <v>2594</v>
      </c>
      <c r="G721" s="17" t="s">
        <v>2595</v>
      </c>
      <c r="H721" s="17"/>
      <c r="I721" s="17" t="s">
        <v>1397</v>
      </c>
      <c r="J721" s="17"/>
      <c r="K721" s="1" t="s">
        <v>2596</v>
      </c>
    </row>
    <row r="722" spans="1:11" hidden="1">
      <c r="A722" s="17" t="s">
        <v>473</v>
      </c>
      <c r="B722" s="17" t="s">
        <v>7</v>
      </c>
      <c r="C722" s="17" t="s">
        <v>153</v>
      </c>
      <c r="D722" s="17" t="s">
        <v>1402</v>
      </c>
      <c r="E722" s="17">
        <v>3258</v>
      </c>
      <c r="F722" s="17" t="s">
        <v>2597</v>
      </c>
      <c r="G722" s="17" t="s">
        <v>2598</v>
      </c>
      <c r="H722" s="17"/>
      <c r="I722" s="17" t="s">
        <v>1405</v>
      </c>
      <c r="J722" s="17"/>
      <c r="K722" s="1"/>
    </row>
    <row r="723" spans="1:11" hidden="1">
      <c r="A723" s="17" t="s">
        <v>471</v>
      </c>
      <c r="B723" s="17" t="s">
        <v>19</v>
      </c>
      <c r="C723" s="17" t="s">
        <v>472</v>
      </c>
      <c r="D723" s="17" t="s">
        <v>1402</v>
      </c>
      <c r="E723" s="17">
        <v>7533</v>
      </c>
      <c r="F723" s="17" t="s">
        <v>471</v>
      </c>
      <c r="G723" s="17" t="s">
        <v>2599</v>
      </c>
      <c r="H723" s="17"/>
      <c r="I723" s="17" t="s">
        <v>1405</v>
      </c>
      <c r="J723" s="17"/>
      <c r="K723" s="1"/>
    </row>
    <row r="724" spans="1:11">
      <c r="A724" s="17" t="s">
        <v>470</v>
      </c>
      <c r="B724" s="17" t="s">
        <v>19</v>
      </c>
      <c r="C724" s="17" t="s">
        <v>83</v>
      </c>
      <c r="D724" s="17" t="s">
        <v>1375</v>
      </c>
      <c r="E724" s="17">
        <v>7422</v>
      </c>
      <c r="F724" s="17" t="s">
        <v>470</v>
      </c>
      <c r="G724" s="17" t="s">
        <v>2600</v>
      </c>
      <c r="H724" s="17" t="s">
        <v>2172</v>
      </c>
      <c r="I724" s="17" t="s">
        <v>1394</v>
      </c>
      <c r="J724" s="17"/>
      <c r="K724" s="1"/>
    </row>
    <row r="725" spans="1:11" hidden="1">
      <c r="A725" s="17" t="s">
        <v>469</v>
      </c>
      <c r="B725" s="17" t="s">
        <v>66</v>
      </c>
      <c r="C725" s="17" t="s">
        <v>325</v>
      </c>
      <c r="D725" s="17" t="s">
        <v>1395</v>
      </c>
      <c r="E725" s="17">
        <v>2512</v>
      </c>
      <c r="F725" s="17" t="s">
        <v>469</v>
      </c>
      <c r="G725" s="17" t="s">
        <v>2601</v>
      </c>
      <c r="H725" s="17"/>
      <c r="I725" s="17" t="s">
        <v>1397</v>
      </c>
      <c r="J725" s="17"/>
      <c r="K725" s="1"/>
    </row>
    <row r="726" spans="1:11" hidden="1">
      <c r="A726" s="17" t="s">
        <v>467</v>
      </c>
      <c r="B726" s="17" t="s">
        <v>7</v>
      </c>
      <c r="C726" s="17" t="s">
        <v>80</v>
      </c>
      <c r="D726" s="17" t="s">
        <v>1402</v>
      </c>
      <c r="E726" s="17">
        <v>5163</v>
      </c>
      <c r="F726" s="17" t="s">
        <v>467</v>
      </c>
      <c r="G726" s="17"/>
      <c r="H726" s="18"/>
      <c r="I726" s="17" t="s">
        <v>1408</v>
      </c>
      <c r="J726" s="18" t="s">
        <v>1409</v>
      </c>
      <c r="K726" s="2" t="s">
        <v>10</v>
      </c>
    </row>
    <row r="727" spans="1:11" hidden="1">
      <c r="A727" s="17" t="s">
        <v>466</v>
      </c>
      <c r="B727" s="17" t="s">
        <v>35</v>
      </c>
      <c r="C727" s="17" t="s">
        <v>78</v>
      </c>
      <c r="D727" s="17" t="s">
        <v>1402</v>
      </c>
      <c r="E727" s="17">
        <v>3115</v>
      </c>
      <c r="F727" s="17" t="s">
        <v>2602</v>
      </c>
      <c r="G727" s="17" t="s">
        <v>2603</v>
      </c>
      <c r="H727" s="17"/>
      <c r="I727" s="17" t="s">
        <v>1405</v>
      </c>
      <c r="J727" s="17"/>
      <c r="K727" s="1"/>
    </row>
    <row r="728" spans="1:11">
      <c r="A728" s="17" t="s">
        <v>350</v>
      </c>
      <c r="B728" s="17" t="s">
        <v>290</v>
      </c>
      <c r="C728" s="17" t="s">
        <v>351</v>
      </c>
      <c r="D728" s="17" t="s">
        <v>1375</v>
      </c>
      <c r="E728" s="17">
        <v>3114</v>
      </c>
      <c r="F728" s="17" t="s">
        <v>2604</v>
      </c>
      <c r="G728" s="17" t="s">
        <v>2605</v>
      </c>
      <c r="H728" s="17" t="s">
        <v>1912</v>
      </c>
      <c r="I728" s="17" t="s">
        <v>1394</v>
      </c>
      <c r="J728" s="17"/>
      <c r="K728" s="1"/>
    </row>
    <row r="729" spans="1:11" hidden="1">
      <c r="A729" s="17" t="s">
        <v>355</v>
      </c>
      <c r="B729" s="17" t="s">
        <v>290</v>
      </c>
      <c r="C729" s="17" t="s">
        <v>351</v>
      </c>
      <c r="D729" s="17" t="s">
        <v>1395</v>
      </c>
      <c r="E729" s="17">
        <v>3114</v>
      </c>
      <c r="F729" s="17" t="s">
        <v>2604</v>
      </c>
      <c r="G729" s="17" t="s">
        <v>2606</v>
      </c>
      <c r="H729" s="17"/>
      <c r="I729" s="17" t="s">
        <v>1397</v>
      </c>
      <c r="J729" s="17"/>
      <c r="K729" s="1"/>
    </row>
    <row r="730" spans="1:11" hidden="1">
      <c r="A730" s="17" t="s">
        <v>462</v>
      </c>
      <c r="B730" s="17" t="s">
        <v>19</v>
      </c>
      <c r="C730" s="17" t="s">
        <v>169</v>
      </c>
      <c r="D730" s="17" t="s">
        <v>1395</v>
      </c>
      <c r="E730" s="17">
        <v>3114</v>
      </c>
      <c r="F730" s="17" t="s">
        <v>2604</v>
      </c>
      <c r="G730" s="17" t="s">
        <v>2607</v>
      </c>
      <c r="H730" s="17"/>
      <c r="I730" s="17" t="s">
        <v>1397</v>
      </c>
      <c r="J730" s="17"/>
      <c r="K730" s="1"/>
    </row>
    <row r="731" spans="1:11" hidden="1">
      <c r="A731" s="17" t="s">
        <v>545</v>
      </c>
      <c r="B731" s="17" t="s">
        <v>19</v>
      </c>
      <c r="C731" s="17" t="s">
        <v>169</v>
      </c>
      <c r="D731" s="17" t="s">
        <v>1395</v>
      </c>
      <c r="E731" s="17">
        <v>3114</v>
      </c>
      <c r="F731" s="17" t="s">
        <v>2604</v>
      </c>
      <c r="G731" s="17" t="s">
        <v>2608</v>
      </c>
      <c r="H731" s="17"/>
      <c r="I731" s="17" t="s">
        <v>1397</v>
      </c>
      <c r="J731" s="17"/>
      <c r="K731" s="1"/>
    </row>
    <row r="732" spans="1:11" hidden="1">
      <c r="A732" s="17" t="s">
        <v>718</v>
      </c>
      <c r="B732" s="17" t="s">
        <v>66</v>
      </c>
      <c r="C732" s="17" t="s">
        <v>325</v>
      </c>
      <c r="D732" s="17" t="s">
        <v>1395</v>
      </c>
      <c r="E732" s="17">
        <v>3114</v>
      </c>
      <c r="F732" s="17" t="s">
        <v>2604</v>
      </c>
      <c r="G732" s="17" t="s">
        <v>2609</v>
      </c>
      <c r="H732" s="17"/>
      <c r="I732" s="17" t="s">
        <v>1397</v>
      </c>
      <c r="J732" s="17"/>
      <c r="K732" s="1"/>
    </row>
    <row r="733" spans="1:11" hidden="1">
      <c r="A733" s="17" t="s">
        <v>168</v>
      </c>
      <c r="B733" s="17" t="s">
        <v>19</v>
      </c>
      <c r="C733" s="17" t="s">
        <v>169</v>
      </c>
      <c r="D733" s="17" t="s">
        <v>1395</v>
      </c>
      <c r="E733" s="17">
        <v>3114</v>
      </c>
      <c r="F733" s="17" t="s">
        <v>2610</v>
      </c>
      <c r="G733" s="17" t="s">
        <v>2611</v>
      </c>
      <c r="H733" s="17"/>
      <c r="I733" s="17" t="s">
        <v>1397</v>
      </c>
      <c r="J733" s="17"/>
      <c r="K733" s="1"/>
    </row>
    <row r="734" spans="1:11" hidden="1">
      <c r="A734" s="17" t="s">
        <v>1179</v>
      </c>
      <c r="B734" s="17" t="s">
        <v>19</v>
      </c>
      <c r="C734" s="17" t="s">
        <v>83</v>
      </c>
      <c r="D734" s="17" t="s">
        <v>1402</v>
      </c>
      <c r="E734" s="17">
        <v>3114</v>
      </c>
      <c r="F734" s="17" t="s">
        <v>2610</v>
      </c>
      <c r="G734" s="17" t="s">
        <v>2612</v>
      </c>
      <c r="H734" s="17"/>
      <c r="I734" s="17" t="s">
        <v>1405</v>
      </c>
      <c r="J734" s="17"/>
      <c r="K734" s="1"/>
    </row>
    <row r="735" spans="1:11">
      <c r="A735" s="17" t="s">
        <v>460</v>
      </c>
      <c r="B735" s="17" t="s">
        <v>19</v>
      </c>
      <c r="C735" s="17" t="s">
        <v>83</v>
      </c>
      <c r="D735" s="17" t="s">
        <v>1375</v>
      </c>
      <c r="E735" s="17">
        <v>2152</v>
      </c>
      <c r="F735" s="17" t="s">
        <v>460</v>
      </c>
      <c r="G735" s="17" t="s">
        <v>2613</v>
      </c>
      <c r="H735" s="17" t="s">
        <v>2172</v>
      </c>
      <c r="I735" s="17" t="s">
        <v>1394</v>
      </c>
      <c r="J735" s="17"/>
      <c r="K735" s="1"/>
    </row>
    <row r="736" spans="1:11" hidden="1">
      <c r="A736" s="17" t="s">
        <v>918</v>
      </c>
      <c r="B736" s="17" t="s">
        <v>19</v>
      </c>
      <c r="C736" s="17" t="s">
        <v>169</v>
      </c>
      <c r="D736" s="17" t="s">
        <v>1402</v>
      </c>
      <c r="E736" s="17">
        <v>3114</v>
      </c>
      <c r="F736" s="17" t="s">
        <v>2614</v>
      </c>
      <c r="G736" s="17" t="s">
        <v>2615</v>
      </c>
      <c r="H736" s="17"/>
      <c r="I736" s="17" t="s">
        <v>1405</v>
      </c>
      <c r="J736" s="17"/>
      <c r="K736" s="1"/>
    </row>
    <row r="737" spans="1:11" hidden="1">
      <c r="A737" s="17" t="s">
        <v>82</v>
      </c>
      <c r="B737" s="17" t="s">
        <v>19</v>
      </c>
      <c r="C737" s="17" t="s">
        <v>83</v>
      </c>
      <c r="D737" s="17" t="s">
        <v>1395</v>
      </c>
      <c r="E737" s="17">
        <v>2152</v>
      </c>
      <c r="F737" s="17" t="s">
        <v>2616</v>
      </c>
      <c r="G737" s="17"/>
      <c r="H737" s="18"/>
      <c r="I737" s="17" t="s">
        <v>1424</v>
      </c>
      <c r="J737" s="17" t="s">
        <v>258</v>
      </c>
      <c r="K737" s="1" t="s">
        <v>10</v>
      </c>
    </row>
    <row r="738" spans="1:11" hidden="1">
      <c r="A738" s="17" t="s">
        <v>454</v>
      </c>
      <c r="B738" s="17" t="s">
        <v>49</v>
      </c>
      <c r="C738" s="17" t="s">
        <v>455</v>
      </c>
      <c r="D738" s="17" t="s">
        <v>1395</v>
      </c>
      <c r="E738" s="17">
        <v>7421</v>
      </c>
      <c r="F738" s="17" t="s">
        <v>2617</v>
      </c>
      <c r="G738" s="17" t="s">
        <v>2618</v>
      </c>
      <c r="H738" s="17"/>
      <c r="I738" s="17" t="s">
        <v>1397</v>
      </c>
      <c r="J738" s="17"/>
      <c r="K738" s="1"/>
    </row>
    <row r="739" spans="1:11" hidden="1">
      <c r="A739" s="17" t="s">
        <v>320</v>
      </c>
      <c r="B739" s="17" t="s">
        <v>19</v>
      </c>
      <c r="C739" s="17" t="s">
        <v>321</v>
      </c>
      <c r="D739" s="17" t="s">
        <v>1402</v>
      </c>
      <c r="E739" s="17">
        <v>8212</v>
      </c>
      <c r="F739" s="17" t="s">
        <v>2619</v>
      </c>
      <c r="G739" s="17" t="s">
        <v>2620</v>
      </c>
      <c r="H739" s="17"/>
      <c r="I739" s="17" t="s">
        <v>1405</v>
      </c>
      <c r="J739" s="17"/>
      <c r="K739" s="2"/>
    </row>
    <row r="740" spans="1:11" hidden="1">
      <c r="A740" s="17" t="s">
        <v>345</v>
      </c>
      <c r="B740" s="17" t="s">
        <v>19</v>
      </c>
      <c r="C740" s="17" t="s">
        <v>169</v>
      </c>
      <c r="D740" s="17" t="s">
        <v>1402</v>
      </c>
      <c r="E740" s="17">
        <v>8212</v>
      </c>
      <c r="F740" s="17" t="s">
        <v>2619</v>
      </c>
      <c r="G740" s="17" t="s">
        <v>2621</v>
      </c>
      <c r="H740" s="17"/>
      <c r="I740" s="17" t="s">
        <v>1405</v>
      </c>
      <c r="J740" s="17"/>
      <c r="K740" s="1"/>
    </row>
    <row r="741" spans="1:11" hidden="1">
      <c r="A741" s="17" t="s">
        <v>459</v>
      </c>
      <c r="B741" s="17" t="s">
        <v>19</v>
      </c>
      <c r="C741" s="17" t="s">
        <v>83</v>
      </c>
      <c r="D741" s="17" t="s">
        <v>1402</v>
      </c>
      <c r="E741" s="17">
        <v>8212</v>
      </c>
      <c r="F741" s="17" t="s">
        <v>2619</v>
      </c>
      <c r="G741" s="17" t="s">
        <v>2622</v>
      </c>
      <c r="H741" s="17"/>
      <c r="I741" s="17" t="s">
        <v>1405</v>
      </c>
      <c r="J741" s="17"/>
      <c r="K741" s="1"/>
    </row>
    <row r="742" spans="1:11" hidden="1">
      <c r="A742" s="17" t="s">
        <v>636</v>
      </c>
      <c r="B742" s="17" t="s">
        <v>19</v>
      </c>
      <c r="C742" s="17" t="s">
        <v>83</v>
      </c>
      <c r="D742" s="17" t="s">
        <v>1402</v>
      </c>
      <c r="E742" s="17">
        <v>8212</v>
      </c>
      <c r="F742" s="17" t="s">
        <v>2619</v>
      </c>
      <c r="G742" s="17" t="s">
        <v>2623</v>
      </c>
      <c r="H742" s="17"/>
      <c r="I742" s="17" t="s">
        <v>1405</v>
      </c>
      <c r="J742" s="17"/>
      <c r="K742" s="1"/>
    </row>
    <row r="743" spans="1:11" hidden="1">
      <c r="A743" s="17" t="s">
        <v>1210</v>
      </c>
      <c r="B743" s="17" t="s">
        <v>19</v>
      </c>
      <c r="C743" s="17" t="s">
        <v>1211</v>
      </c>
      <c r="D743" s="17" t="s">
        <v>1402</v>
      </c>
      <c r="E743" s="17">
        <v>8212</v>
      </c>
      <c r="F743" s="17" t="s">
        <v>2619</v>
      </c>
      <c r="G743" s="17" t="s">
        <v>2624</v>
      </c>
      <c r="H743" s="17"/>
      <c r="I743" s="17" t="s">
        <v>1405</v>
      </c>
      <c r="J743" s="17"/>
      <c r="K743" s="1"/>
    </row>
    <row r="744" spans="1:11" hidden="1">
      <c r="A744" s="17" t="s">
        <v>1292</v>
      </c>
      <c r="B744" s="17" t="s">
        <v>35</v>
      </c>
      <c r="C744" s="17" t="s">
        <v>78</v>
      </c>
      <c r="D744" s="17" t="s">
        <v>1395</v>
      </c>
      <c r="E744" s="17">
        <v>8212</v>
      </c>
      <c r="F744" s="17" t="s">
        <v>2625</v>
      </c>
      <c r="G744" s="17"/>
      <c r="H744" s="18"/>
      <c r="I744" s="17" t="s">
        <v>1408</v>
      </c>
      <c r="J744" s="18" t="s">
        <v>35</v>
      </c>
      <c r="K744" s="2" t="s">
        <v>10</v>
      </c>
    </row>
    <row r="745" spans="1:11" hidden="1">
      <c r="A745" s="17" t="s">
        <v>6</v>
      </c>
      <c r="B745" s="17" t="s">
        <v>7</v>
      </c>
      <c r="C745" s="17" t="s">
        <v>8</v>
      </c>
      <c r="D745" s="17" t="s">
        <v>1395</v>
      </c>
      <c r="E745" s="17">
        <v>3211</v>
      </c>
      <c r="F745" s="17" t="s">
        <v>2626</v>
      </c>
      <c r="G745" s="17"/>
      <c r="H745" s="18"/>
      <c r="I745" s="17" t="s">
        <v>1408</v>
      </c>
      <c r="J745" s="18" t="s">
        <v>1409</v>
      </c>
      <c r="K745" s="2" t="s">
        <v>10</v>
      </c>
    </row>
    <row r="746" spans="1:11" hidden="1">
      <c r="A746" s="17" t="s">
        <v>130</v>
      </c>
      <c r="B746" s="17" t="s">
        <v>19</v>
      </c>
      <c r="C746" s="17" t="s">
        <v>123</v>
      </c>
      <c r="D746" s="17" t="s">
        <v>1402</v>
      </c>
      <c r="E746" s="17">
        <v>3113</v>
      </c>
      <c r="F746" s="17" t="s">
        <v>2627</v>
      </c>
      <c r="G746" s="17" t="s">
        <v>2628</v>
      </c>
      <c r="H746" s="17"/>
      <c r="I746" s="17" t="s">
        <v>1405</v>
      </c>
      <c r="J746" s="17"/>
      <c r="K746" s="1"/>
    </row>
    <row r="747" spans="1:11">
      <c r="A747" s="17" t="s">
        <v>457</v>
      </c>
      <c r="B747" s="17" t="s">
        <v>290</v>
      </c>
      <c r="C747" s="17" t="s">
        <v>351</v>
      </c>
      <c r="D747" s="17" t="s">
        <v>1375</v>
      </c>
      <c r="E747" s="17">
        <v>3113</v>
      </c>
      <c r="F747" s="17" t="s">
        <v>2627</v>
      </c>
      <c r="G747" s="17" t="s">
        <v>2629</v>
      </c>
      <c r="H747" s="17" t="s">
        <v>1912</v>
      </c>
      <c r="I747" s="17" t="s">
        <v>1394</v>
      </c>
      <c r="J747" s="17"/>
      <c r="K747" s="1" t="s">
        <v>2630</v>
      </c>
    </row>
    <row r="748" spans="1:11" hidden="1">
      <c r="A748" s="17" t="s">
        <v>458</v>
      </c>
      <c r="B748" s="17" t="s">
        <v>19</v>
      </c>
      <c r="C748" s="17" t="s">
        <v>123</v>
      </c>
      <c r="D748" s="17" t="s">
        <v>1402</v>
      </c>
      <c r="E748" s="17">
        <v>3113</v>
      </c>
      <c r="F748" s="17" t="s">
        <v>2627</v>
      </c>
      <c r="G748" s="17" t="s">
        <v>2631</v>
      </c>
      <c r="H748" s="17"/>
      <c r="I748" s="17" t="s">
        <v>1405</v>
      </c>
      <c r="J748" s="17"/>
      <c r="K748" s="1"/>
    </row>
    <row r="749" spans="1:11" hidden="1">
      <c r="A749" s="17" t="s">
        <v>477</v>
      </c>
      <c r="B749" s="17" t="s">
        <v>19</v>
      </c>
      <c r="C749" s="17" t="s">
        <v>478</v>
      </c>
      <c r="D749" s="17" t="s">
        <v>1395</v>
      </c>
      <c r="E749" s="17">
        <v>3113</v>
      </c>
      <c r="F749" s="17" t="s">
        <v>2627</v>
      </c>
      <c r="G749" s="17"/>
      <c r="H749" s="18"/>
      <c r="I749" s="17" t="s">
        <v>1424</v>
      </c>
      <c r="J749" s="17" t="s">
        <v>258</v>
      </c>
      <c r="K749" s="1" t="s">
        <v>11</v>
      </c>
    </row>
    <row r="750" spans="1:11" hidden="1">
      <c r="A750" s="17" t="s">
        <v>479</v>
      </c>
      <c r="B750" s="17" t="s">
        <v>290</v>
      </c>
      <c r="C750" s="17" t="s">
        <v>351</v>
      </c>
      <c r="D750" s="17" t="s">
        <v>1402</v>
      </c>
      <c r="E750" s="17">
        <v>3113</v>
      </c>
      <c r="F750" s="17" t="s">
        <v>2627</v>
      </c>
      <c r="G750" s="17" t="s">
        <v>2632</v>
      </c>
      <c r="H750" s="17"/>
      <c r="I750" s="17" t="s">
        <v>1405</v>
      </c>
      <c r="J750" s="17"/>
      <c r="K750" s="1"/>
    </row>
    <row r="751" spans="1:11" hidden="1">
      <c r="A751" s="17" t="s">
        <v>1066</v>
      </c>
      <c r="B751" s="17" t="s">
        <v>19</v>
      </c>
      <c r="C751" s="17" t="s">
        <v>1067</v>
      </c>
      <c r="D751" s="17" t="s">
        <v>1395</v>
      </c>
      <c r="E751" s="17">
        <v>3113</v>
      </c>
      <c r="F751" s="17" t="s">
        <v>2627</v>
      </c>
      <c r="G751" s="17"/>
      <c r="H751" s="18"/>
      <c r="I751" s="17" t="s">
        <v>1424</v>
      </c>
      <c r="J751" s="17" t="s">
        <v>258</v>
      </c>
      <c r="K751" s="1" t="s">
        <v>11</v>
      </c>
    </row>
    <row r="752" spans="1:11" hidden="1">
      <c r="A752" s="17" t="s">
        <v>1069</v>
      </c>
      <c r="B752" s="17" t="s">
        <v>19</v>
      </c>
      <c r="C752" s="17" t="s">
        <v>1067</v>
      </c>
      <c r="D752" s="17" t="s">
        <v>1395</v>
      </c>
      <c r="E752" s="17">
        <v>3114</v>
      </c>
      <c r="F752" s="17" t="s">
        <v>2633</v>
      </c>
      <c r="G752" s="17"/>
      <c r="H752" s="18"/>
      <c r="I752" s="17" t="s">
        <v>1424</v>
      </c>
      <c r="J752" s="17" t="s">
        <v>258</v>
      </c>
      <c r="K752" s="1" t="s">
        <v>11</v>
      </c>
    </row>
    <row r="753" spans="1:11">
      <c r="A753" s="17" t="s">
        <v>456</v>
      </c>
      <c r="B753" s="17" t="s">
        <v>290</v>
      </c>
      <c r="C753" s="17" t="s">
        <v>351</v>
      </c>
      <c r="D753" s="17" t="s">
        <v>1375</v>
      </c>
      <c r="E753" s="17">
        <v>2151</v>
      </c>
      <c r="F753" s="17" t="s">
        <v>2634</v>
      </c>
      <c r="G753" s="17" t="s">
        <v>2635</v>
      </c>
      <c r="H753" s="17" t="s">
        <v>1912</v>
      </c>
      <c r="I753" s="17" t="s">
        <v>1394</v>
      </c>
      <c r="J753" s="17"/>
      <c r="K753" s="1"/>
    </row>
    <row r="754" spans="1:11" hidden="1">
      <c r="A754" s="17" t="s">
        <v>1180</v>
      </c>
      <c r="B754" s="17" t="s">
        <v>19</v>
      </c>
      <c r="C754" s="17" t="s">
        <v>83</v>
      </c>
      <c r="D754" s="17" t="s">
        <v>1402</v>
      </c>
      <c r="E754" s="17">
        <v>8212</v>
      </c>
      <c r="F754" s="17" t="s">
        <v>2636</v>
      </c>
      <c r="G754" s="17" t="s">
        <v>2637</v>
      </c>
      <c r="H754" s="17"/>
      <c r="I754" s="17" t="s">
        <v>1405</v>
      </c>
      <c r="J754" s="17"/>
      <c r="K754" s="1" t="s">
        <v>2638</v>
      </c>
    </row>
    <row r="755" spans="1:11" hidden="1">
      <c r="A755" s="17" t="s">
        <v>133</v>
      </c>
      <c r="B755" s="17" t="s">
        <v>19</v>
      </c>
      <c r="C755" s="17" t="s">
        <v>134</v>
      </c>
      <c r="D755" s="17" t="s">
        <v>1402</v>
      </c>
      <c r="E755" s="17">
        <v>7414</v>
      </c>
      <c r="F755" s="17" t="s">
        <v>2639</v>
      </c>
      <c r="G755" s="17" t="s">
        <v>2640</v>
      </c>
      <c r="H755" s="17"/>
      <c r="I755" s="17" t="s">
        <v>1405</v>
      </c>
      <c r="J755" s="17"/>
      <c r="K755" s="1"/>
    </row>
    <row r="756" spans="1:11" hidden="1">
      <c r="A756" s="17" t="s">
        <v>507</v>
      </c>
      <c r="B756" s="17" t="s">
        <v>19</v>
      </c>
      <c r="C756" s="17" t="s">
        <v>134</v>
      </c>
      <c r="D756" s="17" t="s">
        <v>1402</v>
      </c>
      <c r="E756" s="17">
        <v>7414</v>
      </c>
      <c r="F756" s="17" t="s">
        <v>2639</v>
      </c>
      <c r="G756" s="17" t="s">
        <v>2641</v>
      </c>
      <c r="H756" s="17"/>
      <c r="I756" s="17" t="s">
        <v>1405</v>
      </c>
      <c r="J756" s="17"/>
      <c r="K756" s="1"/>
    </row>
    <row r="757" spans="1:11" hidden="1">
      <c r="A757" s="17" t="s">
        <v>415</v>
      </c>
      <c r="B757" s="17" t="s">
        <v>290</v>
      </c>
      <c r="C757" s="17" t="s">
        <v>351</v>
      </c>
      <c r="D757" s="17" t="s">
        <v>1402</v>
      </c>
      <c r="E757" s="17">
        <v>3131</v>
      </c>
      <c r="F757" s="17" t="s">
        <v>2642</v>
      </c>
      <c r="G757" s="17" t="s">
        <v>2643</v>
      </c>
      <c r="H757" s="17"/>
      <c r="I757" s="17" t="s">
        <v>1405</v>
      </c>
      <c r="J757" s="17"/>
      <c r="K757" s="1"/>
    </row>
    <row r="758" spans="1:11" hidden="1">
      <c r="A758" s="17" t="s">
        <v>453</v>
      </c>
      <c r="B758" s="17" t="s">
        <v>290</v>
      </c>
      <c r="C758" s="17" t="s">
        <v>351</v>
      </c>
      <c r="D758" s="17" t="s">
        <v>1402</v>
      </c>
      <c r="E758" s="17">
        <v>7413</v>
      </c>
      <c r="F758" s="17" t="s">
        <v>2644</v>
      </c>
      <c r="G758" s="17" t="s">
        <v>2645</v>
      </c>
      <c r="H758" s="17"/>
      <c r="I758" s="17" t="s">
        <v>1405</v>
      </c>
      <c r="J758" s="17"/>
      <c r="K758" s="1"/>
    </row>
    <row r="759" spans="1:11" hidden="1">
      <c r="A759" s="17" t="s">
        <v>850</v>
      </c>
      <c r="B759" s="17" t="s">
        <v>290</v>
      </c>
      <c r="C759" s="17" t="s">
        <v>351</v>
      </c>
      <c r="D759" s="17" t="s">
        <v>1402</v>
      </c>
      <c r="E759" s="17">
        <v>7413</v>
      </c>
      <c r="F759" s="17" t="s">
        <v>2644</v>
      </c>
      <c r="G759" s="17" t="s">
        <v>2646</v>
      </c>
      <c r="H759" s="17"/>
      <c r="I759" s="17" t="s">
        <v>1405</v>
      </c>
      <c r="J759" s="17"/>
      <c r="K759" s="1" t="s">
        <v>2647</v>
      </c>
    </row>
    <row r="760" spans="1:11" hidden="1">
      <c r="A760" s="17" t="s">
        <v>452</v>
      </c>
      <c r="B760" s="17" t="s">
        <v>19</v>
      </c>
      <c r="C760" s="17" t="s">
        <v>20</v>
      </c>
      <c r="D760" s="17" t="s">
        <v>1402</v>
      </c>
      <c r="E760" s="17">
        <v>7212</v>
      </c>
      <c r="F760" s="17" t="s">
        <v>2648</v>
      </c>
      <c r="G760" s="17" t="s">
        <v>2649</v>
      </c>
      <c r="H760" s="17"/>
      <c r="I760" s="17" t="s">
        <v>1405</v>
      </c>
      <c r="J760" s="17"/>
      <c r="K760" s="1"/>
    </row>
    <row r="761" spans="1:11" hidden="1">
      <c r="A761" s="17" t="s">
        <v>739</v>
      </c>
      <c r="B761" s="17" t="s">
        <v>28</v>
      </c>
      <c r="C761" s="17" t="s">
        <v>29</v>
      </c>
      <c r="D761" s="17" t="s">
        <v>1395</v>
      </c>
      <c r="E761" s="17">
        <v>2631</v>
      </c>
      <c r="F761" s="17" t="s">
        <v>2650</v>
      </c>
      <c r="G761" s="17" t="s">
        <v>2651</v>
      </c>
      <c r="H761" s="17"/>
      <c r="I761" s="17" t="s">
        <v>1397</v>
      </c>
      <c r="J761" s="17"/>
      <c r="K761" s="1"/>
    </row>
    <row r="762" spans="1:11" hidden="1">
      <c r="A762" s="17" t="s">
        <v>760</v>
      </c>
      <c r="B762" s="17" t="s">
        <v>265</v>
      </c>
      <c r="C762" s="17" t="s">
        <v>265</v>
      </c>
      <c r="D762" s="17" t="s">
        <v>1395</v>
      </c>
      <c r="E762" s="17">
        <v>2421</v>
      </c>
      <c r="F762" s="17" t="s">
        <v>2652</v>
      </c>
      <c r="G762" s="17" t="s">
        <v>2653</v>
      </c>
      <c r="H762" s="17"/>
      <c r="I762" s="17" t="s">
        <v>1397</v>
      </c>
      <c r="J762" s="17"/>
      <c r="K762" s="1"/>
    </row>
    <row r="763" spans="1:11" hidden="1">
      <c r="A763" s="17" t="s">
        <v>444</v>
      </c>
      <c r="B763" s="17" t="s">
        <v>28</v>
      </c>
      <c r="C763" s="17" t="s">
        <v>29</v>
      </c>
      <c r="D763" s="17" t="s">
        <v>1395</v>
      </c>
      <c r="E763" s="17">
        <v>2631</v>
      </c>
      <c r="F763" s="17" t="s">
        <v>2654</v>
      </c>
      <c r="G763" s="17" t="s">
        <v>2655</v>
      </c>
      <c r="H763" s="17"/>
      <c r="I763" s="17" t="s">
        <v>1397</v>
      </c>
      <c r="J763" s="17"/>
      <c r="K763" s="1"/>
    </row>
    <row r="764" spans="1:11" hidden="1">
      <c r="A764" s="17" t="s">
        <v>445</v>
      </c>
      <c r="B764" s="17" t="s">
        <v>28</v>
      </c>
      <c r="C764" s="17" t="s">
        <v>29</v>
      </c>
      <c r="D764" s="17" t="s">
        <v>1395</v>
      </c>
      <c r="E764" s="17">
        <v>2631</v>
      </c>
      <c r="F764" s="17" t="s">
        <v>2654</v>
      </c>
      <c r="G764" s="17" t="s">
        <v>2656</v>
      </c>
      <c r="H764" s="17"/>
      <c r="I764" s="17" t="s">
        <v>1397</v>
      </c>
      <c r="J764" s="17"/>
      <c r="K764" s="1"/>
    </row>
    <row r="765" spans="1:11" hidden="1">
      <c r="A765" s="17" t="s">
        <v>706</v>
      </c>
      <c r="B765" s="17" t="s">
        <v>28</v>
      </c>
      <c r="C765" s="17" t="s">
        <v>29</v>
      </c>
      <c r="D765" s="17" t="s">
        <v>1395</v>
      </c>
      <c r="E765" s="17">
        <v>2631</v>
      </c>
      <c r="F765" s="17" t="s">
        <v>2654</v>
      </c>
      <c r="G765" s="17" t="s">
        <v>2657</v>
      </c>
      <c r="H765" s="17"/>
      <c r="I765" s="17" t="s">
        <v>1397</v>
      </c>
      <c r="J765" s="17"/>
      <c r="K765" s="1"/>
    </row>
    <row r="766" spans="1:11" hidden="1">
      <c r="A766" s="17" t="s">
        <v>754</v>
      </c>
      <c r="B766" s="17" t="s">
        <v>38</v>
      </c>
      <c r="C766" s="17" t="s">
        <v>742</v>
      </c>
      <c r="D766" s="17" t="s">
        <v>1395</v>
      </c>
      <c r="E766" s="17">
        <v>2631</v>
      </c>
      <c r="F766" s="17" t="s">
        <v>2654</v>
      </c>
      <c r="G766" s="17" t="s">
        <v>2658</v>
      </c>
      <c r="H766" s="17"/>
      <c r="I766" s="17" t="s">
        <v>1397</v>
      </c>
      <c r="J766" s="17"/>
      <c r="K766" s="1"/>
    </row>
    <row r="767" spans="1:11" hidden="1">
      <c r="A767" s="17" t="s">
        <v>1306</v>
      </c>
      <c r="B767" s="17" t="s">
        <v>28</v>
      </c>
      <c r="C767" s="17" t="s">
        <v>29</v>
      </c>
      <c r="D767" s="17" t="s">
        <v>1395</v>
      </c>
      <c r="E767" s="17">
        <v>2631</v>
      </c>
      <c r="F767" s="17" t="s">
        <v>2654</v>
      </c>
      <c r="G767" s="17" t="s">
        <v>2659</v>
      </c>
      <c r="H767" s="17"/>
      <c r="I767" s="17" t="s">
        <v>1397</v>
      </c>
      <c r="J767" s="17"/>
      <c r="K767" s="1"/>
    </row>
    <row r="768" spans="1:11" hidden="1">
      <c r="A768" s="17" t="s">
        <v>446</v>
      </c>
      <c r="B768" s="17" t="s">
        <v>85</v>
      </c>
      <c r="C768" s="17" t="s">
        <v>86</v>
      </c>
      <c r="D768" s="17" t="s">
        <v>1395</v>
      </c>
      <c r="E768" s="17">
        <v>2631</v>
      </c>
      <c r="F768" s="17" t="s">
        <v>2660</v>
      </c>
      <c r="G768" s="17" t="s">
        <v>2661</v>
      </c>
      <c r="H768" s="17"/>
      <c r="I768" s="17" t="s">
        <v>1397</v>
      </c>
      <c r="J768" s="17"/>
      <c r="K768" s="1"/>
    </row>
    <row r="769" spans="1:11" hidden="1">
      <c r="A769" s="17" t="s">
        <v>1155</v>
      </c>
      <c r="B769" s="17" t="s">
        <v>492</v>
      </c>
      <c r="C769" s="17" t="s">
        <v>1156</v>
      </c>
      <c r="D769" s="17" t="s">
        <v>1402</v>
      </c>
      <c r="E769" s="17">
        <v>9312</v>
      </c>
      <c r="F769" s="17" t="s">
        <v>2662</v>
      </c>
      <c r="G769" s="17" t="s">
        <v>2663</v>
      </c>
      <c r="H769" s="17"/>
      <c r="I769" s="17" t="s">
        <v>1405</v>
      </c>
      <c r="J769" s="17"/>
      <c r="K769" s="1"/>
    </row>
    <row r="770" spans="1:11" hidden="1">
      <c r="A770" s="17" t="s">
        <v>526</v>
      </c>
      <c r="B770" s="17" t="s">
        <v>7</v>
      </c>
      <c r="C770" s="17" t="s">
        <v>153</v>
      </c>
      <c r="D770" s="17" t="s">
        <v>1395</v>
      </c>
      <c r="E770" s="17">
        <v>2342</v>
      </c>
      <c r="F770" s="17" t="s">
        <v>2664</v>
      </c>
      <c r="G770" s="17" t="s">
        <v>2665</v>
      </c>
      <c r="H770" s="17"/>
      <c r="I770" s="17" t="s">
        <v>1397</v>
      </c>
      <c r="J770" s="17"/>
      <c r="K770" s="1"/>
    </row>
    <row r="771" spans="1:11" hidden="1">
      <c r="A771" s="17" t="s">
        <v>955</v>
      </c>
      <c r="B771" s="17" t="s">
        <v>35</v>
      </c>
      <c r="C771" s="17" t="s">
        <v>144</v>
      </c>
      <c r="D771" s="17" t="s">
        <v>1402</v>
      </c>
      <c r="E771" s="17">
        <v>8332</v>
      </c>
      <c r="F771" s="17" t="s">
        <v>2666</v>
      </c>
      <c r="G771" s="17" t="s">
        <v>2667</v>
      </c>
      <c r="H771" s="17"/>
      <c r="I771" s="17" t="s">
        <v>1405</v>
      </c>
      <c r="J771" s="17"/>
      <c r="K771" s="1"/>
    </row>
    <row r="772" spans="1:11" hidden="1">
      <c r="A772" s="17" t="s">
        <v>1134</v>
      </c>
      <c r="B772" s="17" t="s">
        <v>35</v>
      </c>
      <c r="C772" s="17" t="s">
        <v>144</v>
      </c>
      <c r="D772" s="17" t="s">
        <v>1402</v>
      </c>
      <c r="E772" s="17">
        <v>8332</v>
      </c>
      <c r="F772" s="17" t="s">
        <v>2666</v>
      </c>
      <c r="G772" s="17" t="s">
        <v>2668</v>
      </c>
      <c r="H772" s="17"/>
      <c r="I772" s="17" t="s">
        <v>1405</v>
      </c>
      <c r="J772" s="17"/>
      <c r="K772" s="1"/>
    </row>
    <row r="773" spans="1:11" hidden="1">
      <c r="A773" s="17" t="s">
        <v>761</v>
      </c>
      <c r="B773" s="17" t="s">
        <v>19</v>
      </c>
      <c r="C773" s="17" t="s">
        <v>762</v>
      </c>
      <c r="D773" s="17" t="s">
        <v>1395</v>
      </c>
      <c r="E773" s="17">
        <v>7521</v>
      </c>
      <c r="F773" s="17" t="s">
        <v>2669</v>
      </c>
      <c r="G773" s="17" t="s">
        <v>2670</v>
      </c>
      <c r="H773" s="17"/>
      <c r="I773" s="17" t="s">
        <v>1397</v>
      </c>
      <c r="J773" s="17"/>
      <c r="K773" s="1"/>
    </row>
    <row r="774" spans="1:11" hidden="1">
      <c r="A774" s="17" t="s">
        <v>435</v>
      </c>
      <c r="B774" s="17" t="s">
        <v>19</v>
      </c>
      <c r="C774" s="17" t="s">
        <v>436</v>
      </c>
      <c r="D774" s="17" t="s">
        <v>1402</v>
      </c>
      <c r="E774" s="17">
        <v>7531</v>
      </c>
      <c r="F774" s="17" t="s">
        <v>435</v>
      </c>
      <c r="G774" s="17" t="s">
        <v>2671</v>
      </c>
      <c r="H774" s="17"/>
      <c r="I774" s="17" t="s">
        <v>1405</v>
      </c>
      <c r="J774" s="17"/>
      <c r="K774" s="1"/>
    </row>
    <row r="775" spans="1:11" hidden="1">
      <c r="A775" s="17" t="s">
        <v>431</v>
      </c>
      <c r="B775" s="17" t="s">
        <v>19</v>
      </c>
      <c r="C775" s="17" t="s">
        <v>432</v>
      </c>
      <c r="D775" s="17" t="s">
        <v>1395</v>
      </c>
      <c r="E775" s="17">
        <v>3118</v>
      </c>
      <c r="F775" s="17" t="s">
        <v>2672</v>
      </c>
      <c r="G775" s="17" t="s">
        <v>2673</v>
      </c>
      <c r="H775" s="17"/>
      <c r="I775" s="17" t="s">
        <v>1397</v>
      </c>
      <c r="J775" s="17"/>
      <c r="K775" s="1"/>
    </row>
    <row r="776" spans="1:11" hidden="1">
      <c r="A776" s="17" t="s">
        <v>884</v>
      </c>
      <c r="B776" s="17" t="s">
        <v>28</v>
      </c>
      <c r="C776" s="17" t="s">
        <v>104</v>
      </c>
      <c r="D776" s="17" t="s">
        <v>1395</v>
      </c>
      <c r="E776" s="17">
        <v>3118</v>
      </c>
      <c r="F776" s="17" t="s">
        <v>2672</v>
      </c>
      <c r="G776" s="17" t="s">
        <v>2674</v>
      </c>
      <c r="H776" s="17"/>
      <c r="I776" s="17" t="s">
        <v>1397</v>
      </c>
      <c r="J776" s="17"/>
      <c r="K776" s="1"/>
    </row>
    <row r="777" spans="1:11">
      <c r="A777" s="17" t="s">
        <v>103</v>
      </c>
      <c r="B777" s="17" t="s">
        <v>28</v>
      </c>
      <c r="C777" s="17" t="s">
        <v>104</v>
      </c>
      <c r="D777" s="17" t="s">
        <v>1375</v>
      </c>
      <c r="E777" s="17">
        <v>3118</v>
      </c>
      <c r="F777" s="17" t="s">
        <v>2675</v>
      </c>
      <c r="G777" s="17" t="s">
        <v>2676</v>
      </c>
      <c r="H777" s="17" t="s">
        <v>804</v>
      </c>
      <c r="I777" s="17" t="s">
        <v>1394</v>
      </c>
      <c r="J777" s="17"/>
      <c r="K777" s="1"/>
    </row>
    <row r="778" spans="1:11">
      <c r="A778" s="17" t="s">
        <v>433</v>
      </c>
      <c r="B778" s="17" t="s">
        <v>28</v>
      </c>
      <c r="C778" s="17" t="s">
        <v>104</v>
      </c>
      <c r="D778" s="17" t="s">
        <v>1375</v>
      </c>
      <c r="E778" s="17">
        <v>3118</v>
      </c>
      <c r="F778" s="17" t="s">
        <v>2675</v>
      </c>
      <c r="G778" s="17" t="s">
        <v>2677</v>
      </c>
      <c r="H778" s="17" t="s">
        <v>804</v>
      </c>
      <c r="I778" s="17" t="s">
        <v>1394</v>
      </c>
      <c r="J778" s="17"/>
      <c r="K778" s="1"/>
    </row>
    <row r="779" spans="1:11" hidden="1">
      <c r="A779" s="17" t="s">
        <v>434</v>
      </c>
      <c r="B779" s="17" t="s">
        <v>35</v>
      </c>
      <c r="C779" s="17" t="s">
        <v>78</v>
      </c>
      <c r="D779" s="17" t="s">
        <v>1402</v>
      </c>
      <c r="E779" s="17">
        <v>3118</v>
      </c>
      <c r="F779" s="17" t="s">
        <v>434</v>
      </c>
      <c r="G779" s="17" t="s">
        <v>2678</v>
      </c>
      <c r="H779" s="17"/>
      <c r="I779" s="17" t="s">
        <v>1405</v>
      </c>
      <c r="J779" s="17"/>
      <c r="K779" s="1"/>
    </row>
    <row r="780" spans="1:11" hidden="1">
      <c r="A780" s="17" t="s">
        <v>1307</v>
      </c>
      <c r="B780" s="17" t="s">
        <v>66</v>
      </c>
      <c r="C780" s="17" t="s">
        <v>67</v>
      </c>
      <c r="D780" s="17" t="s">
        <v>1395</v>
      </c>
      <c r="E780" s="17">
        <v>3432</v>
      </c>
      <c r="F780" s="17" t="s">
        <v>2679</v>
      </c>
      <c r="G780" s="17" t="s">
        <v>2680</v>
      </c>
      <c r="H780" s="17"/>
      <c r="I780" s="17" t="s">
        <v>1397</v>
      </c>
      <c r="J780" s="17"/>
      <c r="K780" s="1"/>
    </row>
    <row r="781" spans="1:11" hidden="1">
      <c r="A781" s="17" t="s">
        <v>1321</v>
      </c>
      <c r="B781" s="17" t="s">
        <v>106</v>
      </c>
      <c r="C781" s="17" t="s">
        <v>14</v>
      </c>
      <c r="D781" s="17" t="s">
        <v>1395</v>
      </c>
      <c r="E781" s="17">
        <v>3432</v>
      </c>
      <c r="F781" s="17" t="s">
        <v>2679</v>
      </c>
      <c r="G781" s="17" t="s">
        <v>2681</v>
      </c>
      <c r="H781" s="17"/>
      <c r="I781" s="17" t="s">
        <v>1397</v>
      </c>
      <c r="J781" s="17"/>
      <c r="K781" s="1"/>
    </row>
    <row r="782" spans="1:11" hidden="1">
      <c r="A782" s="17" t="s">
        <v>417</v>
      </c>
      <c r="B782" s="17" t="s">
        <v>28</v>
      </c>
      <c r="C782" s="17" t="s">
        <v>47</v>
      </c>
      <c r="D782" s="17" t="s">
        <v>1395</v>
      </c>
      <c r="E782" s="17">
        <v>2513</v>
      </c>
      <c r="F782" s="17" t="s">
        <v>2682</v>
      </c>
      <c r="G782" s="17" t="s">
        <v>2683</v>
      </c>
      <c r="H782" s="17"/>
      <c r="I782" s="17" t="s">
        <v>1397</v>
      </c>
      <c r="J782" s="17"/>
      <c r="K782" s="1" t="s">
        <v>2684</v>
      </c>
    </row>
    <row r="783" spans="1:11" hidden="1">
      <c r="A783" s="17" t="s">
        <v>624</v>
      </c>
      <c r="B783" s="17" t="s">
        <v>66</v>
      </c>
      <c r="C783" s="17" t="s">
        <v>69</v>
      </c>
      <c r="D783" s="17" t="s">
        <v>1395</v>
      </c>
      <c r="E783" s="17">
        <v>2513</v>
      </c>
      <c r="F783" s="17" t="s">
        <v>2682</v>
      </c>
      <c r="G783" s="17" t="s">
        <v>2685</v>
      </c>
      <c r="H783" s="17"/>
      <c r="I783" s="17" t="s">
        <v>1397</v>
      </c>
      <c r="J783" s="17"/>
      <c r="K783" s="1"/>
    </row>
    <row r="784" spans="1:11" hidden="1">
      <c r="A784" s="17" t="s">
        <v>698</v>
      </c>
      <c r="B784" s="17" t="s">
        <v>66</v>
      </c>
      <c r="C784" s="17" t="s">
        <v>67</v>
      </c>
      <c r="D784" s="17" t="s">
        <v>1395</v>
      </c>
      <c r="E784" s="17">
        <v>2513</v>
      </c>
      <c r="F784" s="17" t="s">
        <v>2682</v>
      </c>
      <c r="G784" s="17" t="s">
        <v>2686</v>
      </c>
      <c r="H784" s="17"/>
      <c r="I784" s="17" t="s">
        <v>1397</v>
      </c>
      <c r="J784" s="17"/>
      <c r="K784" s="1"/>
    </row>
    <row r="785" spans="1:11" hidden="1">
      <c r="A785" s="17" t="s">
        <v>416</v>
      </c>
      <c r="B785" s="17" t="s">
        <v>66</v>
      </c>
      <c r="C785" s="17" t="s">
        <v>120</v>
      </c>
      <c r="D785" s="17" t="s">
        <v>1395</v>
      </c>
      <c r="E785" s="17">
        <v>2166</v>
      </c>
      <c r="F785" s="17" t="s">
        <v>2687</v>
      </c>
      <c r="G785" s="17"/>
      <c r="H785" s="17"/>
      <c r="I785" s="17" t="s">
        <v>1519</v>
      </c>
      <c r="J785" s="17" t="s">
        <v>1520</v>
      </c>
      <c r="K785" s="1"/>
    </row>
    <row r="786" spans="1:11">
      <c r="A786" s="17" t="s">
        <v>808</v>
      </c>
      <c r="B786" s="17" t="s">
        <v>7</v>
      </c>
      <c r="C786" s="17" t="s">
        <v>80</v>
      </c>
      <c r="D786" s="17" t="s">
        <v>1375</v>
      </c>
      <c r="E786" s="17">
        <v>2265</v>
      </c>
      <c r="F786" s="17" t="s">
        <v>2688</v>
      </c>
      <c r="G786" s="17" t="s">
        <v>2689</v>
      </c>
      <c r="H786" s="17" t="s">
        <v>1865</v>
      </c>
      <c r="I786" s="17" t="s">
        <v>1602</v>
      </c>
      <c r="J786" s="17"/>
      <c r="K786" s="1"/>
    </row>
    <row r="787" spans="1:11">
      <c r="A787" s="17" t="s">
        <v>953</v>
      </c>
      <c r="B787" s="17" t="s">
        <v>19</v>
      </c>
      <c r="C787" s="17" t="s">
        <v>259</v>
      </c>
      <c r="D787" s="17" t="s">
        <v>1375</v>
      </c>
      <c r="E787" s="17">
        <v>2265</v>
      </c>
      <c r="F787" s="17" t="s">
        <v>2688</v>
      </c>
      <c r="G787" s="17" t="s">
        <v>2690</v>
      </c>
      <c r="H787" s="17" t="s">
        <v>1889</v>
      </c>
      <c r="I787" s="17" t="s">
        <v>1394</v>
      </c>
      <c r="J787" s="17"/>
      <c r="K787" s="1"/>
    </row>
    <row r="788" spans="1:11">
      <c r="A788" s="17" t="s">
        <v>414</v>
      </c>
      <c r="B788" s="17" t="s">
        <v>7</v>
      </c>
      <c r="C788" s="17" t="s">
        <v>8</v>
      </c>
      <c r="D788" s="17" t="s">
        <v>1375</v>
      </c>
      <c r="E788" s="17">
        <v>2221</v>
      </c>
      <c r="F788" s="17" t="s">
        <v>2691</v>
      </c>
      <c r="G788" s="17"/>
      <c r="H788" s="18" t="s">
        <v>1601</v>
      </c>
      <c r="I788" s="17" t="s">
        <v>1602</v>
      </c>
      <c r="J788" s="18" t="s">
        <v>1409</v>
      </c>
      <c r="K788" s="2" t="s">
        <v>10</v>
      </c>
    </row>
    <row r="789" spans="1:11">
      <c r="A789" s="17" t="s">
        <v>408</v>
      </c>
      <c r="B789" s="17" t="s">
        <v>28</v>
      </c>
      <c r="C789" s="17" t="s">
        <v>104</v>
      </c>
      <c r="D789" s="17" t="s">
        <v>1375</v>
      </c>
      <c r="E789" s="17">
        <v>2141</v>
      </c>
      <c r="F789" s="17" t="s">
        <v>408</v>
      </c>
      <c r="G789" s="17" t="s">
        <v>2692</v>
      </c>
      <c r="H789" s="17" t="s">
        <v>2206</v>
      </c>
      <c r="I789" s="17" t="s">
        <v>1394</v>
      </c>
      <c r="J789" s="17"/>
      <c r="K789" s="1"/>
    </row>
    <row r="790" spans="1:11">
      <c r="A790" s="17" t="s">
        <v>406</v>
      </c>
      <c r="B790" s="17" t="s">
        <v>7</v>
      </c>
      <c r="C790" s="17" t="s">
        <v>8</v>
      </c>
      <c r="D790" s="17" t="s">
        <v>1375</v>
      </c>
      <c r="E790" s="17">
        <v>2261</v>
      </c>
      <c r="F790" s="17" t="s">
        <v>406</v>
      </c>
      <c r="G790" s="17"/>
      <c r="H790" s="18" t="s">
        <v>807</v>
      </c>
      <c r="I790" s="17" t="s">
        <v>1602</v>
      </c>
      <c r="J790" s="18" t="s">
        <v>1409</v>
      </c>
      <c r="K790" s="2" t="s">
        <v>10</v>
      </c>
    </row>
    <row r="791" spans="1:11">
      <c r="A791" s="17" t="s">
        <v>807</v>
      </c>
      <c r="B791" s="17" t="s">
        <v>7</v>
      </c>
      <c r="C791" s="17" t="s">
        <v>8</v>
      </c>
      <c r="D791" s="17" t="s">
        <v>1375</v>
      </c>
      <c r="E791" s="17">
        <v>2261</v>
      </c>
      <c r="F791" s="17" t="s">
        <v>406</v>
      </c>
      <c r="G791" s="17" t="s">
        <v>2693</v>
      </c>
      <c r="H791" s="17" t="s">
        <v>807</v>
      </c>
      <c r="I791" s="17" t="s">
        <v>1394</v>
      </c>
      <c r="J791" s="17"/>
      <c r="K791" s="1"/>
    </row>
    <row r="792" spans="1:11" hidden="1">
      <c r="A792" s="17" t="s">
        <v>405</v>
      </c>
      <c r="B792" s="17" t="s">
        <v>7</v>
      </c>
      <c r="C792" s="17" t="s">
        <v>8</v>
      </c>
      <c r="D792" s="17" t="s">
        <v>1402</v>
      </c>
      <c r="E792" s="17">
        <v>3214</v>
      </c>
      <c r="F792" s="17" t="s">
        <v>2694</v>
      </c>
      <c r="G792" s="17" t="s">
        <v>2695</v>
      </c>
      <c r="H792" s="17"/>
      <c r="I792" s="17" t="s">
        <v>1405</v>
      </c>
      <c r="J792" s="17"/>
      <c r="K792" s="1"/>
    </row>
    <row r="793" spans="1:11" hidden="1">
      <c r="A793" s="17" t="s">
        <v>403</v>
      </c>
      <c r="B793" s="17" t="s">
        <v>7</v>
      </c>
      <c r="C793" s="17" t="s">
        <v>8</v>
      </c>
      <c r="D793" s="17" t="s">
        <v>1402</v>
      </c>
      <c r="E793" s="17">
        <v>3251</v>
      </c>
      <c r="F793" s="17" t="s">
        <v>2696</v>
      </c>
      <c r="G793" s="17" t="s">
        <v>2697</v>
      </c>
      <c r="H793" s="17"/>
      <c r="I793" s="17" t="s">
        <v>1826</v>
      </c>
      <c r="J793" s="17"/>
      <c r="K793" s="1"/>
    </row>
    <row r="794" spans="1:11" hidden="1">
      <c r="A794" s="17" t="s">
        <v>404</v>
      </c>
      <c r="B794" s="17" t="s">
        <v>7</v>
      </c>
      <c r="C794" s="17" t="s">
        <v>8</v>
      </c>
      <c r="D794" s="17" t="s">
        <v>1402</v>
      </c>
      <c r="E794" s="17">
        <v>3251</v>
      </c>
      <c r="F794" s="17" t="s">
        <v>2698</v>
      </c>
      <c r="G794" s="17" t="s">
        <v>2699</v>
      </c>
      <c r="H794" s="17"/>
      <c r="I794" s="17" t="s">
        <v>1826</v>
      </c>
      <c r="J794" s="17"/>
      <c r="K794" s="1"/>
    </row>
    <row r="795" spans="1:11" hidden="1">
      <c r="A795" s="17" t="s">
        <v>393</v>
      </c>
      <c r="B795" s="17" t="s">
        <v>66</v>
      </c>
      <c r="C795" s="17" t="s">
        <v>117</v>
      </c>
      <c r="D795" s="17" t="s">
        <v>1402</v>
      </c>
      <c r="E795" s="17">
        <v>2521</v>
      </c>
      <c r="F795" s="17" t="s">
        <v>2700</v>
      </c>
      <c r="G795" s="17" t="s">
        <v>2701</v>
      </c>
      <c r="H795" s="17"/>
      <c r="I795" s="17" t="s">
        <v>1405</v>
      </c>
      <c r="J795" s="17"/>
      <c r="K795" s="1"/>
    </row>
    <row r="796" spans="1:11" hidden="1">
      <c r="A796" s="17" t="s">
        <v>398</v>
      </c>
      <c r="B796" s="17" t="s">
        <v>66</v>
      </c>
      <c r="C796" s="17" t="s">
        <v>117</v>
      </c>
      <c r="D796" s="17" t="s">
        <v>1395</v>
      </c>
      <c r="E796" s="17">
        <v>2521</v>
      </c>
      <c r="F796" s="17" t="s">
        <v>2700</v>
      </c>
      <c r="G796" s="17"/>
      <c r="H796" s="17"/>
      <c r="I796" s="17" t="s">
        <v>1411</v>
      </c>
      <c r="J796" s="17"/>
      <c r="K796" s="1"/>
    </row>
    <row r="797" spans="1:11" hidden="1">
      <c r="A797" s="17" t="s">
        <v>442</v>
      </c>
      <c r="B797" s="17" t="s">
        <v>66</v>
      </c>
      <c r="C797" s="17" t="s">
        <v>117</v>
      </c>
      <c r="D797" s="17" t="s">
        <v>1402</v>
      </c>
      <c r="E797" s="17">
        <v>2521</v>
      </c>
      <c r="F797" s="17" t="s">
        <v>2700</v>
      </c>
      <c r="G797" s="17" t="s">
        <v>2702</v>
      </c>
      <c r="H797" s="17"/>
      <c r="I797" s="17" t="s">
        <v>1405</v>
      </c>
      <c r="J797" s="17"/>
      <c r="K797" s="1"/>
    </row>
    <row r="798" spans="1:11" hidden="1">
      <c r="A798" s="17" t="s">
        <v>116</v>
      </c>
      <c r="B798" s="17" t="s">
        <v>66</v>
      </c>
      <c r="C798" s="17" t="s">
        <v>117</v>
      </c>
      <c r="D798" s="17" t="s">
        <v>1395</v>
      </c>
      <c r="E798" s="17">
        <v>2521</v>
      </c>
      <c r="F798" s="17" t="s">
        <v>2703</v>
      </c>
      <c r="G798" s="17"/>
      <c r="H798" s="17"/>
      <c r="I798" s="17" t="s">
        <v>1411</v>
      </c>
      <c r="J798" s="17"/>
      <c r="K798" s="1"/>
    </row>
    <row r="799" spans="1:11" hidden="1">
      <c r="A799" s="17" t="s">
        <v>738</v>
      </c>
      <c r="B799" s="17" t="s">
        <v>66</v>
      </c>
      <c r="C799" s="17" t="s">
        <v>67</v>
      </c>
      <c r="D799" s="17" t="s">
        <v>1395</v>
      </c>
      <c r="E799" s="17">
        <v>2521</v>
      </c>
      <c r="F799" s="17" t="s">
        <v>2703</v>
      </c>
      <c r="G799" s="17" t="s">
        <v>2704</v>
      </c>
      <c r="H799" s="17"/>
      <c r="I799" s="17" t="s">
        <v>1397</v>
      </c>
      <c r="J799" s="17"/>
      <c r="K799" s="1"/>
    </row>
    <row r="800" spans="1:11" hidden="1">
      <c r="A800" s="17" t="s">
        <v>1031</v>
      </c>
      <c r="B800" s="17" t="s">
        <v>28</v>
      </c>
      <c r="C800" s="17" t="s">
        <v>29</v>
      </c>
      <c r="D800" s="17" t="s">
        <v>1395</v>
      </c>
      <c r="E800" s="17">
        <v>2124</v>
      </c>
      <c r="F800" s="17" t="s">
        <v>2705</v>
      </c>
      <c r="G800" s="17" t="s">
        <v>2706</v>
      </c>
      <c r="H800" s="17"/>
      <c r="I800" s="17" t="s">
        <v>1397</v>
      </c>
      <c r="J800" s="17"/>
      <c r="K800" s="1"/>
    </row>
    <row r="801" spans="1:11" hidden="1">
      <c r="A801" s="17" t="s">
        <v>394</v>
      </c>
      <c r="B801" s="17" t="s">
        <v>66</v>
      </c>
      <c r="C801" s="17" t="s">
        <v>117</v>
      </c>
      <c r="D801" s="17" t="s">
        <v>1402</v>
      </c>
      <c r="E801" s="17">
        <v>2124</v>
      </c>
      <c r="F801" s="17" t="s">
        <v>2707</v>
      </c>
      <c r="G801" s="17" t="s">
        <v>2708</v>
      </c>
      <c r="H801" s="17"/>
      <c r="I801" s="17" t="s">
        <v>1405</v>
      </c>
      <c r="J801" s="17"/>
      <c r="K801" s="1"/>
    </row>
    <row r="802" spans="1:11" hidden="1">
      <c r="A802" s="17" t="s">
        <v>396</v>
      </c>
      <c r="B802" s="17" t="s">
        <v>66</v>
      </c>
      <c r="C802" s="17" t="s">
        <v>117</v>
      </c>
      <c r="D802" s="17" t="s">
        <v>1402</v>
      </c>
      <c r="E802" s="17">
        <v>4132</v>
      </c>
      <c r="F802" s="17" t="s">
        <v>2707</v>
      </c>
      <c r="G802" s="17" t="s">
        <v>2709</v>
      </c>
      <c r="H802" s="17"/>
      <c r="I802" s="17" t="s">
        <v>1405</v>
      </c>
      <c r="J802" s="17"/>
      <c r="K802" s="1" t="s">
        <v>2710</v>
      </c>
    </row>
    <row r="803" spans="1:11" hidden="1">
      <c r="A803" s="17" t="s">
        <v>905</v>
      </c>
      <c r="B803" s="17" t="s">
        <v>66</v>
      </c>
      <c r="C803" s="17" t="s">
        <v>69</v>
      </c>
      <c r="D803" s="17" t="s">
        <v>1395</v>
      </c>
      <c r="E803" s="17">
        <v>2124</v>
      </c>
      <c r="F803" s="17" t="s">
        <v>2707</v>
      </c>
      <c r="G803" s="17" t="s">
        <v>2711</v>
      </c>
      <c r="H803" s="17"/>
      <c r="I803" s="17" t="s">
        <v>1397</v>
      </c>
      <c r="J803" s="17"/>
      <c r="K803" s="1"/>
    </row>
    <row r="804" spans="1:11" hidden="1">
      <c r="A804" s="17" t="s">
        <v>395</v>
      </c>
      <c r="B804" s="17" t="s">
        <v>7</v>
      </c>
      <c r="C804" s="17" t="s">
        <v>31</v>
      </c>
      <c r="D804" s="17" t="s">
        <v>1402</v>
      </c>
      <c r="E804" s="17">
        <v>4132</v>
      </c>
      <c r="F804" s="17" t="s">
        <v>2712</v>
      </c>
      <c r="G804" s="17"/>
      <c r="H804" s="18"/>
      <c r="I804" s="17" t="s">
        <v>1408</v>
      </c>
      <c r="J804" s="18" t="s">
        <v>1409</v>
      </c>
      <c r="K804" s="2" t="s">
        <v>11</v>
      </c>
    </row>
    <row r="805" spans="1:11" hidden="1">
      <c r="A805" s="17" t="s">
        <v>724</v>
      </c>
      <c r="B805" s="17" t="s">
        <v>66</v>
      </c>
      <c r="C805" s="17" t="s">
        <v>117</v>
      </c>
      <c r="D805" s="17" t="s">
        <v>1402</v>
      </c>
      <c r="E805" s="17">
        <v>2521</v>
      </c>
      <c r="F805" s="17" t="s">
        <v>2713</v>
      </c>
      <c r="G805" s="17" t="s">
        <v>2714</v>
      </c>
      <c r="H805" s="17"/>
      <c r="I805" s="17" t="s">
        <v>1405</v>
      </c>
      <c r="J805" s="17"/>
      <c r="K805" s="1"/>
    </row>
    <row r="806" spans="1:11" hidden="1">
      <c r="A806" s="17" t="s">
        <v>391</v>
      </c>
      <c r="B806" s="17" t="s">
        <v>22</v>
      </c>
      <c r="C806" s="17" t="s">
        <v>88</v>
      </c>
      <c r="D806" s="17" t="s">
        <v>1402</v>
      </c>
      <c r="E806" s="17">
        <v>3142</v>
      </c>
      <c r="F806" s="17" t="s">
        <v>2715</v>
      </c>
      <c r="G806" s="17" t="s">
        <v>2716</v>
      </c>
      <c r="H806" s="17"/>
      <c r="I806" s="17" t="s">
        <v>1405</v>
      </c>
      <c r="J806" s="17"/>
      <c r="K806" s="1"/>
    </row>
    <row r="807" spans="1:11" hidden="1">
      <c r="A807" s="17" t="s">
        <v>909</v>
      </c>
      <c r="B807" s="17" t="s">
        <v>19</v>
      </c>
      <c r="C807" s="17" t="s">
        <v>910</v>
      </c>
      <c r="D807" s="17" t="s">
        <v>1395</v>
      </c>
      <c r="E807" s="17">
        <v>3142</v>
      </c>
      <c r="F807" s="17" t="s">
        <v>2715</v>
      </c>
      <c r="G807" s="17" t="s">
        <v>2717</v>
      </c>
      <c r="H807" s="17"/>
      <c r="I807" s="17" t="s">
        <v>1397</v>
      </c>
      <c r="J807" s="17"/>
      <c r="K807" s="1"/>
    </row>
    <row r="808" spans="1:11">
      <c r="A808" s="17" t="s">
        <v>388</v>
      </c>
      <c r="B808" s="17" t="s">
        <v>265</v>
      </c>
      <c r="C808" s="17" t="s">
        <v>266</v>
      </c>
      <c r="D808" s="17" t="s">
        <v>1375</v>
      </c>
      <c r="E808" s="17">
        <v>3351</v>
      </c>
      <c r="F808" s="17" t="s">
        <v>2718</v>
      </c>
      <c r="G808" s="17" t="s">
        <v>2719</v>
      </c>
      <c r="H808" s="17" t="s">
        <v>806</v>
      </c>
      <c r="I808" s="17" t="s">
        <v>1394</v>
      </c>
      <c r="J808" s="17"/>
      <c r="K808" s="1"/>
    </row>
    <row r="809" spans="1:11" hidden="1">
      <c r="A809" s="17" t="s">
        <v>514</v>
      </c>
      <c r="B809" s="17" t="s">
        <v>71</v>
      </c>
      <c r="C809" s="17" t="s">
        <v>515</v>
      </c>
      <c r="D809" s="17" t="s">
        <v>1395</v>
      </c>
      <c r="E809" s="17">
        <v>3351</v>
      </c>
      <c r="F809" s="17" t="s">
        <v>2718</v>
      </c>
      <c r="G809" s="17"/>
      <c r="H809" s="17"/>
      <c r="I809" s="19" t="s">
        <v>1408</v>
      </c>
      <c r="J809" s="17" t="s">
        <v>1487</v>
      </c>
      <c r="K809" s="1" t="s">
        <v>10</v>
      </c>
    </row>
    <row r="810" spans="1:11" hidden="1">
      <c r="A810" s="17" t="s">
        <v>343</v>
      </c>
      <c r="B810" s="17" t="s">
        <v>265</v>
      </c>
      <c r="C810" s="17" t="s">
        <v>344</v>
      </c>
      <c r="D810" s="17" t="s">
        <v>1395</v>
      </c>
      <c r="E810" s="17">
        <v>3351</v>
      </c>
      <c r="F810" s="17" t="s">
        <v>2720</v>
      </c>
      <c r="G810" s="17" t="s">
        <v>2721</v>
      </c>
      <c r="H810" s="17"/>
      <c r="I810" s="17" t="s">
        <v>1397</v>
      </c>
      <c r="J810" s="17"/>
      <c r="K810" s="1"/>
    </row>
    <row r="811" spans="1:11" hidden="1">
      <c r="A811" s="17" t="s">
        <v>684</v>
      </c>
      <c r="B811" s="17" t="s">
        <v>71</v>
      </c>
      <c r="C811" s="17" t="s">
        <v>74</v>
      </c>
      <c r="D811" s="17" t="s">
        <v>1395</v>
      </c>
      <c r="E811" s="17">
        <v>3351</v>
      </c>
      <c r="F811" s="17" t="s">
        <v>2722</v>
      </c>
      <c r="G811" s="17" t="s">
        <v>2723</v>
      </c>
      <c r="H811" s="17"/>
      <c r="I811" s="17" t="s">
        <v>1397</v>
      </c>
      <c r="J811" s="17"/>
      <c r="K811" s="1"/>
    </row>
    <row r="812" spans="1:11" hidden="1">
      <c r="A812" s="17" t="s">
        <v>386</v>
      </c>
      <c r="B812" s="17" t="s">
        <v>66</v>
      </c>
      <c r="C812" s="17" t="s">
        <v>69</v>
      </c>
      <c r="D812" s="17" t="s">
        <v>1395</v>
      </c>
      <c r="E812" s="17">
        <v>4222</v>
      </c>
      <c r="F812" s="17" t="s">
        <v>2724</v>
      </c>
      <c r="G812" s="17"/>
      <c r="H812" s="17"/>
      <c r="I812" s="17" t="s">
        <v>1519</v>
      </c>
      <c r="J812" s="17" t="s">
        <v>1520</v>
      </c>
      <c r="K812" s="1"/>
    </row>
    <row r="813" spans="1:11" hidden="1">
      <c r="A813" s="17" t="s">
        <v>387</v>
      </c>
      <c r="B813" s="17" t="s">
        <v>44</v>
      </c>
      <c r="C813" s="17" t="s">
        <v>209</v>
      </c>
      <c r="D813" s="17" t="s">
        <v>1456</v>
      </c>
      <c r="E813" s="17">
        <v>4222</v>
      </c>
      <c r="F813" s="17" t="s">
        <v>2724</v>
      </c>
      <c r="G813" s="17" t="s">
        <v>1462</v>
      </c>
      <c r="H813" s="17"/>
      <c r="I813" s="17" t="s">
        <v>1459</v>
      </c>
      <c r="J813" s="17"/>
      <c r="K813" s="1"/>
    </row>
    <row r="814" spans="1:11" hidden="1">
      <c r="A814" s="17" t="s">
        <v>443</v>
      </c>
      <c r="B814" s="17" t="s">
        <v>231</v>
      </c>
      <c r="C814" s="17" t="s">
        <v>421</v>
      </c>
      <c r="D814" s="17" t="s">
        <v>1395</v>
      </c>
      <c r="E814" s="17">
        <v>4222</v>
      </c>
      <c r="F814" s="17" t="s">
        <v>387</v>
      </c>
      <c r="G814" s="17" t="s">
        <v>2725</v>
      </c>
      <c r="H814" s="17"/>
      <c r="I814" s="17" t="s">
        <v>1397</v>
      </c>
      <c r="J814" s="17"/>
      <c r="K814" s="1"/>
    </row>
    <row r="815" spans="1:11" hidden="1">
      <c r="A815" s="17" t="s">
        <v>262</v>
      </c>
      <c r="B815" s="17" t="s">
        <v>85</v>
      </c>
      <c r="C815" s="17" t="s">
        <v>263</v>
      </c>
      <c r="D815" s="17" t="s">
        <v>1395</v>
      </c>
      <c r="E815" s="17">
        <v>2351</v>
      </c>
      <c r="F815" s="17" t="s">
        <v>2726</v>
      </c>
      <c r="G815" s="17" t="s">
        <v>2727</v>
      </c>
      <c r="H815" s="17"/>
      <c r="I815" s="17" t="s">
        <v>1397</v>
      </c>
      <c r="J815" s="17"/>
      <c r="K815" s="1"/>
    </row>
    <row r="816" spans="1:11" hidden="1">
      <c r="A816" s="17" t="s">
        <v>385</v>
      </c>
      <c r="B816" s="17" t="s">
        <v>85</v>
      </c>
      <c r="C816" s="17" t="s">
        <v>263</v>
      </c>
      <c r="D816" s="17" t="s">
        <v>1402</v>
      </c>
      <c r="E816" s="17">
        <v>2351</v>
      </c>
      <c r="F816" s="17" t="s">
        <v>2726</v>
      </c>
      <c r="G816" s="17" t="s">
        <v>2728</v>
      </c>
      <c r="H816" s="17"/>
      <c r="I816" s="17" t="s">
        <v>1405</v>
      </c>
      <c r="J816" s="17"/>
      <c r="K816" s="1"/>
    </row>
    <row r="817" spans="1:11">
      <c r="A817" s="17" t="s">
        <v>440</v>
      </c>
      <c r="B817" s="17" t="s">
        <v>85</v>
      </c>
      <c r="C817" s="17" t="s">
        <v>410</v>
      </c>
      <c r="D817" s="17" t="s">
        <v>1375</v>
      </c>
      <c r="E817" s="17">
        <v>2351</v>
      </c>
      <c r="F817" s="17" t="s">
        <v>2729</v>
      </c>
      <c r="G817" s="17" t="s">
        <v>2730</v>
      </c>
      <c r="H817" s="17" t="s">
        <v>1393</v>
      </c>
      <c r="I817" s="17" t="s">
        <v>1394</v>
      </c>
      <c r="J817" s="17"/>
      <c r="K817" s="1"/>
    </row>
    <row r="818" spans="1:11" hidden="1">
      <c r="A818" s="17" t="s">
        <v>775</v>
      </c>
      <c r="B818" s="17" t="s">
        <v>85</v>
      </c>
      <c r="C818" s="17" t="s">
        <v>410</v>
      </c>
      <c r="D818" s="17" t="s">
        <v>1395</v>
      </c>
      <c r="E818" s="17">
        <v>2351</v>
      </c>
      <c r="F818" s="17" t="s">
        <v>2726</v>
      </c>
      <c r="G818" s="17" t="s">
        <v>2731</v>
      </c>
      <c r="H818" s="17"/>
      <c r="I818" s="17" t="s">
        <v>1397</v>
      </c>
      <c r="J818" s="17"/>
      <c r="K818" s="1"/>
    </row>
    <row r="819" spans="1:11" hidden="1">
      <c r="A819" s="17" t="s">
        <v>502</v>
      </c>
      <c r="B819" s="17" t="s">
        <v>85</v>
      </c>
      <c r="C819" s="17" t="s">
        <v>410</v>
      </c>
      <c r="D819" s="17" t="s">
        <v>1395</v>
      </c>
      <c r="E819" s="17">
        <v>2351</v>
      </c>
      <c r="F819" s="17" t="s">
        <v>2732</v>
      </c>
      <c r="G819" s="17" t="s">
        <v>2733</v>
      </c>
      <c r="H819" s="17"/>
      <c r="I819" s="17" t="s">
        <v>1397</v>
      </c>
      <c r="J819" s="17"/>
      <c r="K819" s="1"/>
    </row>
    <row r="820" spans="1:11" hidden="1">
      <c r="A820" s="17" t="s">
        <v>720</v>
      </c>
      <c r="B820" s="17" t="s">
        <v>85</v>
      </c>
      <c r="C820" s="17" t="s">
        <v>410</v>
      </c>
      <c r="D820" s="17" t="s">
        <v>1395</v>
      </c>
      <c r="E820" s="17">
        <v>3412</v>
      </c>
      <c r="F820" s="17" t="s">
        <v>2734</v>
      </c>
      <c r="G820" s="17" t="s">
        <v>2735</v>
      </c>
      <c r="H820" s="17"/>
      <c r="I820" s="17" t="s">
        <v>1397</v>
      </c>
      <c r="J820" s="17"/>
      <c r="K820" s="1"/>
    </row>
    <row r="821" spans="1:11">
      <c r="A821" s="17" t="s">
        <v>1284</v>
      </c>
      <c r="B821" s="17" t="s">
        <v>85</v>
      </c>
      <c r="C821" s="17" t="s">
        <v>613</v>
      </c>
      <c r="D821" s="17" t="s">
        <v>1375</v>
      </c>
      <c r="E821" s="17">
        <v>2355</v>
      </c>
      <c r="F821" s="17" t="s">
        <v>2736</v>
      </c>
      <c r="G821" s="17" t="s">
        <v>2737</v>
      </c>
      <c r="H821" s="17" t="s">
        <v>1393</v>
      </c>
      <c r="I821" s="17" t="s">
        <v>1394</v>
      </c>
      <c r="J821" s="17"/>
      <c r="K821" s="1"/>
    </row>
    <row r="822" spans="1:11" hidden="1">
      <c r="A822" s="17" t="s">
        <v>631</v>
      </c>
      <c r="B822" s="17" t="s">
        <v>258</v>
      </c>
      <c r="C822" s="17" t="s">
        <v>259</v>
      </c>
      <c r="D822" s="17" t="s">
        <v>1395</v>
      </c>
      <c r="E822" s="17">
        <v>2632</v>
      </c>
      <c r="F822" s="17" t="s">
        <v>2738</v>
      </c>
      <c r="G822" s="17" t="s">
        <v>2739</v>
      </c>
      <c r="H822" s="17"/>
      <c r="I822" s="17" t="s">
        <v>1397</v>
      </c>
      <c r="J822" s="17"/>
      <c r="K822" s="1"/>
    </row>
    <row r="823" spans="1:11" hidden="1">
      <c r="A823" s="17" t="s">
        <v>737</v>
      </c>
      <c r="B823" s="17" t="s">
        <v>38</v>
      </c>
      <c r="C823" s="17" t="s">
        <v>151</v>
      </c>
      <c r="D823" s="17" t="s">
        <v>1395</v>
      </c>
      <c r="E823" s="17">
        <v>3312</v>
      </c>
      <c r="F823" s="17" t="s">
        <v>2740</v>
      </c>
      <c r="G823" s="17" t="s">
        <v>2741</v>
      </c>
      <c r="H823" s="17"/>
      <c r="I823" s="17" t="s">
        <v>1397</v>
      </c>
      <c r="J823" s="17"/>
      <c r="K823" s="1"/>
    </row>
    <row r="824" spans="1:11" hidden="1">
      <c r="A824" s="17" t="s">
        <v>373</v>
      </c>
      <c r="B824" s="17" t="s">
        <v>66</v>
      </c>
      <c r="C824" s="17" t="s">
        <v>207</v>
      </c>
      <c r="D824" s="17" t="s">
        <v>1395</v>
      </c>
      <c r="E824" s="17">
        <v>2641</v>
      </c>
      <c r="F824" s="17" t="s">
        <v>2742</v>
      </c>
      <c r="G824" s="17" t="s">
        <v>2743</v>
      </c>
      <c r="H824" s="17"/>
      <c r="I824" s="17" t="s">
        <v>1397</v>
      </c>
      <c r="J824" s="17"/>
      <c r="K824" s="1"/>
    </row>
    <row r="825" spans="1:11" hidden="1">
      <c r="A825" s="17" t="s">
        <v>347</v>
      </c>
      <c r="B825" s="17" t="s">
        <v>35</v>
      </c>
      <c r="C825" s="17" t="s">
        <v>144</v>
      </c>
      <c r="D825" s="17" t="s">
        <v>1402</v>
      </c>
      <c r="E825" s="17">
        <v>8343</v>
      </c>
      <c r="F825" s="17" t="s">
        <v>2744</v>
      </c>
      <c r="G825" s="17" t="s">
        <v>2745</v>
      </c>
      <c r="H825" s="17"/>
      <c r="I825" s="17" t="s">
        <v>1405</v>
      </c>
      <c r="J825" s="17"/>
      <c r="K825" s="1"/>
    </row>
    <row r="826" spans="1:11" hidden="1">
      <c r="A826" s="17" t="s">
        <v>370</v>
      </c>
      <c r="B826" s="17" t="s">
        <v>71</v>
      </c>
      <c r="C826" s="17" t="s">
        <v>371</v>
      </c>
      <c r="D826" s="17" t="s">
        <v>1402</v>
      </c>
      <c r="E826" s="17">
        <v>8343</v>
      </c>
      <c r="F826" s="17" t="s">
        <v>2744</v>
      </c>
      <c r="G826" s="17"/>
      <c r="H826" s="17"/>
      <c r="I826" s="19" t="s">
        <v>1408</v>
      </c>
      <c r="J826" s="17" t="s">
        <v>1487</v>
      </c>
      <c r="K826" s="1" t="s">
        <v>11</v>
      </c>
    </row>
    <row r="827" spans="1:11" hidden="1">
      <c r="A827" s="17" t="s">
        <v>372</v>
      </c>
      <c r="B827" s="17" t="s">
        <v>35</v>
      </c>
      <c r="C827" s="17" t="s">
        <v>144</v>
      </c>
      <c r="D827" s="17" t="s">
        <v>1402</v>
      </c>
      <c r="E827" s="17">
        <v>8343</v>
      </c>
      <c r="F827" s="17" t="s">
        <v>2744</v>
      </c>
      <c r="G827" s="17" t="s">
        <v>2746</v>
      </c>
      <c r="H827" s="17"/>
      <c r="I827" s="17" t="s">
        <v>1405</v>
      </c>
      <c r="J827" s="17"/>
      <c r="K827" s="1"/>
    </row>
    <row r="828" spans="1:11" hidden="1">
      <c r="A828" s="17" t="s">
        <v>1291</v>
      </c>
      <c r="B828" s="17" t="s">
        <v>35</v>
      </c>
      <c r="C828" s="17" t="s">
        <v>144</v>
      </c>
      <c r="D828" s="17" t="s">
        <v>1402</v>
      </c>
      <c r="E828" s="17">
        <v>8343</v>
      </c>
      <c r="F828" s="17" t="s">
        <v>2744</v>
      </c>
      <c r="G828" s="17" t="s">
        <v>2747</v>
      </c>
      <c r="H828" s="17"/>
      <c r="I828" s="17" t="s">
        <v>1405</v>
      </c>
      <c r="J828" s="17"/>
      <c r="K828" s="1"/>
    </row>
    <row r="829" spans="1:11" hidden="1">
      <c r="A829" s="17" t="s">
        <v>1304</v>
      </c>
      <c r="B829" s="17" t="s">
        <v>35</v>
      </c>
      <c r="C829" s="17" t="s">
        <v>144</v>
      </c>
      <c r="D829" s="17" t="s">
        <v>1402</v>
      </c>
      <c r="E829" s="17">
        <v>8343</v>
      </c>
      <c r="F829" s="17" t="s">
        <v>2744</v>
      </c>
      <c r="G829" s="17" t="s">
        <v>2748</v>
      </c>
      <c r="H829" s="17"/>
      <c r="I829" s="17" t="s">
        <v>1405</v>
      </c>
      <c r="J829" s="17"/>
      <c r="K829" s="1"/>
    </row>
    <row r="830" spans="1:11" hidden="1">
      <c r="A830" s="17" t="s">
        <v>367</v>
      </c>
      <c r="B830" s="17" t="s">
        <v>265</v>
      </c>
      <c r="C830" s="17" t="s">
        <v>368</v>
      </c>
      <c r="D830" s="17" t="s">
        <v>1395</v>
      </c>
      <c r="E830" s="17">
        <v>3411</v>
      </c>
      <c r="F830" s="17" t="s">
        <v>2749</v>
      </c>
      <c r="G830" s="17" t="s">
        <v>2750</v>
      </c>
      <c r="H830" s="17"/>
      <c r="I830" s="17" t="s">
        <v>1397</v>
      </c>
      <c r="J830" s="17"/>
      <c r="K830" s="1"/>
    </row>
    <row r="831" spans="1:11">
      <c r="A831" s="17" t="s">
        <v>362</v>
      </c>
      <c r="B831" s="17" t="s">
        <v>38</v>
      </c>
      <c r="C831" s="17" t="s">
        <v>237</v>
      </c>
      <c r="D831" s="17" t="s">
        <v>1375</v>
      </c>
      <c r="E831" s="17">
        <v>2411</v>
      </c>
      <c r="F831" s="17" t="s">
        <v>2751</v>
      </c>
      <c r="G831" s="17" t="s">
        <v>2752</v>
      </c>
      <c r="H831" s="17" t="s">
        <v>1588</v>
      </c>
      <c r="I831" s="17" t="s">
        <v>1394</v>
      </c>
      <c r="J831" s="17"/>
      <c r="K831" s="1"/>
    </row>
    <row r="832" spans="1:11" hidden="1">
      <c r="A832" s="17" t="s">
        <v>1071</v>
      </c>
      <c r="B832" s="17" t="s">
        <v>44</v>
      </c>
      <c r="C832" s="17" t="s">
        <v>209</v>
      </c>
      <c r="D832" s="17" t="s">
        <v>1395</v>
      </c>
      <c r="E832" s="17">
        <v>3343</v>
      </c>
      <c r="F832" s="17" t="s">
        <v>2753</v>
      </c>
      <c r="G832" s="17" t="s">
        <v>2754</v>
      </c>
      <c r="H832" s="17"/>
      <c r="I832" s="17" t="s">
        <v>1397</v>
      </c>
      <c r="J832" s="17"/>
      <c r="K832" s="1"/>
    </row>
    <row r="833" spans="1:11" hidden="1">
      <c r="A833" s="17" t="s">
        <v>352</v>
      </c>
      <c r="B833" s="17" t="s">
        <v>147</v>
      </c>
      <c r="C833" s="17" t="s">
        <v>353</v>
      </c>
      <c r="D833" s="17" t="s">
        <v>1402</v>
      </c>
      <c r="E833" s="17">
        <v>5120</v>
      </c>
      <c r="F833" s="17" t="s">
        <v>352</v>
      </c>
      <c r="G833" s="17" t="s">
        <v>2755</v>
      </c>
      <c r="H833" s="17"/>
      <c r="I833" s="17" t="s">
        <v>1405</v>
      </c>
      <c r="J833" s="17"/>
      <c r="K833" s="2" t="s">
        <v>2756</v>
      </c>
    </row>
    <row r="834" spans="1:11" hidden="1">
      <c r="A834" s="17" t="s">
        <v>354</v>
      </c>
      <c r="B834" s="17" t="s">
        <v>7</v>
      </c>
      <c r="C834" s="17" t="s">
        <v>31</v>
      </c>
      <c r="D834" s="17" t="s">
        <v>1402</v>
      </c>
      <c r="E834" s="17">
        <v>5120</v>
      </c>
      <c r="F834" s="17" t="s">
        <v>352</v>
      </c>
      <c r="G834" s="17"/>
      <c r="H834" s="18"/>
      <c r="I834" s="17" t="s">
        <v>1408</v>
      </c>
      <c r="J834" s="18" t="s">
        <v>1409</v>
      </c>
      <c r="K834" s="1" t="s">
        <v>11</v>
      </c>
    </row>
    <row r="835" spans="1:11" hidden="1">
      <c r="A835" s="17" t="s">
        <v>829</v>
      </c>
      <c r="B835" s="17" t="s">
        <v>7</v>
      </c>
      <c r="C835" s="17" t="s">
        <v>153</v>
      </c>
      <c r="D835" s="17" t="s">
        <v>1402</v>
      </c>
      <c r="E835" s="17">
        <v>3252</v>
      </c>
      <c r="F835" s="17" t="s">
        <v>2757</v>
      </c>
      <c r="G835" s="17" t="s">
        <v>2758</v>
      </c>
      <c r="H835" s="17"/>
      <c r="I835" s="17" t="s">
        <v>1405</v>
      </c>
      <c r="J835" s="17"/>
      <c r="K835" s="1"/>
    </row>
    <row r="836" spans="1:11" hidden="1">
      <c r="A836" s="17" t="s">
        <v>1230</v>
      </c>
      <c r="B836" s="17" t="s">
        <v>35</v>
      </c>
      <c r="C836" s="17" t="s">
        <v>36</v>
      </c>
      <c r="D836" s="17" t="s">
        <v>1402</v>
      </c>
      <c r="E836" s="17">
        <v>7214</v>
      </c>
      <c r="F836" s="17" t="s">
        <v>2759</v>
      </c>
      <c r="G836" s="17" t="s">
        <v>2760</v>
      </c>
      <c r="H836" s="17"/>
      <c r="I836" s="17" t="s">
        <v>1405</v>
      </c>
      <c r="J836" s="17"/>
      <c r="K836" s="1"/>
    </row>
    <row r="837" spans="1:11" hidden="1">
      <c r="A837" s="17" t="s">
        <v>1239</v>
      </c>
      <c r="B837" s="17" t="s">
        <v>35</v>
      </c>
      <c r="C837" s="17" t="s">
        <v>36</v>
      </c>
      <c r="D837" s="17" t="s">
        <v>1402</v>
      </c>
      <c r="E837" s="17">
        <v>7214</v>
      </c>
      <c r="F837" s="17" t="s">
        <v>2759</v>
      </c>
      <c r="G837" s="17" t="s">
        <v>2761</v>
      </c>
      <c r="H837" s="17"/>
      <c r="I837" s="17" t="s">
        <v>1405</v>
      </c>
      <c r="J837" s="17"/>
      <c r="K837" s="1"/>
    </row>
    <row r="838" spans="1:11" hidden="1">
      <c r="A838" s="17" t="s">
        <v>341</v>
      </c>
      <c r="B838" s="17" t="s">
        <v>35</v>
      </c>
      <c r="C838" s="17" t="s">
        <v>335</v>
      </c>
      <c r="D838" s="17" t="s">
        <v>1395</v>
      </c>
      <c r="E838" s="17">
        <v>7111</v>
      </c>
      <c r="F838" s="17" t="s">
        <v>2762</v>
      </c>
      <c r="G838" s="17" t="s">
        <v>2763</v>
      </c>
      <c r="H838" s="17"/>
      <c r="I838" s="17" t="s">
        <v>1397</v>
      </c>
      <c r="J838" s="17"/>
      <c r="K838" s="1"/>
    </row>
    <row r="839" spans="1:11" hidden="1">
      <c r="A839" s="17" t="s">
        <v>221</v>
      </c>
      <c r="B839" s="17" t="s">
        <v>35</v>
      </c>
      <c r="C839" s="17" t="s">
        <v>78</v>
      </c>
      <c r="D839" s="17" t="s">
        <v>1402</v>
      </c>
      <c r="E839" s="17">
        <v>7212</v>
      </c>
      <c r="F839" s="17" t="s">
        <v>2764</v>
      </c>
      <c r="G839" s="17" t="s">
        <v>2765</v>
      </c>
      <c r="H839" s="17"/>
      <c r="I839" s="17" t="s">
        <v>1405</v>
      </c>
      <c r="J839" s="17"/>
      <c r="K839" s="1"/>
    </row>
    <row r="840" spans="1:11" hidden="1">
      <c r="A840" s="17" t="s">
        <v>627</v>
      </c>
      <c r="B840" s="17" t="s">
        <v>35</v>
      </c>
      <c r="C840" s="17" t="s">
        <v>78</v>
      </c>
      <c r="D840" s="17" t="s">
        <v>1402</v>
      </c>
      <c r="E840" s="17">
        <v>7212</v>
      </c>
      <c r="F840" s="17" t="s">
        <v>2764</v>
      </c>
      <c r="G840" s="17" t="s">
        <v>2766</v>
      </c>
      <c r="H840" s="17"/>
      <c r="I840" s="17" t="s">
        <v>1405</v>
      </c>
      <c r="J840" s="17"/>
      <c r="K840" s="1"/>
    </row>
    <row r="841" spans="1:11" hidden="1">
      <c r="A841" s="17" t="s">
        <v>1018</v>
      </c>
      <c r="B841" s="17" t="s">
        <v>35</v>
      </c>
      <c r="C841" s="17" t="s">
        <v>78</v>
      </c>
      <c r="D841" s="17" t="s">
        <v>1402</v>
      </c>
      <c r="E841" s="17">
        <v>7212</v>
      </c>
      <c r="F841" s="17" t="s">
        <v>2764</v>
      </c>
      <c r="G841" s="17" t="s">
        <v>2767</v>
      </c>
      <c r="H841" s="17"/>
      <c r="I841" s="17" t="s">
        <v>1405</v>
      </c>
      <c r="J841" s="17"/>
      <c r="K841" s="1"/>
    </row>
    <row r="842" spans="1:11" hidden="1">
      <c r="A842" s="17" t="s">
        <v>1019</v>
      </c>
      <c r="B842" s="17" t="s">
        <v>35</v>
      </c>
      <c r="C842" s="17" t="s">
        <v>78</v>
      </c>
      <c r="D842" s="17" t="s">
        <v>1402</v>
      </c>
      <c r="E842" s="17">
        <v>7212</v>
      </c>
      <c r="F842" s="17" t="s">
        <v>2764</v>
      </c>
      <c r="G842" s="17" t="s">
        <v>2768</v>
      </c>
      <c r="H842" s="17"/>
      <c r="I842" s="17" t="s">
        <v>1405</v>
      </c>
      <c r="J842" s="17"/>
      <c r="K842" s="1"/>
    </row>
    <row r="843" spans="1:11" hidden="1">
      <c r="A843" s="17" t="s">
        <v>1276</v>
      </c>
      <c r="B843" s="17" t="s">
        <v>35</v>
      </c>
      <c r="C843" s="17" t="s">
        <v>78</v>
      </c>
      <c r="D843" s="17" t="s">
        <v>1402</v>
      </c>
      <c r="E843" s="17">
        <v>7212</v>
      </c>
      <c r="F843" s="17" t="s">
        <v>2764</v>
      </c>
      <c r="G843" s="17" t="s">
        <v>2769</v>
      </c>
      <c r="H843" s="17"/>
      <c r="I843" s="17" t="s">
        <v>1405</v>
      </c>
      <c r="J843" s="17"/>
      <c r="K843" s="1"/>
    </row>
    <row r="844" spans="1:11" hidden="1">
      <c r="A844" s="17" t="s">
        <v>340</v>
      </c>
      <c r="B844" s="17" t="s">
        <v>35</v>
      </c>
      <c r="C844" s="17" t="s">
        <v>335</v>
      </c>
      <c r="D844" s="17" t="s">
        <v>1395</v>
      </c>
      <c r="E844" s="17">
        <v>1323</v>
      </c>
      <c r="F844" s="17" t="s">
        <v>2770</v>
      </c>
      <c r="G844" s="17" t="s">
        <v>2771</v>
      </c>
      <c r="H844" s="17"/>
      <c r="I844" s="17" t="s">
        <v>1397</v>
      </c>
      <c r="J844" s="17"/>
      <c r="K844" s="1" t="s">
        <v>2772</v>
      </c>
    </row>
    <row r="845" spans="1:11" hidden="1">
      <c r="A845" s="17" t="s">
        <v>342</v>
      </c>
      <c r="B845" s="17" t="s">
        <v>35</v>
      </c>
      <c r="C845" s="17" t="s">
        <v>335</v>
      </c>
      <c r="D845" s="17" t="s">
        <v>1395</v>
      </c>
      <c r="E845" s="17">
        <v>2142</v>
      </c>
      <c r="F845" s="17" t="s">
        <v>2773</v>
      </c>
      <c r="G845" s="17" t="s">
        <v>2774</v>
      </c>
      <c r="H845" s="17"/>
      <c r="I845" s="17" t="s">
        <v>1397</v>
      </c>
      <c r="J845" s="17"/>
      <c r="K845" s="1"/>
    </row>
    <row r="846" spans="1:11" hidden="1">
      <c r="A846" s="17" t="s">
        <v>338</v>
      </c>
      <c r="B846" s="17" t="s">
        <v>35</v>
      </c>
      <c r="C846" s="17" t="s">
        <v>339</v>
      </c>
      <c r="D846" s="17" t="s">
        <v>1402</v>
      </c>
      <c r="E846" s="17">
        <v>7131</v>
      </c>
      <c r="F846" s="17" t="s">
        <v>2775</v>
      </c>
      <c r="G846" s="17" t="s">
        <v>2776</v>
      </c>
      <c r="H846" s="17"/>
      <c r="I846" s="17" t="s">
        <v>1405</v>
      </c>
      <c r="J846" s="17"/>
      <c r="K846" s="1"/>
    </row>
    <row r="847" spans="1:11" hidden="1">
      <c r="A847" s="17" t="s">
        <v>973</v>
      </c>
      <c r="B847" s="17" t="s">
        <v>35</v>
      </c>
      <c r="C847" s="17" t="s">
        <v>339</v>
      </c>
      <c r="D847" s="17" t="s">
        <v>1456</v>
      </c>
      <c r="E847" s="17">
        <v>7131</v>
      </c>
      <c r="F847" s="17" t="s">
        <v>2775</v>
      </c>
      <c r="G847" s="17" t="s">
        <v>1462</v>
      </c>
      <c r="H847" s="17"/>
      <c r="I847" s="17" t="s">
        <v>1459</v>
      </c>
      <c r="J847" s="17"/>
      <c r="K847" s="1"/>
    </row>
    <row r="848" spans="1:11" hidden="1">
      <c r="A848" s="17" t="s">
        <v>924</v>
      </c>
      <c r="B848" s="17" t="s">
        <v>35</v>
      </c>
      <c r="C848" s="17" t="s">
        <v>144</v>
      </c>
      <c r="D848" s="17" t="s">
        <v>1402</v>
      </c>
      <c r="E848" s="17">
        <v>8342</v>
      </c>
      <c r="F848" s="17" t="s">
        <v>2777</v>
      </c>
      <c r="G848" s="17" t="s">
        <v>2778</v>
      </c>
      <c r="H848" s="17"/>
      <c r="I848" s="17" t="s">
        <v>1405</v>
      </c>
      <c r="J848" s="17"/>
      <c r="K848" s="1"/>
    </row>
    <row r="849" spans="1:11" hidden="1">
      <c r="A849" s="17" t="s">
        <v>333</v>
      </c>
      <c r="B849" s="17" t="s">
        <v>28</v>
      </c>
      <c r="C849" s="17" t="s">
        <v>56</v>
      </c>
      <c r="D849" s="17" t="s">
        <v>1395</v>
      </c>
      <c r="E849" s="17">
        <v>2132</v>
      </c>
      <c r="F849" s="17" t="s">
        <v>2779</v>
      </c>
      <c r="G849" s="17"/>
      <c r="H849" s="18"/>
      <c r="I849" s="18" t="s">
        <v>1424</v>
      </c>
      <c r="J849" s="18" t="s">
        <v>1425</v>
      </c>
      <c r="K849" s="1" t="s">
        <v>11</v>
      </c>
    </row>
    <row r="850" spans="1:11" hidden="1">
      <c r="A850" s="17" t="s">
        <v>332</v>
      </c>
      <c r="B850" s="17" t="s">
        <v>28</v>
      </c>
      <c r="C850" s="17" t="s">
        <v>56</v>
      </c>
      <c r="D850" s="17" t="s">
        <v>1395</v>
      </c>
      <c r="E850" s="17">
        <v>2133</v>
      </c>
      <c r="F850" s="17" t="s">
        <v>2780</v>
      </c>
      <c r="G850" s="17" t="s">
        <v>2781</v>
      </c>
      <c r="H850" s="17"/>
      <c r="I850" s="17" t="s">
        <v>1397</v>
      </c>
      <c r="J850" s="17"/>
      <c r="K850" s="2"/>
    </row>
    <row r="851" spans="1:11" hidden="1">
      <c r="A851" s="17" t="s">
        <v>1251</v>
      </c>
      <c r="B851" s="17" t="s">
        <v>35</v>
      </c>
      <c r="C851" s="17" t="s">
        <v>200</v>
      </c>
      <c r="D851" s="17" t="s">
        <v>1402</v>
      </c>
      <c r="E851" s="17">
        <v>7114</v>
      </c>
      <c r="F851" s="17" t="s">
        <v>2782</v>
      </c>
      <c r="G851" s="17" t="s">
        <v>2783</v>
      </c>
      <c r="H851" s="17"/>
      <c r="I851" s="17" t="s">
        <v>1405</v>
      </c>
      <c r="J851" s="17"/>
      <c r="K851" s="1"/>
    </row>
    <row r="852" spans="1:11" hidden="1">
      <c r="A852" s="17" t="s">
        <v>1296</v>
      </c>
      <c r="B852" s="17" t="s">
        <v>35</v>
      </c>
      <c r="C852" s="17" t="s">
        <v>144</v>
      </c>
      <c r="D852" s="17" t="s">
        <v>1402</v>
      </c>
      <c r="E852" s="17">
        <v>8332</v>
      </c>
      <c r="F852" s="17" t="s">
        <v>2784</v>
      </c>
      <c r="G852" s="17" t="s">
        <v>2785</v>
      </c>
      <c r="H852" s="17"/>
      <c r="I852" s="17" t="s">
        <v>1405</v>
      </c>
      <c r="J852" s="17"/>
      <c r="K852" s="1"/>
    </row>
    <row r="853" spans="1:11" hidden="1">
      <c r="A853" s="17" t="s">
        <v>420</v>
      </c>
      <c r="B853" s="17" t="s">
        <v>231</v>
      </c>
      <c r="C853" s="17" t="s">
        <v>421</v>
      </c>
      <c r="D853" s="17" t="s">
        <v>1395</v>
      </c>
      <c r="E853" s="17">
        <v>2434</v>
      </c>
      <c r="F853" s="17" t="s">
        <v>2786</v>
      </c>
      <c r="G853" s="17" t="s">
        <v>2787</v>
      </c>
      <c r="H853" s="17"/>
      <c r="I853" s="17" t="s">
        <v>1397</v>
      </c>
      <c r="J853" s="17"/>
      <c r="K853" s="1"/>
    </row>
    <row r="854" spans="1:11" hidden="1">
      <c r="A854" s="17" t="s">
        <v>1045</v>
      </c>
      <c r="B854" s="17" t="s">
        <v>19</v>
      </c>
      <c r="C854" s="17" t="s">
        <v>33</v>
      </c>
      <c r="D854" s="17" t="s">
        <v>1395</v>
      </c>
      <c r="E854" s="17">
        <v>2519</v>
      </c>
      <c r="F854" s="17" t="s">
        <v>2788</v>
      </c>
      <c r="G854" s="17" t="s">
        <v>2789</v>
      </c>
      <c r="H854" s="17"/>
      <c r="I854" s="17" t="s">
        <v>1397</v>
      </c>
      <c r="J854" s="17"/>
      <c r="K854" s="1"/>
    </row>
    <row r="855" spans="1:11" hidden="1">
      <c r="A855" s="17" t="s">
        <v>1094</v>
      </c>
      <c r="B855" s="17" t="s">
        <v>19</v>
      </c>
      <c r="C855" s="17" t="s">
        <v>33</v>
      </c>
      <c r="D855" s="17" t="s">
        <v>1395</v>
      </c>
      <c r="E855" s="17">
        <v>2519</v>
      </c>
      <c r="F855" s="17" t="s">
        <v>2788</v>
      </c>
      <c r="G855" s="17" t="s">
        <v>2790</v>
      </c>
      <c r="H855" s="17"/>
      <c r="I855" s="17" t="s">
        <v>1397</v>
      </c>
      <c r="J855" s="17"/>
      <c r="K855" s="1"/>
    </row>
    <row r="856" spans="1:11" hidden="1">
      <c r="A856" s="17" t="s">
        <v>1206</v>
      </c>
      <c r="B856" s="17" t="s">
        <v>66</v>
      </c>
      <c r="C856" s="17" t="s">
        <v>67</v>
      </c>
      <c r="D856" s="17" t="s">
        <v>1395</v>
      </c>
      <c r="E856" s="17">
        <v>2519</v>
      </c>
      <c r="F856" s="17" t="s">
        <v>2788</v>
      </c>
      <c r="G856" s="17" t="s">
        <v>2791</v>
      </c>
      <c r="H856" s="17"/>
      <c r="I856" s="17" t="s">
        <v>1397</v>
      </c>
      <c r="J856" s="17"/>
      <c r="K856" s="1"/>
    </row>
    <row r="857" spans="1:11" hidden="1">
      <c r="A857" s="17" t="s">
        <v>503</v>
      </c>
      <c r="B857" s="17" t="s">
        <v>85</v>
      </c>
      <c r="C857" s="17" t="s">
        <v>410</v>
      </c>
      <c r="D857" s="17" t="s">
        <v>1395</v>
      </c>
      <c r="E857" s="17">
        <v>2356</v>
      </c>
      <c r="F857" s="17" t="s">
        <v>2792</v>
      </c>
      <c r="G857" s="17" t="s">
        <v>2793</v>
      </c>
      <c r="H857" s="17"/>
      <c r="I857" s="17" t="s">
        <v>1397</v>
      </c>
      <c r="J857" s="17"/>
      <c r="K857" s="1"/>
    </row>
    <row r="858" spans="1:11" hidden="1">
      <c r="A858" s="17" t="s">
        <v>322</v>
      </c>
      <c r="B858" s="17" t="s">
        <v>7</v>
      </c>
      <c r="C858" s="17" t="s">
        <v>31</v>
      </c>
      <c r="D858" s="17" t="s">
        <v>1395</v>
      </c>
      <c r="E858" s="17">
        <v>3512</v>
      </c>
      <c r="F858" s="17" t="s">
        <v>324</v>
      </c>
      <c r="G858" s="17"/>
      <c r="H858" s="18"/>
      <c r="I858" s="17" t="s">
        <v>1408</v>
      </c>
      <c r="J858" s="18" t="s">
        <v>1409</v>
      </c>
      <c r="K858" s="1" t="s">
        <v>11</v>
      </c>
    </row>
    <row r="859" spans="1:11" hidden="1">
      <c r="A859" s="17" t="s">
        <v>735</v>
      </c>
      <c r="B859" s="17" t="s">
        <v>66</v>
      </c>
      <c r="C859" s="17" t="s">
        <v>729</v>
      </c>
      <c r="D859" s="17" t="s">
        <v>1395</v>
      </c>
      <c r="E859" s="17">
        <v>2511</v>
      </c>
      <c r="F859" s="17" t="s">
        <v>2794</v>
      </c>
      <c r="G859" s="17" t="s">
        <v>2795</v>
      </c>
      <c r="H859" s="17"/>
      <c r="I859" s="17" t="s">
        <v>1397</v>
      </c>
      <c r="J859" s="17"/>
      <c r="K859" s="1"/>
    </row>
    <row r="860" spans="1:11" hidden="1">
      <c r="A860" s="17" t="s">
        <v>746</v>
      </c>
      <c r="B860" s="17" t="s">
        <v>66</v>
      </c>
      <c r="C860" s="17" t="s">
        <v>325</v>
      </c>
      <c r="D860" s="17" t="s">
        <v>1395</v>
      </c>
      <c r="E860" s="17">
        <v>2511</v>
      </c>
      <c r="F860" s="17" t="s">
        <v>2794</v>
      </c>
      <c r="G860" s="17" t="s">
        <v>2796</v>
      </c>
      <c r="H860" s="17"/>
      <c r="I860" s="17" t="s">
        <v>1397</v>
      </c>
      <c r="J860" s="17"/>
      <c r="K860" s="1"/>
    </row>
    <row r="861" spans="1:11" hidden="1">
      <c r="A861" s="17" t="s">
        <v>759</v>
      </c>
      <c r="B861" s="17" t="s">
        <v>66</v>
      </c>
      <c r="C861" s="17" t="s">
        <v>67</v>
      </c>
      <c r="D861" s="17" t="s">
        <v>1395</v>
      </c>
      <c r="E861" s="17">
        <v>2522</v>
      </c>
      <c r="F861" s="17" t="s">
        <v>2797</v>
      </c>
      <c r="G861" s="17" t="s">
        <v>2798</v>
      </c>
      <c r="H861" s="17"/>
      <c r="I861" s="17" t="s">
        <v>1397</v>
      </c>
      <c r="J861" s="17"/>
      <c r="K861" s="1"/>
    </row>
    <row r="862" spans="1:11" hidden="1">
      <c r="A862" s="17" t="s">
        <v>701</v>
      </c>
      <c r="B862" s="17" t="s">
        <v>7</v>
      </c>
      <c r="C862" s="17" t="s">
        <v>153</v>
      </c>
      <c r="D862" s="17" t="s">
        <v>1395</v>
      </c>
      <c r="E862" s="17">
        <v>3512</v>
      </c>
      <c r="F862" s="17" t="s">
        <v>2799</v>
      </c>
      <c r="G862" s="17" t="s">
        <v>2800</v>
      </c>
      <c r="H862" s="17"/>
      <c r="I862" s="17" t="s">
        <v>1397</v>
      </c>
      <c r="J862" s="17"/>
      <c r="K862" s="1"/>
    </row>
    <row r="863" spans="1:11" hidden="1">
      <c r="A863" s="17" t="s">
        <v>793</v>
      </c>
      <c r="B863" s="17" t="s">
        <v>265</v>
      </c>
      <c r="C863" s="17" t="s">
        <v>623</v>
      </c>
      <c r="D863" s="17" t="s">
        <v>1395</v>
      </c>
      <c r="E863" s="17">
        <v>3512</v>
      </c>
      <c r="F863" s="17" t="s">
        <v>2799</v>
      </c>
      <c r="G863" s="17" t="s">
        <v>2801</v>
      </c>
      <c r="H863" s="17"/>
      <c r="I863" s="17" t="s">
        <v>1397</v>
      </c>
      <c r="J863" s="17"/>
      <c r="K863" s="1"/>
    </row>
    <row r="864" spans="1:11" hidden="1">
      <c r="A864" s="17" t="s">
        <v>838</v>
      </c>
      <c r="B864" s="17" t="s">
        <v>28</v>
      </c>
      <c r="C864" s="17" t="s">
        <v>204</v>
      </c>
      <c r="D864" s="17" t="s">
        <v>1395</v>
      </c>
      <c r="E864" s="17">
        <v>3512</v>
      </c>
      <c r="F864" s="17" t="s">
        <v>2799</v>
      </c>
      <c r="G864" s="17" t="s">
        <v>2802</v>
      </c>
      <c r="H864" s="17"/>
      <c r="I864" s="17" t="s">
        <v>1397</v>
      </c>
      <c r="J864" s="17"/>
      <c r="K864" s="1" t="s">
        <v>2803</v>
      </c>
    </row>
    <row r="865" spans="1:11" hidden="1">
      <c r="A865" s="17" t="s">
        <v>1062</v>
      </c>
      <c r="B865" s="17" t="s">
        <v>66</v>
      </c>
      <c r="C865" s="17" t="s">
        <v>195</v>
      </c>
      <c r="D865" s="17" t="s">
        <v>1395</v>
      </c>
      <c r="E865" s="17">
        <v>3512</v>
      </c>
      <c r="F865" s="17" t="s">
        <v>2799</v>
      </c>
      <c r="G865" s="17" t="s">
        <v>2804</v>
      </c>
      <c r="H865" s="17"/>
      <c r="I865" s="17" t="s">
        <v>1397</v>
      </c>
      <c r="J865" s="17"/>
      <c r="K865" s="1"/>
    </row>
    <row r="866" spans="1:11" hidden="1">
      <c r="A866" s="17" t="s">
        <v>841</v>
      </c>
      <c r="B866" s="17" t="s">
        <v>19</v>
      </c>
      <c r="C866" s="17" t="s">
        <v>33</v>
      </c>
      <c r="D866" s="17" t="s">
        <v>1395</v>
      </c>
      <c r="E866" s="17">
        <v>3511</v>
      </c>
      <c r="F866" s="17" t="s">
        <v>2805</v>
      </c>
      <c r="G866" s="17" t="s">
        <v>2806</v>
      </c>
      <c r="H866" s="17"/>
      <c r="I866" s="17" t="s">
        <v>1397</v>
      </c>
      <c r="J866" s="17"/>
      <c r="K866" s="1"/>
    </row>
    <row r="867" spans="1:11" hidden="1">
      <c r="A867" s="17" t="s">
        <v>854</v>
      </c>
      <c r="B867" s="17" t="s">
        <v>66</v>
      </c>
      <c r="C867" s="17" t="s">
        <v>67</v>
      </c>
      <c r="D867" s="17" t="s">
        <v>1395</v>
      </c>
      <c r="E867" s="17">
        <v>3511</v>
      </c>
      <c r="F867" s="17" t="s">
        <v>2807</v>
      </c>
      <c r="G867" s="17" t="s">
        <v>2808</v>
      </c>
      <c r="H867" s="17"/>
      <c r="I867" s="17" t="s">
        <v>1397</v>
      </c>
      <c r="J867" s="17"/>
      <c r="K867" s="1" t="s">
        <v>2809</v>
      </c>
    </row>
    <row r="868" spans="1:11" hidden="1">
      <c r="A868" s="17" t="s">
        <v>943</v>
      </c>
      <c r="B868" s="17" t="s">
        <v>66</v>
      </c>
      <c r="C868" s="17" t="s">
        <v>215</v>
      </c>
      <c r="D868" s="17" t="s">
        <v>1395</v>
      </c>
      <c r="E868" s="17">
        <v>3513</v>
      </c>
      <c r="F868" s="17" t="s">
        <v>2810</v>
      </c>
      <c r="G868" s="17" t="s">
        <v>2811</v>
      </c>
      <c r="H868" s="17"/>
      <c r="I868" s="17" t="s">
        <v>1397</v>
      </c>
      <c r="J868" s="17"/>
      <c r="K868" s="1"/>
    </row>
    <row r="869" spans="1:11" hidden="1">
      <c r="A869" s="17" t="s">
        <v>943</v>
      </c>
      <c r="B869" s="17" t="s">
        <v>19</v>
      </c>
      <c r="C869" s="17" t="s">
        <v>944</v>
      </c>
      <c r="D869" s="17" t="s">
        <v>1402</v>
      </c>
      <c r="E869" s="17">
        <v>3513</v>
      </c>
      <c r="F869" s="17" t="s">
        <v>2810</v>
      </c>
      <c r="G869" s="17" t="s">
        <v>2812</v>
      </c>
      <c r="H869" s="17"/>
      <c r="I869" s="17" t="s">
        <v>1405</v>
      </c>
      <c r="J869" s="17"/>
      <c r="K869" s="1"/>
    </row>
    <row r="870" spans="1:11" hidden="1">
      <c r="A870" s="17" t="s">
        <v>945</v>
      </c>
      <c r="B870" s="17" t="s">
        <v>66</v>
      </c>
      <c r="C870" s="17" t="s">
        <v>67</v>
      </c>
      <c r="D870" s="17" t="s">
        <v>1395</v>
      </c>
      <c r="E870" s="17">
        <v>3513</v>
      </c>
      <c r="F870" s="17" t="s">
        <v>2810</v>
      </c>
      <c r="G870" s="17" t="s">
        <v>2813</v>
      </c>
      <c r="H870" s="17"/>
      <c r="I870" s="17" t="s">
        <v>1397</v>
      </c>
      <c r="J870" s="17"/>
      <c r="K870" s="1"/>
    </row>
    <row r="871" spans="1:11" hidden="1">
      <c r="A871" s="17" t="s">
        <v>1264</v>
      </c>
      <c r="B871" s="17" t="s">
        <v>66</v>
      </c>
      <c r="C871" s="17" t="s">
        <v>67</v>
      </c>
      <c r="D871" s="17" t="s">
        <v>1395</v>
      </c>
      <c r="E871" s="17">
        <v>3511</v>
      </c>
      <c r="F871" s="17" t="s">
        <v>2814</v>
      </c>
      <c r="G871" s="17" t="s">
        <v>2815</v>
      </c>
      <c r="H871" s="17"/>
      <c r="I871" s="17" t="s">
        <v>1397</v>
      </c>
      <c r="J871" s="17"/>
      <c r="K871" s="1" t="s">
        <v>2816</v>
      </c>
    </row>
    <row r="872" spans="1:11" hidden="1">
      <c r="A872" s="17" t="s">
        <v>390</v>
      </c>
      <c r="B872" s="17" t="s">
        <v>66</v>
      </c>
      <c r="C872" s="17" t="s">
        <v>69</v>
      </c>
      <c r="D872" s="17" t="s">
        <v>1402</v>
      </c>
      <c r="E872" s="17">
        <v>3512</v>
      </c>
      <c r="F872" s="17" t="s">
        <v>2817</v>
      </c>
      <c r="G872" s="17" t="s">
        <v>2818</v>
      </c>
      <c r="H872" s="17"/>
      <c r="I872" s="17" t="s">
        <v>1405</v>
      </c>
      <c r="J872" s="17"/>
      <c r="K872" s="1"/>
    </row>
    <row r="873" spans="1:11" hidden="1">
      <c r="A873" s="17" t="s">
        <v>916</v>
      </c>
      <c r="B873" s="17" t="s">
        <v>7</v>
      </c>
      <c r="C873" s="17" t="s">
        <v>31</v>
      </c>
      <c r="D873" s="17" t="s">
        <v>1395</v>
      </c>
      <c r="E873" s="17">
        <v>3512</v>
      </c>
      <c r="F873" s="17" t="s">
        <v>2817</v>
      </c>
      <c r="G873" s="17"/>
      <c r="H873" s="18"/>
      <c r="I873" s="17" t="s">
        <v>1408</v>
      </c>
      <c r="J873" s="18" t="s">
        <v>1409</v>
      </c>
      <c r="K873" s="2" t="s">
        <v>11</v>
      </c>
    </row>
    <row r="874" spans="1:11" hidden="1">
      <c r="A874" s="17" t="s">
        <v>681</v>
      </c>
      <c r="B874" s="17" t="s">
        <v>19</v>
      </c>
      <c r="C874" s="17" t="s">
        <v>83</v>
      </c>
      <c r="D874" s="17" t="s">
        <v>1395</v>
      </c>
      <c r="E874" s="17">
        <v>2152</v>
      </c>
      <c r="F874" s="17" t="s">
        <v>2819</v>
      </c>
      <c r="G874" s="17"/>
      <c r="H874" s="18"/>
      <c r="I874" s="17" t="s">
        <v>1424</v>
      </c>
      <c r="J874" s="17" t="s">
        <v>258</v>
      </c>
      <c r="K874" s="1" t="s">
        <v>10</v>
      </c>
    </row>
    <row r="875" spans="1:11" hidden="1">
      <c r="A875" s="17" t="s">
        <v>12</v>
      </c>
      <c r="B875" s="17" t="s">
        <v>13</v>
      </c>
      <c r="C875" s="17" t="s">
        <v>14</v>
      </c>
      <c r="D875" s="17" t="s">
        <v>1402</v>
      </c>
      <c r="E875" s="17">
        <v>2166</v>
      </c>
      <c r="F875" s="17" t="s">
        <v>2820</v>
      </c>
      <c r="G875" s="17" t="s">
        <v>2821</v>
      </c>
      <c r="H875" s="17"/>
      <c r="I875" s="17" t="s">
        <v>1405</v>
      </c>
      <c r="J875" s="17"/>
      <c r="K875" s="1"/>
    </row>
    <row r="876" spans="1:11" hidden="1">
      <c r="A876" s="17" t="s">
        <v>16</v>
      </c>
      <c r="B876" s="17" t="s">
        <v>13</v>
      </c>
      <c r="C876" s="17" t="s">
        <v>14</v>
      </c>
      <c r="D876" s="17" t="s">
        <v>1402</v>
      </c>
      <c r="E876" s="17">
        <v>2166</v>
      </c>
      <c r="F876" s="17" t="s">
        <v>2820</v>
      </c>
      <c r="G876" s="17" t="s">
        <v>2822</v>
      </c>
      <c r="H876" s="17"/>
      <c r="I876" s="17" t="s">
        <v>1405</v>
      </c>
      <c r="J876" s="17"/>
      <c r="K876" s="1"/>
    </row>
    <row r="877" spans="1:11" hidden="1">
      <c r="A877" s="17" t="s">
        <v>605</v>
      </c>
      <c r="B877" s="17" t="s">
        <v>66</v>
      </c>
      <c r="C877" s="17" t="s">
        <v>69</v>
      </c>
      <c r="D877" s="17" t="s">
        <v>1395</v>
      </c>
      <c r="E877" s="17">
        <v>2166</v>
      </c>
      <c r="F877" s="17" t="s">
        <v>2820</v>
      </c>
      <c r="G877" s="17" t="s">
        <v>2823</v>
      </c>
      <c r="H877" s="17"/>
      <c r="I877" s="17" t="s">
        <v>1397</v>
      </c>
      <c r="J877" s="17"/>
      <c r="K877" s="1"/>
    </row>
    <row r="878" spans="1:11" hidden="1">
      <c r="A878" s="17" t="s">
        <v>606</v>
      </c>
      <c r="B878" s="17" t="s">
        <v>66</v>
      </c>
      <c r="C878" s="17" t="s">
        <v>67</v>
      </c>
      <c r="D878" s="17" t="s">
        <v>1402</v>
      </c>
      <c r="E878" s="17">
        <v>2166</v>
      </c>
      <c r="F878" s="17" t="s">
        <v>2820</v>
      </c>
      <c r="G878" s="17" t="s">
        <v>2824</v>
      </c>
      <c r="H878" s="17"/>
      <c r="I878" s="17" t="s">
        <v>1405</v>
      </c>
      <c r="J878" s="17"/>
      <c r="K878" s="1"/>
    </row>
    <row r="879" spans="1:11" hidden="1">
      <c r="A879" s="17" t="s">
        <v>1308</v>
      </c>
      <c r="B879" s="17" t="s">
        <v>66</v>
      </c>
      <c r="C879" s="17" t="s">
        <v>120</v>
      </c>
      <c r="D879" s="17" t="s">
        <v>1395</v>
      </c>
      <c r="E879" s="17">
        <v>2166</v>
      </c>
      <c r="F879" s="17" t="s">
        <v>2820</v>
      </c>
      <c r="G879" s="17"/>
      <c r="H879" s="17"/>
      <c r="I879" s="17" t="s">
        <v>1519</v>
      </c>
      <c r="J879" s="17" t="s">
        <v>1520</v>
      </c>
      <c r="K879" s="1"/>
    </row>
    <row r="880" spans="1:11" hidden="1">
      <c r="A880" s="17" t="s">
        <v>487</v>
      </c>
      <c r="B880" s="17" t="s">
        <v>44</v>
      </c>
      <c r="C880" s="17" t="s">
        <v>209</v>
      </c>
      <c r="D880" s="17" t="s">
        <v>1395</v>
      </c>
      <c r="E880" s="17">
        <v>3512</v>
      </c>
      <c r="F880" s="17" t="s">
        <v>2825</v>
      </c>
      <c r="G880" s="17" t="s">
        <v>2826</v>
      </c>
      <c r="H880" s="17"/>
      <c r="I880" s="17" t="s">
        <v>1397</v>
      </c>
      <c r="J880" s="17"/>
      <c r="K880" s="1"/>
    </row>
    <row r="881" spans="1:11" hidden="1">
      <c r="A881" s="17" t="s">
        <v>1263</v>
      </c>
      <c r="B881" s="17" t="s">
        <v>66</v>
      </c>
      <c r="C881" s="17" t="s">
        <v>67</v>
      </c>
      <c r="D881" s="17" t="s">
        <v>1395</v>
      </c>
      <c r="E881" s="17">
        <v>3512</v>
      </c>
      <c r="F881" s="17" t="s">
        <v>2825</v>
      </c>
      <c r="G881" s="17" t="s">
        <v>2827</v>
      </c>
      <c r="H881" s="17"/>
      <c r="I881" s="17" t="s">
        <v>1397</v>
      </c>
      <c r="J881" s="17"/>
      <c r="K881" s="1"/>
    </row>
    <row r="882" spans="1:11" hidden="1">
      <c r="A882" s="17" t="s">
        <v>1265</v>
      </c>
      <c r="B882" s="17" t="s">
        <v>66</v>
      </c>
      <c r="C882" s="17" t="s">
        <v>325</v>
      </c>
      <c r="D882" s="17" t="s">
        <v>1395</v>
      </c>
      <c r="E882" s="17">
        <v>3512</v>
      </c>
      <c r="F882" s="17" t="s">
        <v>2825</v>
      </c>
      <c r="G882" s="17" t="s">
        <v>2828</v>
      </c>
      <c r="H882" s="17"/>
      <c r="I882" s="17" t="s">
        <v>1397</v>
      </c>
      <c r="J882" s="17"/>
      <c r="K882" s="1"/>
    </row>
    <row r="883" spans="1:11" hidden="1">
      <c r="A883" s="17" t="s">
        <v>52</v>
      </c>
      <c r="B883" s="17" t="s">
        <v>22</v>
      </c>
      <c r="C883" s="17" t="s">
        <v>23</v>
      </c>
      <c r="D883" s="17" t="s">
        <v>1395</v>
      </c>
      <c r="E883" s="17">
        <v>3512</v>
      </c>
      <c r="F883" s="17" t="s">
        <v>2829</v>
      </c>
      <c r="G883" s="17" t="s">
        <v>2830</v>
      </c>
      <c r="H883" s="17"/>
      <c r="I883" s="17" t="s">
        <v>1397</v>
      </c>
      <c r="J883" s="17"/>
      <c r="K883" s="1"/>
    </row>
    <row r="884" spans="1:11" hidden="1">
      <c r="A884" s="17" t="s">
        <v>400</v>
      </c>
      <c r="B884" s="17" t="s">
        <v>66</v>
      </c>
      <c r="C884" s="17" t="s">
        <v>67</v>
      </c>
      <c r="D884" s="17" t="s">
        <v>1395</v>
      </c>
      <c r="E884" s="17">
        <v>3512</v>
      </c>
      <c r="F884" s="17" t="s">
        <v>2829</v>
      </c>
      <c r="G884" s="17" t="s">
        <v>2831</v>
      </c>
      <c r="H884" s="17"/>
      <c r="I884" s="17" t="s">
        <v>1397</v>
      </c>
      <c r="J884" s="17"/>
      <c r="K884" s="1" t="s">
        <v>2832</v>
      </c>
    </row>
    <row r="885" spans="1:11" hidden="1">
      <c r="A885" s="17" t="s">
        <v>726</v>
      </c>
      <c r="B885" s="17" t="s">
        <v>66</v>
      </c>
      <c r="C885" s="17" t="s">
        <v>325</v>
      </c>
      <c r="D885" s="17" t="s">
        <v>1395</v>
      </c>
      <c r="E885" s="17">
        <v>2512</v>
      </c>
      <c r="F885" s="17" t="s">
        <v>2833</v>
      </c>
      <c r="G885" s="17" t="s">
        <v>2834</v>
      </c>
      <c r="H885" s="17"/>
      <c r="I885" s="17" t="s">
        <v>1397</v>
      </c>
      <c r="J885" s="17"/>
      <c r="K885" s="1"/>
    </row>
    <row r="886" spans="1:11" hidden="1">
      <c r="A886" s="17" t="s">
        <v>1070</v>
      </c>
      <c r="B886" s="17" t="s">
        <v>19</v>
      </c>
      <c r="C886" s="17" t="s">
        <v>321</v>
      </c>
      <c r="D886" s="17" t="s">
        <v>1395</v>
      </c>
      <c r="E886" s="17">
        <v>2512</v>
      </c>
      <c r="F886" s="17" t="s">
        <v>2833</v>
      </c>
      <c r="G886" s="17"/>
      <c r="H886" s="18"/>
      <c r="I886" s="17" t="s">
        <v>1424</v>
      </c>
      <c r="J886" s="17" t="s">
        <v>258</v>
      </c>
      <c r="K886" s="1" t="s">
        <v>11</v>
      </c>
    </row>
    <row r="887" spans="1:11" hidden="1">
      <c r="A887" s="17" t="s">
        <v>217</v>
      </c>
      <c r="B887" s="17" t="s">
        <v>35</v>
      </c>
      <c r="C887" s="17" t="s">
        <v>78</v>
      </c>
      <c r="D887" s="17" t="s">
        <v>1402</v>
      </c>
      <c r="E887" s="17">
        <v>3511</v>
      </c>
      <c r="F887" s="17" t="s">
        <v>2835</v>
      </c>
      <c r="G887" s="17" t="s">
        <v>2836</v>
      </c>
      <c r="H887" s="17"/>
      <c r="I887" s="17" t="s">
        <v>1405</v>
      </c>
      <c r="J887" s="17"/>
      <c r="K887" s="1"/>
    </row>
    <row r="888" spans="1:11" hidden="1">
      <c r="A888" s="17" t="s">
        <v>401</v>
      </c>
      <c r="B888" s="17" t="s">
        <v>71</v>
      </c>
      <c r="C888" s="17" t="s">
        <v>74</v>
      </c>
      <c r="D888" s="17" t="s">
        <v>1456</v>
      </c>
      <c r="E888" s="17">
        <v>8322</v>
      </c>
      <c r="F888" s="17" t="s">
        <v>2837</v>
      </c>
      <c r="G888" s="17" t="s">
        <v>1462</v>
      </c>
      <c r="H888" s="17"/>
      <c r="I888" s="17" t="s">
        <v>1459</v>
      </c>
      <c r="J888" s="17"/>
      <c r="K888" s="1"/>
    </row>
    <row r="889" spans="1:11" hidden="1">
      <c r="A889" s="17" t="s">
        <v>984</v>
      </c>
      <c r="B889" s="17" t="s">
        <v>7</v>
      </c>
      <c r="C889" s="17" t="s">
        <v>153</v>
      </c>
      <c r="D889" s="17" t="s">
        <v>1395</v>
      </c>
      <c r="E889" s="17">
        <v>3412</v>
      </c>
      <c r="F889" s="17" t="s">
        <v>2838</v>
      </c>
      <c r="G889" s="17" t="s">
        <v>2839</v>
      </c>
      <c r="H889" s="17"/>
      <c r="I889" s="17" t="s">
        <v>1397</v>
      </c>
      <c r="J889" s="17"/>
      <c r="K889" s="1"/>
    </row>
    <row r="890" spans="1:11" hidden="1">
      <c r="A890" s="17" t="s">
        <v>305</v>
      </c>
      <c r="B890" s="17" t="s">
        <v>7</v>
      </c>
      <c r="C890" s="17" t="s">
        <v>153</v>
      </c>
      <c r="D890" s="17" t="s">
        <v>1402</v>
      </c>
      <c r="E890" s="17">
        <v>3253</v>
      </c>
      <c r="F890" s="17" t="s">
        <v>2840</v>
      </c>
      <c r="G890" s="17" t="s">
        <v>2841</v>
      </c>
      <c r="H890" s="17"/>
      <c r="I890" s="17" t="s">
        <v>1405</v>
      </c>
      <c r="J890" s="17"/>
      <c r="K890" s="1"/>
    </row>
    <row r="891" spans="1:11" hidden="1">
      <c r="A891" s="17" t="s">
        <v>310</v>
      </c>
      <c r="B891" s="17" t="s">
        <v>7</v>
      </c>
      <c r="C891" s="17" t="s">
        <v>153</v>
      </c>
      <c r="D891" s="17" t="s">
        <v>1402</v>
      </c>
      <c r="E891" s="17">
        <v>3253</v>
      </c>
      <c r="F891" s="17" t="s">
        <v>2840</v>
      </c>
      <c r="G891" s="17" t="s">
        <v>2842</v>
      </c>
      <c r="H891" s="17"/>
      <c r="I891" s="17" t="s">
        <v>1405</v>
      </c>
      <c r="J891" s="17"/>
      <c r="K891" s="1"/>
    </row>
    <row r="892" spans="1:11" hidden="1">
      <c r="A892" s="17" t="s">
        <v>641</v>
      </c>
      <c r="B892" s="17" t="s">
        <v>7</v>
      </c>
      <c r="C892" s="17" t="s">
        <v>80</v>
      </c>
      <c r="D892" s="17" t="s">
        <v>1395</v>
      </c>
      <c r="E892" s="17">
        <v>2269</v>
      </c>
      <c r="F892" s="17" t="s">
        <v>305</v>
      </c>
      <c r="G892" s="17" t="s">
        <v>2843</v>
      </c>
      <c r="H892" s="17"/>
      <c r="I892" s="17" t="s">
        <v>1397</v>
      </c>
      <c r="J892" s="17"/>
      <c r="K892" s="1"/>
    </row>
    <row r="893" spans="1:11" hidden="1">
      <c r="A893" s="17" t="s">
        <v>1107</v>
      </c>
      <c r="B893" s="17" t="s">
        <v>7</v>
      </c>
      <c r="C893" s="17" t="s">
        <v>80</v>
      </c>
      <c r="D893" s="17" t="s">
        <v>1395</v>
      </c>
      <c r="E893" s="17">
        <v>3253</v>
      </c>
      <c r="F893" s="17" t="s">
        <v>2844</v>
      </c>
      <c r="G893" s="17"/>
      <c r="H893" s="18"/>
      <c r="I893" s="17" t="s">
        <v>1408</v>
      </c>
      <c r="J893" s="18" t="s">
        <v>1409</v>
      </c>
      <c r="K893" s="2" t="s">
        <v>10</v>
      </c>
    </row>
    <row r="894" spans="1:11">
      <c r="A894" s="17" t="s">
        <v>311</v>
      </c>
      <c r="B894" s="17" t="s">
        <v>7</v>
      </c>
      <c r="C894" s="17" t="s">
        <v>153</v>
      </c>
      <c r="D894" s="17" t="s">
        <v>1375</v>
      </c>
      <c r="E894" s="17">
        <v>3253</v>
      </c>
      <c r="F894" s="17" t="s">
        <v>2845</v>
      </c>
      <c r="G894" s="17" t="s">
        <v>2846</v>
      </c>
      <c r="H894" s="17" t="s">
        <v>1679</v>
      </c>
      <c r="I894" s="17" t="s">
        <v>1394</v>
      </c>
      <c r="J894" s="17"/>
      <c r="K894" s="1"/>
    </row>
    <row r="895" spans="1:11" hidden="1">
      <c r="A895" s="17" t="s">
        <v>316</v>
      </c>
      <c r="B895" s="17" t="s">
        <v>7</v>
      </c>
      <c r="C895" s="17" t="s">
        <v>153</v>
      </c>
      <c r="D895" s="17" t="s">
        <v>1395</v>
      </c>
      <c r="E895" s="17">
        <v>3253</v>
      </c>
      <c r="F895" s="17" t="s">
        <v>2845</v>
      </c>
      <c r="G895" s="17" t="s">
        <v>2847</v>
      </c>
      <c r="H895" s="17"/>
      <c r="I895" s="17" t="s">
        <v>1408</v>
      </c>
      <c r="J895" s="17"/>
      <c r="K895" s="2" t="s">
        <v>2848</v>
      </c>
    </row>
    <row r="896" spans="1:11" hidden="1">
      <c r="A896" s="17" t="s">
        <v>1350</v>
      </c>
      <c r="B896" s="17" t="s">
        <v>7</v>
      </c>
      <c r="C896" s="17" t="s">
        <v>80</v>
      </c>
      <c r="D896" s="17" t="s">
        <v>1395</v>
      </c>
      <c r="E896" s="17">
        <v>3253</v>
      </c>
      <c r="F896" s="17" t="s">
        <v>2845</v>
      </c>
      <c r="G896" s="17" t="s">
        <v>2849</v>
      </c>
      <c r="H896" s="17"/>
      <c r="I896" s="17" t="s">
        <v>1397</v>
      </c>
      <c r="J896" s="17"/>
      <c r="K896" s="1"/>
    </row>
    <row r="897" spans="1:11">
      <c r="A897" s="17" t="s">
        <v>303</v>
      </c>
      <c r="B897" s="17" t="s">
        <v>7</v>
      </c>
      <c r="C897" s="17" t="s">
        <v>153</v>
      </c>
      <c r="D897" s="17" t="s">
        <v>1375</v>
      </c>
      <c r="E897" s="17">
        <v>3412</v>
      </c>
      <c r="F897" s="17" t="s">
        <v>2850</v>
      </c>
      <c r="G897" s="17" t="s">
        <v>2851</v>
      </c>
      <c r="H897" s="17" t="s">
        <v>1679</v>
      </c>
      <c r="I897" s="17" t="s">
        <v>1394</v>
      </c>
      <c r="J897" s="17"/>
      <c r="K897" s="1"/>
    </row>
    <row r="898" spans="1:11" hidden="1">
      <c r="A898" s="17" t="s">
        <v>309</v>
      </c>
      <c r="B898" s="17" t="s">
        <v>7</v>
      </c>
      <c r="C898" s="17" t="s">
        <v>153</v>
      </c>
      <c r="D898" s="17" t="s">
        <v>1395</v>
      </c>
      <c r="E898" s="17">
        <v>3412</v>
      </c>
      <c r="F898" s="17" t="s">
        <v>2852</v>
      </c>
      <c r="G898" s="17" t="s">
        <v>2853</v>
      </c>
      <c r="H898" s="17"/>
      <c r="I898" s="17" t="s">
        <v>1397</v>
      </c>
      <c r="J898" s="17"/>
      <c r="K898" s="1"/>
    </row>
    <row r="899" spans="1:11" hidden="1">
      <c r="A899" s="17" t="s">
        <v>312</v>
      </c>
      <c r="B899" s="17" t="s">
        <v>7</v>
      </c>
      <c r="C899" s="17" t="s">
        <v>153</v>
      </c>
      <c r="D899" s="17" t="s">
        <v>1395</v>
      </c>
      <c r="E899" s="17">
        <v>3412</v>
      </c>
      <c r="F899" s="17" t="s">
        <v>2850</v>
      </c>
      <c r="G899" s="17" t="s">
        <v>2854</v>
      </c>
      <c r="H899" s="17"/>
      <c r="I899" s="17" t="s">
        <v>1397</v>
      </c>
      <c r="J899" s="17"/>
      <c r="K899" s="1"/>
    </row>
    <row r="900" spans="1:11" hidden="1">
      <c r="A900" s="17" t="s">
        <v>655</v>
      </c>
      <c r="B900" s="17" t="s">
        <v>7</v>
      </c>
      <c r="C900" s="17" t="s">
        <v>153</v>
      </c>
      <c r="D900" s="17" t="s">
        <v>1395</v>
      </c>
      <c r="E900" s="17">
        <v>3412</v>
      </c>
      <c r="F900" s="17" t="s">
        <v>2852</v>
      </c>
      <c r="G900" s="17" t="s">
        <v>2855</v>
      </c>
      <c r="H900" s="17"/>
      <c r="I900" s="17" t="s">
        <v>1397</v>
      </c>
      <c r="J900" s="17"/>
      <c r="K900" s="1"/>
    </row>
    <row r="901" spans="1:11" hidden="1">
      <c r="A901" s="17" t="s">
        <v>301</v>
      </c>
      <c r="B901" s="17" t="s">
        <v>28</v>
      </c>
      <c r="C901" s="17" t="s">
        <v>47</v>
      </c>
      <c r="D901" s="17" t="s">
        <v>1395</v>
      </c>
      <c r="E901" s="17">
        <v>7422</v>
      </c>
      <c r="F901" s="17" t="s">
        <v>2856</v>
      </c>
      <c r="G901" s="17" t="s">
        <v>2857</v>
      </c>
      <c r="H901" s="17"/>
      <c r="I901" s="17" t="s">
        <v>1397</v>
      </c>
      <c r="J901" s="17"/>
      <c r="K901" s="1"/>
    </row>
    <row r="902" spans="1:11" hidden="1">
      <c r="A902" s="17" t="s">
        <v>704</v>
      </c>
      <c r="B902" s="17" t="s">
        <v>28</v>
      </c>
      <c r="C902" s="17" t="s">
        <v>47</v>
      </c>
      <c r="D902" s="17" t="s">
        <v>1395</v>
      </c>
      <c r="E902" s="17">
        <v>7422</v>
      </c>
      <c r="F902" s="17" t="s">
        <v>2856</v>
      </c>
      <c r="G902" s="17" t="s">
        <v>2858</v>
      </c>
      <c r="H902" s="17"/>
      <c r="I902" s="17" t="s">
        <v>1397</v>
      </c>
      <c r="J902" s="17"/>
      <c r="K902" s="1"/>
    </row>
    <row r="903" spans="1:11" hidden="1">
      <c r="A903" s="17" t="s">
        <v>299</v>
      </c>
      <c r="B903" s="17" t="s">
        <v>28</v>
      </c>
      <c r="C903" s="17" t="s">
        <v>300</v>
      </c>
      <c r="D903" s="17" t="s">
        <v>1395</v>
      </c>
      <c r="E903" s="17">
        <v>2513</v>
      </c>
      <c r="F903" s="17" t="s">
        <v>2859</v>
      </c>
      <c r="G903" s="17" t="s">
        <v>2860</v>
      </c>
      <c r="H903" s="17"/>
      <c r="I903" s="17" t="s">
        <v>1397</v>
      </c>
      <c r="J903" s="17"/>
      <c r="K903" s="1"/>
    </row>
    <row r="904" spans="1:11" hidden="1">
      <c r="A904" s="17" t="s">
        <v>1237</v>
      </c>
      <c r="B904" s="17" t="s">
        <v>28</v>
      </c>
      <c r="C904" s="17" t="s">
        <v>47</v>
      </c>
      <c r="D904" s="17" t="s">
        <v>1395</v>
      </c>
      <c r="E904" s="17">
        <v>2513</v>
      </c>
      <c r="F904" s="17" t="s">
        <v>2859</v>
      </c>
      <c r="G904" s="17" t="s">
        <v>2861</v>
      </c>
      <c r="H904" s="17"/>
      <c r="I904" s="17" t="s">
        <v>1397</v>
      </c>
      <c r="J904" s="17"/>
      <c r="K904" s="1"/>
    </row>
    <row r="905" spans="1:11" hidden="1">
      <c r="A905" s="17" t="s">
        <v>1220</v>
      </c>
      <c r="B905" s="17" t="s">
        <v>71</v>
      </c>
      <c r="C905" s="17" t="s">
        <v>74</v>
      </c>
      <c r="D905" s="17" t="s">
        <v>1402</v>
      </c>
      <c r="E905" s="17">
        <v>7422</v>
      </c>
      <c r="F905" s="17" t="s">
        <v>2862</v>
      </c>
      <c r="G905" s="17" t="s">
        <v>2863</v>
      </c>
      <c r="H905" s="17"/>
      <c r="I905" s="17" t="s">
        <v>1405</v>
      </c>
      <c r="J905" s="17"/>
      <c r="K905" s="1"/>
    </row>
    <row r="906" spans="1:11" hidden="1">
      <c r="A906" s="17" t="s">
        <v>1059</v>
      </c>
      <c r="B906" s="17" t="s">
        <v>13</v>
      </c>
      <c r="C906" s="17" t="s">
        <v>14</v>
      </c>
      <c r="D906" s="17" t="s">
        <v>1402</v>
      </c>
      <c r="E906" s="17">
        <v>3431</v>
      </c>
      <c r="F906" s="17" t="s">
        <v>2864</v>
      </c>
      <c r="G906" s="17" t="s">
        <v>2865</v>
      </c>
      <c r="H906" s="17"/>
      <c r="I906" s="17" t="s">
        <v>1405</v>
      </c>
      <c r="J906" s="17"/>
      <c r="K906" s="1"/>
    </row>
    <row r="907" spans="1:11" hidden="1">
      <c r="A907" s="17" t="s">
        <v>286</v>
      </c>
      <c r="B907" s="17" t="s">
        <v>22</v>
      </c>
      <c r="C907" s="17" t="s">
        <v>26</v>
      </c>
      <c r="D907" s="17" t="s">
        <v>1402</v>
      </c>
      <c r="E907" s="17">
        <v>6117</v>
      </c>
      <c r="F907" s="17" t="s">
        <v>2866</v>
      </c>
      <c r="G907" s="17" t="s">
        <v>2867</v>
      </c>
      <c r="H907" s="17"/>
      <c r="I907" s="17" t="s">
        <v>1405</v>
      </c>
      <c r="J907" s="17"/>
      <c r="K907" s="1" t="s">
        <v>2868</v>
      </c>
    </row>
    <row r="908" spans="1:11" hidden="1">
      <c r="A908" s="17" t="s">
        <v>625</v>
      </c>
      <c r="B908" s="17" t="s">
        <v>22</v>
      </c>
      <c r="C908" s="17" t="s">
        <v>23</v>
      </c>
      <c r="D908" s="17" t="s">
        <v>1402</v>
      </c>
      <c r="E908" s="17">
        <v>6117</v>
      </c>
      <c r="F908" s="17" t="s">
        <v>2866</v>
      </c>
      <c r="G908" s="17" t="s">
        <v>2869</v>
      </c>
      <c r="H908" s="17"/>
      <c r="I908" s="17" t="s">
        <v>1405</v>
      </c>
      <c r="J908" s="17"/>
      <c r="K908" s="1"/>
    </row>
    <row r="909" spans="1:11" hidden="1">
      <c r="A909" s="17" t="s">
        <v>285</v>
      </c>
      <c r="B909" s="17" t="s">
        <v>22</v>
      </c>
      <c r="C909" s="17" t="s">
        <v>88</v>
      </c>
      <c r="D909" s="17" t="s">
        <v>1402</v>
      </c>
      <c r="E909" s="17">
        <v>6128</v>
      </c>
      <c r="F909" s="17" t="s">
        <v>2870</v>
      </c>
      <c r="G909" s="17" t="s">
        <v>2871</v>
      </c>
      <c r="H909" s="17"/>
      <c r="I909" s="17" t="s">
        <v>1405</v>
      </c>
      <c r="J909" s="17"/>
      <c r="K909" s="1"/>
    </row>
    <row r="910" spans="1:11" hidden="1">
      <c r="A910" s="17" t="s">
        <v>284</v>
      </c>
      <c r="B910" s="17" t="s">
        <v>22</v>
      </c>
      <c r="C910" s="17" t="s">
        <v>23</v>
      </c>
      <c r="D910" s="17" t="s">
        <v>1402</v>
      </c>
      <c r="E910" s="17">
        <v>9211</v>
      </c>
      <c r="F910" s="17" t="s">
        <v>2872</v>
      </c>
      <c r="G910" s="17" t="s">
        <v>2873</v>
      </c>
      <c r="H910" s="17"/>
      <c r="I910" s="17" t="s">
        <v>1405</v>
      </c>
      <c r="J910" s="17"/>
      <c r="K910" s="1"/>
    </row>
    <row r="911" spans="1:11" hidden="1">
      <c r="A911" s="17" t="s">
        <v>418</v>
      </c>
      <c r="B911" s="17" t="s">
        <v>19</v>
      </c>
      <c r="C911" s="17" t="s">
        <v>125</v>
      </c>
      <c r="D911" s="17" t="s">
        <v>1402</v>
      </c>
      <c r="E911" s="17">
        <v>7223</v>
      </c>
      <c r="F911" s="17" t="s">
        <v>2874</v>
      </c>
      <c r="G911" s="17" t="s">
        <v>2875</v>
      </c>
      <c r="H911" s="17"/>
      <c r="I911" s="17" t="s">
        <v>1405</v>
      </c>
      <c r="J911" s="17"/>
      <c r="K911" s="1"/>
    </row>
    <row r="912" spans="1:11" hidden="1">
      <c r="A912" s="17" t="s">
        <v>730</v>
      </c>
      <c r="B912" s="17" t="s">
        <v>7</v>
      </c>
      <c r="C912" s="17" t="s">
        <v>153</v>
      </c>
      <c r="D912" s="17" t="s">
        <v>1395</v>
      </c>
      <c r="E912" s="17">
        <v>2634</v>
      </c>
      <c r="F912" s="17" t="s">
        <v>2876</v>
      </c>
      <c r="G912" s="17" t="s">
        <v>2877</v>
      </c>
      <c r="H912" s="17"/>
      <c r="I912" s="17" t="s">
        <v>1397</v>
      </c>
      <c r="J912" s="17"/>
      <c r="K912" s="1" t="s">
        <v>2878</v>
      </c>
    </row>
    <row r="913" spans="1:11">
      <c r="A913" s="17" t="s">
        <v>1112</v>
      </c>
      <c r="B913" s="17" t="s">
        <v>7</v>
      </c>
      <c r="C913" s="17" t="s">
        <v>31</v>
      </c>
      <c r="D913" s="17" t="s">
        <v>1375</v>
      </c>
      <c r="E913" s="17">
        <v>2221</v>
      </c>
      <c r="F913" s="17" t="s">
        <v>2879</v>
      </c>
      <c r="G913" s="17" t="s">
        <v>2880</v>
      </c>
      <c r="H913" s="17" t="s">
        <v>1601</v>
      </c>
      <c r="I913" s="17" t="s">
        <v>1602</v>
      </c>
      <c r="J913" s="17"/>
      <c r="K913" s="1"/>
    </row>
    <row r="914" spans="1:11" hidden="1">
      <c r="A914" s="17" t="s">
        <v>894</v>
      </c>
      <c r="B914" s="17" t="s">
        <v>7</v>
      </c>
      <c r="C914" s="17" t="s">
        <v>80</v>
      </c>
      <c r="D914" s="17" t="s">
        <v>1402</v>
      </c>
      <c r="E914" s="17">
        <v>3252</v>
      </c>
      <c r="F914" s="17" t="s">
        <v>2881</v>
      </c>
      <c r="G914" s="17" t="s">
        <v>2882</v>
      </c>
      <c r="H914" s="17"/>
      <c r="I914" s="17" t="s">
        <v>1405</v>
      </c>
      <c r="J914" s="17"/>
      <c r="K914" s="1"/>
    </row>
    <row r="915" spans="1:11" hidden="1">
      <c r="A915" s="17" t="s">
        <v>275</v>
      </c>
      <c r="B915" s="17" t="s">
        <v>7</v>
      </c>
      <c r="C915" s="17" t="s">
        <v>8</v>
      </c>
      <c r="D915" s="17" t="s">
        <v>1395</v>
      </c>
      <c r="E915" s="17">
        <v>3256</v>
      </c>
      <c r="F915" s="17" t="s">
        <v>2883</v>
      </c>
      <c r="G915" s="17"/>
      <c r="H915" s="18"/>
      <c r="I915" s="17" t="s">
        <v>1408</v>
      </c>
      <c r="J915" s="18" t="s">
        <v>1409</v>
      </c>
      <c r="K915" s="2" t="s">
        <v>10</v>
      </c>
    </row>
    <row r="916" spans="1:11" hidden="1">
      <c r="A916" s="17" t="s">
        <v>277</v>
      </c>
      <c r="B916" s="17" t="s">
        <v>7</v>
      </c>
      <c r="C916" s="17" t="s">
        <v>80</v>
      </c>
      <c r="D916" s="17" t="s">
        <v>1395</v>
      </c>
      <c r="E916" s="17">
        <v>3256</v>
      </c>
      <c r="F916" s="17" t="s">
        <v>2883</v>
      </c>
      <c r="G916" s="17" t="s">
        <v>2884</v>
      </c>
      <c r="H916" s="17"/>
      <c r="I916" s="17" t="s">
        <v>1397</v>
      </c>
      <c r="J916" s="17"/>
      <c r="K916" s="1"/>
    </row>
    <row r="917" spans="1:11" hidden="1">
      <c r="A917" s="17" t="s">
        <v>1081</v>
      </c>
      <c r="B917" s="17" t="s">
        <v>28</v>
      </c>
      <c r="C917" s="17" t="s">
        <v>204</v>
      </c>
      <c r="D917" s="17" t="s">
        <v>1395</v>
      </c>
      <c r="E917" s="17">
        <v>3256</v>
      </c>
      <c r="F917" s="17" t="s">
        <v>2883</v>
      </c>
      <c r="G917" s="17" t="s">
        <v>2885</v>
      </c>
      <c r="H917" s="17"/>
      <c r="I917" s="17" t="s">
        <v>1397</v>
      </c>
      <c r="J917" s="17"/>
      <c r="K917" s="1"/>
    </row>
    <row r="918" spans="1:11" hidden="1">
      <c r="A918" s="17" t="s">
        <v>1330</v>
      </c>
      <c r="B918" s="17" t="s">
        <v>7</v>
      </c>
      <c r="C918" s="17" t="s">
        <v>8</v>
      </c>
      <c r="D918" s="17" t="s">
        <v>1395</v>
      </c>
      <c r="E918" s="17">
        <v>3256</v>
      </c>
      <c r="F918" s="17" t="s">
        <v>2883</v>
      </c>
      <c r="G918" s="17"/>
      <c r="H918" s="18"/>
      <c r="I918" s="17" t="s">
        <v>1408</v>
      </c>
      <c r="J918" s="18" t="s">
        <v>1409</v>
      </c>
      <c r="K918" s="2" t="s">
        <v>10</v>
      </c>
    </row>
    <row r="919" spans="1:11" hidden="1">
      <c r="A919" s="17" t="s">
        <v>1331</v>
      </c>
      <c r="B919" s="17" t="s">
        <v>7</v>
      </c>
      <c r="C919" s="17" t="s">
        <v>8</v>
      </c>
      <c r="D919" s="17" t="s">
        <v>1395</v>
      </c>
      <c r="E919" s="17">
        <v>3256</v>
      </c>
      <c r="F919" s="17" t="s">
        <v>2883</v>
      </c>
      <c r="G919" s="17"/>
      <c r="H919" s="18"/>
      <c r="I919" s="17" t="s">
        <v>1408</v>
      </c>
      <c r="J919" s="18" t="s">
        <v>1409</v>
      </c>
      <c r="K919" s="2" t="s">
        <v>10</v>
      </c>
    </row>
    <row r="920" spans="1:11" hidden="1">
      <c r="A920" s="17" t="s">
        <v>522</v>
      </c>
      <c r="B920" s="17" t="s">
        <v>147</v>
      </c>
      <c r="C920" s="17" t="s">
        <v>189</v>
      </c>
      <c r="D920" s="17" t="s">
        <v>1402</v>
      </c>
      <c r="E920" s="17">
        <v>9112</v>
      </c>
      <c r="F920" s="17" t="s">
        <v>2886</v>
      </c>
      <c r="G920" s="17" t="s">
        <v>2887</v>
      </c>
      <c r="H920" s="17"/>
      <c r="I920" s="17" t="s">
        <v>1405</v>
      </c>
      <c r="J920" s="17"/>
      <c r="K920" s="1"/>
    </row>
    <row r="921" spans="1:11" hidden="1">
      <c r="A921" s="17" t="s">
        <v>893</v>
      </c>
      <c r="B921" s="17" t="s">
        <v>7</v>
      </c>
      <c r="C921" s="17" t="s">
        <v>31</v>
      </c>
      <c r="D921" s="17" t="s">
        <v>1395</v>
      </c>
      <c r="E921" s="17">
        <v>4312</v>
      </c>
      <c r="F921" s="17" t="s">
        <v>2888</v>
      </c>
      <c r="G921" s="17"/>
      <c r="H921" s="18"/>
      <c r="I921" s="17" t="s">
        <v>1408</v>
      </c>
      <c r="J921" s="18" t="s">
        <v>1409</v>
      </c>
      <c r="K921" s="2" t="s">
        <v>10</v>
      </c>
    </row>
    <row r="922" spans="1:11">
      <c r="A922" s="17" t="s">
        <v>261</v>
      </c>
      <c r="B922" s="17" t="s">
        <v>19</v>
      </c>
      <c r="C922" s="17" t="s">
        <v>83</v>
      </c>
      <c r="D922" s="17" t="s">
        <v>1375</v>
      </c>
      <c r="E922" s="17">
        <v>2152</v>
      </c>
      <c r="F922" s="17" t="s">
        <v>261</v>
      </c>
      <c r="G922" s="17" t="s">
        <v>2889</v>
      </c>
      <c r="H922" s="17" t="s">
        <v>2172</v>
      </c>
      <c r="I922" s="17" t="s">
        <v>1394</v>
      </c>
      <c r="J922" s="17"/>
      <c r="K922" s="1"/>
    </row>
    <row r="923" spans="1:11" hidden="1">
      <c r="A923" s="17" t="s">
        <v>254</v>
      </c>
      <c r="B923" s="17" t="s">
        <v>7</v>
      </c>
      <c r="C923" s="17" t="s">
        <v>224</v>
      </c>
      <c r="D923" s="17" t="s">
        <v>1402</v>
      </c>
      <c r="E923" s="17">
        <v>5311</v>
      </c>
      <c r="F923" s="17" t="s">
        <v>2890</v>
      </c>
      <c r="G923" s="17" t="s">
        <v>2891</v>
      </c>
      <c r="H923" s="17"/>
      <c r="I923" s="17" t="s">
        <v>1405</v>
      </c>
      <c r="J923" s="17"/>
      <c r="K923" s="1"/>
    </row>
    <row r="924" spans="1:11" hidden="1">
      <c r="A924" s="17" t="s">
        <v>255</v>
      </c>
      <c r="B924" s="17" t="s">
        <v>85</v>
      </c>
      <c r="C924" s="17" t="s">
        <v>98</v>
      </c>
      <c r="D924" s="17" t="s">
        <v>1402</v>
      </c>
      <c r="E924" s="17">
        <v>5311</v>
      </c>
      <c r="F924" s="17" t="s">
        <v>2890</v>
      </c>
      <c r="G924" s="17" t="s">
        <v>2892</v>
      </c>
      <c r="H924" s="17"/>
      <c r="I924" s="17" t="s">
        <v>1405</v>
      </c>
      <c r="J924" s="17"/>
      <c r="K924" s="1"/>
    </row>
    <row r="925" spans="1:11" hidden="1">
      <c r="A925" s="17" t="s">
        <v>1064</v>
      </c>
      <c r="B925" s="17" t="s">
        <v>265</v>
      </c>
      <c r="C925" s="17" t="s">
        <v>1065</v>
      </c>
      <c r="D925" s="17" t="s">
        <v>1395</v>
      </c>
      <c r="E925" s="17">
        <v>5311</v>
      </c>
      <c r="F925" s="17" t="s">
        <v>2893</v>
      </c>
      <c r="G925" s="17" t="s">
        <v>2894</v>
      </c>
      <c r="H925" s="17"/>
      <c r="I925" s="17" t="s">
        <v>1397</v>
      </c>
      <c r="J925" s="17"/>
      <c r="K925" s="1"/>
    </row>
    <row r="926" spans="1:11">
      <c r="A926" s="17" t="s">
        <v>302</v>
      </c>
      <c r="B926" s="17" t="s">
        <v>7</v>
      </c>
      <c r="C926" s="17" t="s">
        <v>8</v>
      </c>
      <c r="D926" s="17" t="s">
        <v>1375</v>
      </c>
      <c r="E926" s="17">
        <v>5311</v>
      </c>
      <c r="F926" s="17" t="s">
        <v>2895</v>
      </c>
      <c r="G926" s="17" t="s">
        <v>2896</v>
      </c>
      <c r="H926" s="17" t="s">
        <v>2897</v>
      </c>
      <c r="I926" s="17" t="s">
        <v>1602</v>
      </c>
      <c r="J926" s="17"/>
      <c r="K926" s="1"/>
    </row>
    <row r="927" spans="1:11" hidden="1">
      <c r="A927" s="17" t="s">
        <v>1036</v>
      </c>
      <c r="B927" s="17" t="s">
        <v>22</v>
      </c>
      <c r="C927" s="17" t="s">
        <v>88</v>
      </c>
      <c r="D927" s="17" t="s">
        <v>1402</v>
      </c>
      <c r="E927" s="17">
        <v>6124</v>
      </c>
      <c r="F927" s="17" t="s">
        <v>2898</v>
      </c>
      <c r="G927" s="17" t="s">
        <v>2899</v>
      </c>
      <c r="H927" s="17"/>
      <c r="I927" s="17" t="s">
        <v>1405</v>
      </c>
      <c r="J927" s="17"/>
      <c r="K927" s="1"/>
    </row>
    <row r="928" spans="1:11" hidden="1">
      <c r="A928" s="17" t="s">
        <v>876</v>
      </c>
      <c r="B928" s="17" t="s">
        <v>28</v>
      </c>
      <c r="C928" s="17" t="s">
        <v>56</v>
      </c>
      <c r="D928" s="17" t="s">
        <v>1395</v>
      </c>
      <c r="E928" s="17">
        <v>3111</v>
      </c>
      <c r="F928" s="17" t="s">
        <v>2900</v>
      </c>
      <c r="G928" s="17" t="s">
        <v>2901</v>
      </c>
      <c r="H928" s="17"/>
      <c r="I928" s="17" t="s">
        <v>1397</v>
      </c>
      <c r="J928" s="17"/>
      <c r="K928" s="1"/>
    </row>
    <row r="929" spans="1:11" hidden="1">
      <c r="A929" s="17" t="s">
        <v>1052</v>
      </c>
      <c r="B929" s="17" t="s">
        <v>28</v>
      </c>
      <c r="C929" s="17" t="s">
        <v>204</v>
      </c>
      <c r="D929" s="17" t="s">
        <v>1395</v>
      </c>
      <c r="E929" s="17">
        <v>3111</v>
      </c>
      <c r="F929" s="17" t="s">
        <v>2902</v>
      </c>
      <c r="G929" s="17" t="s">
        <v>2903</v>
      </c>
      <c r="H929" s="17"/>
      <c r="I929" s="17" t="s">
        <v>1397</v>
      </c>
      <c r="J929" s="17"/>
      <c r="K929" s="1"/>
    </row>
    <row r="930" spans="1:11">
      <c r="A930" s="17" t="s">
        <v>248</v>
      </c>
      <c r="B930" s="17" t="s">
        <v>19</v>
      </c>
      <c r="C930" s="17" t="s">
        <v>249</v>
      </c>
      <c r="D930" s="17" t="s">
        <v>1375</v>
      </c>
      <c r="E930" s="17">
        <v>3133</v>
      </c>
      <c r="F930" s="17" t="s">
        <v>2904</v>
      </c>
      <c r="G930" s="17" t="s">
        <v>2905</v>
      </c>
      <c r="H930" s="17" t="s">
        <v>805</v>
      </c>
      <c r="I930" s="17" t="s">
        <v>1394</v>
      </c>
      <c r="J930" s="17"/>
      <c r="K930" s="1"/>
    </row>
    <row r="931" spans="1:11" hidden="1">
      <c r="A931" s="17" t="s">
        <v>251</v>
      </c>
      <c r="B931" s="17" t="s">
        <v>19</v>
      </c>
      <c r="C931" s="17" t="s">
        <v>249</v>
      </c>
      <c r="D931" s="17" t="s">
        <v>1402</v>
      </c>
      <c r="E931" s="17">
        <v>3133</v>
      </c>
      <c r="F931" s="17" t="s">
        <v>2904</v>
      </c>
      <c r="G931" s="17" t="s">
        <v>2906</v>
      </c>
      <c r="H931" s="17"/>
      <c r="I931" s="17" t="s">
        <v>1405</v>
      </c>
      <c r="J931" s="17"/>
      <c r="K931" s="1"/>
    </row>
    <row r="932" spans="1:11">
      <c r="A932" s="17" t="s">
        <v>252</v>
      </c>
      <c r="B932" s="17" t="s">
        <v>19</v>
      </c>
      <c r="C932" s="17" t="s">
        <v>249</v>
      </c>
      <c r="D932" s="17" t="s">
        <v>1375</v>
      </c>
      <c r="E932" s="17">
        <v>3133</v>
      </c>
      <c r="F932" s="17" t="s">
        <v>2904</v>
      </c>
      <c r="G932" s="17" t="s">
        <v>2907</v>
      </c>
      <c r="H932" s="17" t="s">
        <v>805</v>
      </c>
      <c r="I932" s="17" t="s">
        <v>1394</v>
      </c>
      <c r="J932" s="17"/>
      <c r="K932" s="1"/>
    </row>
    <row r="933" spans="1:11">
      <c r="A933" s="17" t="s">
        <v>1043</v>
      </c>
      <c r="B933" s="17" t="s">
        <v>28</v>
      </c>
      <c r="C933" s="17" t="s">
        <v>56</v>
      </c>
      <c r="D933" s="17" t="s">
        <v>1375</v>
      </c>
      <c r="E933" s="17">
        <v>3133</v>
      </c>
      <c r="F933" s="17" t="s">
        <v>2904</v>
      </c>
      <c r="G933" s="17" t="s">
        <v>2908</v>
      </c>
      <c r="H933" s="17" t="s">
        <v>805</v>
      </c>
      <c r="I933" s="17" t="s">
        <v>1394</v>
      </c>
      <c r="J933" s="17"/>
      <c r="K933" s="1"/>
    </row>
    <row r="934" spans="1:11" hidden="1">
      <c r="A934" s="17" t="s">
        <v>250</v>
      </c>
      <c r="B934" s="17" t="s">
        <v>28</v>
      </c>
      <c r="C934" s="17" t="s">
        <v>56</v>
      </c>
      <c r="D934" s="17" t="s">
        <v>1395</v>
      </c>
      <c r="E934" s="17">
        <v>3116</v>
      </c>
      <c r="F934" s="17" t="s">
        <v>2909</v>
      </c>
      <c r="G934" s="17" t="s">
        <v>2910</v>
      </c>
      <c r="H934" s="17"/>
      <c r="I934" s="17" t="s">
        <v>1397</v>
      </c>
      <c r="J934" s="17"/>
      <c r="K934" s="1" t="s">
        <v>2911</v>
      </c>
    </row>
    <row r="935" spans="1:11" hidden="1">
      <c r="A935" s="17" t="s">
        <v>644</v>
      </c>
      <c r="B935" s="17" t="s">
        <v>19</v>
      </c>
      <c r="C935" s="17" t="s">
        <v>645</v>
      </c>
      <c r="D935" s="17" t="s">
        <v>1402</v>
      </c>
      <c r="E935" s="17">
        <v>3133</v>
      </c>
      <c r="F935" s="17" t="s">
        <v>2912</v>
      </c>
      <c r="G935" s="17" t="s">
        <v>2913</v>
      </c>
      <c r="H935" s="17"/>
      <c r="I935" s="17" t="s">
        <v>1405</v>
      </c>
      <c r="J935" s="17"/>
      <c r="K935" s="1"/>
    </row>
    <row r="936" spans="1:11">
      <c r="A936" s="17" t="s">
        <v>247</v>
      </c>
      <c r="B936" s="17" t="s">
        <v>22</v>
      </c>
      <c r="C936" s="17" t="s">
        <v>23</v>
      </c>
      <c r="D936" s="17" t="s">
        <v>1375</v>
      </c>
      <c r="E936" s="17">
        <v>2145</v>
      </c>
      <c r="F936" s="17" t="s">
        <v>2914</v>
      </c>
      <c r="G936" s="17" t="s">
        <v>2915</v>
      </c>
      <c r="H936" s="17" t="s">
        <v>805</v>
      </c>
      <c r="I936" s="17" t="s">
        <v>1394</v>
      </c>
      <c r="J936" s="17"/>
      <c r="K936" s="1"/>
    </row>
    <row r="937" spans="1:11" hidden="1">
      <c r="A937" s="17" t="s">
        <v>576</v>
      </c>
      <c r="B937" s="17" t="s">
        <v>147</v>
      </c>
      <c r="C937" s="17" t="s">
        <v>242</v>
      </c>
      <c r="D937" s="17" t="s">
        <v>1395</v>
      </c>
      <c r="E937" s="17">
        <v>3434</v>
      </c>
      <c r="F937" s="17" t="s">
        <v>241</v>
      </c>
      <c r="G937" s="17" t="s">
        <v>2916</v>
      </c>
      <c r="H937" s="17"/>
      <c r="I937" s="17" t="s">
        <v>1397</v>
      </c>
      <c r="J937" s="17"/>
      <c r="K937" s="1"/>
    </row>
    <row r="938" spans="1:11" hidden="1">
      <c r="A938" s="17" t="s">
        <v>239</v>
      </c>
      <c r="B938" s="17" t="s">
        <v>7</v>
      </c>
      <c r="C938" s="17" t="s">
        <v>153</v>
      </c>
      <c r="D938" s="17" t="s">
        <v>1395</v>
      </c>
      <c r="E938" s="17">
        <v>2636</v>
      </c>
      <c r="F938" s="17" t="s">
        <v>2917</v>
      </c>
      <c r="G938" s="17" t="s">
        <v>2918</v>
      </c>
      <c r="H938" s="17"/>
      <c r="I938" s="17" t="s">
        <v>1397</v>
      </c>
      <c r="J938" s="17"/>
      <c r="K938" s="1"/>
    </row>
    <row r="939" spans="1:11" hidden="1">
      <c r="A939" s="17" t="s">
        <v>336</v>
      </c>
      <c r="B939" s="17" t="s">
        <v>35</v>
      </c>
      <c r="C939" s="17" t="s">
        <v>337</v>
      </c>
      <c r="D939" s="17" t="s">
        <v>1402</v>
      </c>
      <c r="E939" s="17">
        <v>8343</v>
      </c>
      <c r="F939" s="17" t="s">
        <v>2919</v>
      </c>
      <c r="G939" s="17" t="s">
        <v>2920</v>
      </c>
      <c r="H939" s="17"/>
      <c r="I939" s="17" t="s">
        <v>1405</v>
      </c>
      <c r="J939" s="17"/>
      <c r="K939" s="1"/>
    </row>
    <row r="940" spans="1:11">
      <c r="A940" s="17" t="s">
        <v>238</v>
      </c>
      <c r="B940" s="17" t="s">
        <v>7</v>
      </c>
      <c r="C940" s="17" t="s">
        <v>31</v>
      </c>
      <c r="D940" s="17" t="s">
        <v>1375</v>
      </c>
      <c r="E940" s="17">
        <v>2411</v>
      </c>
      <c r="F940" s="17" t="s">
        <v>236</v>
      </c>
      <c r="G940" s="17"/>
      <c r="H940" s="18" t="s">
        <v>1588</v>
      </c>
      <c r="I940" s="17" t="s">
        <v>1602</v>
      </c>
      <c r="J940" s="18" t="s">
        <v>1409</v>
      </c>
      <c r="K940" s="2" t="s">
        <v>10</v>
      </c>
    </row>
    <row r="941" spans="1:11" hidden="1">
      <c r="A941" s="17" t="s">
        <v>235</v>
      </c>
      <c r="B941" s="17" t="s">
        <v>66</v>
      </c>
      <c r="C941" s="17" t="s">
        <v>215</v>
      </c>
      <c r="D941" s="17" t="s">
        <v>1402</v>
      </c>
      <c r="E941" s="17">
        <v>3521</v>
      </c>
      <c r="F941" s="17" t="s">
        <v>2921</v>
      </c>
      <c r="G941" s="17" t="s">
        <v>2922</v>
      </c>
      <c r="H941" s="17"/>
      <c r="I941" s="17" t="s">
        <v>1405</v>
      </c>
      <c r="J941" s="17"/>
      <c r="K941" s="1"/>
    </row>
    <row r="942" spans="1:11" hidden="1">
      <c r="A942" s="17" t="s">
        <v>1245</v>
      </c>
      <c r="B942" s="17" t="s">
        <v>44</v>
      </c>
      <c r="C942" s="17" t="s">
        <v>1246</v>
      </c>
      <c r="D942" s="17" t="s">
        <v>1395</v>
      </c>
      <c r="E942" s="17">
        <v>3521</v>
      </c>
      <c r="F942" s="17" t="s">
        <v>2921</v>
      </c>
      <c r="G942" s="17" t="s">
        <v>2923</v>
      </c>
      <c r="H942" s="17"/>
      <c r="I942" s="17" t="s">
        <v>1397</v>
      </c>
      <c r="J942" s="17"/>
      <c r="K942" s="1" t="s">
        <v>2924</v>
      </c>
    </row>
    <row r="943" spans="1:11" hidden="1">
      <c r="A943" s="17" t="s">
        <v>233</v>
      </c>
      <c r="B943" s="17" t="s">
        <v>106</v>
      </c>
      <c r="C943" s="17" t="s">
        <v>107</v>
      </c>
      <c r="D943" s="17" t="s">
        <v>1395</v>
      </c>
      <c r="E943" s="17">
        <v>2622</v>
      </c>
      <c r="F943" s="17" t="s">
        <v>233</v>
      </c>
      <c r="G943" s="17"/>
      <c r="H943" s="18"/>
      <c r="I943" s="18" t="s">
        <v>1424</v>
      </c>
      <c r="J943" s="18" t="s">
        <v>1425</v>
      </c>
      <c r="K943" s="2" t="s">
        <v>10</v>
      </c>
    </row>
    <row r="944" spans="1:11" hidden="1">
      <c r="A944" s="17" t="s">
        <v>230</v>
      </c>
      <c r="B944" s="17" t="s">
        <v>231</v>
      </c>
      <c r="C944" s="17" t="s">
        <v>232</v>
      </c>
      <c r="D944" s="17" t="s">
        <v>1456</v>
      </c>
      <c r="E944" s="17">
        <v>5230</v>
      </c>
      <c r="F944" s="17" t="s">
        <v>230</v>
      </c>
      <c r="G944" s="17" t="s">
        <v>1462</v>
      </c>
      <c r="H944" s="17"/>
      <c r="I944" s="17" t="s">
        <v>1459</v>
      </c>
      <c r="J944" s="17"/>
      <c r="K944" s="1"/>
    </row>
    <row r="945" spans="1:11" hidden="1">
      <c r="A945" s="17" t="s">
        <v>1215</v>
      </c>
      <c r="B945" s="17" t="s">
        <v>35</v>
      </c>
      <c r="C945" s="17" t="s">
        <v>36</v>
      </c>
      <c r="D945" s="17" t="s">
        <v>1402</v>
      </c>
      <c r="E945" s="17">
        <v>7115</v>
      </c>
      <c r="F945" s="17" t="s">
        <v>2925</v>
      </c>
      <c r="G945" s="17" t="s">
        <v>2926</v>
      </c>
      <c r="H945" s="17"/>
      <c r="I945" s="17" t="s">
        <v>1405</v>
      </c>
      <c r="J945" s="17"/>
      <c r="K945" s="1"/>
    </row>
    <row r="946" spans="1:11" hidden="1">
      <c r="A946" s="17" t="s">
        <v>1125</v>
      </c>
      <c r="B946" s="17" t="s">
        <v>7</v>
      </c>
      <c r="C946" s="17" t="s">
        <v>80</v>
      </c>
      <c r="D946" s="17" t="s">
        <v>1395</v>
      </c>
      <c r="E946" s="17">
        <v>2269</v>
      </c>
      <c r="F946" s="17" t="s">
        <v>2927</v>
      </c>
      <c r="G946" s="17"/>
      <c r="H946" s="18"/>
      <c r="I946" s="17" t="s">
        <v>1408</v>
      </c>
      <c r="J946" s="18" t="s">
        <v>1409</v>
      </c>
      <c r="K946" s="2" t="s">
        <v>10</v>
      </c>
    </row>
    <row r="947" spans="1:11" hidden="1">
      <c r="A947" s="17" t="s">
        <v>219</v>
      </c>
      <c r="B947" s="17" t="s">
        <v>44</v>
      </c>
      <c r="C947" s="17" t="s">
        <v>220</v>
      </c>
      <c r="D947" s="17" t="s">
        <v>1456</v>
      </c>
      <c r="E947" s="17">
        <v>4222</v>
      </c>
      <c r="F947" s="17" t="s">
        <v>2928</v>
      </c>
      <c r="G947" s="17" t="s">
        <v>1462</v>
      </c>
      <c r="H947" s="17"/>
      <c r="I947" s="17" t="s">
        <v>2929</v>
      </c>
      <c r="J947" s="17"/>
      <c r="K947" s="1"/>
    </row>
    <row r="948" spans="1:11" hidden="1">
      <c r="A948" s="17" t="s">
        <v>346</v>
      </c>
      <c r="B948" s="17" t="s">
        <v>44</v>
      </c>
      <c r="C948" s="17" t="s">
        <v>220</v>
      </c>
      <c r="D948" s="17" t="s">
        <v>1402</v>
      </c>
      <c r="E948" s="17">
        <v>4222</v>
      </c>
      <c r="F948" s="17" t="s">
        <v>2930</v>
      </c>
      <c r="G948" s="17" t="s">
        <v>2931</v>
      </c>
      <c r="H948" s="17"/>
      <c r="I948" s="17" t="s">
        <v>1405</v>
      </c>
      <c r="J948" s="17"/>
      <c r="K948" s="1"/>
    </row>
    <row r="949" spans="1:11" hidden="1">
      <c r="A949" s="17" t="s">
        <v>216</v>
      </c>
      <c r="B949" s="17" t="s">
        <v>22</v>
      </c>
      <c r="C949" s="17" t="s">
        <v>26</v>
      </c>
      <c r="D949" s="17" t="s">
        <v>1402</v>
      </c>
      <c r="E949" s="17">
        <v>6117</v>
      </c>
      <c r="F949" s="17" t="s">
        <v>2932</v>
      </c>
      <c r="G949" s="17" t="s">
        <v>2933</v>
      </c>
      <c r="H949" s="17"/>
      <c r="I949" s="17" t="s">
        <v>1405</v>
      </c>
      <c r="J949" s="17"/>
      <c r="K949" s="1" t="s">
        <v>2934</v>
      </c>
    </row>
    <row r="950" spans="1:11" hidden="1">
      <c r="A950" s="17" t="s">
        <v>214</v>
      </c>
      <c r="B950" s="17" t="s">
        <v>66</v>
      </c>
      <c r="C950" s="17" t="s">
        <v>215</v>
      </c>
      <c r="D950" s="17" t="s">
        <v>1402</v>
      </c>
      <c r="E950" s="17">
        <v>7422</v>
      </c>
      <c r="F950" s="17" t="s">
        <v>2935</v>
      </c>
      <c r="G950" s="17" t="s">
        <v>2936</v>
      </c>
      <c r="H950" s="17"/>
      <c r="I950" s="17" t="s">
        <v>1405</v>
      </c>
      <c r="J950" s="17"/>
      <c r="K950" s="1"/>
    </row>
    <row r="951" spans="1:11" hidden="1">
      <c r="A951" s="17" t="s">
        <v>377</v>
      </c>
      <c r="B951" s="17" t="s">
        <v>147</v>
      </c>
      <c r="C951" s="17" t="s">
        <v>189</v>
      </c>
      <c r="D951" s="17" t="s">
        <v>1395</v>
      </c>
      <c r="E951" s="17">
        <v>5111</v>
      </c>
      <c r="F951" s="17" t="s">
        <v>2937</v>
      </c>
      <c r="G951" s="17" t="s">
        <v>2938</v>
      </c>
      <c r="H951" s="17"/>
      <c r="I951" s="17" t="s">
        <v>1397</v>
      </c>
      <c r="J951" s="17"/>
      <c r="K951" s="1"/>
    </row>
    <row r="952" spans="1:11" hidden="1">
      <c r="A952" s="17" t="s">
        <v>213</v>
      </c>
      <c r="B952" s="17" t="s">
        <v>22</v>
      </c>
      <c r="C952" s="17" t="s">
        <v>88</v>
      </c>
      <c r="D952" s="17" t="s">
        <v>1402</v>
      </c>
      <c r="E952" s="17">
        <v>6128</v>
      </c>
      <c r="F952" s="17" t="s">
        <v>2939</v>
      </c>
      <c r="G952" s="17" t="s">
        <v>2940</v>
      </c>
      <c r="H952" s="17"/>
      <c r="I952" s="17" t="s">
        <v>1405</v>
      </c>
      <c r="J952" s="17"/>
      <c r="K952" s="1"/>
    </row>
    <row r="953" spans="1:11" hidden="1">
      <c r="A953" s="17" t="s">
        <v>212</v>
      </c>
      <c r="B953" s="17" t="s">
        <v>147</v>
      </c>
      <c r="C953" s="17" t="s">
        <v>148</v>
      </c>
      <c r="D953" s="17" t="s">
        <v>1395</v>
      </c>
      <c r="E953" s="17">
        <v>5152</v>
      </c>
      <c r="F953" s="17" t="s">
        <v>212</v>
      </c>
      <c r="G953" s="17"/>
      <c r="H953" s="18"/>
      <c r="I953" s="18" t="s">
        <v>1424</v>
      </c>
      <c r="J953" s="18" t="s">
        <v>1425</v>
      </c>
      <c r="K953" s="2" t="s">
        <v>10</v>
      </c>
    </row>
    <row r="954" spans="1:11" hidden="1">
      <c r="A954" s="17" t="s">
        <v>210</v>
      </c>
      <c r="B954" s="17" t="s">
        <v>19</v>
      </c>
      <c r="C954" s="17" t="s">
        <v>211</v>
      </c>
      <c r="D954" s="17" t="s">
        <v>1402</v>
      </c>
      <c r="E954" s="17">
        <v>7511</v>
      </c>
      <c r="F954" s="17" t="s">
        <v>210</v>
      </c>
      <c r="G954" s="17" t="s">
        <v>2941</v>
      </c>
      <c r="H954" s="17"/>
      <c r="I954" s="17" t="s">
        <v>1405</v>
      </c>
      <c r="J954" s="17"/>
      <c r="K954" s="1"/>
    </row>
    <row r="955" spans="1:11" hidden="1">
      <c r="A955" s="17" t="s">
        <v>205</v>
      </c>
      <c r="B955" s="17" t="s">
        <v>66</v>
      </c>
      <c r="C955" s="17" t="s">
        <v>117</v>
      </c>
      <c r="D955" s="17" t="s">
        <v>1395</v>
      </c>
      <c r="E955" s="17">
        <v>2421</v>
      </c>
      <c r="F955" s="17" t="s">
        <v>2942</v>
      </c>
      <c r="G955" s="17"/>
      <c r="H955" s="17"/>
      <c r="I955" s="17" t="s">
        <v>1411</v>
      </c>
      <c r="J955" s="17"/>
      <c r="K955" s="1"/>
    </row>
    <row r="956" spans="1:11" hidden="1">
      <c r="A956" s="17" t="s">
        <v>728</v>
      </c>
      <c r="B956" s="17" t="s">
        <v>28</v>
      </c>
      <c r="C956" s="17" t="s">
        <v>729</v>
      </c>
      <c r="D956" s="17" t="s">
        <v>1395</v>
      </c>
      <c r="E956" s="17">
        <v>2421</v>
      </c>
      <c r="F956" s="17" t="s">
        <v>2942</v>
      </c>
      <c r="G956" s="17" t="s">
        <v>2943</v>
      </c>
      <c r="H956" s="17"/>
      <c r="I956" s="17" t="s">
        <v>1397</v>
      </c>
      <c r="J956" s="17"/>
      <c r="K956" s="1"/>
    </row>
    <row r="957" spans="1:11" hidden="1">
      <c r="A957" s="17" t="s">
        <v>422</v>
      </c>
      <c r="B957" s="17" t="s">
        <v>28</v>
      </c>
      <c r="C957" s="17" t="s">
        <v>204</v>
      </c>
      <c r="D957" s="17" t="s">
        <v>1395</v>
      </c>
      <c r="E957" s="17">
        <v>2519</v>
      </c>
      <c r="F957" s="17" t="s">
        <v>2944</v>
      </c>
      <c r="G957" s="17" t="s">
        <v>2945</v>
      </c>
      <c r="H957" s="17"/>
      <c r="I957" s="17" t="s">
        <v>1397</v>
      </c>
      <c r="J957" s="17"/>
      <c r="K957" s="1"/>
    </row>
    <row r="958" spans="1:11" hidden="1">
      <c r="A958" s="17" t="s">
        <v>981</v>
      </c>
      <c r="B958" s="17" t="s">
        <v>71</v>
      </c>
      <c r="C958" s="17" t="s">
        <v>982</v>
      </c>
      <c r="D958" s="17" t="s">
        <v>1402</v>
      </c>
      <c r="E958" s="17">
        <v>8331</v>
      </c>
      <c r="F958" s="17" t="s">
        <v>2946</v>
      </c>
      <c r="G958" s="17" t="s">
        <v>2947</v>
      </c>
      <c r="H958" s="17"/>
      <c r="I958" s="17" t="s">
        <v>1405</v>
      </c>
      <c r="J958" s="17"/>
      <c r="K958" s="1"/>
    </row>
    <row r="959" spans="1:11" hidden="1">
      <c r="A959" s="17" t="s">
        <v>201</v>
      </c>
      <c r="B959" s="17" t="s">
        <v>35</v>
      </c>
      <c r="C959" s="17" t="s">
        <v>144</v>
      </c>
      <c r="D959" s="17" t="s">
        <v>1402</v>
      </c>
      <c r="E959" s="17">
        <v>8342</v>
      </c>
      <c r="F959" s="17" t="s">
        <v>2948</v>
      </c>
      <c r="G959" s="17" t="s">
        <v>2949</v>
      </c>
      <c r="H959" s="17"/>
      <c r="I959" s="17" t="s">
        <v>1405</v>
      </c>
      <c r="J959" s="17"/>
      <c r="K959" s="1"/>
    </row>
    <row r="960" spans="1:11" hidden="1">
      <c r="A960" s="17" t="s">
        <v>334</v>
      </c>
      <c r="B960" s="17" t="s">
        <v>35</v>
      </c>
      <c r="C960" s="17" t="s">
        <v>335</v>
      </c>
      <c r="D960" s="17" t="s">
        <v>1456</v>
      </c>
      <c r="E960" s="17">
        <v>9313</v>
      </c>
      <c r="F960" s="17" t="s">
        <v>2950</v>
      </c>
      <c r="G960" s="17" t="s">
        <v>1462</v>
      </c>
      <c r="H960" s="17"/>
      <c r="I960" s="17" t="s">
        <v>1459</v>
      </c>
      <c r="J960" s="17"/>
      <c r="K960" s="1"/>
    </row>
    <row r="961" spans="1:11" hidden="1">
      <c r="A961" s="17" t="s">
        <v>849</v>
      </c>
      <c r="B961" s="17" t="s">
        <v>35</v>
      </c>
      <c r="C961" s="17" t="s">
        <v>36</v>
      </c>
      <c r="D961" s="17" t="s">
        <v>1456</v>
      </c>
      <c r="E961" s="17">
        <v>9313</v>
      </c>
      <c r="F961" s="17" t="s">
        <v>2950</v>
      </c>
      <c r="G961" s="17" t="s">
        <v>1462</v>
      </c>
      <c r="H961" s="17"/>
      <c r="I961" s="17" t="s">
        <v>1459</v>
      </c>
      <c r="J961" s="17"/>
      <c r="K961" s="1"/>
    </row>
    <row r="962" spans="1:11" hidden="1">
      <c r="A962" s="17" t="s">
        <v>199</v>
      </c>
      <c r="B962" s="17" t="s">
        <v>35</v>
      </c>
      <c r="C962" s="17" t="s">
        <v>200</v>
      </c>
      <c r="D962" s="17" t="s">
        <v>1402</v>
      </c>
      <c r="E962" s="17">
        <v>7411</v>
      </c>
      <c r="F962" s="17" t="s">
        <v>2951</v>
      </c>
      <c r="G962" s="17" t="s">
        <v>2952</v>
      </c>
      <c r="H962" s="17"/>
      <c r="I962" s="17" t="s">
        <v>1405</v>
      </c>
      <c r="J962" s="17"/>
      <c r="K962" s="1"/>
    </row>
    <row r="963" spans="1:11" hidden="1">
      <c r="A963" s="17" t="s">
        <v>520</v>
      </c>
      <c r="B963" s="17" t="s">
        <v>44</v>
      </c>
      <c r="C963" s="17" t="s">
        <v>521</v>
      </c>
      <c r="D963" s="17" t="s">
        <v>1395</v>
      </c>
      <c r="E963" s="17">
        <v>5153</v>
      </c>
      <c r="F963" s="17" t="s">
        <v>2953</v>
      </c>
      <c r="G963" s="17" t="s">
        <v>2954</v>
      </c>
      <c r="H963" s="17"/>
      <c r="I963" s="17" t="s">
        <v>1397</v>
      </c>
      <c r="J963" s="17"/>
      <c r="K963" s="1" t="s">
        <v>2955</v>
      </c>
    </row>
    <row r="964" spans="1:11">
      <c r="A964" s="17" t="s">
        <v>198</v>
      </c>
      <c r="B964" s="17" t="s">
        <v>28</v>
      </c>
      <c r="C964" s="17" t="s">
        <v>104</v>
      </c>
      <c r="D964" s="17" t="s">
        <v>1375</v>
      </c>
      <c r="E964" s="17">
        <v>2161</v>
      </c>
      <c r="F964" s="17" t="s">
        <v>2956</v>
      </c>
      <c r="G964" s="17" t="s">
        <v>2957</v>
      </c>
      <c r="H964" s="17" t="s">
        <v>804</v>
      </c>
      <c r="I964" s="17" t="s">
        <v>1394</v>
      </c>
      <c r="J964" s="17"/>
      <c r="K964" s="1"/>
    </row>
    <row r="965" spans="1:11">
      <c r="A965" s="17" t="s">
        <v>727</v>
      </c>
      <c r="B965" s="17" t="s">
        <v>28</v>
      </c>
      <c r="C965" s="17" t="s">
        <v>104</v>
      </c>
      <c r="D965" s="17" t="s">
        <v>1375</v>
      </c>
      <c r="E965" s="17">
        <v>2161</v>
      </c>
      <c r="F965" s="17" t="s">
        <v>2956</v>
      </c>
      <c r="G965" s="17" t="s">
        <v>2958</v>
      </c>
      <c r="H965" s="17" t="s">
        <v>804</v>
      </c>
      <c r="I965" s="17" t="s">
        <v>1394</v>
      </c>
      <c r="J965" s="17"/>
      <c r="K965" s="1"/>
    </row>
    <row r="966" spans="1:11">
      <c r="A966" s="17" t="s">
        <v>804</v>
      </c>
      <c r="B966" s="17" t="s">
        <v>28</v>
      </c>
      <c r="C966" s="17" t="s">
        <v>104</v>
      </c>
      <c r="D966" s="17" t="s">
        <v>1375</v>
      </c>
      <c r="E966" s="17">
        <v>2161</v>
      </c>
      <c r="F966" s="17" t="s">
        <v>2956</v>
      </c>
      <c r="G966" s="17" t="s">
        <v>2959</v>
      </c>
      <c r="H966" s="17" t="s">
        <v>804</v>
      </c>
      <c r="I966" s="17" t="s">
        <v>1394</v>
      </c>
      <c r="J966" s="17"/>
      <c r="K966" s="1"/>
    </row>
    <row r="967" spans="1:11">
      <c r="A967" s="17" t="s">
        <v>732</v>
      </c>
      <c r="B967" s="17" t="s">
        <v>38</v>
      </c>
      <c r="C967" s="17" t="s">
        <v>185</v>
      </c>
      <c r="D967" s="17" t="s">
        <v>1375</v>
      </c>
      <c r="E967" s="17">
        <v>2413</v>
      </c>
      <c r="F967" s="17" t="s">
        <v>2960</v>
      </c>
      <c r="G967" s="17" t="s">
        <v>2961</v>
      </c>
      <c r="H967" s="17" t="s">
        <v>1588</v>
      </c>
      <c r="I967" s="17" t="s">
        <v>1394</v>
      </c>
      <c r="J967" s="17"/>
      <c r="K967" s="1"/>
    </row>
    <row r="968" spans="1:11" hidden="1">
      <c r="A968" s="17" t="s">
        <v>194</v>
      </c>
      <c r="B968" s="17" t="s">
        <v>66</v>
      </c>
      <c r="C968" s="17" t="s">
        <v>195</v>
      </c>
      <c r="D968" s="17" t="s">
        <v>1395</v>
      </c>
      <c r="E968" s="17">
        <v>3435</v>
      </c>
      <c r="F968" s="17" t="s">
        <v>2962</v>
      </c>
      <c r="G968" s="17" t="s">
        <v>2963</v>
      </c>
      <c r="H968" s="17"/>
      <c r="I968" s="17" t="s">
        <v>1397</v>
      </c>
      <c r="J968" s="17"/>
      <c r="K968" s="1"/>
    </row>
    <row r="969" spans="1:11" hidden="1">
      <c r="A969" s="17" t="s">
        <v>307</v>
      </c>
      <c r="B969" s="17" t="s">
        <v>28</v>
      </c>
      <c r="C969" s="17" t="s">
        <v>47</v>
      </c>
      <c r="D969" s="17" t="s">
        <v>1395</v>
      </c>
      <c r="E969" s="17">
        <v>3435</v>
      </c>
      <c r="F969" s="17" t="s">
        <v>2962</v>
      </c>
      <c r="G969" s="17" t="s">
        <v>2964</v>
      </c>
      <c r="H969" s="17"/>
      <c r="I969" s="17" t="s">
        <v>1397</v>
      </c>
      <c r="J969" s="17"/>
      <c r="K969" s="1"/>
    </row>
    <row r="970" spans="1:11" hidden="1">
      <c r="A970" s="17" t="s">
        <v>731</v>
      </c>
      <c r="B970" s="17" t="s">
        <v>28</v>
      </c>
      <c r="C970" s="17" t="s">
        <v>56</v>
      </c>
      <c r="D970" s="17" t="s">
        <v>1395</v>
      </c>
      <c r="E970" s="17">
        <v>2131</v>
      </c>
      <c r="F970" s="17" t="s">
        <v>2965</v>
      </c>
      <c r="G970" s="17" t="s">
        <v>2966</v>
      </c>
      <c r="H970" s="17"/>
      <c r="I970" s="17" t="s">
        <v>1397</v>
      </c>
      <c r="J970" s="17"/>
      <c r="K970" s="1"/>
    </row>
    <row r="971" spans="1:11" hidden="1">
      <c r="A971" s="17" t="s">
        <v>363</v>
      </c>
      <c r="B971" s="17" t="s">
        <v>38</v>
      </c>
      <c r="C971" s="17" t="s">
        <v>185</v>
      </c>
      <c r="D971" s="17" t="s">
        <v>1395</v>
      </c>
      <c r="E971" s="17">
        <v>4311</v>
      </c>
      <c r="F971" s="17" t="s">
        <v>2967</v>
      </c>
      <c r="G971" s="17" t="s">
        <v>2968</v>
      </c>
      <c r="H971" s="17"/>
      <c r="I971" s="17" t="s">
        <v>1397</v>
      </c>
      <c r="J971" s="17"/>
      <c r="K971" s="1"/>
    </row>
    <row r="972" spans="1:11" hidden="1">
      <c r="A972" s="17" t="s">
        <v>184</v>
      </c>
      <c r="B972" s="17" t="s">
        <v>38</v>
      </c>
      <c r="C972" s="17" t="s">
        <v>185</v>
      </c>
      <c r="D972" s="17" t="s">
        <v>1402</v>
      </c>
      <c r="E972" s="17">
        <v>3313</v>
      </c>
      <c r="F972" s="17" t="s">
        <v>184</v>
      </c>
      <c r="G972" s="17" t="s">
        <v>2969</v>
      </c>
      <c r="H972" s="17"/>
      <c r="I972" s="17" t="s">
        <v>1405</v>
      </c>
      <c r="J972" s="17"/>
      <c r="K972" s="1"/>
    </row>
    <row r="973" spans="1:11" hidden="1">
      <c r="A973" s="17" t="s">
        <v>180</v>
      </c>
      <c r="B973" s="17" t="s">
        <v>71</v>
      </c>
      <c r="C973" s="17" t="s">
        <v>181</v>
      </c>
      <c r="D973" s="17" t="s">
        <v>1402</v>
      </c>
      <c r="E973" s="17">
        <v>8350</v>
      </c>
      <c r="F973" s="17" t="s">
        <v>2970</v>
      </c>
      <c r="G973" s="17"/>
      <c r="H973" s="18"/>
      <c r="I973" s="18" t="s">
        <v>1424</v>
      </c>
      <c r="J973" s="18" t="s">
        <v>1425</v>
      </c>
      <c r="K973" s="2" t="s">
        <v>11</v>
      </c>
    </row>
    <row r="974" spans="1:11" hidden="1">
      <c r="A974" s="17" t="s">
        <v>1344</v>
      </c>
      <c r="B974" s="17" t="s">
        <v>71</v>
      </c>
      <c r="C974" s="17" t="s">
        <v>181</v>
      </c>
      <c r="D974" s="17" t="s">
        <v>1456</v>
      </c>
      <c r="E974" s="17">
        <v>9333</v>
      </c>
      <c r="F974" s="17" t="s">
        <v>2971</v>
      </c>
      <c r="G974" s="17"/>
      <c r="H974" s="17"/>
      <c r="I974" s="19" t="s">
        <v>1408</v>
      </c>
      <c r="J974" s="17" t="s">
        <v>1487</v>
      </c>
      <c r="K974" s="1" t="s">
        <v>10</v>
      </c>
    </row>
    <row r="975" spans="1:11" hidden="1">
      <c r="A975" s="17" t="s">
        <v>177</v>
      </c>
      <c r="B975" s="17" t="s">
        <v>19</v>
      </c>
      <c r="C975" s="17" t="s">
        <v>20</v>
      </c>
      <c r="D975" s="17" t="s">
        <v>1402</v>
      </c>
      <c r="E975" s="17">
        <v>7221</v>
      </c>
      <c r="F975" s="17" t="s">
        <v>177</v>
      </c>
      <c r="G975" s="17" t="s">
        <v>2972</v>
      </c>
      <c r="H975" s="17"/>
      <c r="I975" s="17" t="s">
        <v>1405</v>
      </c>
      <c r="J975" s="17"/>
      <c r="K975" s="1"/>
    </row>
    <row r="976" spans="1:11" hidden="1">
      <c r="A976" s="17" t="s">
        <v>175</v>
      </c>
      <c r="B976" s="17" t="s">
        <v>7</v>
      </c>
      <c r="C976" s="17" t="s">
        <v>80</v>
      </c>
      <c r="D976" s="17" t="s">
        <v>1402</v>
      </c>
      <c r="E976" s="17">
        <v>3212</v>
      </c>
      <c r="F976" s="17" t="s">
        <v>2973</v>
      </c>
      <c r="G976" s="17" t="s">
        <v>2974</v>
      </c>
      <c r="H976" s="17"/>
      <c r="I976" s="17" t="s">
        <v>1405</v>
      </c>
      <c r="J976" s="17"/>
      <c r="K976" s="1"/>
    </row>
    <row r="977" spans="1:11" hidden="1">
      <c r="A977" s="17" t="s">
        <v>27</v>
      </c>
      <c r="B977" s="17" t="s">
        <v>28</v>
      </c>
      <c r="C977" s="17" t="s">
        <v>29</v>
      </c>
      <c r="D977" s="17" t="s">
        <v>1395</v>
      </c>
      <c r="E977" s="17">
        <v>2131</v>
      </c>
      <c r="F977" s="17" t="s">
        <v>2975</v>
      </c>
      <c r="G977" s="17" t="s">
        <v>2976</v>
      </c>
      <c r="H977" s="17"/>
      <c r="I977" s="17" t="s">
        <v>1397</v>
      </c>
      <c r="J977" s="17"/>
      <c r="K977" s="1"/>
    </row>
    <row r="978" spans="1:11" hidden="1">
      <c r="A978" s="17" t="s">
        <v>174</v>
      </c>
      <c r="B978" s="17" t="s">
        <v>28</v>
      </c>
      <c r="C978" s="17" t="s">
        <v>56</v>
      </c>
      <c r="D978" s="17" t="s">
        <v>1395</v>
      </c>
      <c r="E978" s="17">
        <v>3212</v>
      </c>
      <c r="F978" s="17" t="s">
        <v>2977</v>
      </c>
      <c r="G978" s="17" t="s">
        <v>2978</v>
      </c>
      <c r="H978" s="17"/>
      <c r="I978" s="17" t="s">
        <v>1397</v>
      </c>
      <c r="J978" s="17"/>
      <c r="K978" s="1"/>
    </row>
    <row r="979" spans="1:11" hidden="1">
      <c r="A979" s="17" t="s">
        <v>176</v>
      </c>
      <c r="B979" s="17" t="s">
        <v>28</v>
      </c>
      <c r="C979" s="17" t="s">
        <v>56</v>
      </c>
      <c r="D979" s="17" t="s">
        <v>1395</v>
      </c>
      <c r="E979" s="17">
        <v>3212</v>
      </c>
      <c r="F979" s="17" t="s">
        <v>2977</v>
      </c>
      <c r="G979" s="17" t="s">
        <v>2979</v>
      </c>
      <c r="H979" s="17"/>
      <c r="I979" s="17" t="s">
        <v>1397</v>
      </c>
      <c r="J979" s="17"/>
      <c r="K979" s="1"/>
    </row>
    <row r="980" spans="1:11" hidden="1">
      <c r="A980" s="17" t="s">
        <v>769</v>
      </c>
      <c r="B980" s="17" t="s">
        <v>28</v>
      </c>
      <c r="C980" s="17" t="s">
        <v>56</v>
      </c>
      <c r="D980" s="17" t="s">
        <v>1395</v>
      </c>
      <c r="E980" s="17">
        <v>3212</v>
      </c>
      <c r="F980" s="17" t="s">
        <v>2977</v>
      </c>
      <c r="G980" s="17" t="s">
        <v>2980</v>
      </c>
      <c r="H980" s="17"/>
      <c r="I980" s="17" t="s">
        <v>1397</v>
      </c>
      <c r="J980" s="17"/>
      <c r="K980" s="1"/>
    </row>
    <row r="981" spans="1:11" hidden="1">
      <c r="A981" s="17" t="s">
        <v>1163</v>
      </c>
      <c r="B981" s="17" t="s">
        <v>28</v>
      </c>
      <c r="C981" s="17" t="s">
        <v>56</v>
      </c>
      <c r="D981" s="17" t="s">
        <v>1395</v>
      </c>
      <c r="E981" s="17">
        <v>3212</v>
      </c>
      <c r="F981" s="17" t="s">
        <v>2977</v>
      </c>
      <c r="G981" s="17" t="s">
        <v>2981</v>
      </c>
      <c r="H981" s="17"/>
      <c r="I981" s="17" t="s">
        <v>1397</v>
      </c>
      <c r="J981" s="17"/>
      <c r="K981" s="1"/>
    </row>
    <row r="982" spans="1:11" hidden="1">
      <c r="A982" s="17" t="s">
        <v>171</v>
      </c>
      <c r="B982" s="17" t="s">
        <v>35</v>
      </c>
      <c r="C982" s="17" t="s">
        <v>36</v>
      </c>
      <c r="D982" s="17" t="s">
        <v>1395</v>
      </c>
      <c r="E982" s="17">
        <v>4214</v>
      </c>
      <c r="F982" s="17" t="s">
        <v>2982</v>
      </c>
      <c r="G982" s="17"/>
      <c r="H982" s="18"/>
      <c r="I982" s="17" t="s">
        <v>1408</v>
      </c>
      <c r="J982" s="18" t="s">
        <v>35</v>
      </c>
      <c r="K982" s="2" t="s">
        <v>11</v>
      </c>
    </row>
    <row r="983" spans="1:11" hidden="1">
      <c r="A983" s="17" t="s">
        <v>170</v>
      </c>
      <c r="B983" s="17" t="s">
        <v>106</v>
      </c>
      <c r="C983" s="17" t="s">
        <v>107</v>
      </c>
      <c r="D983" s="17" t="s">
        <v>1395</v>
      </c>
      <c r="E983" s="17">
        <v>2622</v>
      </c>
      <c r="F983" s="17" t="s">
        <v>170</v>
      </c>
      <c r="G983" s="17"/>
      <c r="H983" s="18"/>
      <c r="I983" s="18" t="s">
        <v>1424</v>
      </c>
      <c r="J983" s="18" t="s">
        <v>1425</v>
      </c>
      <c r="K983" s="2" t="s">
        <v>10</v>
      </c>
    </row>
    <row r="984" spans="1:11" hidden="1">
      <c r="A984" s="17" t="s">
        <v>166</v>
      </c>
      <c r="B984" s="17" t="s">
        <v>22</v>
      </c>
      <c r="C984" s="17" t="s">
        <v>88</v>
      </c>
      <c r="D984" s="17" t="s">
        <v>1402</v>
      </c>
      <c r="E984" s="17">
        <v>6128</v>
      </c>
      <c r="F984" s="17" t="s">
        <v>166</v>
      </c>
      <c r="G984" s="17" t="s">
        <v>2983</v>
      </c>
      <c r="H984" s="17"/>
      <c r="I984" s="17" t="s">
        <v>1405</v>
      </c>
      <c r="J984" s="17"/>
      <c r="K984" s="1"/>
    </row>
    <row r="985" spans="1:11" hidden="1">
      <c r="A985" s="17" t="s">
        <v>48</v>
      </c>
      <c r="B985" s="17" t="s">
        <v>49</v>
      </c>
      <c r="C985" s="17" t="s">
        <v>50</v>
      </c>
      <c r="D985" s="17" t="s">
        <v>1402</v>
      </c>
      <c r="E985" s="17">
        <v>5142</v>
      </c>
      <c r="F985" s="17" t="s">
        <v>2984</v>
      </c>
      <c r="G985" s="17" t="s">
        <v>2985</v>
      </c>
      <c r="H985" s="17"/>
      <c r="I985" s="17" t="s">
        <v>1405</v>
      </c>
      <c r="J985" s="17"/>
      <c r="K985" s="1" t="s">
        <v>2986</v>
      </c>
    </row>
    <row r="986" spans="1:11" hidden="1">
      <c r="A986" s="17" t="s">
        <v>517</v>
      </c>
      <c r="B986" s="17" t="s">
        <v>49</v>
      </c>
      <c r="C986" s="17" t="s">
        <v>50</v>
      </c>
      <c r="D986" s="17" t="s">
        <v>1402</v>
      </c>
      <c r="E986" s="17">
        <v>5142</v>
      </c>
      <c r="F986" s="17" t="s">
        <v>2984</v>
      </c>
      <c r="G986" s="17" t="s">
        <v>2987</v>
      </c>
      <c r="H986" s="17"/>
      <c r="I986" s="17" t="s">
        <v>1405</v>
      </c>
      <c r="J986" s="17"/>
      <c r="K986" s="1"/>
    </row>
    <row r="987" spans="1:11" hidden="1">
      <c r="A987" s="17" t="s">
        <v>113</v>
      </c>
      <c r="B987" s="17" t="s">
        <v>19</v>
      </c>
      <c r="C987" s="17" t="s">
        <v>114</v>
      </c>
      <c r="D987" s="17" t="s">
        <v>1402</v>
      </c>
      <c r="E987" s="17">
        <v>7317</v>
      </c>
      <c r="F987" s="17" t="s">
        <v>2988</v>
      </c>
      <c r="G987" s="17" t="s">
        <v>2989</v>
      </c>
      <c r="H987" s="17"/>
      <c r="I987" s="17" t="s">
        <v>1405</v>
      </c>
      <c r="J987" s="17"/>
      <c r="K987" s="1"/>
    </row>
    <row r="988" spans="1:11" hidden="1">
      <c r="A988" s="17" t="s">
        <v>161</v>
      </c>
      <c r="B988" s="17" t="s">
        <v>19</v>
      </c>
      <c r="C988" s="17" t="s">
        <v>162</v>
      </c>
      <c r="D988" s="17" t="s">
        <v>1402</v>
      </c>
      <c r="E988" s="17">
        <v>7317</v>
      </c>
      <c r="F988" s="17" t="s">
        <v>2988</v>
      </c>
      <c r="G988" s="17" t="s">
        <v>2990</v>
      </c>
      <c r="H988" s="17"/>
      <c r="I988" s="17" t="s">
        <v>1405</v>
      </c>
      <c r="J988" s="17"/>
      <c r="K988" s="1"/>
    </row>
    <row r="989" spans="1:11" hidden="1">
      <c r="A989" s="17" t="s">
        <v>158</v>
      </c>
      <c r="B989" s="17" t="s">
        <v>147</v>
      </c>
      <c r="C989" s="17" t="s">
        <v>157</v>
      </c>
      <c r="D989" s="17" t="s">
        <v>1402</v>
      </c>
      <c r="E989" s="17">
        <v>5132</v>
      </c>
      <c r="F989" s="17" t="s">
        <v>2991</v>
      </c>
      <c r="G989" s="17" t="s">
        <v>2992</v>
      </c>
      <c r="H989" s="17"/>
      <c r="I989" s="17" t="s">
        <v>1405</v>
      </c>
      <c r="J989" s="17"/>
      <c r="K989" s="1"/>
    </row>
    <row r="990" spans="1:11" hidden="1">
      <c r="A990" s="17" t="s">
        <v>156</v>
      </c>
      <c r="B990" s="17" t="s">
        <v>147</v>
      </c>
      <c r="C990" s="17" t="s">
        <v>157</v>
      </c>
      <c r="D990" s="17" t="s">
        <v>1402</v>
      </c>
      <c r="E990" s="17">
        <v>5132</v>
      </c>
      <c r="F990" s="17" t="s">
        <v>156</v>
      </c>
      <c r="G990" s="17" t="s">
        <v>2993</v>
      </c>
      <c r="H990" s="17"/>
      <c r="I990" s="17" t="s">
        <v>1405</v>
      </c>
      <c r="J990" s="17"/>
      <c r="K990" s="1"/>
    </row>
    <row r="991" spans="1:11" hidden="1">
      <c r="A991" s="17" t="s">
        <v>155</v>
      </c>
      <c r="B991" s="17" t="s">
        <v>49</v>
      </c>
      <c r="C991" s="17" t="s">
        <v>50</v>
      </c>
      <c r="D991" s="17" t="s">
        <v>1402</v>
      </c>
      <c r="E991" s="17">
        <v>5141</v>
      </c>
      <c r="F991" s="17" t="s">
        <v>155</v>
      </c>
      <c r="G991" s="17" t="s">
        <v>2994</v>
      </c>
      <c r="H991" s="17"/>
      <c r="I991" s="17" t="s">
        <v>1405</v>
      </c>
      <c r="J991" s="17"/>
      <c r="K991" s="1"/>
    </row>
    <row r="992" spans="1:11" hidden="1">
      <c r="A992" s="17" t="s">
        <v>152</v>
      </c>
      <c r="B992" s="17" t="s">
        <v>7</v>
      </c>
      <c r="C992" s="17" t="s">
        <v>153</v>
      </c>
      <c r="D992" s="17" t="s">
        <v>1395</v>
      </c>
      <c r="E992" s="17">
        <v>5321</v>
      </c>
      <c r="F992" s="17" t="s">
        <v>2995</v>
      </c>
      <c r="G992" s="17" t="s">
        <v>2996</v>
      </c>
      <c r="H992" s="17"/>
      <c r="I992" s="17" t="s">
        <v>2997</v>
      </c>
      <c r="J992" s="18" t="s">
        <v>1409</v>
      </c>
      <c r="K992" s="1" t="s">
        <v>2998</v>
      </c>
    </row>
    <row r="993" spans="1:11" hidden="1">
      <c r="A993" s="17" t="s">
        <v>150</v>
      </c>
      <c r="B993" s="17" t="s">
        <v>38</v>
      </c>
      <c r="C993" s="17" t="s">
        <v>151</v>
      </c>
      <c r="D993" s="17" t="s">
        <v>1395</v>
      </c>
      <c r="E993" s="17">
        <v>2411</v>
      </c>
      <c r="F993" s="17" t="s">
        <v>2999</v>
      </c>
      <c r="G993" s="17" t="s">
        <v>3000</v>
      </c>
      <c r="H993" s="17"/>
      <c r="I993" s="17" t="s">
        <v>1397</v>
      </c>
      <c r="J993" s="17"/>
      <c r="K993" s="1"/>
    </row>
    <row r="994" spans="1:11" hidden="1">
      <c r="A994" s="17" t="s">
        <v>149</v>
      </c>
      <c r="B994" s="17" t="s">
        <v>22</v>
      </c>
      <c r="C994" s="17" t="s">
        <v>26</v>
      </c>
      <c r="D994" s="17" t="s">
        <v>1402</v>
      </c>
      <c r="E994" s="17">
        <v>6118</v>
      </c>
      <c r="F994" s="17" t="s">
        <v>3001</v>
      </c>
      <c r="G994" s="17" t="s">
        <v>3002</v>
      </c>
      <c r="H994" s="17"/>
      <c r="I994" s="17" t="s">
        <v>1405</v>
      </c>
      <c r="J994" s="17"/>
      <c r="K994" s="1"/>
    </row>
    <row r="995" spans="1:11" hidden="1">
      <c r="A995" s="17" t="s">
        <v>597</v>
      </c>
      <c r="B995" s="17" t="s">
        <v>71</v>
      </c>
      <c r="C995" s="17" t="s">
        <v>598</v>
      </c>
      <c r="D995" s="17" t="s">
        <v>1456</v>
      </c>
      <c r="E995" s="17">
        <v>9333</v>
      </c>
      <c r="F995" s="17" t="s">
        <v>3003</v>
      </c>
      <c r="G995" s="17"/>
      <c r="H995" s="17"/>
      <c r="I995" s="19" t="s">
        <v>1408</v>
      </c>
      <c r="J995" s="17" t="s">
        <v>1487</v>
      </c>
      <c r="K995" s="1" t="s">
        <v>10</v>
      </c>
    </row>
    <row r="996" spans="1:11" hidden="1">
      <c r="A996" s="17" t="s">
        <v>143</v>
      </c>
      <c r="B996" s="17" t="s">
        <v>35</v>
      </c>
      <c r="C996" s="17" t="s">
        <v>144</v>
      </c>
      <c r="D996" s="17" t="s">
        <v>1402</v>
      </c>
      <c r="E996" s="17">
        <v>8342</v>
      </c>
      <c r="F996" s="17" t="s">
        <v>3004</v>
      </c>
      <c r="G996" s="17" t="s">
        <v>3005</v>
      </c>
      <c r="H996" s="17"/>
      <c r="I996" s="17" t="s">
        <v>1405</v>
      </c>
      <c r="J996" s="17"/>
      <c r="K996" s="1"/>
    </row>
    <row r="997" spans="1:11" hidden="1">
      <c r="A997" s="17" t="s">
        <v>329</v>
      </c>
      <c r="B997" s="17" t="s">
        <v>35</v>
      </c>
      <c r="C997" s="17" t="s">
        <v>78</v>
      </c>
      <c r="D997" s="17" t="s">
        <v>1402</v>
      </c>
      <c r="E997" s="17">
        <v>8342</v>
      </c>
      <c r="F997" s="17" t="s">
        <v>3004</v>
      </c>
      <c r="G997" s="17" t="s">
        <v>3006</v>
      </c>
      <c r="H997" s="17"/>
      <c r="I997" s="17" t="s">
        <v>1405</v>
      </c>
      <c r="J997" s="17"/>
      <c r="K997" s="1"/>
    </row>
    <row r="998" spans="1:11" hidden="1">
      <c r="A998" s="17" t="s">
        <v>1165</v>
      </c>
      <c r="B998" s="17" t="s">
        <v>35</v>
      </c>
      <c r="C998" s="17" t="s">
        <v>144</v>
      </c>
      <c r="D998" s="17" t="s">
        <v>1402</v>
      </c>
      <c r="E998" s="17">
        <v>8342</v>
      </c>
      <c r="F998" s="28" t="s">
        <v>3004</v>
      </c>
      <c r="G998" s="17" t="s">
        <v>3007</v>
      </c>
      <c r="H998" s="17"/>
      <c r="I998" s="17" t="s">
        <v>1405</v>
      </c>
      <c r="J998" s="17"/>
      <c r="K998" s="1"/>
    </row>
    <row r="999" spans="1:11" hidden="1">
      <c r="A999" s="17" t="s">
        <v>128</v>
      </c>
      <c r="B999" s="17" t="s">
        <v>19</v>
      </c>
      <c r="C999" s="17" t="s">
        <v>127</v>
      </c>
      <c r="D999" s="17" t="s">
        <v>1402</v>
      </c>
      <c r="E999" s="17">
        <v>7231</v>
      </c>
      <c r="F999" s="17" t="s">
        <v>3008</v>
      </c>
      <c r="G999" s="17" t="s">
        <v>3009</v>
      </c>
      <c r="H999" s="17"/>
      <c r="I999" s="17" t="s">
        <v>1405</v>
      </c>
      <c r="J999" s="17"/>
      <c r="K999" s="1"/>
    </row>
    <row r="1000" spans="1:11" hidden="1">
      <c r="A1000" s="17" t="s">
        <v>129</v>
      </c>
      <c r="B1000" s="17" t="s">
        <v>19</v>
      </c>
      <c r="C1000" s="17" t="s">
        <v>123</v>
      </c>
      <c r="D1000" s="17" t="s">
        <v>1402</v>
      </c>
      <c r="E1000" s="17">
        <v>7231</v>
      </c>
      <c r="F1000" s="17" t="s">
        <v>3008</v>
      </c>
      <c r="G1000" s="17" t="s">
        <v>3010</v>
      </c>
      <c r="H1000" s="17"/>
      <c r="I1000" s="17" t="s">
        <v>1405</v>
      </c>
      <c r="J1000" s="17"/>
      <c r="K1000" s="1"/>
    </row>
    <row r="1001" spans="1:11" hidden="1">
      <c r="A1001" s="17" t="s">
        <v>132</v>
      </c>
      <c r="B1001" s="17" t="s">
        <v>19</v>
      </c>
      <c r="C1001" s="17" t="s">
        <v>123</v>
      </c>
      <c r="D1001" s="17" t="s">
        <v>1402</v>
      </c>
      <c r="E1001" s="17">
        <v>7231</v>
      </c>
      <c r="F1001" s="17" t="s">
        <v>3008</v>
      </c>
      <c r="G1001" s="17" t="s">
        <v>3011</v>
      </c>
      <c r="H1001" s="17"/>
      <c r="I1001" s="17" t="s">
        <v>1405</v>
      </c>
      <c r="J1001" s="17"/>
      <c r="K1001" s="1"/>
    </row>
    <row r="1002" spans="1:11" hidden="1">
      <c r="A1002" s="17" t="s">
        <v>131</v>
      </c>
      <c r="B1002" s="17" t="s">
        <v>19</v>
      </c>
      <c r="C1002" s="17" t="s">
        <v>123</v>
      </c>
      <c r="D1002" s="17" t="s">
        <v>1402</v>
      </c>
      <c r="E1002" s="17">
        <v>2144</v>
      </c>
      <c r="F1002" s="17" t="s">
        <v>3012</v>
      </c>
      <c r="G1002" s="17" t="s">
        <v>3013</v>
      </c>
      <c r="H1002" s="17"/>
      <c r="I1002" s="17" t="s">
        <v>1405</v>
      </c>
      <c r="J1002" s="17"/>
      <c r="K1002" s="1"/>
    </row>
    <row r="1003" spans="1:11" hidden="1">
      <c r="A1003" s="17" t="s">
        <v>135</v>
      </c>
      <c r="B1003" s="17" t="s">
        <v>19</v>
      </c>
      <c r="C1003" s="17" t="s">
        <v>123</v>
      </c>
      <c r="D1003" s="17" t="s">
        <v>1402</v>
      </c>
      <c r="E1003" s="17">
        <v>8211</v>
      </c>
      <c r="F1003" s="17" t="s">
        <v>3014</v>
      </c>
      <c r="G1003" s="17" t="s">
        <v>3015</v>
      </c>
      <c r="H1003" s="17"/>
      <c r="I1003" s="17" t="s">
        <v>1405</v>
      </c>
      <c r="J1003" s="17"/>
      <c r="K1003" s="1"/>
    </row>
    <row r="1004" spans="1:11" hidden="1">
      <c r="A1004" s="17" t="s">
        <v>122</v>
      </c>
      <c r="B1004" s="17" t="s">
        <v>19</v>
      </c>
      <c r="C1004" s="17" t="s">
        <v>123</v>
      </c>
      <c r="D1004" s="17" t="s">
        <v>1402</v>
      </c>
      <c r="E1004" s="17">
        <v>3115</v>
      </c>
      <c r="F1004" s="17" t="s">
        <v>3016</v>
      </c>
      <c r="G1004" s="17" t="s">
        <v>3017</v>
      </c>
      <c r="H1004" s="17"/>
      <c r="I1004" s="17" t="s">
        <v>1405</v>
      </c>
      <c r="J1004" s="17"/>
      <c r="K1004" s="1"/>
    </row>
    <row r="1005" spans="1:11" hidden="1">
      <c r="A1005" s="17" t="s">
        <v>124</v>
      </c>
      <c r="B1005" s="17" t="s">
        <v>19</v>
      </c>
      <c r="C1005" s="17" t="s">
        <v>125</v>
      </c>
      <c r="D1005" s="17" t="s">
        <v>1395</v>
      </c>
      <c r="E1005" s="17">
        <v>3115</v>
      </c>
      <c r="F1005" s="17" t="s">
        <v>3016</v>
      </c>
      <c r="G1005" s="17" t="s">
        <v>3018</v>
      </c>
      <c r="H1005" s="17"/>
      <c r="I1005" s="17" t="s">
        <v>1397</v>
      </c>
      <c r="J1005" s="17"/>
      <c r="K1005" s="1" t="s">
        <v>3019</v>
      </c>
    </row>
    <row r="1006" spans="1:11" hidden="1">
      <c r="A1006" s="17" t="s">
        <v>685</v>
      </c>
      <c r="B1006" s="17" t="s">
        <v>19</v>
      </c>
      <c r="C1006" s="17" t="s">
        <v>125</v>
      </c>
      <c r="D1006" s="17" t="s">
        <v>1395</v>
      </c>
      <c r="E1006" s="17">
        <v>3115</v>
      </c>
      <c r="F1006" s="17" t="s">
        <v>3016</v>
      </c>
      <c r="G1006" s="17" t="s">
        <v>3020</v>
      </c>
      <c r="H1006" s="17"/>
      <c r="I1006" s="17" t="s">
        <v>1397</v>
      </c>
      <c r="J1006" s="17"/>
      <c r="K1006" s="1"/>
    </row>
    <row r="1007" spans="1:11" hidden="1">
      <c r="A1007" s="17" t="s">
        <v>182</v>
      </c>
      <c r="B1007" s="17" t="s">
        <v>19</v>
      </c>
      <c r="C1007" s="17" t="s">
        <v>127</v>
      </c>
      <c r="D1007" s="17" t="s">
        <v>1402</v>
      </c>
      <c r="E1007" s="17">
        <v>7231</v>
      </c>
      <c r="F1007" s="17" t="s">
        <v>3021</v>
      </c>
      <c r="G1007" s="17" t="s">
        <v>3022</v>
      </c>
      <c r="H1007" s="17"/>
      <c r="I1007" s="17" t="s">
        <v>1405</v>
      </c>
      <c r="J1007" s="17"/>
      <c r="K1007" s="1"/>
    </row>
    <row r="1008" spans="1:11">
      <c r="A1008" s="17" t="s">
        <v>359</v>
      </c>
      <c r="B1008" s="17" t="s">
        <v>38</v>
      </c>
      <c r="C1008" s="17" t="s">
        <v>360</v>
      </c>
      <c r="D1008" s="17" t="s">
        <v>1375</v>
      </c>
      <c r="E1008" s="17">
        <v>2411</v>
      </c>
      <c r="F1008" s="17" t="s">
        <v>3023</v>
      </c>
      <c r="G1008" s="17" t="s">
        <v>3024</v>
      </c>
      <c r="H1008" s="17" t="s">
        <v>1588</v>
      </c>
      <c r="I1008" s="17" t="s">
        <v>1394</v>
      </c>
      <c r="J1008" s="17"/>
      <c r="K1008" s="1"/>
    </row>
    <row r="1009" spans="1:11">
      <c r="A1009" s="17" t="s">
        <v>516</v>
      </c>
      <c r="B1009" s="17" t="s">
        <v>38</v>
      </c>
      <c r="C1009" s="17" t="s">
        <v>237</v>
      </c>
      <c r="D1009" s="17" t="s">
        <v>1375</v>
      </c>
      <c r="E1009" s="17">
        <v>2411</v>
      </c>
      <c r="F1009" s="17" t="s">
        <v>3023</v>
      </c>
      <c r="G1009" s="17" t="s">
        <v>3025</v>
      </c>
      <c r="H1009" s="17" t="s">
        <v>1588</v>
      </c>
      <c r="I1009" s="17" t="s">
        <v>1394</v>
      </c>
      <c r="J1009" s="17"/>
      <c r="K1009" s="1"/>
    </row>
    <row r="1010" spans="1:11">
      <c r="A1010" s="17" t="s">
        <v>554</v>
      </c>
      <c r="B1010" s="17" t="s">
        <v>38</v>
      </c>
      <c r="C1010" s="17" t="s">
        <v>237</v>
      </c>
      <c r="D1010" s="17" t="s">
        <v>1375</v>
      </c>
      <c r="E1010" s="17">
        <v>2411</v>
      </c>
      <c r="F1010" s="17" t="s">
        <v>3023</v>
      </c>
      <c r="G1010" s="17" t="s">
        <v>3026</v>
      </c>
      <c r="H1010" s="17" t="s">
        <v>1588</v>
      </c>
      <c r="I1010" s="17" t="s">
        <v>1394</v>
      </c>
      <c r="J1010" s="17"/>
      <c r="K1010" s="1"/>
    </row>
    <row r="1011" spans="1:11">
      <c r="A1011" s="17" t="s">
        <v>1382</v>
      </c>
      <c r="B1011" s="17" t="s">
        <v>265</v>
      </c>
      <c r="C1011" s="17" t="s">
        <v>368</v>
      </c>
      <c r="D1011" s="17" t="s">
        <v>1377</v>
      </c>
      <c r="E1011" s="17">
        <v>2611</v>
      </c>
      <c r="F1011" s="17" t="s">
        <v>3027</v>
      </c>
      <c r="G1011" s="17" t="s">
        <v>3028</v>
      </c>
      <c r="H1011" s="17"/>
      <c r="I1011" s="17" t="s">
        <v>1397</v>
      </c>
      <c r="J1011" s="17"/>
      <c r="K1011" s="1"/>
    </row>
    <row r="1012" spans="1:11" hidden="1">
      <c r="A1012" s="17" t="s">
        <v>118</v>
      </c>
      <c r="B1012" s="17" t="s">
        <v>28</v>
      </c>
      <c r="C1012" s="17" t="s">
        <v>56</v>
      </c>
      <c r="D1012" s="17" t="s">
        <v>1395</v>
      </c>
      <c r="E1012" s="17">
        <v>2111</v>
      </c>
      <c r="F1012" s="17" t="s">
        <v>3029</v>
      </c>
      <c r="G1012" s="17" t="s">
        <v>3030</v>
      </c>
      <c r="H1012" s="17"/>
      <c r="I1012" s="17" t="s">
        <v>1397</v>
      </c>
      <c r="J1012" s="17"/>
      <c r="K1012" s="1"/>
    </row>
    <row r="1013" spans="1:11">
      <c r="A1013" s="17" t="s">
        <v>656</v>
      </c>
      <c r="B1013" s="17" t="s">
        <v>7</v>
      </c>
      <c r="C1013" s="17" t="s">
        <v>8</v>
      </c>
      <c r="D1013" s="17" t="s">
        <v>1375</v>
      </c>
      <c r="E1013" s="17">
        <v>3222</v>
      </c>
      <c r="F1013" s="17" t="s">
        <v>3031</v>
      </c>
      <c r="G1013" s="17" t="s">
        <v>3032</v>
      </c>
      <c r="H1013" s="17" t="s">
        <v>2897</v>
      </c>
      <c r="I1013" s="17" t="s">
        <v>1602</v>
      </c>
      <c r="J1013" s="17"/>
      <c r="K1013" s="1"/>
    </row>
    <row r="1014" spans="1:11">
      <c r="A1014" s="17" t="s">
        <v>483</v>
      </c>
      <c r="B1014" s="17" t="s">
        <v>7</v>
      </c>
      <c r="C1014" s="17" t="s">
        <v>31</v>
      </c>
      <c r="D1014" s="17" t="s">
        <v>1375</v>
      </c>
      <c r="E1014" s="17">
        <v>3115</v>
      </c>
      <c r="F1014" s="17" t="s">
        <v>3033</v>
      </c>
      <c r="G1014" s="17"/>
      <c r="H1014" s="18" t="s">
        <v>1613</v>
      </c>
      <c r="I1014" s="17" t="s">
        <v>1602</v>
      </c>
      <c r="J1014" s="18" t="s">
        <v>1409</v>
      </c>
      <c r="K1014" s="2" t="s">
        <v>11</v>
      </c>
    </row>
    <row r="1015" spans="1:11" hidden="1">
      <c r="A1015" s="17" t="s">
        <v>1055</v>
      </c>
      <c r="B1015" s="17" t="s">
        <v>19</v>
      </c>
      <c r="C1015" s="17" t="s">
        <v>125</v>
      </c>
      <c r="D1015" s="17" t="s">
        <v>1456</v>
      </c>
      <c r="E1015" s="17">
        <v>8219</v>
      </c>
      <c r="F1015" s="17" t="s">
        <v>3034</v>
      </c>
      <c r="G1015" s="17" t="s">
        <v>1462</v>
      </c>
      <c r="H1015" s="17"/>
      <c r="I1015" s="17" t="s">
        <v>1459</v>
      </c>
      <c r="J1015" s="17"/>
      <c r="K1015" s="1"/>
    </row>
    <row r="1016" spans="1:11" hidden="1">
      <c r="A1016" s="17" t="s">
        <v>65</v>
      </c>
      <c r="B1016" s="17" t="s">
        <v>66</v>
      </c>
      <c r="C1016" s="17" t="s">
        <v>67</v>
      </c>
      <c r="D1016" s="17" t="s">
        <v>1395</v>
      </c>
      <c r="E1016" s="17">
        <v>2512</v>
      </c>
      <c r="F1016" s="17" t="s">
        <v>3035</v>
      </c>
      <c r="G1016" s="17"/>
      <c r="H1016" s="17"/>
      <c r="I1016" s="17" t="s">
        <v>1411</v>
      </c>
      <c r="J1016" s="17"/>
      <c r="K1016" s="1"/>
    </row>
    <row r="1017" spans="1:11" hidden="1">
      <c r="A1017" s="17" t="s">
        <v>840</v>
      </c>
      <c r="B1017" s="17" t="s">
        <v>66</v>
      </c>
      <c r="C1017" s="17" t="s">
        <v>67</v>
      </c>
      <c r="D1017" s="17" t="s">
        <v>1395</v>
      </c>
      <c r="E1017" s="17">
        <v>2512</v>
      </c>
      <c r="F1017" s="17" t="s">
        <v>3035</v>
      </c>
      <c r="G1017" s="17"/>
      <c r="H1017" s="17"/>
      <c r="I1017" s="17" t="s">
        <v>1411</v>
      </c>
      <c r="J1017" s="17"/>
      <c r="K1017" s="1"/>
    </row>
    <row r="1018" spans="1:11" hidden="1">
      <c r="A1018" s="17" t="s">
        <v>112</v>
      </c>
      <c r="B1018" s="17" t="s">
        <v>22</v>
      </c>
      <c r="C1018" s="17" t="s">
        <v>88</v>
      </c>
      <c r="D1018" s="17" t="s">
        <v>1402</v>
      </c>
      <c r="E1018" s="17">
        <v>3240</v>
      </c>
      <c r="F1018" s="17" t="s">
        <v>3036</v>
      </c>
      <c r="G1018" s="17" t="s">
        <v>3037</v>
      </c>
      <c r="H1018" s="17"/>
      <c r="I1018" s="17" t="s">
        <v>1405</v>
      </c>
      <c r="J1018" s="17"/>
      <c r="K1018" s="1"/>
    </row>
    <row r="1019" spans="1:11" hidden="1">
      <c r="A1019" s="17" t="s">
        <v>1249</v>
      </c>
      <c r="B1019" s="17" t="s">
        <v>22</v>
      </c>
      <c r="C1019" s="17" t="s">
        <v>88</v>
      </c>
      <c r="D1019" s="17" t="s">
        <v>1402</v>
      </c>
      <c r="E1019" s="17">
        <v>3240</v>
      </c>
      <c r="F1019" s="17" t="s">
        <v>3036</v>
      </c>
      <c r="G1019" s="17" t="s">
        <v>3038</v>
      </c>
      <c r="H1019" s="17"/>
      <c r="I1019" s="17" t="s">
        <v>1405</v>
      </c>
      <c r="J1019" s="17"/>
      <c r="K1019" s="1"/>
    </row>
    <row r="1020" spans="1:11" hidden="1">
      <c r="A1020" s="17" t="s">
        <v>1343</v>
      </c>
      <c r="B1020" s="17" t="s">
        <v>35</v>
      </c>
      <c r="C1020" s="17" t="s">
        <v>200</v>
      </c>
      <c r="D1020" s="17" t="s">
        <v>1402</v>
      </c>
      <c r="E1020" s="17">
        <v>8113</v>
      </c>
      <c r="F1020" s="17" t="s">
        <v>3039</v>
      </c>
      <c r="G1020" s="17" t="s">
        <v>3040</v>
      </c>
      <c r="H1020" s="17"/>
      <c r="I1020" s="17" t="s">
        <v>1405</v>
      </c>
      <c r="J1020" s="17"/>
      <c r="K1020" s="1"/>
    </row>
    <row r="1021" spans="1:11" hidden="1">
      <c r="A1021" s="17" t="s">
        <v>461</v>
      </c>
      <c r="B1021" s="17" t="s">
        <v>19</v>
      </c>
      <c r="C1021" s="17" t="s">
        <v>83</v>
      </c>
      <c r="D1021" s="17" t="s">
        <v>1402</v>
      </c>
      <c r="E1021" s="17">
        <v>8212</v>
      </c>
      <c r="F1021" s="17" t="s">
        <v>3041</v>
      </c>
      <c r="G1021" s="17" t="s">
        <v>3042</v>
      </c>
      <c r="H1021" s="17"/>
      <c r="I1021" s="17" t="s">
        <v>1405</v>
      </c>
      <c r="J1021" s="17"/>
      <c r="K1021" s="1"/>
    </row>
    <row r="1022" spans="1:11">
      <c r="A1022" s="17" t="s">
        <v>105</v>
      </c>
      <c r="B1022" s="17" t="s">
        <v>106</v>
      </c>
      <c r="C1022" s="17" t="s">
        <v>107</v>
      </c>
      <c r="D1022" s="17" t="s">
        <v>1375</v>
      </c>
      <c r="E1022" s="17">
        <v>2621</v>
      </c>
      <c r="F1022" s="17" t="s">
        <v>105</v>
      </c>
      <c r="G1022" s="17" t="s">
        <v>3043</v>
      </c>
      <c r="H1022" s="17" t="s">
        <v>1894</v>
      </c>
      <c r="I1022" s="17" t="s">
        <v>1394</v>
      </c>
      <c r="J1022" s="17"/>
      <c r="K1022" s="1"/>
    </row>
    <row r="1023" spans="1:11" hidden="1">
      <c r="A1023" s="17" t="s">
        <v>649</v>
      </c>
      <c r="B1023" s="17" t="s">
        <v>106</v>
      </c>
      <c r="C1023" s="17" t="s">
        <v>107</v>
      </c>
      <c r="D1023" s="17" t="s">
        <v>1395</v>
      </c>
      <c r="E1023" s="17">
        <v>2621</v>
      </c>
      <c r="F1023" s="17" t="s">
        <v>105</v>
      </c>
      <c r="G1023" s="17"/>
      <c r="H1023" s="18"/>
      <c r="I1023" s="18" t="s">
        <v>1424</v>
      </c>
      <c r="J1023" s="18" t="s">
        <v>1425</v>
      </c>
      <c r="K1023" s="2" t="s">
        <v>10</v>
      </c>
    </row>
    <row r="1024" spans="1:11">
      <c r="A1024" s="17" t="s">
        <v>766</v>
      </c>
      <c r="B1024" s="17" t="s">
        <v>66</v>
      </c>
      <c r="C1024" s="17" t="s">
        <v>69</v>
      </c>
      <c r="D1024" s="17" t="s">
        <v>1375</v>
      </c>
      <c r="E1024" s="17">
        <v>2622</v>
      </c>
      <c r="F1024" s="17" t="s">
        <v>105</v>
      </c>
      <c r="G1024" s="17" t="s">
        <v>3044</v>
      </c>
      <c r="H1024" s="17" t="s">
        <v>1894</v>
      </c>
      <c r="I1024" s="17" t="s">
        <v>1394</v>
      </c>
      <c r="J1024" s="17"/>
      <c r="K1024" s="1"/>
    </row>
    <row r="1025" spans="1:11" hidden="1">
      <c r="A1025" s="17" t="s">
        <v>172</v>
      </c>
      <c r="B1025" s="17" t="s">
        <v>35</v>
      </c>
      <c r="C1025" s="17" t="s">
        <v>78</v>
      </c>
      <c r="D1025" s="17" t="s">
        <v>1402</v>
      </c>
      <c r="E1025" s="17">
        <v>3118</v>
      </c>
      <c r="F1025" s="17" t="s">
        <v>3045</v>
      </c>
      <c r="G1025" s="17" t="s">
        <v>3046</v>
      </c>
      <c r="H1025" s="17"/>
      <c r="I1025" s="17" t="s">
        <v>1405</v>
      </c>
      <c r="J1025" s="17"/>
      <c r="K1025" s="1"/>
    </row>
    <row r="1026" spans="1:11" hidden="1">
      <c r="A1026" s="17" t="s">
        <v>102</v>
      </c>
      <c r="B1026" s="17" t="s">
        <v>28</v>
      </c>
      <c r="C1026" s="17" t="s">
        <v>56</v>
      </c>
      <c r="D1026" s="17" t="s">
        <v>1395</v>
      </c>
      <c r="E1026" s="17">
        <v>2131</v>
      </c>
      <c r="F1026" s="17" t="s">
        <v>3047</v>
      </c>
      <c r="G1026" s="17" t="s">
        <v>3048</v>
      </c>
      <c r="H1026" s="17"/>
      <c r="I1026" s="17" t="s">
        <v>1397</v>
      </c>
      <c r="J1026" s="17"/>
      <c r="K1026" s="1"/>
    </row>
    <row r="1027" spans="1:11">
      <c r="A1027" s="17" t="s">
        <v>97</v>
      </c>
      <c r="B1027" s="17" t="s">
        <v>85</v>
      </c>
      <c r="C1027" s="17" t="s">
        <v>98</v>
      </c>
      <c r="D1027" s="17" t="s">
        <v>1375</v>
      </c>
      <c r="E1027" s="17">
        <v>3142</v>
      </c>
      <c r="F1027" s="17" t="s">
        <v>3049</v>
      </c>
      <c r="G1027" s="17" t="s">
        <v>3050</v>
      </c>
      <c r="H1027" s="17" t="s">
        <v>1393</v>
      </c>
      <c r="I1027" s="17" t="s">
        <v>1394</v>
      </c>
      <c r="J1027" s="17"/>
      <c r="K1027" s="1"/>
    </row>
    <row r="1028" spans="1:11" hidden="1">
      <c r="A1028" s="17" t="s">
        <v>99</v>
      </c>
      <c r="B1028" s="17" t="s">
        <v>22</v>
      </c>
      <c r="C1028" s="17" t="s">
        <v>100</v>
      </c>
      <c r="D1028" s="17" t="s">
        <v>1395</v>
      </c>
      <c r="E1028" s="17">
        <v>3142</v>
      </c>
      <c r="F1028" s="17" t="s">
        <v>3049</v>
      </c>
      <c r="G1028" s="17" t="s">
        <v>3051</v>
      </c>
      <c r="H1028" s="17"/>
      <c r="I1028" s="17" t="s">
        <v>1397</v>
      </c>
      <c r="J1028" s="17"/>
      <c r="K1028" s="1"/>
    </row>
    <row r="1029" spans="1:11" hidden="1">
      <c r="A1029" s="17" t="s">
        <v>101</v>
      </c>
      <c r="B1029" s="17" t="s">
        <v>22</v>
      </c>
      <c r="C1029" s="17" t="s">
        <v>100</v>
      </c>
      <c r="D1029" s="17" t="s">
        <v>1402</v>
      </c>
      <c r="E1029" s="17">
        <v>3142</v>
      </c>
      <c r="F1029" s="17" t="s">
        <v>3049</v>
      </c>
      <c r="G1029" s="17" t="s">
        <v>3052</v>
      </c>
      <c r="H1029" s="17"/>
      <c r="I1029" s="17" t="s">
        <v>1405</v>
      </c>
      <c r="J1029" s="17"/>
      <c r="K1029" s="1"/>
    </row>
    <row r="1030" spans="1:11" hidden="1">
      <c r="A1030" s="17" t="s">
        <v>1294</v>
      </c>
      <c r="B1030" s="17" t="s">
        <v>13</v>
      </c>
      <c r="C1030" s="17" t="s">
        <v>14</v>
      </c>
      <c r="D1030" s="17" t="s">
        <v>1402</v>
      </c>
      <c r="E1030" s="17">
        <v>2166</v>
      </c>
      <c r="F1030" s="17" t="s">
        <v>3053</v>
      </c>
      <c r="G1030" s="17" t="s">
        <v>3054</v>
      </c>
      <c r="H1030" s="17"/>
      <c r="I1030" s="17" t="s">
        <v>1405</v>
      </c>
      <c r="J1030" s="17"/>
      <c r="K1030" s="1"/>
    </row>
    <row r="1031" spans="1:11">
      <c r="A1031" s="17" t="s">
        <v>824</v>
      </c>
      <c r="B1031" s="17" t="s">
        <v>22</v>
      </c>
      <c r="C1031" s="17" t="s">
        <v>88</v>
      </c>
      <c r="D1031" s="17" t="s">
        <v>1375</v>
      </c>
      <c r="E1031" s="17">
        <v>3144</v>
      </c>
      <c r="F1031" s="17" t="s">
        <v>3055</v>
      </c>
      <c r="G1031" s="17" t="s">
        <v>3056</v>
      </c>
      <c r="H1031" s="17" t="s">
        <v>802</v>
      </c>
      <c r="I1031" s="17" t="s">
        <v>1394</v>
      </c>
      <c r="J1031" s="17"/>
      <c r="K1031" s="1"/>
    </row>
    <row r="1032" spans="1:11" hidden="1">
      <c r="A1032" s="17" t="s">
        <v>87</v>
      </c>
      <c r="B1032" s="17" t="s">
        <v>22</v>
      </c>
      <c r="C1032" s="17" t="s">
        <v>88</v>
      </c>
      <c r="D1032" s="17" t="s">
        <v>1402</v>
      </c>
      <c r="E1032" s="17">
        <v>5164</v>
      </c>
      <c r="F1032" s="17" t="s">
        <v>3057</v>
      </c>
      <c r="G1032" s="17" t="s">
        <v>3058</v>
      </c>
      <c r="H1032" s="17"/>
      <c r="I1032" s="17" t="s">
        <v>1405</v>
      </c>
      <c r="J1032" s="17"/>
      <c r="K1032" s="1"/>
    </row>
    <row r="1033" spans="1:11" hidden="1">
      <c r="A1033" s="17" t="s">
        <v>79</v>
      </c>
      <c r="B1033" s="17" t="s">
        <v>7</v>
      </c>
      <c r="C1033" s="17" t="s">
        <v>80</v>
      </c>
      <c r="D1033" s="17" t="s">
        <v>1402</v>
      </c>
      <c r="E1033" s="17">
        <v>3258</v>
      </c>
      <c r="F1033" s="17" t="s">
        <v>3059</v>
      </c>
      <c r="G1033" s="17" t="s">
        <v>2520</v>
      </c>
      <c r="H1033" s="18"/>
      <c r="I1033" s="17" t="s">
        <v>1408</v>
      </c>
      <c r="J1033" s="18" t="s">
        <v>1409</v>
      </c>
      <c r="K1033" s="2" t="s">
        <v>10</v>
      </c>
    </row>
    <row r="1034" spans="1:11" hidden="1">
      <c r="A1034" s="17" t="s">
        <v>81</v>
      </c>
      <c r="B1034" s="17" t="s">
        <v>7</v>
      </c>
      <c r="C1034" s="17" t="s">
        <v>31</v>
      </c>
      <c r="D1034" s="17" t="s">
        <v>1402</v>
      </c>
      <c r="E1034" s="17">
        <v>8322</v>
      </c>
      <c r="F1034" s="17" t="s">
        <v>3060</v>
      </c>
      <c r="G1034" s="17"/>
      <c r="H1034" s="18"/>
      <c r="I1034" s="17" t="s">
        <v>1408</v>
      </c>
      <c r="J1034" s="18" t="s">
        <v>1409</v>
      </c>
      <c r="K1034" s="2" t="s">
        <v>10</v>
      </c>
    </row>
    <row r="1035" spans="1:11" hidden="1">
      <c r="A1035" s="17" t="s">
        <v>3061</v>
      </c>
      <c r="B1035" s="17" t="s">
        <v>147</v>
      </c>
      <c r="C1035" s="17" t="s">
        <v>1275</v>
      </c>
      <c r="D1035" s="17" t="s">
        <v>1395</v>
      </c>
      <c r="E1035" s="17">
        <v>4221</v>
      </c>
      <c r="F1035" s="17" t="s">
        <v>3062</v>
      </c>
      <c r="G1035" s="17" t="s">
        <v>3063</v>
      </c>
      <c r="H1035" s="17"/>
      <c r="I1035" s="17" t="s">
        <v>1397</v>
      </c>
      <c r="J1035" s="17"/>
      <c r="K1035" s="1" t="s">
        <v>3064</v>
      </c>
    </row>
    <row r="1036" spans="1:11" hidden="1">
      <c r="A1036" s="17" t="s">
        <v>73</v>
      </c>
      <c r="B1036" s="17" t="s">
        <v>71</v>
      </c>
      <c r="C1036" s="17" t="s">
        <v>74</v>
      </c>
      <c r="D1036" s="17" t="s">
        <v>1402</v>
      </c>
      <c r="E1036" s="17">
        <v>3153</v>
      </c>
      <c r="F1036" s="17" t="s">
        <v>3065</v>
      </c>
      <c r="G1036" s="17" t="s">
        <v>3066</v>
      </c>
      <c r="H1036" s="17"/>
      <c r="I1036" s="17" t="s">
        <v>1405</v>
      </c>
      <c r="J1036" s="17"/>
      <c r="K1036" s="1"/>
    </row>
    <row r="1037" spans="1:11" hidden="1">
      <c r="A1037" s="17" t="s">
        <v>572</v>
      </c>
      <c r="B1037" s="17" t="s">
        <v>71</v>
      </c>
      <c r="C1037" s="17" t="s">
        <v>72</v>
      </c>
      <c r="D1037" s="17" t="s">
        <v>1395</v>
      </c>
      <c r="E1037" s="17">
        <v>7232</v>
      </c>
      <c r="F1037" s="17" t="s">
        <v>3067</v>
      </c>
      <c r="G1037" s="17" t="s">
        <v>3068</v>
      </c>
      <c r="H1037" s="17"/>
      <c r="I1037" s="17" t="s">
        <v>1397</v>
      </c>
      <c r="J1037" s="17"/>
      <c r="K1037" s="1"/>
    </row>
    <row r="1038" spans="1:11" hidden="1">
      <c r="A1038" s="17" t="s">
        <v>570</v>
      </c>
      <c r="B1038" s="17" t="s">
        <v>71</v>
      </c>
      <c r="C1038" s="17" t="s">
        <v>72</v>
      </c>
      <c r="D1038" s="17" t="s">
        <v>1395</v>
      </c>
      <c r="E1038" s="17">
        <v>4323</v>
      </c>
      <c r="F1038" s="17" t="s">
        <v>3069</v>
      </c>
      <c r="G1038" s="17" t="s">
        <v>3070</v>
      </c>
      <c r="H1038" s="17"/>
      <c r="I1038" s="17" t="s">
        <v>1397</v>
      </c>
      <c r="J1038" s="17"/>
      <c r="K1038" s="1"/>
    </row>
    <row r="1039" spans="1:11" hidden="1">
      <c r="A1039" s="17" t="s">
        <v>716</v>
      </c>
      <c r="B1039" s="17" t="s">
        <v>71</v>
      </c>
      <c r="C1039" s="17" t="s">
        <v>72</v>
      </c>
      <c r="D1039" s="17" t="s">
        <v>1395</v>
      </c>
      <c r="E1039" s="17">
        <v>3155</v>
      </c>
      <c r="F1039" s="17" t="s">
        <v>3071</v>
      </c>
      <c r="G1039" s="17" t="s">
        <v>3072</v>
      </c>
      <c r="H1039" s="17"/>
      <c r="I1039" s="17" t="s">
        <v>1397</v>
      </c>
      <c r="J1039" s="17"/>
      <c r="K1039" s="1"/>
    </row>
    <row r="1040" spans="1:11" hidden="1">
      <c r="A1040" s="17" t="s">
        <v>3073</v>
      </c>
      <c r="B1040" s="17" t="s">
        <v>492</v>
      </c>
      <c r="C1040" s="17" t="s">
        <v>1029</v>
      </c>
      <c r="D1040" s="17" t="s">
        <v>1395</v>
      </c>
      <c r="E1040" s="17">
        <v>2143</v>
      </c>
      <c r="F1040" s="17" t="s">
        <v>3074</v>
      </c>
      <c r="G1040" s="17" t="s">
        <v>3075</v>
      </c>
      <c r="H1040" s="17"/>
      <c r="I1040" s="17" t="s">
        <v>1397</v>
      </c>
      <c r="J1040" s="17"/>
      <c r="K1040" s="1"/>
    </row>
    <row r="1041" spans="1:11" hidden="1">
      <c r="A1041" s="17" t="s">
        <v>289</v>
      </c>
      <c r="B1041" s="17" t="s">
        <v>290</v>
      </c>
      <c r="C1041" s="17" t="s">
        <v>291</v>
      </c>
      <c r="D1041" s="17" t="s">
        <v>1402</v>
      </c>
      <c r="E1041" s="17">
        <v>7127</v>
      </c>
      <c r="F1041" s="17" t="s">
        <v>3076</v>
      </c>
      <c r="G1041" s="17" t="s">
        <v>3077</v>
      </c>
      <c r="H1041" s="17"/>
      <c r="I1041" s="17" t="s">
        <v>1405</v>
      </c>
      <c r="J1041" s="17"/>
      <c r="K1041" s="1"/>
    </row>
    <row r="1042" spans="1:11" hidden="1">
      <c r="A1042" s="17" t="s">
        <v>917</v>
      </c>
      <c r="B1042" s="17" t="s">
        <v>290</v>
      </c>
      <c r="C1042" s="17" t="s">
        <v>291</v>
      </c>
      <c r="D1042" s="17" t="s">
        <v>1402</v>
      </c>
      <c r="E1042" s="17">
        <v>7127</v>
      </c>
      <c r="F1042" s="17" t="s">
        <v>3076</v>
      </c>
      <c r="G1042" s="17" t="s">
        <v>3078</v>
      </c>
      <c r="H1042" s="17"/>
      <c r="I1042" s="17" t="s">
        <v>1405</v>
      </c>
      <c r="J1042" s="17"/>
      <c r="K1042" s="1"/>
    </row>
    <row r="1043" spans="1:11">
      <c r="A1043" s="17" t="s">
        <v>540</v>
      </c>
      <c r="B1043" s="17" t="s">
        <v>22</v>
      </c>
      <c r="C1043" s="17" t="s">
        <v>541</v>
      </c>
      <c r="D1043" s="17" t="s">
        <v>1375</v>
      </c>
      <c r="E1043" s="17">
        <v>3142</v>
      </c>
      <c r="F1043" s="17" t="s">
        <v>3079</v>
      </c>
      <c r="G1043" s="17" t="s">
        <v>3080</v>
      </c>
      <c r="H1043" s="17" t="s">
        <v>802</v>
      </c>
      <c r="I1043" s="17" t="s">
        <v>1394</v>
      </c>
      <c r="J1043" s="17"/>
      <c r="K1043" s="1"/>
    </row>
    <row r="1044" spans="1:11">
      <c r="A1044" s="17" t="s">
        <v>530</v>
      </c>
      <c r="B1044" s="17" t="s">
        <v>22</v>
      </c>
      <c r="C1044" s="17" t="s">
        <v>23</v>
      </c>
      <c r="D1044" s="17" t="s">
        <v>1375</v>
      </c>
      <c r="E1044" s="17">
        <v>3143</v>
      </c>
      <c r="F1044" s="17" t="s">
        <v>3081</v>
      </c>
      <c r="G1044" s="17" t="s">
        <v>3082</v>
      </c>
      <c r="H1044" s="17" t="s">
        <v>802</v>
      </c>
      <c r="I1044" s="17" t="s">
        <v>1394</v>
      </c>
      <c r="J1044" s="17"/>
      <c r="K1044" s="1" t="s">
        <v>3083</v>
      </c>
    </row>
    <row r="1045" spans="1:11" hidden="1">
      <c r="A1045" s="17" t="s">
        <v>871</v>
      </c>
      <c r="B1045" s="17" t="s">
        <v>22</v>
      </c>
      <c r="C1045" s="17" t="s">
        <v>23</v>
      </c>
      <c r="D1045" s="17" t="s">
        <v>1402</v>
      </c>
      <c r="E1045" s="17">
        <v>3142</v>
      </c>
      <c r="F1045" s="17" t="s">
        <v>3084</v>
      </c>
      <c r="G1045" s="17" t="s">
        <v>3085</v>
      </c>
      <c r="H1045" s="17"/>
      <c r="I1045" s="17" t="s">
        <v>1405</v>
      </c>
      <c r="J1045" s="17"/>
      <c r="K1045" s="1"/>
    </row>
    <row r="1046" spans="1:11" hidden="1">
      <c r="A1046" s="17" t="s">
        <v>62</v>
      </c>
      <c r="B1046" s="17" t="s">
        <v>22</v>
      </c>
      <c r="C1046" s="17" t="s">
        <v>23</v>
      </c>
      <c r="D1046" s="17" t="s">
        <v>1395</v>
      </c>
      <c r="E1046" s="17">
        <v>3343</v>
      </c>
      <c r="F1046" s="17" t="s">
        <v>3086</v>
      </c>
      <c r="G1046" s="17" t="s">
        <v>3087</v>
      </c>
      <c r="H1046" s="17"/>
      <c r="I1046" s="17" t="s">
        <v>1397</v>
      </c>
      <c r="J1046" s="17"/>
      <c r="K1046" s="1"/>
    </row>
    <row r="1047" spans="1:11" hidden="1">
      <c r="A1047" s="17" t="s">
        <v>58</v>
      </c>
      <c r="B1047" s="17" t="s">
        <v>22</v>
      </c>
      <c r="C1047" s="17" t="s">
        <v>23</v>
      </c>
      <c r="D1047" s="17" t="s">
        <v>1402</v>
      </c>
      <c r="E1047" s="17">
        <v>8341</v>
      </c>
      <c r="F1047" s="17" t="s">
        <v>3088</v>
      </c>
      <c r="G1047" s="17" t="s">
        <v>3089</v>
      </c>
      <c r="H1047" s="17"/>
      <c r="I1047" s="17" t="s">
        <v>1405</v>
      </c>
      <c r="J1047" s="17"/>
      <c r="K1047" s="1"/>
    </row>
    <row r="1048" spans="1:11" hidden="1">
      <c r="A1048" s="17" t="s">
        <v>1130</v>
      </c>
      <c r="B1048" s="17" t="s">
        <v>22</v>
      </c>
      <c r="C1048" s="17" t="s">
        <v>23</v>
      </c>
      <c r="D1048" s="17" t="s">
        <v>1402</v>
      </c>
      <c r="E1048" s="17">
        <v>8341</v>
      </c>
      <c r="F1048" s="17" t="s">
        <v>3088</v>
      </c>
      <c r="G1048" s="17" t="s">
        <v>3090</v>
      </c>
      <c r="H1048" s="17"/>
      <c r="I1048" s="17" t="s">
        <v>1405</v>
      </c>
      <c r="J1048" s="17"/>
      <c r="K1048" s="1"/>
    </row>
    <row r="1049" spans="1:11" hidden="1">
      <c r="A1049" s="17" t="s">
        <v>57</v>
      </c>
      <c r="B1049" s="17" t="s">
        <v>22</v>
      </c>
      <c r="C1049" s="17" t="s">
        <v>23</v>
      </c>
      <c r="D1049" s="17" t="s">
        <v>1395</v>
      </c>
      <c r="E1049" s="17">
        <v>3359</v>
      </c>
      <c r="F1049" s="17" t="s">
        <v>3091</v>
      </c>
      <c r="G1049" s="17" t="s">
        <v>3092</v>
      </c>
      <c r="H1049" s="17"/>
      <c r="I1049" s="17" t="s">
        <v>1397</v>
      </c>
      <c r="J1049" s="17"/>
      <c r="K1049" s="1"/>
    </row>
    <row r="1050" spans="1:11">
      <c r="A1050" s="17" t="s">
        <v>54</v>
      </c>
      <c r="B1050" s="17" t="s">
        <v>22</v>
      </c>
      <c r="C1050" s="17" t="s">
        <v>23</v>
      </c>
      <c r="D1050" s="17" t="s">
        <v>1375</v>
      </c>
      <c r="E1050" s="17">
        <v>3143</v>
      </c>
      <c r="F1050" s="17" t="s">
        <v>54</v>
      </c>
      <c r="G1050" s="17" t="s">
        <v>3093</v>
      </c>
      <c r="H1050" s="17" t="s">
        <v>802</v>
      </c>
      <c r="I1050" s="17" t="s">
        <v>1394</v>
      </c>
      <c r="J1050" s="17"/>
      <c r="K1050" s="1" t="s">
        <v>3094</v>
      </c>
    </row>
    <row r="1051" spans="1:11">
      <c r="A1051" s="17" t="s">
        <v>801</v>
      </c>
      <c r="B1051" s="17" t="s">
        <v>22</v>
      </c>
      <c r="C1051" s="17" t="s">
        <v>23</v>
      </c>
      <c r="D1051" s="17" t="s">
        <v>1375</v>
      </c>
      <c r="E1051" s="17">
        <v>2149</v>
      </c>
      <c r="F1051" s="17" t="s">
        <v>3095</v>
      </c>
      <c r="G1051" s="17" t="s">
        <v>3096</v>
      </c>
      <c r="H1051" s="17" t="s">
        <v>801</v>
      </c>
      <c r="I1051" s="17" t="s">
        <v>1394</v>
      </c>
      <c r="J1051" s="17"/>
      <c r="K1051" s="1"/>
    </row>
    <row r="1052" spans="1:11">
      <c r="A1052" s="17" t="s">
        <v>799</v>
      </c>
      <c r="B1052" s="17" t="s">
        <v>19</v>
      </c>
      <c r="C1052" s="17" t="s">
        <v>800</v>
      </c>
      <c r="D1052" s="17" t="s">
        <v>1375</v>
      </c>
      <c r="E1052" s="17">
        <v>2144</v>
      </c>
      <c r="F1052" s="17" t="s">
        <v>3097</v>
      </c>
      <c r="G1052" s="17" t="s">
        <v>3098</v>
      </c>
      <c r="H1052" s="17" t="s">
        <v>799</v>
      </c>
      <c r="I1052" s="17" t="s">
        <v>1394</v>
      </c>
      <c r="J1052" s="17"/>
      <c r="K1052" s="1"/>
    </row>
    <row r="1053" spans="1:11" hidden="1">
      <c r="A1053" s="17" t="s">
        <v>59</v>
      </c>
      <c r="B1053" s="17" t="s">
        <v>22</v>
      </c>
      <c r="C1053" s="17" t="s">
        <v>23</v>
      </c>
      <c r="D1053" s="17" t="s">
        <v>1402</v>
      </c>
      <c r="E1053" s="17">
        <v>3153</v>
      </c>
      <c r="F1053" s="17" t="s">
        <v>3099</v>
      </c>
      <c r="G1053" s="17" t="s">
        <v>3100</v>
      </c>
      <c r="H1053" s="17"/>
      <c r="I1053" s="17" t="s">
        <v>1405</v>
      </c>
      <c r="J1053" s="17"/>
      <c r="K1053" s="1"/>
    </row>
    <row r="1054" spans="1:11" hidden="1">
      <c r="A1054" s="17" t="s">
        <v>46</v>
      </c>
      <c r="B1054" s="17" t="s">
        <v>28</v>
      </c>
      <c r="C1054" s="17" t="s">
        <v>47</v>
      </c>
      <c r="D1054" s="17" t="s">
        <v>1395</v>
      </c>
      <c r="E1054" s="17">
        <v>4419</v>
      </c>
      <c r="F1054" s="17" t="s">
        <v>3101</v>
      </c>
      <c r="G1054" s="17"/>
      <c r="H1054" s="18"/>
      <c r="I1054" s="18" t="s">
        <v>1424</v>
      </c>
      <c r="J1054" s="18" t="s">
        <v>1425</v>
      </c>
      <c r="K1054" s="2" t="s">
        <v>11</v>
      </c>
    </row>
    <row r="1055" spans="1:11" hidden="1">
      <c r="A1055" s="17" t="s">
        <v>546</v>
      </c>
      <c r="B1055" s="17" t="s">
        <v>28</v>
      </c>
      <c r="C1055" s="17" t="s">
        <v>47</v>
      </c>
      <c r="D1055" s="17" t="s">
        <v>1395</v>
      </c>
      <c r="E1055" s="17">
        <v>2432</v>
      </c>
      <c r="F1055" s="17" t="s">
        <v>3102</v>
      </c>
      <c r="G1055" s="17" t="s">
        <v>3103</v>
      </c>
      <c r="H1055" s="17"/>
      <c r="I1055" s="17" t="s">
        <v>1397</v>
      </c>
      <c r="J1055" s="17"/>
      <c r="K1055" s="1"/>
    </row>
    <row r="1056" spans="1:11" hidden="1">
      <c r="A1056" s="17" t="s">
        <v>1162</v>
      </c>
      <c r="B1056" s="17" t="s">
        <v>28</v>
      </c>
      <c r="C1056" s="17" t="s">
        <v>204</v>
      </c>
      <c r="D1056" s="17" t="s">
        <v>1395</v>
      </c>
      <c r="E1056" s="17">
        <v>2432</v>
      </c>
      <c r="F1056" s="17" t="s">
        <v>3102</v>
      </c>
      <c r="G1056" s="17" t="s">
        <v>3104</v>
      </c>
      <c r="H1056" s="17"/>
      <c r="I1056" s="17" t="s">
        <v>1397</v>
      </c>
      <c r="J1056" s="17"/>
      <c r="K1056" s="1"/>
    </row>
    <row r="1057" spans="1:11" hidden="1">
      <c r="A1057" s="17" t="s">
        <v>208</v>
      </c>
      <c r="B1057" s="17" t="s">
        <v>44</v>
      </c>
      <c r="C1057" s="17" t="s">
        <v>209</v>
      </c>
      <c r="D1057" s="17" t="s">
        <v>1395</v>
      </c>
      <c r="E1057" s="17">
        <v>3343</v>
      </c>
      <c r="F1057" s="17" t="s">
        <v>3105</v>
      </c>
      <c r="G1057" s="17" t="s">
        <v>3106</v>
      </c>
      <c r="H1057" s="17"/>
      <c r="I1057" s="17" t="s">
        <v>1397</v>
      </c>
      <c r="J1057" s="17"/>
      <c r="K1057" s="1"/>
    </row>
    <row r="1058" spans="1:11" hidden="1">
      <c r="A1058" s="17" t="s">
        <v>42</v>
      </c>
      <c r="B1058" s="17" t="s">
        <v>7</v>
      </c>
      <c r="C1058" s="17" t="s">
        <v>31</v>
      </c>
      <c r="D1058" s="17" t="s">
        <v>1395</v>
      </c>
      <c r="E1058" s="17">
        <v>3343</v>
      </c>
      <c r="F1058" s="17" t="s">
        <v>3107</v>
      </c>
      <c r="G1058" s="17"/>
      <c r="H1058" s="18"/>
      <c r="I1058" s="17" t="s">
        <v>1408</v>
      </c>
      <c r="J1058" s="18" t="s">
        <v>1409</v>
      </c>
      <c r="K1058" s="2" t="s">
        <v>11</v>
      </c>
    </row>
    <row r="1059" spans="1:11" hidden="1">
      <c r="A1059" s="17" t="s">
        <v>43</v>
      </c>
      <c r="B1059" s="17" t="s">
        <v>44</v>
      </c>
      <c r="C1059" s="17" t="s">
        <v>45</v>
      </c>
      <c r="D1059" s="17" t="s">
        <v>1395</v>
      </c>
      <c r="E1059" s="17">
        <v>3343</v>
      </c>
      <c r="F1059" s="17" t="s">
        <v>3107</v>
      </c>
      <c r="G1059" s="17" t="s">
        <v>3108</v>
      </c>
      <c r="H1059" s="17"/>
      <c r="I1059" s="17" t="s">
        <v>1397</v>
      </c>
      <c r="J1059" s="17"/>
      <c r="K1059" s="1" t="s">
        <v>3109</v>
      </c>
    </row>
    <row r="1060" spans="1:11" hidden="1">
      <c r="A1060" s="17" t="s">
        <v>190</v>
      </c>
      <c r="B1060" s="17" t="s">
        <v>44</v>
      </c>
      <c r="C1060" s="17" t="s">
        <v>45</v>
      </c>
      <c r="D1060" s="17" t="s">
        <v>1395</v>
      </c>
      <c r="E1060" s="17">
        <v>3343</v>
      </c>
      <c r="F1060" s="17" t="s">
        <v>43</v>
      </c>
      <c r="G1060" s="17" t="s">
        <v>3110</v>
      </c>
      <c r="H1060" s="17"/>
      <c r="I1060" s="17" t="s">
        <v>1397</v>
      </c>
      <c r="J1060" s="17"/>
      <c r="K1060" s="1"/>
    </row>
    <row r="1061" spans="1:11" hidden="1">
      <c r="A1061" s="17" t="s">
        <v>304</v>
      </c>
      <c r="B1061" s="17" t="s">
        <v>265</v>
      </c>
      <c r="C1061" s="17" t="s">
        <v>265</v>
      </c>
      <c r="D1061" s="17" t="s">
        <v>1395</v>
      </c>
      <c r="E1061" s="17">
        <v>3343</v>
      </c>
      <c r="F1061" s="17" t="s">
        <v>3107</v>
      </c>
      <c r="G1061" s="17" t="s">
        <v>3111</v>
      </c>
      <c r="H1061" s="17"/>
      <c r="I1061" s="17" t="s">
        <v>1397</v>
      </c>
      <c r="J1061" s="17"/>
      <c r="K1061" s="1"/>
    </row>
    <row r="1062" spans="1:11" hidden="1">
      <c r="A1062" s="17" t="s">
        <v>659</v>
      </c>
      <c r="B1062" s="17" t="s">
        <v>7</v>
      </c>
      <c r="C1062" s="17" t="s">
        <v>31</v>
      </c>
      <c r="D1062" s="17" t="s">
        <v>1395</v>
      </c>
      <c r="E1062" s="17">
        <v>3344</v>
      </c>
      <c r="F1062" s="17" t="s">
        <v>3107</v>
      </c>
      <c r="G1062" s="17" t="s">
        <v>3112</v>
      </c>
      <c r="H1062" s="17"/>
      <c r="I1062" s="17" t="s">
        <v>1397</v>
      </c>
      <c r="J1062" s="17"/>
      <c r="K1062" s="1"/>
    </row>
    <row r="1063" spans="1:11" hidden="1">
      <c r="A1063" s="17" t="s">
        <v>705</v>
      </c>
      <c r="B1063" s="17" t="s">
        <v>28</v>
      </c>
      <c r="C1063" s="17" t="s">
        <v>29</v>
      </c>
      <c r="D1063" s="17" t="s">
        <v>1395</v>
      </c>
      <c r="E1063" s="17">
        <v>3343</v>
      </c>
      <c r="F1063" s="17" t="s">
        <v>3107</v>
      </c>
      <c r="G1063" s="17" t="s">
        <v>3113</v>
      </c>
      <c r="H1063" s="17"/>
      <c r="I1063" s="17" t="s">
        <v>1397</v>
      </c>
      <c r="J1063" s="17"/>
      <c r="K1063" s="1"/>
    </row>
    <row r="1064" spans="1:11" hidden="1">
      <c r="A1064" s="17" t="s">
        <v>785</v>
      </c>
      <c r="B1064" s="17" t="s">
        <v>786</v>
      </c>
      <c r="C1064" s="17" t="s">
        <v>787</v>
      </c>
      <c r="D1064" s="17" t="s">
        <v>1395</v>
      </c>
      <c r="E1064" s="17">
        <v>3343</v>
      </c>
      <c r="F1064" s="17" t="s">
        <v>3107</v>
      </c>
      <c r="G1064" s="17" t="s">
        <v>3114</v>
      </c>
      <c r="H1064" s="17"/>
      <c r="I1064" s="17" t="s">
        <v>1397</v>
      </c>
      <c r="J1064" s="17"/>
      <c r="K1064" s="1"/>
    </row>
    <row r="1065" spans="1:11" hidden="1">
      <c r="A1065" s="17" t="s">
        <v>962</v>
      </c>
      <c r="B1065" s="17" t="s">
        <v>44</v>
      </c>
      <c r="C1065" s="17" t="s">
        <v>45</v>
      </c>
      <c r="D1065" s="17" t="s">
        <v>1395</v>
      </c>
      <c r="E1065" s="17">
        <v>3343</v>
      </c>
      <c r="F1065" s="17" t="s">
        <v>3107</v>
      </c>
      <c r="G1065" s="17" t="s">
        <v>3115</v>
      </c>
      <c r="H1065" s="17"/>
      <c r="I1065" s="17" t="s">
        <v>1397</v>
      </c>
      <c r="J1065" s="17"/>
      <c r="K1065" s="1"/>
    </row>
    <row r="1066" spans="1:11" hidden="1">
      <c r="A1066" s="17" t="s">
        <v>1078</v>
      </c>
      <c r="B1066" s="17" t="s">
        <v>265</v>
      </c>
      <c r="C1066" s="17" t="s">
        <v>623</v>
      </c>
      <c r="D1066" s="17" t="s">
        <v>1395</v>
      </c>
      <c r="E1066" s="17">
        <v>3343</v>
      </c>
      <c r="F1066" s="17" t="s">
        <v>3107</v>
      </c>
      <c r="G1066" s="17" t="s">
        <v>3116</v>
      </c>
      <c r="H1066" s="17"/>
      <c r="I1066" s="17" t="s">
        <v>1397</v>
      </c>
      <c r="J1066" s="17"/>
      <c r="K1066" s="1"/>
    </row>
    <row r="1067" spans="1:11" hidden="1">
      <c r="A1067" s="17" t="s">
        <v>40</v>
      </c>
      <c r="B1067" s="17" t="s">
        <v>7</v>
      </c>
      <c r="C1067" s="17" t="s">
        <v>31</v>
      </c>
      <c r="D1067" s="17" t="s">
        <v>1395</v>
      </c>
      <c r="E1067" s="17">
        <v>2123</v>
      </c>
      <c r="F1067" s="17" t="s">
        <v>3117</v>
      </c>
      <c r="G1067" s="17"/>
      <c r="H1067" s="18"/>
      <c r="I1067" s="17" t="s">
        <v>1408</v>
      </c>
      <c r="J1067" s="18" t="s">
        <v>1409</v>
      </c>
      <c r="K1067" s="2" t="s">
        <v>11</v>
      </c>
    </row>
    <row r="1068" spans="1:11" hidden="1">
      <c r="A1068" s="17" t="s">
        <v>37</v>
      </c>
      <c r="B1068" s="17" t="s">
        <v>38</v>
      </c>
      <c r="C1068" s="17" t="s">
        <v>39</v>
      </c>
      <c r="D1068" s="17" t="s">
        <v>1395</v>
      </c>
      <c r="E1068" s="17">
        <v>3314</v>
      </c>
      <c r="F1068" s="17" t="s">
        <v>3118</v>
      </c>
      <c r="G1068" s="17" t="s">
        <v>3119</v>
      </c>
      <c r="H1068" s="17"/>
      <c r="I1068" s="17" t="s">
        <v>1397</v>
      </c>
      <c r="J1068" s="17"/>
      <c r="K1068" s="1"/>
    </row>
    <row r="1069" spans="1:11" hidden="1">
      <c r="A1069" s="17" t="s">
        <v>1303</v>
      </c>
      <c r="B1069" s="17" t="s">
        <v>35</v>
      </c>
      <c r="C1069" s="17" t="s">
        <v>36</v>
      </c>
      <c r="D1069" s="17" t="s">
        <v>1395</v>
      </c>
      <c r="E1069" s="17">
        <v>4311</v>
      </c>
      <c r="F1069" s="17" t="s">
        <v>3120</v>
      </c>
      <c r="G1069" s="17"/>
      <c r="H1069" s="18"/>
      <c r="I1069" s="17" t="s">
        <v>1408</v>
      </c>
      <c r="J1069" s="18" t="s">
        <v>35</v>
      </c>
      <c r="K1069" s="2" t="s">
        <v>11</v>
      </c>
    </row>
    <row r="1070" spans="1:11" hidden="1">
      <c r="A1070" s="17" t="s">
        <v>34</v>
      </c>
      <c r="B1070" s="17" t="s">
        <v>35</v>
      </c>
      <c r="C1070" s="17" t="s">
        <v>36</v>
      </c>
      <c r="D1070" s="17" t="s">
        <v>1395</v>
      </c>
      <c r="E1070" s="17">
        <v>4311</v>
      </c>
      <c r="F1070" s="17" t="s">
        <v>3121</v>
      </c>
      <c r="G1070" s="17"/>
      <c r="H1070" s="18"/>
      <c r="I1070" s="17" t="s">
        <v>1408</v>
      </c>
      <c r="J1070" s="18" t="s">
        <v>35</v>
      </c>
      <c r="K1070" s="2" t="s">
        <v>11</v>
      </c>
    </row>
    <row r="1071" spans="1:11">
      <c r="A1071" s="17" t="s">
        <v>725</v>
      </c>
      <c r="B1071" s="17" t="s">
        <v>71</v>
      </c>
      <c r="C1071" s="17" t="s">
        <v>72</v>
      </c>
      <c r="D1071" s="17" t="s">
        <v>1375</v>
      </c>
      <c r="E1071" s="17">
        <v>4311</v>
      </c>
      <c r="F1071" s="17" t="s">
        <v>3122</v>
      </c>
      <c r="G1071" s="17" t="s">
        <v>3123</v>
      </c>
      <c r="H1071" s="17" t="s">
        <v>1588</v>
      </c>
      <c r="I1071" s="17" t="s">
        <v>1394</v>
      </c>
      <c r="J1071" s="17"/>
      <c r="K1071" s="1"/>
    </row>
    <row r="1072" spans="1:11" hidden="1">
      <c r="A1072" s="17" t="s">
        <v>1192</v>
      </c>
      <c r="B1072" s="17" t="s">
        <v>35</v>
      </c>
      <c r="C1072" s="17" t="s">
        <v>36</v>
      </c>
      <c r="D1072" s="17" t="s">
        <v>1395</v>
      </c>
      <c r="E1072" s="17">
        <v>4311</v>
      </c>
      <c r="F1072" s="17" t="s">
        <v>3122</v>
      </c>
      <c r="G1072" s="17"/>
      <c r="H1072" s="18"/>
      <c r="I1072" s="17" t="s">
        <v>1408</v>
      </c>
      <c r="J1072" s="18" t="s">
        <v>35</v>
      </c>
      <c r="K1072" s="2" t="s">
        <v>11</v>
      </c>
    </row>
    <row r="1073" spans="1:11" hidden="1">
      <c r="A1073" s="17" t="s">
        <v>551</v>
      </c>
      <c r="B1073" s="17" t="s">
        <v>38</v>
      </c>
      <c r="C1073" s="17" t="s">
        <v>552</v>
      </c>
      <c r="D1073" s="17" t="s">
        <v>1395</v>
      </c>
      <c r="E1073" s="17">
        <v>3313</v>
      </c>
      <c r="F1073" s="17" t="s">
        <v>3124</v>
      </c>
      <c r="G1073" s="17" t="s">
        <v>3125</v>
      </c>
      <c r="H1073" s="17"/>
      <c r="I1073" s="17" t="s">
        <v>1397</v>
      </c>
      <c r="J1073" s="17"/>
      <c r="K1073" s="1"/>
    </row>
    <row r="1074" spans="1:11" hidden="1">
      <c r="A1074" s="17" t="s">
        <v>553</v>
      </c>
      <c r="B1074" s="17" t="s">
        <v>38</v>
      </c>
      <c r="C1074" s="17" t="s">
        <v>552</v>
      </c>
      <c r="D1074" s="17" t="s">
        <v>1395</v>
      </c>
      <c r="E1074" s="17">
        <v>3313</v>
      </c>
      <c r="F1074" s="17" t="s">
        <v>3124</v>
      </c>
      <c r="G1074" s="17" t="s">
        <v>3126</v>
      </c>
      <c r="H1074" s="17"/>
      <c r="I1074" s="17" t="s">
        <v>1397</v>
      </c>
      <c r="J1074" s="17"/>
      <c r="K1074" s="1"/>
    </row>
    <row r="1075" spans="1:11" hidden="1">
      <c r="A1075" s="17" t="s">
        <v>30</v>
      </c>
      <c r="B1075" s="17" t="s">
        <v>7</v>
      </c>
      <c r="C1075" s="17" t="s">
        <v>31</v>
      </c>
      <c r="D1075" s="17" t="s">
        <v>1395</v>
      </c>
      <c r="E1075" s="17">
        <v>4311</v>
      </c>
      <c r="F1075" s="17" t="s">
        <v>3127</v>
      </c>
      <c r="G1075" s="17"/>
      <c r="H1075" s="18"/>
      <c r="I1075" s="17" t="s">
        <v>1408</v>
      </c>
      <c r="J1075" s="18" t="s">
        <v>1409</v>
      </c>
      <c r="K1075" s="2" t="s">
        <v>11</v>
      </c>
    </row>
    <row r="1076" spans="1:11">
      <c r="A1076" s="17" t="s">
        <v>236</v>
      </c>
      <c r="B1076" s="17" t="s">
        <v>38</v>
      </c>
      <c r="C1076" s="17" t="s">
        <v>237</v>
      </c>
      <c r="D1076" s="17" t="s">
        <v>1375</v>
      </c>
      <c r="E1076" s="17">
        <v>2411</v>
      </c>
      <c r="F1076" s="17" t="s">
        <v>3128</v>
      </c>
      <c r="G1076" s="17" t="s">
        <v>3129</v>
      </c>
      <c r="H1076" s="17" t="s">
        <v>1588</v>
      </c>
      <c r="I1076" s="17" t="s">
        <v>1394</v>
      </c>
      <c r="J1076" s="17"/>
      <c r="K1076" s="1"/>
    </row>
    <row r="1077" spans="1:11">
      <c r="A1077" s="17" t="s">
        <v>584</v>
      </c>
      <c r="B1077" s="17" t="s">
        <v>38</v>
      </c>
      <c r="C1077" s="17" t="s">
        <v>237</v>
      </c>
      <c r="D1077" s="17" t="s">
        <v>1375</v>
      </c>
      <c r="E1077" s="17">
        <v>2411</v>
      </c>
      <c r="F1077" s="17" t="s">
        <v>3128</v>
      </c>
      <c r="G1077" s="17" t="s">
        <v>3130</v>
      </c>
      <c r="H1077" s="17" t="s">
        <v>1588</v>
      </c>
      <c r="I1077" s="17" t="s">
        <v>1394</v>
      </c>
      <c r="J1077" s="17"/>
      <c r="K1077" s="1"/>
    </row>
    <row r="1078" spans="1:11">
      <c r="A1078" s="17" t="s">
        <v>990</v>
      </c>
      <c r="B1078" s="17" t="s">
        <v>38</v>
      </c>
      <c r="C1078" s="17" t="s">
        <v>237</v>
      </c>
      <c r="D1078" s="17" t="s">
        <v>1375</v>
      </c>
      <c r="E1078" s="17">
        <v>2411</v>
      </c>
      <c r="F1078" s="17" t="s">
        <v>3128</v>
      </c>
      <c r="G1078" s="17" t="s">
        <v>3131</v>
      </c>
      <c r="H1078" s="17" t="s">
        <v>1588</v>
      </c>
      <c r="I1078" s="17" t="s">
        <v>1394</v>
      </c>
      <c r="J1078" s="17"/>
      <c r="K1078" s="1"/>
    </row>
    <row r="1079" spans="1:11">
      <c r="A1079" s="17" t="s">
        <v>1252</v>
      </c>
      <c r="B1079" s="17" t="s">
        <v>38</v>
      </c>
      <c r="C1079" s="17" t="s">
        <v>237</v>
      </c>
      <c r="D1079" s="17" t="s">
        <v>1375</v>
      </c>
      <c r="E1079" s="17">
        <v>2411</v>
      </c>
      <c r="F1079" s="17" t="s">
        <v>3128</v>
      </c>
      <c r="G1079" s="17" t="s">
        <v>3132</v>
      </c>
      <c r="H1079" s="17" t="s">
        <v>1588</v>
      </c>
      <c r="I1079" s="17" t="s">
        <v>1394</v>
      </c>
      <c r="J1079" s="17"/>
      <c r="K1079" s="1"/>
    </row>
    <row r="1080" spans="1:11" hidden="1">
      <c r="A1080" s="17" t="s">
        <v>25</v>
      </c>
      <c r="B1080" s="17" t="s">
        <v>22</v>
      </c>
      <c r="C1080" s="17" t="s">
        <v>26</v>
      </c>
      <c r="D1080" s="17" t="s">
        <v>1402</v>
      </c>
      <c r="E1080" s="17">
        <v>6116</v>
      </c>
      <c r="F1080" s="17" t="s">
        <v>3133</v>
      </c>
      <c r="G1080" s="17" t="s">
        <v>3134</v>
      </c>
      <c r="H1080" s="17"/>
      <c r="I1080" s="17" t="s">
        <v>1405</v>
      </c>
      <c r="J1080" s="17"/>
      <c r="K1080" s="1"/>
    </row>
    <row r="1081" spans="1:11" hidden="1">
      <c r="A1081" s="17" t="s">
        <v>17</v>
      </c>
      <c r="B1081" s="17" t="s">
        <v>13</v>
      </c>
      <c r="C1081" s="17" t="s">
        <v>14</v>
      </c>
      <c r="D1081" s="17" t="s">
        <v>1402</v>
      </c>
      <c r="E1081" s="17">
        <v>2166</v>
      </c>
      <c r="F1081" s="17" t="s">
        <v>3135</v>
      </c>
      <c r="G1081" s="17" t="s">
        <v>3136</v>
      </c>
      <c r="H1081" s="17"/>
      <c r="I1081" s="17" t="s">
        <v>1405</v>
      </c>
      <c r="J1081" s="17"/>
      <c r="K1081" s="1"/>
    </row>
    <row r="1082" spans="1:11" hidden="1">
      <c r="A1082" s="17" t="s">
        <v>18</v>
      </c>
      <c r="B1082" s="17" t="s">
        <v>19</v>
      </c>
      <c r="C1082" s="17" t="s">
        <v>20</v>
      </c>
      <c r="D1082" s="17" t="s">
        <v>1395</v>
      </c>
      <c r="E1082" s="17">
        <v>2166</v>
      </c>
      <c r="F1082" s="17" t="s">
        <v>3135</v>
      </c>
      <c r="G1082" s="17"/>
      <c r="H1082" s="18"/>
      <c r="I1082" s="17" t="s">
        <v>1424</v>
      </c>
      <c r="J1082" s="17" t="s">
        <v>258</v>
      </c>
      <c r="K1082" s="1" t="s">
        <v>11</v>
      </c>
    </row>
    <row r="1083" spans="1:11">
      <c r="A1083" s="17" t="s">
        <v>32</v>
      </c>
      <c r="B1083" s="17" t="s">
        <v>19</v>
      </c>
      <c r="C1083" s="17" t="s">
        <v>33</v>
      </c>
      <c r="D1083" s="17" t="s">
        <v>1375</v>
      </c>
      <c r="E1083" s="17">
        <v>2411</v>
      </c>
      <c r="F1083" s="17" t="s">
        <v>3128</v>
      </c>
      <c r="G1083" s="17"/>
      <c r="H1083" s="18" t="s">
        <v>1588</v>
      </c>
      <c r="I1083" s="17" t="s">
        <v>3137</v>
      </c>
      <c r="J1083" s="17" t="s">
        <v>258</v>
      </c>
      <c r="K1083" s="1" t="s">
        <v>11</v>
      </c>
    </row>
    <row r="1084" spans="1:11">
      <c r="A1084" s="17" t="s">
        <v>53</v>
      </c>
      <c r="B1084" s="17" t="s">
        <v>22</v>
      </c>
      <c r="C1084" s="17" t="s">
        <v>23</v>
      </c>
      <c r="D1084" s="17" t="s">
        <v>1375</v>
      </c>
      <c r="E1084" s="17">
        <v>2144</v>
      </c>
      <c r="F1084" s="17" t="s">
        <v>3138</v>
      </c>
      <c r="G1084" s="17"/>
      <c r="H1084" s="18" t="s">
        <v>801</v>
      </c>
      <c r="I1084" s="19" t="s">
        <v>3137</v>
      </c>
      <c r="J1084" s="17" t="s">
        <v>1837</v>
      </c>
      <c r="K1084" s="1"/>
    </row>
    <row r="1085" spans="1:11">
      <c r="A1085" s="17" t="s">
        <v>60</v>
      </c>
      <c r="B1085" s="17" t="s">
        <v>22</v>
      </c>
      <c r="C1085" s="17" t="s">
        <v>23</v>
      </c>
      <c r="D1085" s="17" t="s">
        <v>1375</v>
      </c>
      <c r="E1085" s="17">
        <v>2132</v>
      </c>
      <c r="F1085" s="17" t="s">
        <v>3139</v>
      </c>
      <c r="G1085" s="17"/>
      <c r="H1085" s="18" t="s">
        <v>802</v>
      </c>
      <c r="I1085" s="19" t="s">
        <v>3137</v>
      </c>
      <c r="J1085" s="17" t="s">
        <v>1837</v>
      </c>
      <c r="K1085" s="1"/>
    </row>
    <row r="1086" spans="1:11">
      <c r="A1086" s="17" t="s">
        <v>63</v>
      </c>
      <c r="B1086" s="17" t="s">
        <v>22</v>
      </c>
      <c r="C1086" s="17" t="s">
        <v>64</v>
      </c>
      <c r="D1086" s="17" t="s">
        <v>1375</v>
      </c>
      <c r="E1086" s="17">
        <v>3142</v>
      </c>
      <c r="F1086" s="17" t="s">
        <v>3079</v>
      </c>
      <c r="G1086" s="17"/>
      <c r="H1086" s="18" t="s">
        <v>802</v>
      </c>
      <c r="I1086" s="19" t="s">
        <v>3137</v>
      </c>
      <c r="J1086" s="17" t="s">
        <v>1837</v>
      </c>
      <c r="K1086" s="1"/>
    </row>
    <row r="1087" spans="1:11" hidden="1">
      <c r="A1087" s="17" t="s">
        <v>77</v>
      </c>
      <c r="B1087" s="17" t="s">
        <v>35</v>
      </c>
      <c r="C1087" s="17" t="s">
        <v>78</v>
      </c>
      <c r="D1087" s="17" t="s">
        <v>1402</v>
      </c>
      <c r="E1087" s="17">
        <v>8344</v>
      </c>
      <c r="F1087" s="17" t="s">
        <v>2451</v>
      </c>
      <c r="G1087" s="17"/>
      <c r="H1087" s="18"/>
      <c r="I1087" s="17" t="s">
        <v>1408</v>
      </c>
      <c r="J1087" s="18" t="s">
        <v>35</v>
      </c>
      <c r="K1087" s="2" t="s">
        <v>10</v>
      </c>
    </row>
    <row r="1088" spans="1:11" hidden="1">
      <c r="A1088" s="17" t="s">
        <v>146</v>
      </c>
      <c r="B1088" s="17" t="s">
        <v>147</v>
      </c>
      <c r="C1088" s="17" t="s">
        <v>148</v>
      </c>
      <c r="D1088" s="17" t="s">
        <v>1456</v>
      </c>
      <c r="E1088" s="17">
        <v>9333</v>
      </c>
      <c r="F1088" s="17" t="s">
        <v>3003</v>
      </c>
      <c r="G1088" s="17"/>
      <c r="H1088" s="18"/>
      <c r="I1088" s="18" t="s">
        <v>1424</v>
      </c>
      <c r="J1088" s="18" t="s">
        <v>1425</v>
      </c>
      <c r="K1088" s="2" t="s">
        <v>10</v>
      </c>
    </row>
    <row r="1089" spans="1:11" hidden="1">
      <c r="A1089" s="17" t="s">
        <v>163</v>
      </c>
      <c r="B1089" s="17" t="s">
        <v>147</v>
      </c>
      <c r="C1089" s="17" t="s">
        <v>148</v>
      </c>
      <c r="D1089" s="17" t="s">
        <v>1402</v>
      </c>
      <c r="E1089" s="17">
        <v>5419</v>
      </c>
      <c r="F1089" s="17" t="s">
        <v>816</v>
      </c>
      <c r="G1089" s="17"/>
      <c r="H1089" s="18"/>
      <c r="I1089" s="18" t="s">
        <v>1424</v>
      </c>
      <c r="J1089" s="18" t="s">
        <v>1425</v>
      </c>
      <c r="K1089" s="2" t="s">
        <v>11</v>
      </c>
    </row>
    <row r="1090" spans="1:11" hidden="1">
      <c r="A1090" s="17" t="s">
        <v>167</v>
      </c>
      <c r="B1090" s="17" t="s">
        <v>147</v>
      </c>
      <c r="C1090" s="17" t="s">
        <v>148</v>
      </c>
      <c r="D1090" s="17" t="s">
        <v>1456</v>
      </c>
      <c r="E1090" s="17">
        <v>9621</v>
      </c>
      <c r="F1090" s="17" t="s">
        <v>3140</v>
      </c>
      <c r="G1090" s="17"/>
      <c r="H1090" s="18"/>
      <c r="I1090" s="18" t="s">
        <v>1424</v>
      </c>
      <c r="J1090" s="18" t="s">
        <v>1425</v>
      </c>
      <c r="K1090" s="2" t="s">
        <v>10</v>
      </c>
    </row>
    <row r="1091" spans="1:11" hidden="1">
      <c r="A1091" s="17" t="s">
        <v>186</v>
      </c>
      <c r="B1091" s="17" t="s">
        <v>35</v>
      </c>
      <c r="C1091" s="17" t="s">
        <v>187</v>
      </c>
      <c r="D1091" s="17" t="s">
        <v>1456</v>
      </c>
      <c r="E1091" s="17">
        <v>8332</v>
      </c>
      <c r="F1091" s="17" t="s">
        <v>2394</v>
      </c>
      <c r="G1091" s="17"/>
      <c r="H1091" s="18"/>
      <c r="I1091" s="17" t="s">
        <v>1408</v>
      </c>
      <c r="J1091" s="18" t="s">
        <v>35</v>
      </c>
      <c r="K1091" s="2" t="s">
        <v>10</v>
      </c>
    </row>
    <row r="1092" spans="1:11" hidden="1">
      <c r="A1092" s="17" t="s">
        <v>188</v>
      </c>
      <c r="B1092" s="17" t="s">
        <v>147</v>
      </c>
      <c r="C1092" s="17" t="s">
        <v>189</v>
      </c>
      <c r="D1092" s="17" t="s">
        <v>1456</v>
      </c>
      <c r="E1092" s="17">
        <v>5414</v>
      </c>
      <c r="F1092" s="17" t="s">
        <v>188</v>
      </c>
      <c r="G1092" s="17"/>
      <c r="H1092" s="18"/>
      <c r="I1092" s="18" t="s">
        <v>1424</v>
      </c>
      <c r="J1092" s="18" t="s">
        <v>1425</v>
      </c>
      <c r="K1092" s="2" t="s">
        <v>10</v>
      </c>
    </row>
    <row r="1093" spans="1:11" hidden="1">
      <c r="A1093" s="17" t="s">
        <v>228</v>
      </c>
      <c r="B1093" s="17" t="s">
        <v>106</v>
      </c>
      <c r="C1093" s="17" t="s">
        <v>14</v>
      </c>
      <c r="D1093" s="17" t="s">
        <v>1402</v>
      </c>
      <c r="E1093" s="17">
        <v>2651</v>
      </c>
      <c r="F1093" s="17" t="s">
        <v>228</v>
      </c>
      <c r="G1093" s="17"/>
      <c r="H1093" s="17"/>
      <c r="I1093" s="17" t="s">
        <v>1408</v>
      </c>
      <c r="J1093" s="17"/>
      <c r="K1093" s="1"/>
    </row>
    <row r="1094" spans="1:11" hidden="1">
      <c r="A1094" s="17" t="s">
        <v>253</v>
      </c>
      <c r="B1094" s="17" t="s">
        <v>22</v>
      </c>
      <c r="C1094" s="17" t="s">
        <v>23</v>
      </c>
      <c r="D1094" s="17" t="s">
        <v>1402</v>
      </c>
      <c r="E1094" s="17">
        <v>6110</v>
      </c>
      <c r="F1094" s="17" t="s">
        <v>3141</v>
      </c>
      <c r="G1094" s="17"/>
      <c r="H1094" s="18"/>
      <c r="I1094" s="19" t="s">
        <v>1424</v>
      </c>
      <c r="J1094" s="17" t="s">
        <v>1837</v>
      </c>
      <c r="K1094" s="1"/>
    </row>
    <row r="1095" spans="1:11" hidden="1">
      <c r="A1095" s="17" t="s">
        <v>257</v>
      </c>
      <c r="B1095" s="17" t="s">
        <v>258</v>
      </c>
      <c r="C1095" s="17" t="s">
        <v>259</v>
      </c>
      <c r="D1095" s="17" t="s">
        <v>1402</v>
      </c>
      <c r="E1095" s="17">
        <v>7512</v>
      </c>
      <c r="F1095" s="17" t="s">
        <v>3142</v>
      </c>
      <c r="G1095" s="17"/>
      <c r="H1095" s="18"/>
      <c r="I1095" s="19" t="s">
        <v>1424</v>
      </c>
      <c r="J1095" s="17" t="s">
        <v>1837</v>
      </c>
      <c r="K1095" s="1"/>
    </row>
    <row r="1096" spans="1:11" hidden="1">
      <c r="A1096" s="17" t="s">
        <v>296</v>
      </c>
      <c r="B1096" s="17" t="s">
        <v>147</v>
      </c>
      <c r="C1096" s="17" t="s">
        <v>242</v>
      </c>
      <c r="D1096" s="17" t="s">
        <v>1456</v>
      </c>
      <c r="E1096" s="17">
        <v>9412</v>
      </c>
      <c r="F1096" s="17" t="s">
        <v>2293</v>
      </c>
      <c r="G1096" s="17"/>
      <c r="H1096" s="18"/>
      <c r="I1096" s="18" t="s">
        <v>1424</v>
      </c>
      <c r="J1096" s="18" t="s">
        <v>1425</v>
      </c>
      <c r="K1096" s="1" t="s">
        <v>10</v>
      </c>
    </row>
    <row r="1097" spans="1:11" hidden="1">
      <c r="A1097" s="17" t="s">
        <v>317</v>
      </c>
      <c r="B1097" s="17" t="s">
        <v>147</v>
      </c>
      <c r="C1097" s="17" t="s">
        <v>148</v>
      </c>
      <c r="D1097" s="17" t="s">
        <v>1402</v>
      </c>
      <c r="E1097" s="17">
        <v>8322</v>
      </c>
      <c r="F1097" s="17" t="s">
        <v>2837</v>
      </c>
      <c r="G1097" s="17"/>
      <c r="H1097" s="18"/>
      <c r="I1097" s="18" t="s">
        <v>1424</v>
      </c>
      <c r="J1097" s="18" t="s">
        <v>1425</v>
      </c>
      <c r="K1097" s="1" t="s">
        <v>11</v>
      </c>
    </row>
    <row r="1098" spans="1:11" hidden="1">
      <c r="A1098" s="17" t="s">
        <v>330</v>
      </c>
      <c r="B1098" s="17" t="s">
        <v>71</v>
      </c>
      <c r="C1098" s="17" t="s">
        <v>111</v>
      </c>
      <c r="D1098" s="17" t="s">
        <v>1402</v>
      </c>
      <c r="E1098" s="17">
        <v>5112</v>
      </c>
      <c r="F1098" s="17" t="s">
        <v>3143</v>
      </c>
      <c r="G1098" s="17"/>
      <c r="H1098" s="17"/>
      <c r="I1098" s="19" t="s">
        <v>1408</v>
      </c>
      <c r="J1098" s="17" t="s">
        <v>1487</v>
      </c>
      <c r="K1098" s="2" t="s">
        <v>10</v>
      </c>
    </row>
    <row r="1099" spans="1:11" hidden="1">
      <c r="A1099" s="17" t="s">
        <v>331</v>
      </c>
      <c r="B1099" s="17" t="s">
        <v>147</v>
      </c>
      <c r="C1099" s="17" t="s">
        <v>242</v>
      </c>
      <c r="D1099" s="17" t="s">
        <v>1402</v>
      </c>
      <c r="E1099" s="17">
        <v>7512</v>
      </c>
      <c r="F1099" s="17" t="s">
        <v>331</v>
      </c>
      <c r="G1099" s="17"/>
      <c r="H1099" s="18"/>
      <c r="I1099" s="18" t="s">
        <v>1424</v>
      </c>
      <c r="J1099" s="18" t="s">
        <v>1425</v>
      </c>
      <c r="K1099" s="1" t="s">
        <v>10</v>
      </c>
    </row>
    <row r="1100" spans="1:11" hidden="1">
      <c r="A1100" s="17" t="s">
        <v>382</v>
      </c>
      <c r="B1100" s="17" t="s">
        <v>106</v>
      </c>
      <c r="C1100" s="17" t="s">
        <v>14</v>
      </c>
      <c r="D1100" s="17" t="s">
        <v>1402</v>
      </c>
      <c r="E1100" s="17">
        <v>2653</v>
      </c>
      <c r="F1100" s="17" t="s">
        <v>3144</v>
      </c>
      <c r="G1100" s="17"/>
      <c r="H1100" s="18"/>
      <c r="I1100" s="18" t="s">
        <v>1424</v>
      </c>
      <c r="J1100" s="18" t="s">
        <v>1425</v>
      </c>
      <c r="K1100" s="2" t="s">
        <v>10</v>
      </c>
    </row>
    <row r="1101" spans="1:11" hidden="1">
      <c r="A1101" s="17" t="s">
        <v>430</v>
      </c>
      <c r="B1101" s="17" t="s">
        <v>147</v>
      </c>
      <c r="C1101" s="17" t="s">
        <v>148</v>
      </c>
      <c r="D1101" s="17" t="s">
        <v>1456</v>
      </c>
      <c r="E1101" s="17">
        <v>5414</v>
      </c>
      <c r="F1101" s="17" t="s">
        <v>430</v>
      </c>
      <c r="G1101" s="17"/>
      <c r="H1101" s="18"/>
      <c r="I1101" s="18" t="s">
        <v>1424</v>
      </c>
      <c r="J1101" s="18" t="s">
        <v>1425</v>
      </c>
      <c r="K1101" s="2" t="s">
        <v>10</v>
      </c>
    </row>
    <row r="1102" spans="1:11" hidden="1">
      <c r="A1102" s="17" t="s">
        <v>437</v>
      </c>
      <c r="B1102" s="17" t="s">
        <v>35</v>
      </c>
      <c r="C1102" s="17" t="s">
        <v>337</v>
      </c>
      <c r="D1102" s="17" t="s">
        <v>1402</v>
      </c>
      <c r="E1102" s="17">
        <v>8111</v>
      </c>
      <c r="F1102" s="20" t="s">
        <v>3145</v>
      </c>
      <c r="G1102" s="17"/>
      <c r="H1102" s="18"/>
      <c r="I1102" s="17" t="s">
        <v>1408</v>
      </c>
      <c r="J1102" s="18" t="s">
        <v>35</v>
      </c>
      <c r="K1102" s="2" t="s">
        <v>10</v>
      </c>
    </row>
    <row r="1103" spans="1:11" hidden="1">
      <c r="A1103" s="17" t="s">
        <v>464</v>
      </c>
      <c r="B1103" s="17" t="s">
        <v>147</v>
      </c>
      <c r="C1103" s="17" t="s">
        <v>148</v>
      </c>
      <c r="D1103" s="17" t="s">
        <v>1456</v>
      </c>
      <c r="E1103" s="17">
        <v>9629</v>
      </c>
      <c r="F1103" s="17" t="s">
        <v>3146</v>
      </c>
      <c r="G1103" s="17"/>
      <c r="H1103" s="18"/>
      <c r="I1103" s="18" t="s">
        <v>1424</v>
      </c>
      <c r="J1103" s="18" t="s">
        <v>1425</v>
      </c>
      <c r="K1103" s="2" t="s">
        <v>10</v>
      </c>
    </row>
    <row r="1104" spans="1:11" hidden="1">
      <c r="A1104" s="17" t="s">
        <v>465</v>
      </c>
      <c r="B1104" s="17" t="s">
        <v>35</v>
      </c>
      <c r="C1104" s="17" t="s">
        <v>200</v>
      </c>
      <c r="D1104" s="17" t="s">
        <v>1402</v>
      </c>
      <c r="E1104" s="17">
        <v>3115</v>
      </c>
      <c r="F1104" s="17" t="s">
        <v>2602</v>
      </c>
      <c r="G1104" s="17"/>
      <c r="H1104" s="18"/>
      <c r="I1104" s="17" t="s">
        <v>1408</v>
      </c>
      <c r="J1104" s="18" t="s">
        <v>35</v>
      </c>
      <c r="K1104" s="2" t="s">
        <v>10</v>
      </c>
    </row>
    <row r="1105" spans="1:11" hidden="1">
      <c r="A1105" s="17" t="s">
        <v>498</v>
      </c>
      <c r="B1105" s="17" t="s">
        <v>35</v>
      </c>
      <c r="C1105" s="17" t="s">
        <v>337</v>
      </c>
      <c r="D1105" s="17" t="s">
        <v>1456</v>
      </c>
      <c r="E1105" s="17">
        <v>4321</v>
      </c>
      <c r="F1105" s="17" t="s">
        <v>1623</v>
      </c>
      <c r="G1105" s="17"/>
      <c r="H1105" s="18"/>
      <c r="I1105" s="17" t="s">
        <v>1408</v>
      </c>
      <c r="J1105" s="18" t="s">
        <v>35</v>
      </c>
      <c r="K1105" s="2" t="s">
        <v>10</v>
      </c>
    </row>
    <row r="1106" spans="1:11" hidden="1">
      <c r="A1106" s="17" t="s">
        <v>499</v>
      </c>
      <c r="B1106" s="17" t="s">
        <v>35</v>
      </c>
      <c r="C1106" s="17" t="s">
        <v>337</v>
      </c>
      <c r="D1106" s="17" t="s">
        <v>1402</v>
      </c>
      <c r="E1106" s="17">
        <v>3113</v>
      </c>
      <c r="F1106" s="17" t="s">
        <v>2610</v>
      </c>
      <c r="G1106" s="17"/>
      <c r="H1106" s="18"/>
      <c r="I1106" s="17" t="s">
        <v>1408</v>
      </c>
      <c r="J1106" s="18" t="s">
        <v>35</v>
      </c>
      <c r="K1106" s="2" t="s">
        <v>10</v>
      </c>
    </row>
    <row r="1107" spans="1:11" hidden="1">
      <c r="A1107" s="17" t="s">
        <v>500</v>
      </c>
      <c r="B1107" s="17" t="s">
        <v>35</v>
      </c>
      <c r="C1107" s="17" t="s">
        <v>78</v>
      </c>
      <c r="D1107" s="17" t="s">
        <v>1456</v>
      </c>
      <c r="E1107" s="17">
        <v>4321</v>
      </c>
      <c r="F1107" s="17" t="s">
        <v>1624</v>
      </c>
      <c r="G1107" s="17"/>
      <c r="H1107" s="18"/>
      <c r="I1107" s="17" t="s">
        <v>1408</v>
      </c>
      <c r="J1107" s="18" t="s">
        <v>35</v>
      </c>
      <c r="K1107" s="2" t="s">
        <v>10</v>
      </c>
    </row>
    <row r="1108" spans="1:11" hidden="1">
      <c r="A1108" s="17" t="s">
        <v>501</v>
      </c>
      <c r="B1108" s="17" t="s">
        <v>35</v>
      </c>
      <c r="C1108" s="17" t="s">
        <v>36</v>
      </c>
      <c r="D1108" s="17" t="s">
        <v>1402</v>
      </c>
      <c r="E1108" s="17">
        <v>9313</v>
      </c>
      <c r="F1108" s="17" t="s">
        <v>3147</v>
      </c>
      <c r="G1108" s="17"/>
      <c r="H1108" s="18"/>
      <c r="I1108" s="17" t="s">
        <v>1408</v>
      </c>
      <c r="J1108" s="18" t="s">
        <v>35</v>
      </c>
      <c r="K1108" s="2" t="s">
        <v>10</v>
      </c>
    </row>
    <row r="1109" spans="1:11">
      <c r="A1109" s="17" t="s">
        <v>543</v>
      </c>
      <c r="B1109" s="17" t="s">
        <v>35</v>
      </c>
      <c r="C1109" s="17" t="s">
        <v>36</v>
      </c>
      <c r="D1109" s="17" t="s">
        <v>1375</v>
      </c>
      <c r="E1109" s="17">
        <v>2142</v>
      </c>
      <c r="F1109" s="17" t="s">
        <v>2773</v>
      </c>
      <c r="G1109" s="17"/>
      <c r="H1109" s="18" t="s">
        <v>1613</v>
      </c>
      <c r="I1109" s="17" t="s">
        <v>1602</v>
      </c>
      <c r="J1109" s="18" t="s">
        <v>35</v>
      </c>
      <c r="K1109" s="2" t="s">
        <v>10</v>
      </c>
    </row>
    <row r="1110" spans="1:11" hidden="1">
      <c r="A1110" s="17" t="s">
        <v>573</v>
      </c>
      <c r="B1110" s="17" t="s">
        <v>49</v>
      </c>
      <c r="C1110" s="17" t="s">
        <v>50</v>
      </c>
      <c r="D1110" s="17" t="s">
        <v>1402</v>
      </c>
      <c r="E1110" s="17">
        <v>7549</v>
      </c>
      <c r="F1110" s="17" t="s">
        <v>3148</v>
      </c>
      <c r="G1110" s="17"/>
      <c r="H1110" s="18"/>
      <c r="I1110" s="18" t="s">
        <v>1424</v>
      </c>
      <c r="J1110" s="18" t="s">
        <v>1425</v>
      </c>
      <c r="K1110" s="2" t="s">
        <v>10</v>
      </c>
    </row>
    <row r="1111" spans="1:11">
      <c r="A1111" s="17" t="s">
        <v>580</v>
      </c>
      <c r="B1111" s="17" t="s">
        <v>22</v>
      </c>
      <c r="C1111" s="17" t="s">
        <v>23</v>
      </c>
      <c r="D1111" s="17" t="s">
        <v>1375</v>
      </c>
      <c r="E1111" s="17">
        <v>2132</v>
      </c>
      <c r="F1111" s="17" t="s">
        <v>3149</v>
      </c>
      <c r="G1111" s="17"/>
      <c r="H1111" s="18" t="s">
        <v>1889</v>
      </c>
      <c r="I1111" s="19" t="s">
        <v>3137</v>
      </c>
      <c r="J1111" s="17" t="s">
        <v>1837</v>
      </c>
      <c r="K1111" s="1"/>
    </row>
    <row r="1112" spans="1:11" hidden="1">
      <c r="A1112" s="17" t="s">
        <v>592</v>
      </c>
      <c r="B1112" s="17" t="s">
        <v>35</v>
      </c>
      <c r="C1112" s="17" t="s">
        <v>36</v>
      </c>
      <c r="D1112" s="17" t="s">
        <v>1402</v>
      </c>
      <c r="E1112" s="17">
        <v>9313</v>
      </c>
      <c r="F1112" s="17" t="s">
        <v>2950</v>
      </c>
      <c r="G1112" s="17"/>
      <c r="H1112" s="18"/>
      <c r="I1112" s="17" t="s">
        <v>1408</v>
      </c>
      <c r="J1112" s="18" t="s">
        <v>35</v>
      </c>
      <c r="K1112" s="2" t="s">
        <v>10</v>
      </c>
    </row>
    <row r="1113" spans="1:11" hidden="1">
      <c r="A1113" s="17" t="s">
        <v>614</v>
      </c>
      <c r="B1113" s="17" t="s">
        <v>35</v>
      </c>
      <c r="C1113" s="17" t="s">
        <v>200</v>
      </c>
      <c r="D1113" s="17" t="s">
        <v>1402</v>
      </c>
      <c r="E1113" s="17">
        <v>3131</v>
      </c>
      <c r="F1113" s="17" t="s">
        <v>2642</v>
      </c>
      <c r="G1113" s="17"/>
      <c r="H1113" s="18"/>
      <c r="I1113" s="17" t="s">
        <v>1408</v>
      </c>
      <c r="J1113" s="18" t="s">
        <v>35</v>
      </c>
      <c r="K1113" s="2" t="s">
        <v>10</v>
      </c>
    </row>
    <row r="1114" spans="1:11" hidden="1">
      <c r="A1114" s="17" t="s">
        <v>620</v>
      </c>
      <c r="B1114" s="17" t="s">
        <v>35</v>
      </c>
      <c r="C1114" s="17" t="s">
        <v>78</v>
      </c>
      <c r="D1114" s="17" t="s">
        <v>1402</v>
      </c>
      <c r="E1114" s="17">
        <v>8343</v>
      </c>
      <c r="F1114" s="17" t="s">
        <v>3150</v>
      </c>
      <c r="G1114" s="17"/>
      <c r="H1114" s="18"/>
      <c r="I1114" s="17" t="s">
        <v>1408</v>
      </c>
      <c r="J1114" s="18" t="s">
        <v>35</v>
      </c>
      <c r="K1114" s="2" t="s">
        <v>10</v>
      </c>
    </row>
    <row r="1115" spans="1:11" hidden="1">
      <c r="A1115" s="17" t="s">
        <v>657</v>
      </c>
      <c r="B1115" s="17" t="s">
        <v>49</v>
      </c>
      <c r="C1115" s="17" t="s">
        <v>50</v>
      </c>
      <c r="D1115" s="17" t="s">
        <v>1402</v>
      </c>
      <c r="E1115" s="17">
        <v>3423</v>
      </c>
      <c r="F1115" s="17" t="s">
        <v>3151</v>
      </c>
      <c r="G1115" s="17"/>
      <c r="H1115" s="18"/>
      <c r="I1115" s="18" t="s">
        <v>1424</v>
      </c>
      <c r="J1115" s="18" t="s">
        <v>1425</v>
      </c>
      <c r="K1115" s="2" t="s">
        <v>10</v>
      </c>
    </row>
    <row r="1116" spans="1:11" hidden="1">
      <c r="A1116" s="17" t="s">
        <v>664</v>
      </c>
      <c r="B1116" s="17" t="s">
        <v>147</v>
      </c>
      <c r="C1116" s="17" t="s">
        <v>148</v>
      </c>
      <c r="D1116" s="17" t="s">
        <v>1456</v>
      </c>
      <c r="E1116" s="17">
        <v>9112</v>
      </c>
      <c r="F1116" s="17" t="s">
        <v>3152</v>
      </c>
      <c r="G1116" s="17"/>
      <c r="H1116" s="18"/>
      <c r="I1116" s="18" t="s">
        <v>1424</v>
      </c>
      <c r="J1116" s="18" t="s">
        <v>1425</v>
      </c>
      <c r="K1116" s="2" t="s">
        <v>11</v>
      </c>
    </row>
    <row r="1117" spans="1:11">
      <c r="A1117" s="17" t="s">
        <v>665</v>
      </c>
      <c r="B1117" s="17" t="s">
        <v>147</v>
      </c>
      <c r="C1117" s="17" t="s">
        <v>148</v>
      </c>
      <c r="D1117" s="17" t="s">
        <v>1375</v>
      </c>
      <c r="E1117" s="17">
        <v>2149</v>
      </c>
      <c r="F1117" s="17" t="s">
        <v>3153</v>
      </c>
      <c r="G1117" s="17"/>
      <c r="H1117" s="18" t="s">
        <v>2206</v>
      </c>
      <c r="I1117" s="18" t="s">
        <v>3137</v>
      </c>
      <c r="J1117" s="18" t="s">
        <v>1425</v>
      </c>
      <c r="K1117" s="2" t="s">
        <v>10</v>
      </c>
    </row>
    <row r="1118" spans="1:11" hidden="1">
      <c r="A1118" s="17" t="s">
        <v>666</v>
      </c>
      <c r="B1118" s="17" t="s">
        <v>147</v>
      </c>
      <c r="C1118" s="17" t="s">
        <v>148</v>
      </c>
      <c r="D1118" s="17" t="s">
        <v>1402</v>
      </c>
      <c r="E1118" s="17">
        <v>7411</v>
      </c>
      <c r="F1118" s="17" t="s">
        <v>3154</v>
      </c>
      <c r="G1118" s="17"/>
      <c r="H1118" s="18"/>
      <c r="I1118" s="18" t="s">
        <v>1424</v>
      </c>
      <c r="J1118" s="18" t="s">
        <v>1425</v>
      </c>
      <c r="K1118" s="2" t="s">
        <v>11</v>
      </c>
    </row>
    <row r="1119" spans="1:11">
      <c r="A1119" s="17" t="s">
        <v>702</v>
      </c>
      <c r="B1119" s="17" t="s">
        <v>28</v>
      </c>
      <c r="C1119" s="17" t="s">
        <v>104</v>
      </c>
      <c r="D1119" s="17" t="s">
        <v>1375</v>
      </c>
      <c r="E1119" s="17">
        <v>2161</v>
      </c>
      <c r="F1119" s="17" t="s">
        <v>3155</v>
      </c>
      <c r="G1119" s="17"/>
      <c r="H1119" s="18" t="s">
        <v>2319</v>
      </c>
      <c r="I1119" s="18" t="s">
        <v>3137</v>
      </c>
      <c r="J1119" s="18" t="s">
        <v>1425</v>
      </c>
      <c r="K1119" s="2" t="s">
        <v>11</v>
      </c>
    </row>
    <row r="1120" spans="1:11" hidden="1">
      <c r="A1120" s="17" t="s">
        <v>780</v>
      </c>
      <c r="B1120" s="17" t="s">
        <v>147</v>
      </c>
      <c r="C1120" s="17" t="s">
        <v>148</v>
      </c>
      <c r="D1120" s="17" t="s">
        <v>1456</v>
      </c>
      <c r="E1120" s="17">
        <v>8157</v>
      </c>
      <c r="F1120" s="17" t="s">
        <v>3156</v>
      </c>
      <c r="G1120" s="17"/>
      <c r="H1120" s="18"/>
      <c r="I1120" s="18" t="s">
        <v>1424</v>
      </c>
      <c r="J1120" s="18" t="s">
        <v>1425</v>
      </c>
      <c r="K1120" s="2" t="s">
        <v>11</v>
      </c>
    </row>
    <row r="1121" spans="1:11" hidden="1">
      <c r="A1121" s="17" t="s">
        <v>781</v>
      </c>
      <c r="B1121" s="17" t="s">
        <v>49</v>
      </c>
      <c r="C1121" s="17" t="s">
        <v>782</v>
      </c>
      <c r="D1121" s="17" t="s">
        <v>1456</v>
      </c>
      <c r="E1121" s="17">
        <v>8157</v>
      </c>
      <c r="F1121" s="17" t="s">
        <v>3156</v>
      </c>
      <c r="G1121" s="17"/>
      <c r="H1121" s="18"/>
      <c r="I1121" s="18" t="s">
        <v>1424</v>
      </c>
      <c r="J1121" s="18" t="s">
        <v>1425</v>
      </c>
      <c r="K1121" s="2" t="s">
        <v>11</v>
      </c>
    </row>
    <row r="1122" spans="1:11">
      <c r="A1122" s="17" t="s">
        <v>795</v>
      </c>
      <c r="B1122" s="17" t="s">
        <v>106</v>
      </c>
      <c r="C1122" s="17" t="s">
        <v>107</v>
      </c>
      <c r="D1122" s="17" t="s">
        <v>1375</v>
      </c>
      <c r="E1122" s="17">
        <v>2622</v>
      </c>
      <c r="F1122" s="17" t="s">
        <v>795</v>
      </c>
      <c r="G1122" s="17"/>
      <c r="H1122" s="18" t="s">
        <v>1894</v>
      </c>
      <c r="I1122" s="18" t="s">
        <v>3137</v>
      </c>
      <c r="J1122" s="18" t="s">
        <v>1425</v>
      </c>
      <c r="K1122" s="2" t="s">
        <v>10</v>
      </c>
    </row>
    <row r="1123" spans="1:11">
      <c r="A1123" s="17" t="s">
        <v>798</v>
      </c>
      <c r="B1123" s="17" t="s">
        <v>106</v>
      </c>
      <c r="C1123" s="17" t="s">
        <v>107</v>
      </c>
      <c r="D1123" s="17" t="s">
        <v>1375</v>
      </c>
      <c r="E1123" s="17">
        <v>3433</v>
      </c>
      <c r="F1123" s="30" t="s">
        <v>2262</v>
      </c>
      <c r="G1123" s="17"/>
      <c r="H1123" s="18" t="s">
        <v>1894</v>
      </c>
      <c r="I1123" s="18" t="s">
        <v>3137</v>
      </c>
      <c r="J1123" s="18" t="s">
        <v>1425</v>
      </c>
      <c r="K1123" s="2" t="s">
        <v>10</v>
      </c>
    </row>
    <row r="1124" spans="1:11" hidden="1">
      <c r="A1124" s="17" t="s">
        <v>819</v>
      </c>
      <c r="B1124" s="17" t="s">
        <v>147</v>
      </c>
      <c r="C1124" s="17" t="s">
        <v>148</v>
      </c>
      <c r="D1124" s="17" t="s">
        <v>1456</v>
      </c>
      <c r="E1124" s="22">
        <v>5151</v>
      </c>
      <c r="F1124" s="17" t="s">
        <v>2371</v>
      </c>
      <c r="G1124" s="23"/>
      <c r="H1124" s="18"/>
      <c r="I1124" s="18" t="s">
        <v>1424</v>
      </c>
      <c r="J1124" s="18" t="s">
        <v>1425</v>
      </c>
      <c r="K1124" s="2" t="s">
        <v>10</v>
      </c>
    </row>
    <row r="1125" spans="1:11" hidden="1">
      <c r="A1125" s="17" t="s">
        <v>832</v>
      </c>
      <c r="B1125" s="17" t="s">
        <v>35</v>
      </c>
      <c r="C1125" s="17" t="s">
        <v>36</v>
      </c>
      <c r="D1125" s="17" t="s">
        <v>1402</v>
      </c>
      <c r="E1125" s="22">
        <v>4321</v>
      </c>
      <c r="F1125" s="17" t="s">
        <v>3157</v>
      </c>
      <c r="G1125" s="23"/>
      <c r="H1125" s="18"/>
      <c r="I1125" s="17" t="s">
        <v>1408</v>
      </c>
      <c r="J1125" s="18" t="s">
        <v>35</v>
      </c>
      <c r="K1125" s="2" t="s">
        <v>11</v>
      </c>
    </row>
    <row r="1126" spans="1:11" hidden="1">
      <c r="A1126" s="17" t="s">
        <v>852</v>
      </c>
      <c r="B1126" s="17" t="s">
        <v>35</v>
      </c>
      <c r="C1126" s="17" t="s">
        <v>339</v>
      </c>
      <c r="D1126" s="17" t="s">
        <v>1402</v>
      </c>
      <c r="E1126" s="17">
        <v>7411</v>
      </c>
      <c r="F1126" s="24" t="s">
        <v>3154</v>
      </c>
      <c r="G1126" s="17"/>
      <c r="H1126" s="18"/>
      <c r="I1126" s="17" t="s">
        <v>1408</v>
      </c>
      <c r="J1126" s="18" t="s">
        <v>35</v>
      </c>
      <c r="K1126" s="2" t="s">
        <v>11</v>
      </c>
    </row>
    <row r="1127" spans="1:11" hidden="1">
      <c r="A1127" s="17" t="s">
        <v>874</v>
      </c>
      <c r="B1127" s="17" t="s">
        <v>35</v>
      </c>
      <c r="C1127" s="17" t="s">
        <v>36</v>
      </c>
      <c r="D1127" s="17" t="s">
        <v>1402</v>
      </c>
      <c r="E1127" s="22">
        <v>4322</v>
      </c>
      <c r="F1127" s="17" t="s">
        <v>3158</v>
      </c>
      <c r="G1127" s="17"/>
      <c r="H1127" s="18"/>
      <c r="I1127" s="17" t="s">
        <v>1408</v>
      </c>
      <c r="J1127" s="18" t="s">
        <v>35</v>
      </c>
      <c r="K1127" s="2" t="s">
        <v>10</v>
      </c>
    </row>
    <row r="1128" spans="1:11" hidden="1">
      <c r="A1128" s="17" t="s">
        <v>877</v>
      </c>
      <c r="B1128" s="17" t="s">
        <v>35</v>
      </c>
      <c r="C1128" s="17" t="s">
        <v>36</v>
      </c>
      <c r="D1128" s="17" t="s">
        <v>1402</v>
      </c>
      <c r="E1128" s="17">
        <v>3119</v>
      </c>
      <c r="F1128" s="17" t="s">
        <v>1563</v>
      </c>
      <c r="G1128" s="17"/>
      <c r="H1128" s="18"/>
      <c r="I1128" s="17" t="s">
        <v>1408</v>
      </c>
      <c r="J1128" s="18" t="s">
        <v>35</v>
      </c>
      <c r="K1128" s="2" t="s">
        <v>10</v>
      </c>
    </row>
    <row r="1129" spans="1:11" hidden="1">
      <c r="A1129" s="17" t="s">
        <v>935</v>
      </c>
      <c r="B1129" s="17" t="s">
        <v>106</v>
      </c>
      <c r="C1129" s="17" t="s">
        <v>845</v>
      </c>
      <c r="D1129" s="17" t="s">
        <v>1402</v>
      </c>
      <c r="E1129" s="17">
        <v>3433</v>
      </c>
      <c r="F1129" s="17" t="s">
        <v>2094</v>
      </c>
      <c r="G1129" s="17"/>
      <c r="H1129" s="18"/>
      <c r="I1129" s="18" t="s">
        <v>1424</v>
      </c>
      <c r="J1129" s="18" t="s">
        <v>1425</v>
      </c>
      <c r="K1129" s="2" t="s">
        <v>10</v>
      </c>
    </row>
    <row r="1130" spans="1:11" hidden="1">
      <c r="A1130" s="17" t="s">
        <v>971</v>
      </c>
      <c r="B1130" s="17" t="s">
        <v>22</v>
      </c>
      <c r="C1130" s="17" t="s">
        <v>972</v>
      </c>
      <c r="D1130" s="17" t="s">
        <v>1456</v>
      </c>
      <c r="E1130" s="17">
        <v>9321</v>
      </c>
      <c r="F1130" s="17" t="s">
        <v>3159</v>
      </c>
      <c r="G1130" s="17"/>
      <c r="H1130" s="18"/>
      <c r="I1130" s="19" t="s">
        <v>1424</v>
      </c>
      <c r="J1130" s="17" t="s">
        <v>1837</v>
      </c>
      <c r="K1130" s="1"/>
    </row>
    <row r="1131" spans="1:11" hidden="1">
      <c r="A1131" s="17" t="s">
        <v>974</v>
      </c>
      <c r="B1131" s="17" t="s">
        <v>106</v>
      </c>
      <c r="C1131" s="17" t="s">
        <v>107</v>
      </c>
      <c r="D1131" s="17" t="s">
        <v>1402</v>
      </c>
      <c r="E1131" s="17">
        <v>2651</v>
      </c>
      <c r="F1131" s="17" t="s">
        <v>3160</v>
      </c>
      <c r="G1131" s="17"/>
      <c r="H1131" s="18"/>
      <c r="I1131" s="18" t="s">
        <v>1424</v>
      </c>
      <c r="J1131" s="18" t="s">
        <v>1425</v>
      </c>
      <c r="K1131" s="2" t="s">
        <v>10</v>
      </c>
    </row>
    <row r="1132" spans="1:11" hidden="1">
      <c r="A1132" s="17" t="s">
        <v>975</v>
      </c>
      <c r="B1132" s="17" t="s">
        <v>147</v>
      </c>
      <c r="C1132" s="17" t="s">
        <v>148</v>
      </c>
      <c r="D1132" s="17" t="s">
        <v>1456</v>
      </c>
      <c r="E1132" s="17">
        <v>9412</v>
      </c>
      <c r="F1132" s="17" t="s">
        <v>3161</v>
      </c>
      <c r="G1132" s="17"/>
      <c r="H1132" s="18"/>
      <c r="I1132" s="18" t="s">
        <v>1424</v>
      </c>
      <c r="J1132" s="18" t="s">
        <v>1425</v>
      </c>
      <c r="K1132" s="2" t="s">
        <v>10</v>
      </c>
    </row>
    <row r="1133" spans="1:11" hidden="1">
      <c r="A1133" s="17" t="s">
        <v>978</v>
      </c>
      <c r="B1133" s="17" t="s">
        <v>44</v>
      </c>
      <c r="C1133" s="17" t="s">
        <v>521</v>
      </c>
      <c r="D1133" s="17" t="s">
        <v>1456</v>
      </c>
      <c r="E1133" s="17">
        <v>6211</v>
      </c>
      <c r="F1133" s="17" t="s">
        <v>3162</v>
      </c>
      <c r="G1133" s="17"/>
      <c r="H1133" s="18"/>
      <c r="I1133" s="18" t="s">
        <v>1424</v>
      </c>
      <c r="J1133" s="18" t="s">
        <v>1425</v>
      </c>
      <c r="K1133" s="2"/>
    </row>
    <row r="1134" spans="1:11" hidden="1">
      <c r="A1134" s="17" t="s">
        <v>979</v>
      </c>
      <c r="B1134" s="17" t="s">
        <v>147</v>
      </c>
      <c r="C1134" s="17" t="s">
        <v>189</v>
      </c>
      <c r="D1134" s="17" t="s">
        <v>1456</v>
      </c>
      <c r="E1134" s="17">
        <v>9613</v>
      </c>
      <c r="F1134" s="17" t="s">
        <v>3163</v>
      </c>
      <c r="G1134" s="17"/>
      <c r="H1134" s="18"/>
      <c r="I1134" s="18" t="s">
        <v>1424</v>
      </c>
      <c r="J1134" s="18" t="s">
        <v>1425</v>
      </c>
      <c r="K1134" s="2" t="s">
        <v>10</v>
      </c>
    </row>
    <row r="1135" spans="1:11" hidden="1">
      <c r="A1135" s="17" t="s">
        <v>980</v>
      </c>
      <c r="B1135" s="17" t="s">
        <v>147</v>
      </c>
      <c r="C1135" s="17" t="s">
        <v>148</v>
      </c>
      <c r="D1135" s="17" t="s">
        <v>1456</v>
      </c>
      <c r="E1135" s="17">
        <v>9629</v>
      </c>
      <c r="F1135" s="17" t="s">
        <v>3164</v>
      </c>
      <c r="G1135" s="17"/>
      <c r="H1135" s="18"/>
      <c r="I1135" s="18" t="s">
        <v>1424</v>
      </c>
      <c r="J1135" s="18" t="s">
        <v>1425</v>
      </c>
      <c r="K1135" s="2" t="s">
        <v>10</v>
      </c>
    </row>
    <row r="1136" spans="1:11" hidden="1">
      <c r="A1136" s="17" t="s">
        <v>1004</v>
      </c>
      <c r="B1136" s="17" t="s">
        <v>106</v>
      </c>
      <c r="C1136" s="17" t="s">
        <v>107</v>
      </c>
      <c r="D1136" s="17" t="s">
        <v>1402</v>
      </c>
      <c r="E1136" s="17">
        <v>3431</v>
      </c>
      <c r="F1136" s="17" t="s">
        <v>2864</v>
      </c>
      <c r="G1136" s="17"/>
      <c r="H1136" s="18"/>
      <c r="I1136" s="18" t="s">
        <v>1424</v>
      </c>
      <c r="J1136" s="18" t="s">
        <v>1425</v>
      </c>
      <c r="K1136" s="2" t="s">
        <v>10</v>
      </c>
    </row>
    <row r="1137" spans="1:11" hidden="1">
      <c r="A1137" s="17" t="s">
        <v>1007</v>
      </c>
      <c r="B1137" s="17" t="s">
        <v>106</v>
      </c>
      <c r="C1137" s="17" t="s">
        <v>107</v>
      </c>
      <c r="D1137" s="17" t="s">
        <v>1402</v>
      </c>
      <c r="E1137" s="17">
        <v>2651</v>
      </c>
      <c r="F1137" s="17" t="s">
        <v>3160</v>
      </c>
      <c r="G1137" s="17"/>
      <c r="H1137" s="18"/>
      <c r="I1137" s="18" t="s">
        <v>1424</v>
      </c>
      <c r="J1137" s="18" t="s">
        <v>1425</v>
      </c>
      <c r="K1137" s="2" t="s">
        <v>10</v>
      </c>
    </row>
    <row r="1138" spans="1:11" hidden="1">
      <c r="A1138" s="17" t="s">
        <v>1030</v>
      </c>
      <c r="B1138" s="17" t="s">
        <v>147</v>
      </c>
      <c r="C1138" s="17" t="s">
        <v>148</v>
      </c>
      <c r="D1138" s="17" t="s">
        <v>1402</v>
      </c>
      <c r="E1138" s="17">
        <v>5419</v>
      </c>
      <c r="F1138" s="17" t="s">
        <v>816</v>
      </c>
      <c r="G1138" s="17"/>
      <c r="H1138" s="18"/>
      <c r="I1138" s="18" t="s">
        <v>1424</v>
      </c>
      <c r="J1138" s="18" t="s">
        <v>1425</v>
      </c>
      <c r="K1138" s="2" t="s">
        <v>10</v>
      </c>
    </row>
    <row r="1139" spans="1:11" hidden="1">
      <c r="A1139" s="17" t="s">
        <v>1033</v>
      </c>
      <c r="B1139" s="17" t="s">
        <v>22</v>
      </c>
      <c r="C1139" s="17" t="s">
        <v>1034</v>
      </c>
      <c r="D1139" s="17" t="s">
        <v>1456</v>
      </c>
      <c r="E1139" s="17">
        <v>9211</v>
      </c>
      <c r="F1139" s="17" t="s">
        <v>3165</v>
      </c>
      <c r="G1139" s="17"/>
      <c r="H1139" s="18"/>
      <c r="I1139" s="19" t="s">
        <v>1424</v>
      </c>
      <c r="J1139" s="17" t="s">
        <v>1837</v>
      </c>
      <c r="K1139" s="1"/>
    </row>
    <row r="1140" spans="1:11" hidden="1">
      <c r="A1140" s="17" t="s">
        <v>1042</v>
      </c>
      <c r="B1140" s="17" t="s">
        <v>147</v>
      </c>
      <c r="C1140" s="17" t="s">
        <v>148</v>
      </c>
      <c r="D1140" s="17" t="s">
        <v>1456</v>
      </c>
      <c r="E1140" s="17">
        <v>8157</v>
      </c>
      <c r="F1140" s="17" t="s">
        <v>3166</v>
      </c>
      <c r="G1140" s="17"/>
      <c r="H1140" s="18"/>
      <c r="I1140" s="18" t="s">
        <v>1424</v>
      </c>
      <c r="J1140" s="18" t="s">
        <v>1425</v>
      </c>
      <c r="K1140" s="2" t="s">
        <v>10</v>
      </c>
    </row>
    <row r="1141" spans="1:11" hidden="1">
      <c r="A1141" s="17" t="s">
        <v>1048</v>
      </c>
      <c r="B1141" s="17" t="s">
        <v>22</v>
      </c>
      <c r="C1141" s="17" t="s">
        <v>1034</v>
      </c>
      <c r="D1141" s="17" t="s">
        <v>1456</v>
      </c>
      <c r="E1141" s="17">
        <v>8160</v>
      </c>
      <c r="F1141" s="17" t="s">
        <v>3167</v>
      </c>
      <c r="G1141" s="17"/>
      <c r="H1141" s="18"/>
      <c r="I1141" s="19" t="s">
        <v>1424</v>
      </c>
      <c r="J1141" s="17" t="s">
        <v>1837</v>
      </c>
      <c r="K1141" s="1"/>
    </row>
    <row r="1142" spans="1:11">
      <c r="A1142" s="17" t="s">
        <v>1051</v>
      </c>
      <c r="B1142" s="17" t="s">
        <v>35</v>
      </c>
      <c r="C1142" s="17" t="s">
        <v>36</v>
      </c>
      <c r="D1142" s="17" t="s">
        <v>1375</v>
      </c>
      <c r="E1142" s="17">
        <v>3323</v>
      </c>
      <c r="F1142" s="17" t="s">
        <v>1892</v>
      </c>
      <c r="G1142" s="17"/>
      <c r="H1142" s="18" t="s">
        <v>1613</v>
      </c>
      <c r="I1142" s="17" t="s">
        <v>1602</v>
      </c>
      <c r="J1142" s="18" t="s">
        <v>35</v>
      </c>
      <c r="K1142" s="2" t="s">
        <v>11</v>
      </c>
    </row>
    <row r="1143" spans="1:11">
      <c r="A1143" s="17" t="s">
        <v>1072</v>
      </c>
      <c r="B1143" s="17" t="s">
        <v>35</v>
      </c>
      <c r="C1143" s="17" t="s">
        <v>36</v>
      </c>
      <c r="D1143" s="17" t="s">
        <v>1375</v>
      </c>
      <c r="E1143" s="17">
        <v>3123</v>
      </c>
      <c r="F1143" s="17" t="s">
        <v>3168</v>
      </c>
      <c r="G1143" s="17"/>
      <c r="H1143" s="18" t="s">
        <v>1613</v>
      </c>
      <c r="I1143" s="17" t="s">
        <v>1602</v>
      </c>
      <c r="J1143" s="18" t="s">
        <v>35</v>
      </c>
      <c r="K1143" s="2" t="s">
        <v>10</v>
      </c>
    </row>
    <row r="1144" spans="1:11" hidden="1">
      <c r="A1144" s="17" t="s">
        <v>1079</v>
      </c>
      <c r="B1144" s="17" t="s">
        <v>44</v>
      </c>
      <c r="C1144" s="17" t="s">
        <v>1080</v>
      </c>
      <c r="D1144" s="17" t="s">
        <v>1456</v>
      </c>
      <c r="E1144" s="17">
        <v>9613</v>
      </c>
      <c r="F1144" s="17" t="s">
        <v>3169</v>
      </c>
      <c r="G1144" s="17"/>
      <c r="H1144" s="18"/>
      <c r="I1144" s="18" t="s">
        <v>1424</v>
      </c>
      <c r="J1144" s="18" t="s">
        <v>1425</v>
      </c>
      <c r="K1144" s="2"/>
    </row>
    <row r="1145" spans="1:11">
      <c r="A1145" s="17" t="s">
        <v>1092</v>
      </c>
      <c r="B1145" s="17" t="s">
        <v>35</v>
      </c>
      <c r="C1145" s="17" t="s">
        <v>36</v>
      </c>
      <c r="D1145" s="17" t="s">
        <v>1375</v>
      </c>
      <c r="E1145" s="17">
        <v>3119</v>
      </c>
      <c r="F1145" s="17" t="s">
        <v>1835</v>
      </c>
      <c r="G1145" s="17"/>
      <c r="H1145" s="18" t="s">
        <v>1613</v>
      </c>
      <c r="I1145" s="17" t="s">
        <v>1602</v>
      </c>
      <c r="J1145" s="18" t="s">
        <v>35</v>
      </c>
      <c r="K1145" s="2" t="s">
        <v>11</v>
      </c>
    </row>
    <row r="1146" spans="1:11" hidden="1">
      <c r="A1146" s="17" t="s">
        <v>1095</v>
      </c>
      <c r="B1146" s="17" t="s">
        <v>35</v>
      </c>
      <c r="C1146" s="17" t="s">
        <v>144</v>
      </c>
      <c r="D1146" s="17" t="s">
        <v>1402</v>
      </c>
      <c r="E1146" s="17">
        <v>2149</v>
      </c>
      <c r="F1146" s="17" t="s">
        <v>1832</v>
      </c>
      <c r="G1146" s="17"/>
      <c r="H1146" s="18"/>
      <c r="I1146" s="17" t="s">
        <v>1408</v>
      </c>
      <c r="J1146" s="18" t="s">
        <v>35</v>
      </c>
      <c r="K1146" s="2" t="s">
        <v>11</v>
      </c>
    </row>
    <row r="1147" spans="1:11">
      <c r="A1147" s="17" t="s">
        <v>1118</v>
      </c>
      <c r="B1147" s="17" t="s">
        <v>22</v>
      </c>
      <c r="C1147" s="17" t="s">
        <v>23</v>
      </c>
      <c r="D1147" s="17" t="s">
        <v>1375</v>
      </c>
      <c r="E1147" s="17">
        <v>2132</v>
      </c>
      <c r="F1147" s="17" t="s">
        <v>3170</v>
      </c>
      <c r="G1147" s="17"/>
      <c r="H1147" s="18" t="s">
        <v>802</v>
      </c>
      <c r="I1147" s="19" t="s">
        <v>3137</v>
      </c>
      <c r="J1147" s="17" t="s">
        <v>1837</v>
      </c>
      <c r="K1147" s="1"/>
    </row>
    <row r="1148" spans="1:11" hidden="1">
      <c r="A1148" s="17" t="s">
        <v>1147</v>
      </c>
      <c r="B1148" s="17" t="s">
        <v>49</v>
      </c>
      <c r="C1148" s="17" t="s">
        <v>50</v>
      </c>
      <c r="D1148" s="17" t="s">
        <v>1402</v>
      </c>
      <c r="E1148" s="17">
        <v>3423</v>
      </c>
      <c r="F1148" s="17" t="s">
        <v>3171</v>
      </c>
      <c r="G1148" s="17"/>
      <c r="H1148" s="18"/>
      <c r="I1148" s="18" t="s">
        <v>1424</v>
      </c>
      <c r="J1148" s="18" t="s">
        <v>1425</v>
      </c>
      <c r="K1148" s="2" t="s">
        <v>10</v>
      </c>
    </row>
    <row r="1149" spans="1:11" hidden="1">
      <c r="A1149" s="17" t="s">
        <v>1152</v>
      </c>
      <c r="B1149" s="17" t="s">
        <v>35</v>
      </c>
      <c r="C1149" s="17" t="s">
        <v>337</v>
      </c>
      <c r="D1149" s="17" t="s">
        <v>1456</v>
      </c>
      <c r="E1149" s="17">
        <v>9313</v>
      </c>
      <c r="F1149" s="17" t="s">
        <v>2950</v>
      </c>
      <c r="G1149" s="17"/>
      <c r="H1149" s="18"/>
      <c r="I1149" s="17" t="s">
        <v>1408</v>
      </c>
      <c r="J1149" s="18" t="s">
        <v>35</v>
      </c>
      <c r="K1149" s="2" t="s">
        <v>10</v>
      </c>
    </row>
    <row r="1150" spans="1:11" hidden="1">
      <c r="A1150" s="17" t="s">
        <v>1169</v>
      </c>
      <c r="B1150" s="17" t="s">
        <v>265</v>
      </c>
      <c r="C1150" s="17" t="s">
        <v>265</v>
      </c>
      <c r="D1150" s="17" t="s">
        <v>1456</v>
      </c>
      <c r="E1150" s="17">
        <v>5414</v>
      </c>
      <c r="F1150" s="17" t="s">
        <v>3172</v>
      </c>
      <c r="G1150" s="17"/>
      <c r="H1150" s="18"/>
      <c r="I1150" s="18" t="s">
        <v>1424</v>
      </c>
      <c r="J1150" s="18" t="s">
        <v>1425</v>
      </c>
      <c r="K1150" s="2" t="s">
        <v>10</v>
      </c>
    </row>
    <row r="1151" spans="1:11" hidden="1">
      <c r="A1151" s="17" t="s">
        <v>1194</v>
      </c>
      <c r="B1151" s="17" t="s">
        <v>35</v>
      </c>
      <c r="C1151" s="17" t="s">
        <v>337</v>
      </c>
      <c r="D1151" s="17" t="s">
        <v>1402</v>
      </c>
      <c r="E1151" s="17">
        <v>4416</v>
      </c>
      <c r="F1151" s="17" t="s">
        <v>2369</v>
      </c>
      <c r="G1151" s="17"/>
      <c r="H1151" s="18"/>
      <c r="I1151" s="17" t="s">
        <v>1408</v>
      </c>
      <c r="J1151" s="18" t="s">
        <v>35</v>
      </c>
      <c r="K1151" s="2" t="s">
        <v>11</v>
      </c>
    </row>
    <row r="1152" spans="1:11" hidden="1">
      <c r="A1152" s="17" t="s">
        <v>1196</v>
      </c>
      <c r="B1152" s="17" t="s">
        <v>35</v>
      </c>
      <c r="C1152" s="17" t="s">
        <v>337</v>
      </c>
      <c r="D1152" s="17" t="s">
        <v>1456</v>
      </c>
      <c r="E1152" s="17">
        <v>8342</v>
      </c>
      <c r="F1152" s="17" t="s">
        <v>2446</v>
      </c>
      <c r="G1152" s="17"/>
      <c r="H1152" s="18"/>
      <c r="I1152" s="17" t="s">
        <v>1408</v>
      </c>
      <c r="J1152" s="18" t="s">
        <v>35</v>
      </c>
      <c r="K1152" s="2" t="s">
        <v>10</v>
      </c>
    </row>
    <row r="1153" spans="1:11" hidden="1">
      <c r="A1153" s="17" t="s">
        <v>1224</v>
      </c>
      <c r="B1153" s="17" t="s">
        <v>35</v>
      </c>
      <c r="C1153" s="17" t="s">
        <v>78</v>
      </c>
      <c r="D1153" s="17" t="s">
        <v>1402</v>
      </c>
      <c r="E1153" s="17">
        <v>9313</v>
      </c>
      <c r="F1153" s="17" t="s">
        <v>2950</v>
      </c>
      <c r="G1153" s="17"/>
      <c r="H1153" s="18"/>
      <c r="I1153" s="17" t="s">
        <v>1408</v>
      </c>
      <c r="J1153" s="18" t="s">
        <v>35</v>
      </c>
      <c r="K1153" s="2" t="s">
        <v>10</v>
      </c>
    </row>
    <row r="1154" spans="1:11">
      <c r="A1154" s="17" t="s">
        <v>1226</v>
      </c>
      <c r="B1154" s="17" t="s">
        <v>35</v>
      </c>
      <c r="C1154" s="17" t="s">
        <v>36</v>
      </c>
      <c r="D1154" s="17" t="s">
        <v>1375</v>
      </c>
      <c r="E1154" s="17">
        <v>7223</v>
      </c>
      <c r="F1154" s="17" t="s">
        <v>2227</v>
      </c>
      <c r="G1154" s="17"/>
      <c r="H1154" s="18" t="s">
        <v>2206</v>
      </c>
      <c r="I1154" s="17" t="s">
        <v>1602</v>
      </c>
      <c r="J1154" s="18" t="s">
        <v>35</v>
      </c>
      <c r="K1154" s="2" t="s">
        <v>10</v>
      </c>
    </row>
    <row r="1155" spans="1:11" hidden="1">
      <c r="A1155" s="17" t="s">
        <v>1244</v>
      </c>
      <c r="B1155" s="17" t="s">
        <v>49</v>
      </c>
      <c r="C1155" s="17" t="s">
        <v>50</v>
      </c>
      <c r="D1155" s="17" t="s">
        <v>1402</v>
      </c>
      <c r="E1155" s="17">
        <v>3423</v>
      </c>
      <c r="F1155" s="17" t="s">
        <v>3173</v>
      </c>
      <c r="G1155" s="17"/>
      <c r="H1155" s="18"/>
      <c r="I1155" s="18" t="s">
        <v>1424</v>
      </c>
      <c r="J1155" s="18" t="s">
        <v>1425</v>
      </c>
      <c r="K1155" s="2" t="s">
        <v>10</v>
      </c>
    </row>
    <row r="1156" spans="1:11" hidden="1">
      <c r="A1156" s="17" t="s">
        <v>1258</v>
      </c>
      <c r="B1156" s="17" t="s">
        <v>22</v>
      </c>
      <c r="C1156" s="17" t="s">
        <v>23</v>
      </c>
      <c r="D1156" s="17" t="s">
        <v>1456</v>
      </c>
      <c r="E1156" s="17">
        <v>6117</v>
      </c>
      <c r="F1156" s="17" t="s">
        <v>3174</v>
      </c>
      <c r="G1156" s="17"/>
      <c r="H1156" s="18"/>
      <c r="I1156" s="19" t="s">
        <v>1424</v>
      </c>
      <c r="J1156" s="17" t="s">
        <v>1837</v>
      </c>
      <c r="K1156" s="1"/>
    </row>
    <row r="1157" spans="1:11" hidden="1">
      <c r="A1157" s="17" t="s">
        <v>1270</v>
      </c>
      <c r="B1157" s="17" t="s">
        <v>35</v>
      </c>
      <c r="C1157" s="17" t="s">
        <v>36</v>
      </c>
      <c r="D1157" s="17" t="s">
        <v>1402</v>
      </c>
      <c r="E1157" s="17">
        <v>2423</v>
      </c>
      <c r="F1157" s="17" t="s">
        <v>2366</v>
      </c>
      <c r="G1157" s="17"/>
      <c r="H1157" s="18"/>
      <c r="I1157" s="17" t="s">
        <v>1408</v>
      </c>
      <c r="J1157" s="18" t="s">
        <v>35</v>
      </c>
      <c r="K1157" s="2" t="s">
        <v>11</v>
      </c>
    </row>
    <row r="1158" spans="1:11" hidden="1">
      <c r="A1158" s="17" t="s">
        <v>1282</v>
      </c>
      <c r="B1158" s="17" t="s">
        <v>35</v>
      </c>
      <c r="C1158" s="17" t="s">
        <v>339</v>
      </c>
      <c r="D1158" s="17" t="s">
        <v>1456</v>
      </c>
      <c r="E1158" s="17">
        <v>7213</v>
      </c>
      <c r="F1158" s="17" t="s">
        <v>1551</v>
      </c>
      <c r="G1158" s="17"/>
      <c r="H1158" s="18"/>
      <c r="I1158" s="17" t="s">
        <v>1408</v>
      </c>
      <c r="J1158" s="18" t="s">
        <v>35</v>
      </c>
      <c r="K1158" s="2" t="s">
        <v>10</v>
      </c>
    </row>
    <row r="1159" spans="1:11" hidden="1">
      <c r="A1159" s="17" t="s">
        <v>1287</v>
      </c>
      <c r="B1159" s="17" t="s">
        <v>35</v>
      </c>
      <c r="C1159" s="17" t="s">
        <v>78</v>
      </c>
      <c r="D1159" s="17" t="s">
        <v>1402</v>
      </c>
      <c r="E1159" s="17">
        <v>4321</v>
      </c>
      <c r="F1159" s="17" t="s">
        <v>2310</v>
      </c>
      <c r="G1159" s="17"/>
      <c r="H1159" s="18"/>
      <c r="I1159" s="17" t="s">
        <v>1408</v>
      </c>
      <c r="J1159" s="18" t="s">
        <v>35</v>
      </c>
      <c r="K1159" s="2" t="s">
        <v>10</v>
      </c>
    </row>
    <row r="1160" spans="1:11" hidden="1">
      <c r="A1160" s="17" t="s">
        <v>1309</v>
      </c>
      <c r="B1160" s="17" t="s">
        <v>49</v>
      </c>
      <c r="C1160" s="17" t="s">
        <v>50</v>
      </c>
      <c r="D1160" s="17" t="s">
        <v>1402</v>
      </c>
      <c r="E1160" s="17">
        <v>3423</v>
      </c>
      <c r="F1160" s="17" t="s">
        <v>3175</v>
      </c>
      <c r="G1160" s="17"/>
      <c r="H1160" s="18"/>
      <c r="I1160" s="18" t="s">
        <v>1424</v>
      </c>
      <c r="J1160" s="18" t="s">
        <v>1425</v>
      </c>
      <c r="K1160" s="2" t="s">
        <v>10</v>
      </c>
    </row>
    <row r="1161" spans="1:11" hidden="1">
      <c r="A1161" s="17" t="s">
        <v>1312</v>
      </c>
      <c r="B1161" s="17" t="s">
        <v>147</v>
      </c>
      <c r="C1161" s="17" t="s">
        <v>148</v>
      </c>
      <c r="D1161" s="17" t="s">
        <v>1402</v>
      </c>
      <c r="E1161" s="17">
        <v>9629</v>
      </c>
      <c r="F1161" s="17" t="s">
        <v>3176</v>
      </c>
      <c r="G1161" s="17"/>
      <c r="H1161" s="18"/>
      <c r="I1161" s="18" t="s">
        <v>1424</v>
      </c>
      <c r="J1161" s="18" t="s">
        <v>1425</v>
      </c>
      <c r="K1161" s="2" t="s">
        <v>11</v>
      </c>
    </row>
    <row r="1162" spans="1:11" hidden="1">
      <c r="A1162" s="17" t="s">
        <v>1336</v>
      </c>
      <c r="B1162" s="17" t="s">
        <v>19</v>
      </c>
      <c r="C1162" s="17" t="s">
        <v>259</v>
      </c>
      <c r="D1162" s="17" t="s">
        <v>1402</v>
      </c>
      <c r="E1162" s="17">
        <v>9611</v>
      </c>
      <c r="F1162" s="17" t="s">
        <v>3177</v>
      </c>
      <c r="G1162" s="17"/>
      <c r="H1162" s="18"/>
      <c r="I1162" s="17" t="s">
        <v>1424</v>
      </c>
      <c r="J1162" s="17" t="s">
        <v>258</v>
      </c>
      <c r="K1162" s="1" t="s">
        <v>10</v>
      </c>
    </row>
    <row r="1166" spans="1:11">
      <c r="B1166" s="31"/>
    </row>
    <row r="1167" spans="1:11">
      <c r="B1167" s="31"/>
    </row>
    <row r="1168" spans="1:11">
      <c r="B1168" s="31"/>
      <c r="C1168" s="31"/>
      <c r="D1168" s="31"/>
    </row>
    <row r="1169" spans="2:4">
      <c r="B1169" s="31"/>
      <c r="C1169" s="31"/>
      <c r="D1169" s="31"/>
    </row>
    <row r="1170" spans="2:4">
      <c r="B1170" s="31"/>
      <c r="C1170" s="31"/>
      <c r="D1170" s="31"/>
    </row>
    <row r="1171" spans="2:4">
      <c r="B1171" s="31"/>
      <c r="C1171" s="31"/>
      <c r="D1171" s="31"/>
    </row>
    <row r="1172" spans="2:4">
      <c r="B1172" s="31"/>
      <c r="C1172" s="31"/>
      <c r="D1172" s="31"/>
    </row>
    <row r="1173" spans="2:4">
      <c r="B1173" s="31"/>
      <c r="C1173" s="31"/>
      <c r="D1173" s="31"/>
    </row>
    <row r="1174" spans="2:4">
      <c r="B1174" s="31"/>
      <c r="C1174" s="31"/>
      <c r="D1174" s="31"/>
    </row>
    <row r="1175" spans="2:4">
      <c r="B1175" s="31"/>
      <c r="C1175" s="31"/>
      <c r="D1175" s="31"/>
    </row>
    <row r="1176" spans="2:4">
      <c r="B1176" s="31"/>
      <c r="C1176" s="31"/>
      <c r="D1176" s="31"/>
    </row>
    <row r="1177" spans="2:4">
      <c r="B1177" s="31"/>
      <c r="C1177" s="31"/>
      <c r="D1177" s="31"/>
    </row>
    <row r="1178" spans="2:4">
      <c r="B1178" s="31"/>
      <c r="C1178" s="31"/>
      <c r="D1178" s="31"/>
    </row>
    <row r="1179" spans="2:4">
      <c r="B1179" s="31"/>
      <c r="C1179" s="31"/>
      <c r="D1179" s="31"/>
    </row>
    <row r="1180" spans="2:4">
      <c r="B1180" s="31"/>
      <c r="C1180" s="31"/>
      <c r="D1180" s="31"/>
    </row>
    <row r="1181" spans="2:4">
      <c r="B1181" s="31"/>
      <c r="C1181" s="31"/>
      <c r="D1181" s="31"/>
    </row>
    <row r="1182" spans="2:4">
      <c r="B1182" s="31"/>
      <c r="C1182" s="31"/>
      <c r="D1182" s="31"/>
    </row>
    <row r="1183" spans="2:4">
      <c r="B1183" s="31"/>
      <c r="C1183" s="31"/>
      <c r="D1183" s="31"/>
    </row>
    <row r="1184" spans="2:4">
      <c r="B1184" s="31"/>
      <c r="C1184" s="31"/>
      <c r="D1184" s="31"/>
    </row>
    <row r="1185" spans="2:4">
      <c r="B1185" s="31"/>
      <c r="C1185" s="31"/>
      <c r="D1185" s="31"/>
    </row>
    <row r="1186" spans="2:4">
      <c r="B1186" s="31"/>
      <c r="C1186" s="31"/>
      <c r="D1186" s="31"/>
    </row>
    <row r="1187" spans="2:4">
      <c r="B1187" s="31"/>
      <c r="C1187" s="31"/>
      <c r="D1187" s="31"/>
    </row>
    <row r="1188" spans="2:4">
      <c r="B1188" s="31"/>
      <c r="C1188" s="31"/>
      <c r="D1188" s="31"/>
    </row>
    <row r="1189" spans="2:4">
      <c r="B1189" s="31"/>
      <c r="C1189" s="31"/>
      <c r="D1189" s="31"/>
    </row>
    <row r="1190" spans="2:4">
      <c r="B1190" s="31"/>
      <c r="C1190" s="31"/>
      <c r="D1190" s="31"/>
    </row>
    <row r="1191" spans="2:4">
      <c r="B1191" s="31"/>
      <c r="C1191" s="31"/>
      <c r="D1191" s="31"/>
    </row>
    <row r="1192" spans="2:4">
      <c r="B1192" s="31"/>
      <c r="C1192" s="31"/>
      <c r="D1192" s="31"/>
    </row>
    <row r="1193" spans="2:4">
      <c r="B1193" s="31"/>
      <c r="C1193" s="31"/>
      <c r="D1193" s="31"/>
    </row>
    <row r="1194" spans="2:4">
      <c r="B1194" s="31"/>
      <c r="C1194" s="31"/>
      <c r="D1194" s="31"/>
    </row>
    <row r="1195" spans="2:4">
      <c r="B1195" s="31"/>
      <c r="C1195" s="31"/>
      <c r="D1195" s="31"/>
    </row>
    <row r="1196" spans="2:4">
      <c r="B1196" s="31"/>
      <c r="C1196" s="31"/>
      <c r="D1196" s="31"/>
    </row>
    <row r="1197" spans="2:4">
      <c r="B1197" s="31"/>
      <c r="C1197" s="31"/>
      <c r="D1197" s="31"/>
    </row>
    <row r="1198" spans="2:4">
      <c r="B1198" s="31"/>
      <c r="C1198" s="31"/>
      <c r="D1198" s="31"/>
    </row>
    <row r="1199" spans="2:4">
      <c r="B1199" s="31"/>
      <c r="C1199" s="31"/>
      <c r="D1199" s="31"/>
    </row>
    <row r="1200" spans="2:4">
      <c r="B1200" s="31"/>
      <c r="C1200" s="31"/>
      <c r="D1200" s="31"/>
    </row>
    <row r="1201" spans="2:4">
      <c r="B1201" s="31"/>
      <c r="C1201" s="31"/>
      <c r="D1201" s="31"/>
    </row>
    <row r="1202" spans="2:4">
      <c r="B1202" s="31"/>
      <c r="C1202" s="31"/>
      <c r="D1202" s="31"/>
    </row>
    <row r="1203" spans="2:4">
      <c r="B1203" s="31"/>
      <c r="C1203" s="31"/>
      <c r="D1203" s="31"/>
    </row>
    <row r="1204" spans="2:4">
      <c r="B1204" s="31"/>
      <c r="C1204" s="31"/>
      <c r="D1204" s="31"/>
    </row>
    <row r="1205" spans="2:4">
      <c r="B1205" s="31"/>
      <c r="C1205" s="31"/>
      <c r="D1205" s="31"/>
    </row>
    <row r="1206" spans="2:4">
      <c r="B1206" s="31"/>
      <c r="C1206" s="31"/>
      <c r="D1206" s="31"/>
    </row>
    <row r="1207" spans="2:4">
      <c r="B1207" s="31"/>
      <c r="C1207" s="31"/>
      <c r="D1207" s="31"/>
    </row>
    <row r="1208" spans="2:4">
      <c r="B1208" s="31"/>
      <c r="C1208" s="31"/>
      <c r="D1208" s="31"/>
    </row>
    <row r="1209" spans="2:4">
      <c r="B1209" s="31"/>
      <c r="C1209" s="31"/>
      <c r="D1209" s="31"/>
    </row>
    <row r="1210" spans="2:4">
      <c r="B1210" s="31"/>
      <c r="C1210" s="31"/>
      <c r="D1210" s="31"/>
    </row>
    <row r="1211" spans="2:4">
      <c r="B1211" s="31"/>
      <c r="C1211" s="31"/>
      <c r="D1211" s="31"/>
    </row>
    <row r="1212" spans="2:4">
      <c r="B1212" s="31"/>
      <c r="C1212" s="31"/>
      <c r="D1212" s="31"/>
    </row>
    <row r="1213" spans="2:4">
      <c r="B1213" s="31"/>
      <c r="C1213" s="31"/>
      <c r="D1213" s="31"/>
    </row>
    <row r="1214" spans="2:4">
      <c r="B1214" s="31"/>
      <c r="C1214" s="31"/>
      <c r="D1214" s="31"/>
    </row>
    <row r="1215" spans="2:4">
      <c r="B1215" s="31"/>
      <c r="C1215" s="31"/>
      <c r="D1215" s="31"/>
    </row>
    <row r="1216" spans="2:4">
      <c r="B1216" s="31"/>
      <c r="C1216" s="31"/>
      <c r="D1216" s="31"/>
    </row>
    <row r="1217" spans="2:4">
      <c r="B1217" s="31"/>
      <c r="C1217" s="31"/>
      <c r="D1217" s="31"/>
    </row>
    <row r="1218" spans="2:4">
      <c r="B1218" s="31"/>
      <c r="C1218" s="31"/>
      <c r="D1218" s="31"/>
    </row>
    <row r="1219" spans="2:4">
      <c r="B1219" s="31"/>
      <c r="C1219" s="31"/>
      <c r="D1219" s="31"/>
    </row>
    <row r="1220" spans="2:4">
      <c r="B1220" s="31"/>
      <c r="C1220" s="31"/>
      <c r="D1220" s="31"/>
    </row>
    <row r="1221" spans="2:4">
      <c r="B1221" s="31"/>
      <c r="C1221" s="31"/>
      <c r="D1221" s="31"/>
    </row>
    <row r="1222" spans="2:4">
      <c r="B1222" s="31"/>
      <c r="C1222" s="31"/>
      <c r="D1222" s="31"/>
    </row>
    <row r="1223" spans="2:4">
      <c r="B1223" s="31"/>
      <c r="C1223" s="31"/>
      <c r="D1223" s="31"/>
    </row>
    <row r="1224" spans="2:4">
      <c r="B1224" s="31"/>
      <c r="C1224" s="31"/>
      <c r="D1224" s="31"/>
    </row>
    <row r="1225" spans="2:4">
      <c r="B1225" s="31"/>
      <c r="C1225" s="31"/>
      <c r="D1225" s="31"/>
    </row>
    <row r="1226" spans="2:4">
      <c r="B1226" s="31"/>
      <c r="C1226" s="31"/>
      <c r="D1226" s="31"/>
    </row>
    <row r="1227" spans="2:4">
      <c r="B1227" s="31"/>
      <c r="C1227" s="31"/>
      <c r="D1227" s="31"/>
    </row>
    <row r="1228" spans="2:4">
      <c r="B1228" s="31"/>
      <c r="C1228" s="31"/>
      <c r="D1228" s="31"/>
    </row>
    <row r="1229" spans="2:4">
      <c r="B1229" s="31"/>
      <c r="C1229" s="31"/>
      <c r="D1229" s="31"/>
    </row>
    <row r="1230" spans="2:4">
      <c r="B1230" s="31"/>
      <c r="C1230" s="31"/>
      <c r="D1230" s="31"/>
    </row>
    <row r="1231" spans="2:4">
      <c r="B1231" s="31"/>
      <c r="C1231" s="31"/>
      <c r="D1231" s="31"/>
    </row>
    <row r="1232" spans="2:4">
      <c r="B1232" s="31"/>
      <c r="C1232" s="31"/>
      <c r="D1232" s="31"/>
    </row>
    <row r="1233" spans="2:4">
      <c r="B1233" s="31"/>
      <c r="C1233" s="31"/>
      <c r="D1233" s="31"/>
    </row>
    <row r="1234" spans="2:4">
      <c r="B1234" s="31"/>
      <c r="C1234" s="31"/>
      <c r="D1234" s="31"/>
    </row>
    <row r="1235" spans="2:4">
      <c r="B1235" s="31"/>
      <c r="C1235" s="31"/>
      <c r="D1235" s="31"/>
    </row>
    <row r="1236" spans="2:4">
      <c r="B1236" s="31"/>
      <c r="C1236" s="31"/>
      <c r="D1236" s="31"/>
    </row>
    <row r="1237" spans="2:4">
      <c r="B1237" s="31"/>
      <c r="C1237" s="31"/>
      <c r="D1237" s="31"/>
    </row>
    <row r="1238" spans="2:4">
      <c r="B1238" s="31"/>
      <c r="C1238" s="31"/>
      <c r="D1238" s="31"/>
    </row>
    <row r="1239" spans="2:4">
      <c r="B1239" s="31"/>
      <c r="C1239" s="31"/>
      <c r="D1239" s="31"/>
    </row>
    <row r="1240" spans="2:4">
      <c r="B1240" s="31"/>
      <c r="C1240" s="31"/>
      <c r="D1240" s="31"/>
    </row>
    <row r="1241" spans="2:4">
      <c r="B1241" s="31"/>
      <c r="C1241" s="31"/>
      <c r="D1241" s="31"/>
    </row>
    <row r="1242" spans="2:4">
      <c r="B1242" s="31"/>
      <c r="C1242" s="31"/>
      <c r="D1242" s="31"/>
    </row>
    <row r="1243" spans="2:4">
      <c r="B1243" s="31"/>
      <c r="C1243" s="31"/>
      <c r="D1243" s="31"/>
    </row>
    <row r="1244" spans="2:4">
      <c r="B1244" s="31"/>
      <c r="C1244" s="31"/>
      <c r="D1244" s="31"/>
    </row>
    <row r="1245" spans="2:4">
      <c r="B1245" s="31"/>
      <c r="C1245" s="31"/>
      <c r="D1245" s="31"/>
    </row>
    <row r="1246" spans="2:4">
      <c r="B1246" s="31"/>
      <c r="C1246" s="31"/>
      <c r="D1246" s="31"/>
    </row>
    <row r="1247" spans="2:4">
      <c r="B1247" s="31"/>
      <c r="C1247" s="31"/>
      <c r="D1247" s="31"/>
    </row>
    <row r="1248" spans="2:4">
      <c r="B1248" s="31"/>
      <c r="C1248" s="31"/>
      <c r="D1248" s="31"/>
    </row>
    <row r="1249" spans="2:4">
      <c r="B1249" s="31"/>
      <c r="C1249" s="31"/>
      <c r="D1249" s="31"/>
    </row>
    <row r="1250" spans="2:4">
      <c r="B1250" s="31"/>
      <c r="C1250" s="31"/>
      <c r="D1250" s="31"/>
    </row>
    <row r="1251" spans="2:4">
      <c r="B1251" s="31"/>
      <c r="C1251" s="31"/>
      <c r="D1251" s="31"/>
    </row>
    <row r="1252" spans="2:4">
      <c r="B1252" s="31"/>
      <c r="C1252" s="31"/>
      <c r="D1252" s="31"/>
    </row>
    <row r="1253" spans="2:4">
      <c r="B1253" s="31"/>
      <c r="C1253" s="31"/>
      <c r="D1253" s="31"/>
    </row>
    <row r="1254" spans="2:4">
      <c r="B1254" s="31"/>
      <c r="C1254" s="31"/>
      <c r="D1254" s="31"/>
    </row>
    <row r="1255" spans="2:4">
      <c r="B1255" s="31"/>
      <c r="C1255" s="31"/>
      <c r="D1255" s="31"/>
    </row>
    <row r="1256" spans="2:4">
      <c r="B1256" s="31"/>
      <c r="C1256" s="31"/>
      <c r="D1256" s="31"/>
    </row>
    <row r="1257" spans="2:4">
      <c r="B1257" s="31"/>
      <c r="C1257" s="31"/>
      <c r="D1257" s="31"/>
    </row>
    <row r="1258" spans="2:4">
      <c r="B1258" s="31"/>
      <c r="C1258" s="31"/>
      <c r="D1258" s="31"/>
    </row>
    <row r="1259" spans="2:4">
      <c r="B1259" s="31"/>
      <c r="C1259" s="31"/>
      <c r="D1259" s="31"/>
    </row>
    <row r="1260" spans="2:4">
      <c r="B1260" s="31"/>
      <c r="C1260" s="31"/>
      <c r="D1260" s="31"/>
    </row>
    <row r="1261" spans="2:4">
      <c r="B1261" s="31"/>
      <c r="C1261" s="31"/>
      <c r="D1261" s="31"/>
    </row>
    <row r="1262" spans="2:4">
      <c r="B1262" s="31"/>
      <c r="C1262" s="31"/>
      <c r="D1262" s="31"/>
    </row>
    <row r="1263" spans="2:4">
      <c r="B1263" s="31"/>
      <c r="C1263" s="31"/>
      <c r="D1263" s="31"/>
    </row>
    <row r="1264" spans="2:4">
      <c r="B1264" s="31"/>
      <c r="C1264" s="31"/>
      <c r="D1264" s="31"/>
    </row>
    <row r="1265" spans="2:4">
      <c r="B1265" s="31"/>
      <c r="C1265" s="31"/>
      <c r="D1265" s="31"/>
    </row>
    <row r="1266" spans="2:4">
      <c r="B1266" s="31"/>
      <c r="C1266" s="31"/>
      <c r="D1266" s="31"/>
    </row>
    <row r="1267" spans="2:4">
      <c r="B1267" s="31"/>
      <c r="C1267" s="31"/>
      <c r="D1267" s="31"/>
    </row>
    <row r="1268" spans="2:4">
      <c r="B1268" s="31"/>
      <c r="C1268" s="31"/>
      <c r="D1268" s="31"/>
    </row>
    <row r="1269" spans="2:4">
      <c r="B1269" s="31"/>
      <c r="C1269" s="31"/>
      <c r="D1269" s="31"/>
    </row>
    <row r="1270" spans="2:4">
      <c r="B1270" s="31"/>
      <c r="C1270" s="31"/>
      <c r="D1270" s="31"/>
    </row>
    <row r="1271" spans="2:4">
      <c r="B1271" s="31"/>
      <c r="C1271" s="31"/>
      <c r="D1271" s="31"/>
    </row>
    <row r="1272" spans="2:4">
      <c r="B1272" s="31"/>
      <c r="C1272" s="31"/>
      <c r="D1272" s="31"/>
    </row>
    <row r="1273" spans="2:4">
      <c r="B1273" s="31"/>
      <c r="C1273" s="31"/>
      <c r="D1273" s="31"/>
    </row>
    <row r="1274" spans="2:4">
      <c r="B1274" s="31"/>
      <c r="C1274" s="31"/>
      <c r="D1274" s="31"/>
    </row>
    <row r="1275" spans="2:4">
      <c r="B1275" s="31"/>
      <c r="C1275" s="31"/>
      <c r="D1275" s="31"/>
    </row>
    <row r="1276" spans="2:4">
      <c r="B1276" s="31"/>
      <c r="C1276" s="31"/>
      <c r="D1276" s="31"/>
    </row>
    <row r="1277" spans="2:4">
      <c r="B1277" s="31"/>
      <c r="C1277" s="31"/>
      <c r="D1277" s="31"/>
    </row>
    <row r="1278" spans="2:4">
      <c r="B1278" s="31"/>
      <c r="C1278" s="31"/>
      <c r="D1278" s="31"/>
    </row>
    <row r="1279" spans="2:4">
      <c r="B1279" s="31"/>
      <c r="C1279" s="31"/>
      <c r="D1279" s="31"/>
    </row>
    <row r="1280" spans="2:4">
      <c r="B1280" s="31"/>
      <c r="C1280" s="31"/>
      <c r="D1280" s="31"/>
    </row>
    <row r="1281" spans="2:4">
      <c r="B1281" s="31"/>
      <c r="C1281" s="31"/>
      <c r="D1281" s="31"/>
    </row>
    <row r="1282" spans="2:4">
      <c r="B1282" s="31"/>
      <c r="C1282" s="31"/>
      <c r="D1282" s="31"/>
    </row>
    <row r="1283" spans="2:4">
      <c r="B1283" s="31"/>
      <c r="C1283" s="31"/>
      <c r="D1283" s="31"/>
    </row>
    <row r="1284" spans="2:4">
      <c r="B1284" s="31"/>
      <c r="C1284" s="31"/>
      <c r="D1284" s="31"/>
    </row>
    <row r="1285" spans="2:4">
      <c r="B1285" s="31"/>
      <c r="C1285" s="31"/>
      <c r="D1285" s="31"/>
    </row>
    <row r="1286" spans="2:4">
      <c r="B1286" s="31"/>
      <c r="C1286" s="31"/>
      <c r="D1286" s="31"/>
    </row>
    <row r="1287" spans="2:4">
      <c r="B1287" s="31"/>
      <c r="C1287" s="31"/>
      <c r="D1287" s="31"/>
    </row>
    <row r="1288" spans="2:4">
      <c r="B1288" s="31"/>
      <c r="C1288" s="31"/>
      <c r="D1288" s="31"/>
    </row>
    <row r="1289" spans="2:4">
      <c r="B1289" s="31"/>
      <c r="C1289" s="31"/>
      <c r="D1289" s="31"/>
    </row>
    <row r="1290" spans="2:4">
      <c r="B1290" s="31"/>
      <c r="C1290" s="31"/>
      <c r="D1290" s="31"/>
    </row>
    <row r="1291" spans="2:4">
      <c r="B1291" s="31"/>
      <c r="C1291" s="31"/>
      <c r="D1291" s="31"/>
    </row>
    <row r="1292" spans="2:4">
      <c r="B1292" s="31"/>
      <c r="C1292" s="31"/>
      <c r="D1292" s="31"/>
    </row>
    <row r="1293" spans="2:4">
      <c r="B1293" s="31"/>
      <c r="C1293" s="31"/>
      <c r="D1293" s="31"/>
    </row>
    <row r="1294" spans="2:4">
      <c r="B1294" s="31"/>
      <c r="C1294" s="31"/>
      <c r="D1294" s="31"/>
    </row>
    <row r="1295" spans="2:4">
      <c r="B1295" s="31"/>
      <c r="C1295" s="31"/>
      <c r="D1295" s="31"/>
    </row>
    <row r="1296" spans="2:4">
      <c r="B1296" s="31"/>
      <c r="C1296" s="31"/>
      <c r="D1296" s="31"/>
    </row>
    <row r="1297" spans="2:4">
      <c r="B1297" s="31"/>
      <c r="C1297" s="31"/>
      <c r="D1297" s="31"/>
    </row>
    <row r="1298" spans="2:4">
      <c r="B1298" s="31"/>
      <c r="C1298" s="31"/>
      <c r="D1298" s="31"/>
    </row>
    <row r="1299" spans="2:4">
      <c r="B1299" s="31"/>
      <c r="C1299" s="31"/>
      <c r="D1299" s="31"/>
    </row>
    <row r="1300" spans="2:4">
      <c r="B1300" s="31"/>
      <c r="C1300" s="31"/>
      <c r="D1300" s="31"/>
    </row>
    <row r="1301" spans="2:4">
      <c r="B1301" s="31"/>
      <c r="C1301" s="31"/>
      <c r="D1301" s="31"/>
    </row>
    <row r="1302" spans="2:4">
      <c r="B1302" s="31"/>
      <c r="C1302" s="31"/>
      <c r="D1302" s="31"/>
    </row>
    <row r="1303" spans="2:4">
      <c r="B1303" s="31"/>
      <c r="C1303" s="31"/>
      <c r="D1303" s="31"/>
    </row>
    <row r="1304" spans="2:4">
      <c r="B1304" s="31"/>
      <c r="C1304" s="31"/>
      <c r="D1304" s="31"/>
    </row>
    <row r="1305" spans="2:4">
      <c r="B1305" s="31"/>
      <c r="C1305" s="31"/>
      <c r="D1305" s="31"/>
    </row>
    <row r="1306" spans="2:4">
      <c r="B1306" s="31"/>
      <c r="C1306" s="31"/>
      <c r="D1306" s="31"/>
    </row>
    <row r="1307" spans="2:4">
      <c r="B1307" s="31"/>
      <c r="C1307" s="31"/>
      <c r="D1307" s="31"/>
    </row>
    <row r="1308" spans="2:4">
      <c r="B1308" s="31"/>
      <c r="C1308" s="31"/>
      <c r="D1308" s="31"/>
    </row>
    <row r="1309" spans="2:4">
      <c r="B1309" s="31"/>
      <c r="C1309" s="31"/>
      <c r="D1309" s="31"/>
    </row>
    <row r="1310" spans="2:4">
      <c r="B1310" s="31"/>
      <c r="C1310" s="31"/>
      <c r="D1310" s="31"/>
    </row>
    <row r="1311" spans="2:4">
      <c r="B1311" s="31"/>
      <c r="C1311" s="31"/>
      <c r="D1311" s="31"/>
    </row>
    <row r="1312" spans="2:4">
      <c r="B1312" s="31"/>
      <c r="C1312" s="31"/>
      <c r="D1312" s="31"/>
    </row>
    <row r="1313" spans="2:4">
      <c r="B1313" s="31"/>
      <c r="C1313" s="31"/>
      <c r="D1313" s="31"/>
    </row>
    <row r="1314" spans="2:4">
      <c r="B1314" s="31"/>
      <c r="C1314" s="31"/>
      <c r="D1314" s="31"/>
    </row>
    <row r="1315" spans="2:4">
      <c r="B1315" s="31"/>
      <c r="C1315" s="31"/>
      <c r="D1315" s="31"/>
    </row>
    <row r="1316" spans="2:4">
      <c r="B1316" s="31"/>
      <c r="C1316" s="31"/>
      <c r="D1316" s="31"/>
    </row>
    <row r="1317" spans="2:4">
      <c r="B1317" s="31"/>
      <c r="C1317" s="31"/>
      <c r="D1317" s="31"/>
    </row>
    <row r="1318" spans="2:4">
      <c r="B1318" s="31"/>
      <c r="C1318" s="31"/>
      <c r="D1318" s="31"/>
    </row>
    <row r="1319" spans="2:4">
      <c r="B1319" s="31"/>
      <c r="C1319" s="31"/>
      <c r="D1319" s="31"/>
    </row>
    <row r="1320" spans="2:4">
      <c r="B1320" s="31"/>
      <c r="C1320" s="31"/>
      <c r="D1320" s="31"/>
    </row>
    <row r="1321" spans="2:4">
      <c r="B1321" s="31"/>
      <c r="C1321" s="31"/>
      <c r="D1321" s="31"/>
    </row>
    <row r="1322" spans="2:4">
      <c r="B1322" s="31"/>
      <c r="C1322" s="31"/>
      <c r="D1322" s="31"/>
    </row>
    <row r="1323" spans="2:4">
      <c r="B1323" s="31"/>
      <c r="C1323" s="31"/>
      <c r="D1323" s="31"/>
    </row>
    <row r="1324" spans="2:4">
      <c r="B1324" s="31"/>
      <c r="C1324" s="31"/>
      <c r="D1324" s="31"/>
    </row>
    <row r="1325" spans="2:4">
      <c r="B1325" s="31"/>
      <c r="C1325" s="31"/>
      <c r="D1325" s="31"/>
    </row>
    <row r="1326" spans="2:4">
      <c r="B1326" s="31"/>
      <c r="C1326" s="31"/>
      <c r="D1326" s="31"/>
    </row>
    <row r="1327" spans="2:4">
      <c r="B1327" s="31"/>
      <c r="C1327" s="31"/>
      <c r="D1327" s="31"/>
    </row>
    <row r="1328" spans="2:4">
      <c r="B1328" s="31"/>
      <c r="C1328" s="31"/>
      <c r="D1328" s="31"/>
    </row>
    <row r="1329" spans="2:4">
      <c r="B1329" s="31"/>
      <c r="C1329" s="31"/>
      <c r="D1329" s="31"/>
    </row>
    <row r="1330" spans="2:4">
      <c r="B1330" s="31"/>
      <c r="C1330" s="31"/>
      <c r="D1330" s="31"/>
    </row>
    <row r="1331" spans="2:4">
      <c r="B1331" s="31"/>
      <c r="C1331" s="31"/>
      <c r="D1331" s="31"/>
    </row>
    <row r="1332" spans="2:4">
      <c r="B1332" s="31"/>
      <c r="C1332" s="31"/>
      <c r="D1332" s="31"/>
    </row>
    <row r="1333" spans="2:4">
      <c r="B1333" s="31"/>
      <c r="C1333" s="31"/>
      <c r="D1333" s="31"/>
    </row>
    <row r="1334" spans="2:4">
      <c r="B1334" s="31"/>
      <c r="C1334" s="31"/>
      <c r="D1334" s="31"/>
    </row>
    <row r="1335" spans="2:4">
      <c r="B1335" s="31"/>
      <c r="C1335" s="31"/>
      <c r="D1335" s="31"/>
    </row>
    <row r="1336" spans="2:4">
      <c r="B1336" s="31"/>
      <c r="C1336" s="31"/>
      <c r="D1336" s="31"/>
    </row>
    <row r="1337" spans="2:4">
      <c r="B1337" s="31"/>
      <c r="C1337" s="31"/>
      <c r="D1337" s="31"/>
    </row>
    <row r="1338" spans="2:4">
      <c r="B1338" s="31"/>
      <c r="C1338" s="31"/>
      <c r="D1338" s="31"/>
    </row>
    <row r="1339" spans="2:4">
      <c r="B1339" s="31"/>
      <c r="C1339" s="31"/>
      <c r="D1339" s="31"/>
    </row>
    <row r="1340" spans="2:4">
      <c r="B1340" s="31"/>
      <c r="C1340" s="31"/>
      <c r="D1340" s="31"/>
    </row>
    <row r="1341" spans="2:4">
      <c r="B1341" s="31"/>
      <c r="C1341" s="31"/>
      <c r="D1341" s="31"/>
    </row>
    <row r="1342" spans="2:4">
      <c r="B1342" s="31"/>
      <c r="C1342" s="31"/>
      <c r="D1342" s="31"/>
    </row>
    <row r="1343" spans="2:4">
      <c r="B1343" s="31"/>
      <c r="C1343" s="31"/>
      <c r="D1343" s="31"/>
    </row>
    <row r="1344" spans="2:4">
      <c r="B1344" s="31"/>
      <c r="C1344" s="31"/>
      <c r="D1344" s="31"/>
    </row>
    <row r="1345" spans="2:4">
      <c r="B1345" s="31"/>
      <c r="C1345" s="31"/>
      <c r="D1345" s="31"/>
    </row>
    <row r="1346" spans="2:4">
      <c r="B1346" s="31"/>
      <c r="C1346" s="31"/>
      <c r="D1346" s="31"/>
    </row>
    <row r="1347" spans="2:4">
      <c r="B1347" s="31"/>
      <c r="C1347" s="31"/>
      <c r="D1347" s="31"/>
    </row>
    <row r="1348" spans="2:4">
      <c r="B1348" s="31"/>
      <c r="C1348" s="31"/>
      <c r="D1348" s="31"/>
    </row>
    <row r="1349" spans="2:4">
      <c r="B1349" s="31"/>
      <c r="C1349" s="31"/>
      <c r="D1349" s="31"/>
    </row>
    <row r="1350" spans="2:4">
      <c r="B1350" s="31"/>
      <c r="C1350" s="31"/>
      <c r="D1350" s="31"/>
    </row>
    <row r="1351" spans="2:4">
      <c r="B1351" s="31"/>
      <c r="C1351" s="31"/>
      <c r="D1351" s="31"/>
    </row>
    <row r="1352" spans="2:4">
      <c r="B1352" s="31"/>
      <c r="C1352" s="31"/>
      <c r="D1352" s="31"/>
    </row>
    <row r="1353" spans="2:4">
      <c r="B1353" s="31"/>
      <c r="C1353" s="31"/>
      <c r="D1353" s="31"/>
    </row>
    <row r="1354" spans="2:4">
      <c r="B1354" s="31"/>
      <c r="C1354" s="31"/>
      <c r="D1354" s="31"/>
    </row>
    <row r="1355" spans="2:4">
      <c r="B1355" s="31"/>
      <c r="C1355" s="31"/>
      <c r="D1355" s="31"/>
    </row>
    <row r="1356" spans="2:4">
      <c r="B1356" s="31"/>
      <c r="C1356" s="31"/>
      <c r="D1356" s="31"/>
    </row>
    <row r="1357" spans="2:4">
      <c r="B1357" s="31"/>
      <c r="C1357" s="31"/>
      <c r="D1357" s="31"/>
    </row>
    <row r="1358" spans="2:4">
      <c r="B1358" s="31"/>
      <c r="C1358" s="31"/>
      <c r="D1358" s="31"/>
    </row>
    <row r="1359" spans="2:4">
      <c r="B1359" s="31"/>
      <c r="C1359" s="31"/>
      <c r="D1359" s="31"/>
    </row>
    <row r="1360" spans="2:4">
      <c r="B1360" s="31"/>
      <c r="C1360" s="31"/>
      <c r="D1360" s="31"/>
    </row>
    <row r="1361" spans="2:4">
      <c r="B1361" s="31"/>
      <c r="C1361" s="31"/>
      <c r="D1361" s="31"/>
    </row>
    <row r="1362" spans="2:4">
      <c r="B1362" s="31"/>
      <c r="C1362" s="31"/>
      <c r="D1362" s="31"/>
    </row>
    <row r="1363" spans="2:4">
      <c r="B1363" s="31"/>
      <c r="C1363" s="31"/>
      <c r="D1363" s="31"/>
    </row>
  </sheetData>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ACFC2-B9B3-244E-8349-58DB610B3379}">
  <dimension ref="A1:M931"/>
  <sheetViews>
    <sheetView tabSelected="1" topLeftCell="A721" zoomScale="150" zoomScaleNormal="108" workbookViewId="0">
      <selection activeCell="B747" sqref="B747"/>
    </sheetView>
  </sheetViews>
  <sheetFormatPr defaultColWidth="11" defaultRowHeight="15.75"/>
  <cols>
    <col min="1" max="1" width="28.5" customWidth="1"/>
    <col min="2" max="2" width="29.625" customWidth="1"/>
    <col min="3" max="3" width="21" customWidth="1"/>
    <col min="4" max="4" width="45.625" customWidth="1"/>
    <col min="5" max="5" width="56" customWidth="1"/>
    <col min="6" max="6" width="12.875" customWidth="1"/>
    <col min="7" max="7" width="36" customWidth="1"/>
    <col min="8" max="8" width="98.125" customWidth="1"/>
    <col min="9" max="9" width="22.125" customWidth="1"/>
    <col min="12" max="12" width="22.5" bestFit="1" customWidth="1"/>
    <col min="13" max="13" width="15.5" bestFit="1" customWidth="1"/>
    <col min="16" max="16" width="26.875" bestFit="1" customWidth="1"/>
  </cols>
  <sheetData>
    <row r="1" spans="1:13">
      <c r="A1" s="4" t="s">
        <v>3178</v>
      </c>
      <c r="B1" s="4" t="s">
        <v>0</v>
      </c>
      <c r="C1" s="4" t="s">
        <v>3179</v>
      </c>
      <c r="D1" s="4" t="s">
        <v>1</v>
      </c>
      <c r="E1" s="4" t="s">
        <v>2</v>
      </c>
      <c r="F1" s="4" t="s">
        <v>3180</v>
      </c>
      <c r="G1" s="4" t="s">
        <v>3181</v>
      </c>
      <c r="H1" s="4" t="s">
        <v>3182</v>
      </c>
      <c r="I1" s="4" t="s">
        <v>3183</v>
      </c>
      <c r="J1" s="4" t="s">
        <v>1387</v>
      </c>
    </row>
    <row r="2" spans="1:13">
      <c r="A2" s="17" t="s">
        <v>1402</v>
      </c>
      <c r="B2" s="17" t="s">
        <v>12</v>
      </c>
      <c r="C2" s="17" t="s">
        <v>3184</v>
      </c>
      <c r="D2" s="17" t="s">
        <v>13</v>
      </c>
      <c r="E2" s="17" t="s">
        <v>3184</v>
      </c>
      <c r="F2" s="17">
        <v>2166</v>
      </c>
      <c r="G2" s="17" t="s">
        <v>2820</v>
      </c>
      <c r="H2" s="17" t="s">
        <v>2821</v>
      </c>
      <c r="I2" s="17" t="s">
        <v>3184</v>
      </c>
      <c r="J2" s="17" t="s">
        <v>1405</v>
      </c>
      <c r="L2" s="25" t="s">
        <v>1374</v>
      </c>
      <c r="M2" t="s">
        <v>3185</v>
      </c>
    </row>
    <row r="3" spans="1:13">
      <c r="A3" s="17" t="s">
        <v>1402</v>
      </c>
      <c r="B3" s="17" t="s">
        <v>16</v>
      </c>
      <c r="C3" s="17" t="s">
        <v>3184</v>
      </c>
      <c r="D3" s="17" t="s">
        <v>13</v>
      </c>
      <c r="E3" s="17" t="s">
        <v>3184</v>
      </c>
      <c r="F3" s="17">
        <v>2651</v>
      </c>
      <c r="G3" s="17" t="s">
        <v>2416</v>
      </c>
      <c r="H3" s="17" t="s">
        <v>2822</v>
      </c>
      <c r="I3" s="17" t="s">
        <v>3184</v>
      </c>
      <c r="J3" s="17" t="s">
        <v>1405</v>
      </c>
      <c r="L3" t="s">
        <v>1395</v>
      </c>
      <c r="M3">
        <v>463</v>
      </c>
    </row>
    <row r="4" spans="1:13">
      <c r="A4" s="17" t="s">
        <v>1402</v>
      </c>
      <c r="B4" s="17" t="s">
        <v>17</v>
      </c>
      <c r="C4" s="17" t="s">
        <v>3184</v>
      </c>
      <c r="D4" s="17" t="s">
        <v>13</v>
      </c>
      <c r="E4" s="17" t="s">
        <v>3184</v>
      </c>
      <c r="F4" s="17">
        <v>7317</v>
      </c>
      <c r="G4" s="17" t="s">
        <v>3186</v>
      </c>
      <c r="H4" s="17" t="s">
        <v>3136</v>
      </c>
      <c r="I4" s="17" t="s">
        <v>3184</v>
      </c>
      <c r="J4" s="17" t="s">
        <v>1405</v>
      </c>
      <c r="L4" t="s">
        <v>3187</v>
      </c>
      <c r="M4">
        <v>137</v>
      </c>
    </row>
    <row r="5" spans="1:13">
      <c r="A5" s="17" t="s">
        <v>1402</v>
      </c>
      <c r="B5" s="17" t="s">
        <v>21</v>
      </c>
      <c r="C5" s="17" t="s">
        <v>3184</v>
      </c>
      <c r="D5" s="17" t="s">
        <v>22</v>
      </c>
      <c r="E5" s="17" t="s">
        <v>3184</v>
      </c>
      <c r="F5" s="17">
        <v>7233</v>
      </c>
      <c r="G5" s="17" t="s">
        <v>2549</v>
      </c>
      <c r="H5" s="17" t="s">
        <v>2550</v>
      </c>
      <c r="I5" s="17" t="s">
        <v>3184</v>
      </c>
      <c r="J5" s="17" t="s">
        <v>1405</v>
      </c>
      <c r="L5" t="s">
        <v>3188</v>
      </c>
      <c r="M5">
        <v>5</v>
      </c>
    </row>
    <row r="6" spans="1:13">
      <c r="A6" s="17" t="s">
        <v>1402</v>
      </c>
      <c r="B6" s="17" t="s">
        <v>24</v>
      </c>
      <c r="C6" s="17" t="s">
        <v>3184</v>
      </c>
      <c r="D6" s="17" t="s">
        <v>22</v>
      </c>
      <c r="E6" s="17" t="s">
        <v>3184</v>
      </c>
      <c r="F6" s="17">
        <v>7318</v>
      </c>
      <c r="G6" s="17" t="s">
        <v>2541</v>
      </c>
      <c r="H6" s="17" t="s">
        <v>2542</v>
      </c>
      <c r="I6" s="17" t="s">
        <v>3184</v>
      </c>
      <c r="J6" s="17" t="s">
        <v>1405</v>
      </c>
      <c r="L6" t="s">
        <v>1456</v>
      </c>
      <c r="M6">
        <v>16</v>
      </c>
    </row>
    <row r="7" spans="1:13">
      <c r="A7" s="17" t="s">
        <v>1402</v>
      </c>
      <c r="B7" s="17" t="s">
        <v>25</v>
      </c>
      <c r="C7" s="17" t="s">
        <v>3184</v>
      </c>
      <c r="D7" s="17" t="s">
        <v>22</v>
      </c>
      <c r="E7" s="17" t="s">
        <v>3184</v>
      </c>
      <c r="F7" s="17">
        <v>6116</v>
      </c>
      <c r="G7" s="17" t="s">
        <v>3133</v>
      </c>
      <c r="H7" s="17" t="s">
        <v>3134</v>
      </c>
      <c r="I7" s="17" t="s">
        <v>3184</v>
      </c>
      <c r="J7" s="17" t="s">
        <v>1405</v>
      </c>
      <c r="L7" t="s">
        <v>1402</v>
      </c>
      <c r="M7">
        <v>309</v>
      </c>
    </row>
    <row r="8" spans="1:13">
      <c r="A8" s="17" t="s">
        <v>1395</v>
      </c>
      <c r="B8" s="17" t="s">
        <v>27</v>
      </c>
      <c r="C8" s="17" t="s">
        <v>3184</v>
      </c>
      <c r="D8" s="17" t="s">
        <v>28</v>
      </c>
      <c r="E8" s="17" t="s">
        <v>3189</v>
      </c>
      <c r="F8" s="17">
        <v>2131</v>
      </c>
      <c r="G8" s="17" t="s">
        <v>2975</v>
      </c>
      <c r="H8" s="17" t="s">
        <v>2976</v>
      </c>
      <c r="I8" s="17" t="s">
        <v>3184</v>
      </c>
      <c r="J8" s="17" t="s">
        <v>1397</v>
      </c>
      <c r="L8" t="s">
        <v>1748</v>
      </c>
      <c r="M8">
        <v>930</v>
      </c>
    </row>
    <row r="9" spans="1:13">
      <c r="A9" s="17" t="s">
        <v>1395</v>
      </c>
      <c r="B9" s="17" t="s">
        <v>37</v>
      </c>
      <c r="C9" s="17" t="s">
        <v>3184</v>
      </c>
      <c r="D9" s="17" t="s">
        <v>38</v>
      </c>
      <c r="E9" s="17" t="s">
        <v>3190</v>
      </c>
      <c r="F9" s="17">
        <v>3314</v>
      </c>
      <c r="G9" s="17" t="s">
        <v>3118</v>
      </c>
      <c r="H9" s="17" t="s">
        <v>3119</v>
      </c>
      <c r="I9" s="17" t="s">
        <v>3184</v>
      </c>
      <c r="J9" s="17" t="s">
        <v>1397</v>
      </c>
    </row>
    <row r="10" spans="1:13">
      <c r="A10" s="17" t="s">
        <v>1395</v>
      </c>
      <c r="B10" s="17" t="s">
        <v>43</v>
      </c>
      <c r="C10" s="17" t="s">
        <v>3109</v>
      </c>
      <c r="D10" s="17" t="s">
        <v>3191</v>
      </c>
      <c r="E10" s="17" t="s">
        <v>3192</v>
      </c>
      <c r="F10" s="17">
        <v>3343</v>
      </c>
      <c r="G10" s="17" t="s">
        <v>3107</v>
      </c>
      <c r="H10" s="17" t="s">
        <v>3108</v>
      </c>
      <c r="I10" s="17" t="s">
        <v>3184</v>
      </c>
      <c r="J10" s="17" t="s">
        <v>1397</v>
      </c>
    </row>
    <row r="11" spans="1:13">
      <c r="A11" s="17" t="s">
        <v>1402</v>
      </c>
      <c r="B11" s="17" t="s">
        <v>48</v>
      </c>
      <c r="C11" s="17" t="s">
        <v>2986</v>
      </c>
      <c r="D11" s="17" t="s">
        <v>7</v>
      </c>
      <c r="E11" s="17" t="s">
        <v>3184</v>
      </c>
      <c r="F11" s="17">
        <v>5142</v>
      </c>
      <c r="G11" s="17" t="s">
        <v>2984</v>
      </c>
      <c r="H11" s="17" t="s">
        <v>2985</v>
      </c>
      <c r="I11" s="17" t="s">
        <v>3184</v>
      </c>
      <c r="J11" s="17" t="s">
        <v>1405</v>
      </c>
    </row>
    <row r="12" spans="1:13">
      <c r="A12" s="17" t="s">
        <v>1395</v>
      </c>
      <c r="B12" s="17" t="s">
        <v>51</v>
      </c>
      <c r="C12" s="17" t="s">
        <v>3184</v>
      </c>
      <c r="D12" s="17" t="s">
        <v>22</v>
      </c>
      <c r="E12" s="17" t="s">
        <v>23</v>
      </c>
      <c r="F12" s="17">
        <v>5246</v>
      </c>
      <c r="G12" s="17" t="s">
        <v>2471</v>
      </c>
      <c r="H12" s="17" t="s">
        <v>2472</v>
      </c>
      <c r="I12" s="17" t="s">
        <v>3184</v>
      </c>
      <c r="J12" s="17" t="s">
        <v>1397</v>
      </c>
    </row>
    <row r="13" spans="1:13">
      <c r="A13" s="17" t="s">
        <v>1395</v>
      </c>
      <c r="B13" s="17" t="s">
        <v>52</v>
      </c>
      <c r="C13" s="17" t="s">
        <v>3184</v>
      </c>
      <c r="D13" s="17" t="s">
        <v>22</v>
      </c>
      <c r="E13" s="17" t="s">
        <v>3184</v>
      </c>
      <c r="F13" s="17">
        <v>3512</v>
      </c>
      <c r="G13" s="17" t="s">
        <v>2829</v>
      </c>
      <c r="H13" s="17" t="s">
        <v>2830</v>
      </c>
      <c r="I13" s="17" t="s">
        <v>3184</v>
      </c>
      <c r="J13" s="17" t="s">
        <v>1397</v>
      </c>
    </row>
    <row r="14" spans="1:13">
      <c r="A14" s="17" t="s">
        <v>3187</v>
      </c>
      <c r="B14" s="17" t="s">
        <v>54</v>
      </c>
      <c r="C14" s="17" t="s">
        <v>3094</v>
      </c>
      <c r="D14" s="17" t="s">
        <v>22</v>
      </c>
      <c r="E14" s="17" t="s">
        <v>3184</v>
      </c>
      <c r="F14" s="17">
        <v>3143</v>
      </c>
      <c r="G14" s="17" t="s">
        <v>54</v>
      </c>
      <c r="H14" s="17" t="s">
        <v>3093</v>
      </c>
      <c r="I14" s="17" t="s">
        <v>3193</v>
      </c>
      <c r="J14" s="17" t="s">
        <v>1394</v>
      </c>
    </row>
    <row r="15" spans="1:13">
      <c r="A15" s="17" t="s">
        <v>3187</v>
      </c>
      <c r="B15" s="17" t="s">
        <v>55</v>
      </c>
      <c r="C15" s="17" t="s">
        <v>3184</v>
      </c>
      <c r="D15" s="17" t="s">
        <v>28</v>
      </c>
      <c r="E15" s="17" t="s">
        <v>3194</v>
      </c>
      <c r="F15" s="17">
        <v>3142</v>
      </c>
      <c r="G15" s="17" t="s">
        <v>2381</v>
      </c>
      <c r="H15" s="17" t="s">
        <v>2382</v>
      </c>
      <c r="I15" s="17" t="s">
        <v>3193</v>
      </c>
      <c r="J15" s="17" t="s">
        <v>1394</v>
      </c>
    </row>
    <row r="16" spans="1:13">
      <c r="A16" s="17" t="s">
        <v>1395</v>
      </c>
      <c r="B16" s="17" t="s">
        <v>57</v>
      </c>
      <c r="C16" s="17" t="s">
        <v>3184</v>
      </c>
      <c r="D16" s="17" t="s">
        <v>22</v>
      </c>
      <c r="E16" s="17" t="s">
        <v>3184</v>
      </c>
      <c r="F16" s="17">
        <v>3359</v>
      </c>
      <c r="G16" s="17" t="s">
        <v>3091</v>
      </c>
      <c r="H16" s="17" t="s">
        <v>3092</v>
      </c>
      <c r="I16" s="17" t="s">
        <v>3184</v>
      </c>
      <c r="J16" s="17" t="s">
        <v>1397</v>
      </c>
    </row>
    <row r="17" spans="1:10">
      <c r="A17" s="17" t="s">
        <v>1402</v>
      </c>
      <c r="B17" s="17" t="s">
        <v>58</v>
      </c>
      <c r="C17" s="17" t="s">
        <v>3184</v>
      </c>
      <c r="D17" s="17" t="s">
        <v>22</v>
      </c>
      <c r="E17" s="17" t="s">
        <v>3184</v>
      </c>
      <c r="F17" s="17">
        <v>8341</v>
      </c>
      <c r="G17" s="17" t="s">
        <v>3088</v>
      </c>
      <c r="H17" s="17" t="s">
        <v>3089</v>
      </c>
      <c r="I17" s="17" t="s">
        <v>3184</v>
      </c>
      <c r="J17" s="17" t="s">
        <v>1405</v>
      </c>
    </row>
    <row r="18" spans="1:10">
      <c r="A18" s="17" t="s">
        <v>1402</v>
      </c>
      <c r="B18" s="17" t="s">
        <v>59</v>
      </c>
      <c r="C18" s="17" t="s">
        <v>3184</v>
      </c>
      <c r="D18" s="17" t="s">
        <v>22</v>
      </c>
      <c r="E18" s="17" t="s">
        <v>3184</v>
      </c>
      <c r="F18" s="17">
        <v>3359</v>
      </c>
      <c r="G18" s="17" t="s">
        <v>3091</v>
      </c>
      <c r="H18" s="17" t="s">
        <v>3100</v>
      </c>
      <c r="I18" s="17" t="s">
        <v>3184</v>
      </c>
      <c r="J18" s="17" t="s">
        <v>1405</v>
      </c>
    </row>
    <row r="19" spans="1:10">
      <c r="A19" s="17" t="s">
        <v>1395</v>
      </c>
      <c r="B19" s="17" t="s">
        <v>62</v>
      </c>
      <c r="C19" s="17" t="s">
        <v>3184</v>
      </c>
      <c r="D19" s="17" t="s">
        <v>22</v>
      </c>
      <c r="E19" s="17" t="s">
        <v>3184</v>
      </c>
      <c r="F19" s="17">
        <v>3343</v>
      </c>
      <c r="G19" s="17" t="s">
        <v>3086</v>
      </c>
      <c r="H19" s="17" t="s">
        <v>3087</v>
      </c>
      <c r="I19" s="17" t="s">
        <v>3184</v>
      </c>
      <c r="J19" s="17" t="s">
        <v>1397</v>
      </c>
    </row>
    <row r="20" spans="1:10">
      <c r="A20" s="17" t="s">
        <v>1402</v>
      </c>
      <c r="B20" s="17" t="s">
        <v>68</v>
      </c>
      <c r="C20" s="17" t="s">
        <v>3184</v>
      </c>
      <c r="D20" s="17" t="s">
        <v>66</v>
      </c>
      <c r="E20" s="17" t="s">
        <v>3184</v>
      </c>
      <c r="F20" s="17">
        <v>3435</v>
      </c>
      <c r="G20" s="17" t="s">
        <v>3195</v>
      </c>
      <c r="H20" s="17" t="s">
        <v>2358</v>
      </c>
      <c r="I20" s="17" t="s">
        <v>3184</v>
      </c>
      <c r="J20" s="17" t="s">
        <v>1405</v>
      </c>
    </row>
    <row r="21" spans="1:10">
      <c r="A21" s="17" t="s">
        <v>1395</v>
      </c>
      <c r="B21" s="17" t="s">
        <v>70</v>
      </c>
      <c r="C21" s="17" t="s">
        <v>3184</v>
      </c>
      <c r="D21" s="17" t="s">
        <v>71</v>
      </c>
      <c r="E21" s="17" t="s">
        <v>3196</v>
      </c>
      <c r="F21" s="17">
        <v>3154</v>
      </c>
      <c r="G21" s="17" t="s">
        <v>2494</v>
      </c>
      <c r="H21" s="17" t="s">
        <v>2495</v>
      </c>
      <c r="I21" s="17" t="s">
        <v>3184</v>
      </c>
      <c r="J21" s="17" t="s">
        <v>1397</v>
      </c>
    </row>
    <row r="22" spans="1:10">
      <c r="A22" s="17" t="s">
        <v>1402</v>
      </c>
      <c r="B22" s="17" t="s">
        <v>73</v>
      </c>
      <c r="C22" s="17" t="s">
        <v>3184</v>
      </c>
      <c r="D22" s="17" t="s">
        <v>71</v>
      </c>
      <c r="E22" s="17" t="s">
        <v>3184</v>
      </c>
      <c r="F22" s="17">
        <v>3153</v>
      </c>
      <c r="G22" s="17" t="s">
        <v>3065</v>
      </c>
      <c r="H22" s="17" t="s">
        <v>3066</v>
      </c>
      <c r="I22" s="17" t="s">
        <v>3184</v>
      </c>
      <c r="J22" s="17" t="s">
        <v>1405</v>
      </c>
    </row>
    <row r="23" spans="1:10">
      <c r="A23" s="17" t="s">
        <v>1395</v>
      </c>
      <c r="B23" s="17" t="s">
        <v>75</v>
      </c>
      <c r="C23" s="17" t="s">
        <v>2499</v>
      </c>
      <c r="D23" s="17" t="s">
        <v>71</v>
      </c>
      <c r="E23" s="17" t="s">
        <v>3196</v>
      </c>
      <c r="F23" s="17">
        <v>5111</v>
      </c>
      <c r="G23" s="17" t="s">
        <v>2497</v>
      </c>
      <c r="H23" s="17" t="s">
        <v>2498</v>
      </c>
      <c r="I23" s="17" t="s">
        <v>3184</v>
      </c>
      <c r="J23" s="17" t="s">
        <v>1397</v>
      </c>
    </row>
    <row r="24" spans="1:10">
      <c r="A24" s="17" t="s">
        <v>1402</v>
      </c>
      <c r="B24" s="17" t="s">
        <v>76</v>
      </c>
      <c r="C24" s="17" t="s">
        <v>3184</v>
      </c>
      <c r="D24" s="17" t="s">
        <v>71</v>
      </c>
      <c r="E24" s="17" t="s">
        <v>3184</v>
      </c>
      <c r="F24" s="17">
        <v>3521</v>
      </c>
      <c r="G24" s="17" t="s">
        <v>1515</v>
      </c>
      <c r="H24" s="17" t="s">
        <v>1516</v>
      </c>
      <c r="I24" s="17" t="s">
        <v>3184</v>
      </c>
      <c r="J24" s="17" t="s">
        <v>1405</v>
      </c>
    </row>
    <row r="25" spans="1:10">
      <c r="A25" s="17" t="s">
        <v>1395</v>
      </c>
      <c r="B25" s="17" t="s">
        <v>84</v>
      </c>
      <c r="C25" s="17" t="s">
        <v>3184</v>
      </c>
      <c r="D25" s="17" t="s">
        <v>85</v>
      </c>
      <c r="E25" s="17" t="s">
        <v>86</v>
      </c>
      <c r="F25" s="17">
        <v>2310</v>
      </c>
      <c r="G25" s="17" t="s">
        <v>1494</v>
      </c>
      <c r="H25" s="17" t="s">
        <v>1495</v>
      </c>
      <c r="I25" s="17" t="s">
        <v>3184</v>
      </c>
      <c r="J25" s="17" t="s">
        <v>1397</v>
      </c>
    </row>
    <row r="26" spans="1:10">
      <c r="A26" s="17" t="s">
        <v>1402</v>
      </c>
      <c r="B26" s="17" t="s">
        <v>87</v>
      </c>
      <c r="C26" s="17" t="s">
        <v>3184</v>
      </c>
      <c r="D26" s="17" t="s">
        <v>22</v>
      </c>
      <c r="E26" s="17" t="s">
        <v>3184</v>
      </c>
      <c r="F26" s="17">
        <v>5164</v>
      </c>
      <c r="G26" s="17" t="s">
        <v>3057</v>
      </c>
      <c r="H26" s="17" t="s">
        <v>3058</v>
      </c>
      <c r="I26" s="17" t="s">
        <v>3184</v>
      </c>
      <c r="J26" s="17" t="s">
        <v>1405</v>
      </c>
    </row>
    <row r="27" spans="1:10">
      <c r="A27" s="17" t="s">
        <v>1395</v>
      </c>
      <c r="B27" s="17" t="s">
        <v>89</v>
      </c>
      <c r="C27" s="17" t="s">
        <v>3184</v>
      </c>
      <c r="D27" s="17" t="s">
        <v>22</v>
      </c>
      <c r="E27" s="17" t="s">
        <v>3184</v>
      </c>
      <c r="F27" s="17">
        <v>3240</v>
      </c>
      <c r="G27" s="17" t="s">
        <v>1477</v>
      </c>
      <c r="H27" s="17" t="s">
        <v>1478</v>
      </c>
      <c r="I27" s="17" t="s">
        <v>3184</v>
      </c>
      <c r="J27" s="17" t="s">
        <v>1397</v>
      </c>
    </row>
    <row r="28" spans="1:10">
      <c r="A28" s="17" t="s">
        <v>3187</v>
      </c>
      <c r="B28" s="17" t="s">
        <v>90</v>
      </c>
      <c r="C28" s="17" t="s">
        <v>3184</v>
      </c>
      <c r="D28" s="17" t="s">
        <v>22</v>
      </c>
      <c r="E28" s="17" t="s">
        <v>3184</v>
      </c>
      <c r="F28" s="17">
        <v>3240</v>
      </c>
      <c r="G28" s="17" t="s">
        <v>1481</v>
      </c>
      <c r="H28" s="17" t="s">
        <v>1482</v>
      </c>
      <c r="I28" s="17" t="s">
        <v>3197</v>
      </c>
      <c r="J28" s="17" t="s">
        <v>1394</v>
      </c>
    </row>
    <row r="29" spans="1:10">
      <c r="A29" s="17" t="s">
        <v>1395</v>
      </c>
      <c r="B29" s="17" t="s">
        <v>91</v>
      </c>
      <c r="C29" s="17" t="s">
        <v>3184</v>
      </c>
      <c r="D29" s="17" t="s">
        <v>19</v>
      </c>
      <c r="E29" s="17" t="s">
        <v>92</v>
      </c>
      <c r="F29" s="17">
        <v>3432</v>
      </c>
      <c r="G29" s="17" t="s">
        <v>1469</v>
      </c>
      <c r="H29" s="17" t="s">
        <v>1470</v>
      </c>
      <c r="I29" s="17" t="s">
        <v>3184</v>
      </c>
      <c r="J29" s="17" t="s">
        <v>1397</v>
      </c>
    </row>
    <row r="30" spans="1:10">
      <c r="A30" s="17" t="s">
        <v>1395</v>
      </c>
      <c r="B30" s="17" t="s">
        <v>93</v>
      </c>
      <c r="C30" s="17" t="s">
        <v>3184</v>
      </c>
      <c r="D30" s="17" t="s">
        <v>19</v>
      </c>
      <c r="E30" s="17" t="s">
        <v>3198</v>
      </c>
      <c r="F30" s="17">
        <v>7532</v>
      </c>
      <c r="G30" s="17" t="s">
        <v>2439</v>
      </c>
      <c r="H30" s="17" t="s">
        <v>2440</v>
      </c>
      <c r="I30" s="17" t="s">
        <v>3184</v>
      </c>
      <c r="J30" s="17" t="s">
        <v>1397</v>
      </c>
    </row>
    <row r="31" spans="1:10">
      <c r="A31" s="17" t="s">
        <v>1395</v>
      </c>
      <c r="B31" s="17" t="s">
        <v>94</v>
      </c>
      <c r="C31" s="17" t="s">
        <v>3184</v>
      </c>
      <c r="D31" s="17" t="s">
        <v>19</v>
      </c>
      <c r="E31" s="17" t="s">
        <v>3199</v>
      </c>
      <c r="F31" s="17">
        <v>3119</v>
      </c>
      <c r="G31" s="17" t="s">
        <v>1835</v>
      </c>
      <c r="H31" s="17" t="s">
        <v>1836</v>
      </c>
      <c r="I31" s="17" t="s">
        <v>3184</v>
      </c>
      <c r="J31" s="17" t="s">
        <v>1397</v>
      </c>
    </row>
    <row r="32" spans="1:10">
      <c r="A32" s="17" t="s">
        <v>1402</v>
      </c>
      <c r="B32" s="17" t="s">
        <v>95</v>
      </c>
      <c r="C32" s="17" t="s">
        <v>3184</v>
      </c>
      <c r="D32" s="17" t="s">
        <v>66</v>
      </c>
      <c r="E32" s="17" t="s">
        <v>3184</v>
      </c>
      <c r="F32" s="17">
        <v>2512</v>
      </c>
      <c r="G32" s="17" t="s">
        <v>1672</v>
      </c>
      <c r="H32" s="17" t="s">
        <v>1673</v>
      </c>
      <c r="I32" s="17" t="s">
        <v>3184</v>
      </c>
      <c r="J32" s="17" t="s">
        <v>1405</v>
      </c>
    </row>
    <row r="33" spans="1:10">
      <c r="A33" s="17" t="s">
        <v>3187</v>
      </c>
      <c r="B33" s="17" t="s">
        <v>96</v>
      </c>
      <c r="C33" s="17" t="s">
        <v>3184</v>
      </c>
      <c r="D33" s="17" t="s">
        <v>22</v>
      </c>
      <c r="E33" s="17" t="s">
        <v>3184</v>
      </c>
      <c r="F33" s="17">
        <v>6221</v>
      </c>
      <c r="G33" s="17" t="s">
        <v>2514</v>
      </c>
      <c r="H33" s="17" t="s">
        <v>2515</v>
      </c>
      <c r="I33" s="17" t="s">
        <v>3193</v>
      </c>
      <c r="J33" s="17" t="s">
        <v>1394</v>
      </c>
    </row>
    <row r="34" spans="1:10">
      <c r="A34" s="17" t="s">
        <v>3187</v>
      </c>
      <c r="B34" s="17" t="s">
        <v>97</v>
      </c>
      <c r="C34" s="17" t="s">
        <v>3184</v>
      </c>
      <c r="D34" s="17" t="s">
        <v>85</v>
      </c>
      <c r="E34" s="17" t="s">
        <v>3184</v>
      </c>
      <c r="F34" s="17">
        <v>3142</v>
      </c>
      <c r="G34" s="17" t="s">
        <v>3049</v>
      </c>
      <c r="H34" s="17" t="s">
        <v>3050</v>
      </c>
      <c r="I34" s="17" t="s">
        <v>3193</v>
      </c>
      <c r="J34" s="17" t="s">
        <v>1394</v>
      </c>
    </row>
    <row r="35" spans="1:10">
      <c r="A35" s="17" t="s">
        <v>1395</v>
      </c>
      <c r="B35" s="17" t="s">
        <v>99</v>
      </c>
      <c r="C35" s="17" t="s">
        <v>3184</v>
      </c>
      <c r="D35" s="17" t="s">
        <v>22</v>
      </c>
      <c r="E35" s="17" t="s">
        <v>3184</v>
      </c>
      <c r="F35" s="17">
        <v>3142</v>
      </c>
      <c r="G35" s="17" t="s">
        <v>3049</v>
      </c>
      <c r="H35" s="17" t="s">
        <v>3051</v>
      </c>
      <c r="I35" s="17" t="s">
        <v>3184</v>
      </c>
      <c r="J35" s="17" t="s">
        <v>1397</v>
      </c>
    </row>
    <row r="36" spans="1:10">
      <c r="A36" s="17" t="s">
        <v>1402</v>
      </c>
      <c r="B36" s="17" t="s">
        <v>101</v>
      </c>
      <c r="C36" s="17" t="s">
        <v>3184</v>
      </c>
      <c r="D36" s="17" t="s">
        <v>3200</v>
      </c>
      <c r="E36" s="17" t="s">
        <v>3184</v>
      </c>
      <c r="F36" s="17">
        <v>3142</v>
      </c>
      <c r="G36" s="17" t="s">
        <v>3049</v>
      </c>
      <c r="H36" s="17" t="s">
        <v>3052</v>
      </c>
      <c r="I36" s="17" t="s">
        <v>3184</v>
      </c>
      <c r="J36" s="17" t="s">
        <v>1405</v>
      </c>
    </row>
    <row r="37" spans="1:10">
      <c r="A37" s="17" t="s">
        <v>1395</v>
      </c>
      <c r="B37" s="17" t="s">
        <v>102</v>
      </c>
      <c r="C37" s="17" t="s">
        <v>3184</v>
      </c>
      <c r="D37" s="17" t="s">
        <v>28</v>
      </c>
      <c r="E37" s="17" t="s">
        <v>3194</v>
      </c>
      <c r="F37" s="17">
        <v>2131</v>
      </c>
      <c r="G37" s="17" t="s">
        <v>3047</v>
      </c>
      <c r="H37" s="17" t="s">
        <v>3048</v>
      </c>
      <c r="I37" s="17" t="s">
        <v>3184</v>
      </c>
      <c r="J37" s="17" t="s">
        <v>1397</v>
      </c>
    </row>
    <row r="38" spans="1:10">
      <c r="A38" s="17" t="s">
        <v>3187</v>
      </c>
      <c r="B38" s="17" t="s">
        <v>103</v>
      </c>
      <c r="C38" s="17" t="s">
        <v>3184</v>
      </c>
      <c r="D38" s="17" t="s">
        <v>28</v>
      </c>
      <c r="E38" s="17" t="s">
        <v>3201</v>
      </c>
      <c r="F38" s="17">
        <v>3118</v>
      </c>
      <c r="G38" s="17" t="s">
        <v>2675</v>
      </c>
      <c r="H38" s="17" t="s">
        <v>2676</v>
      </c>
      <c r="I38" s="17" t="s">
        <v>3202</v>
      </c>
      <c r="J38" s="17" t="s">
        <v>1394</v>
      </c>
    </row>
    <row r="39" spans="1:10">
      <c r="A39" s="17" t="s">
        <v>3187</v>
      </c>
      <c r="B39" s="17" t="s">
        <v>105</v>
      </c>
      <c r="C39" s="17" t="s">
        <v>3184</v>
      </c>
      <c r="D39" s="17" t="s">
        <v>85</v>
      </c>
      <c r="E39" s="17" t="s">
        <v>3203</v>
      </c>
      <c r="F39" s="17">
        <v>2621</v>
      </c>
      <c r="G39" s="17" t="s">
        <v>105</v>
      </c>
      <c r="H39" s="17" t="s">
        <v>3043</v>
      </c>
      <c r="I39" s="17" t="s">
        <v>3204</v>
      </c>
      <c r="J39" s="17" t="s">
        <v>1394</v>
      </c>
    </row>
    <row r="40" spans="1:10">
      <c r="A40" s="17" t="s">
        <v>1395</v>
      </c>
      <c r="B40" s="17" t="s">
        <v>108</v>
      </c>
      <c r="C40" s="17" t="s">
        <v>2445</v>
      </c>
      <c r="D40" s="17" t="s">
        <v>106</v>
      </c>
      <c r="E40" s="17" t="s">
        <v>14</v>
      </c>
      <c r="F40" s="17">
        <v>3433</v>
      </c>
      <c r="G40" s="17" t="s">
        <v>2443</v>
      </c>
      <c r="H40" s="17" t="s">
        <v>2444</v>
      </c>
      <c r="I40" s="17" t="s">
        <v>3184</v>
      </c>
      <c r="J40" s="17" t="s">
        <v>1397</v>
      </c>
    </row>
    <row r="41" spans="1:10">
      <c r="A41" s="17" t="s">
        <v>1402</v>
      </c>
      <c r="B41" s="17" t="s">
        <v>110</v>
      </c>
      <c r="C41" s="17" t="s">
        <v>3184</v>
      </c>
      <c r="D41" s="17" t="s">
        <v>71</v>
      </c>
      <c r="E41" s="17" t="s">
        <v>3184</v>
      </c>
      <c r="F41" s="17">
        <v>8332</v>
      </c>
      <c r="G41" s="17" t="s">
        <v>1524</v>
      </c>
      <c r="H41" s="17" t="s">
        <v>1525</v>
      </c>
      <c r="I41" s="17" t="s">
        <v>3184</v>
      </c>
      <c r="J41" s="17" t="s">
        <v>1405</v>
      </c>
    </row>
    <row r="42" spans="1:10">
      <c r="A42" s="17" t="s">
        <v>1402</v>
      </c>
      <c r="B42" s="17" t="s">
        <v>112</v>
      </c>
      <c r="C42" s="17" t="s">
        <v>3184</v>
      </c>
      <c r="D42" s="17" t="s">
        <v>22</v>
      </c>
      <c r="E42" s="17" t="s">
        <v>3184</v>
      </c>
      <c r="F42" s="17">
        <v>3240</v>
      </c>
      <c r="G42" s="17" t="s">
        <v>3036</v>
      </c>
      <c r="H42" s="17" t="s">
        <v>3037</v>
      </c>
      <c r="I42" s="17" t="s">
        <v>3184</v>
      </c>
      <c r="J42" s="17" t="s">
        <v>1405</v>
      </c>
    </row>
    <row r="43" spans="1:10">
      <c r="A43" s="17" t="s">
        <v>1402</v>
      </c>
      <c r="B43" s="17" t="s">
        <v>113</v>
      </c>
      <c r="C43" s="17" t="s">
        <v>3184</v>
      </c>
      <c r="D43" s="17" t="s">
        <v>19</v>
      </c>
      <c r="E43" s="17" t="s">
        <v>3184</v>
      </c>
      <c r="F43" s="17">
        <v>7317</v>
      </c>
      <c r="G43" s="17" t="s">
        <v>2988</v>
      </c>
      <c r="H43" s="17" t="s">
        <v>2989</v>
      </c>
      <c r="I43" s="17" t="s">
        <v>3184</v>
      </c>
      <c r="J43" s="17" t="s">
        <v>1405</v>
      </c>
    </row>
    <row r="44" spans="1:10">
      <c r="A44" s="17" t="s">
        <v>1395</v>
      </c>
      <c r="B44" s="17" t="s">
        <v>115</v>
      </c>
      <c r="C44" s="17" t="s">
        <v>3184</v>
      </c>
      <c r="D44" s="17" t="s">
        <v>28</v>
      </c>
      <c r="E44" s="17" t="s">
        <v>29</v>
      </c>
      <c r="F44" s="17">
        <v>2421</v>
      </c>
      <c r="G44" s="17" t="s">
        <v>1924</v>
      </c>
      <c r="H44" s="17" t="s">
        <v>1925</v>
      </c>
      <c r="I44" s="17" t="s">
        <v>3184</v>
      </c>
      <c r="J44" s="17" t="s">
        <v>1397</v>
      </c>
    </row>
    <row r="45" spans="1:10">
      <c r="A45" s="17" t="s">
        <v>1395</v>
      </c>
      <c r="B45" s="17" t="s">
        <v>3205</v>
      </c>
      <c r="C45" s="17" t="s">
        <v>3184</v>
      </c>
      <c r="D45" s="17" t="s">
        <v>147</v>
      </c>
      <c r="E45" s="17" t="s">
        <v>189</v>
      </c>
      <c r="F45" s="17">
        <v>5120</v>
      </c>
      <c r="G45" s="17" t="s">
        <v>352</v>
      </c>
      <c r="H45" s="17" t="s">
        <v>3206</v>
      </c>
      <c r="I45" s="17" t="s">
        <v>3184</v>
      </c>
      <c r="J45" s="17" t="s">
        <v>1397</v>
      </c>
    </row>
    <row r="46" spans="1:10">
      <c r="A46" s="17" t="s">
        <v>1395</v>
      </c>
      <c r="B46" s="17" t="s">
        <v>118</v>
      </c>
      <c r="C46" s="17" t="s">
        <v>3184</v>
      </c>
      <c r="D46" s="17" t="s">
        <v>28</v>
      </c>
      <c r="E46" s="17" t="s">
        <v>3194</v>
      </c>
      <c r="F46" s="17">
        <v>2111</v>
      </c>
      <c r="G46" s="17" t="s">
        <v>3029</v>
      </c>
      <c r="H46" s="17" t="s">
        <v>3030</v>
      </c>
      <c r="I46" s="17" t="s">
        <v>3184</v>
      </c>
      <c r="J46" s="17" t="s">
        <v>1397</v>
      </c>
    </row>
    <row r="47" spans="1:10">
      <c r="A47" s="17" t="s">
        <v>1395</v>
      </c>
      <c r="B47" s="17" t="s">
        <v>1382</v>
      </c>
      <c r="C47" s="17" t="s">
        <v>3184</v>
      </c>
      <c r="D47" s="17" t="s">
        <v>265</v>
      </c>
      <c r="E47" s="17" t="s">
        <v>368</v>
      </c>
      <c r="F47" s="17">
        <v>2611</v>
      </c>
      <c r="G47" s="17" t="s">
        <v>3027</v>
      </c>
      <c r="H47" s="17" t="s">
        <v>3207</v>
      </c>
      <c r="I47" s="17" t="s">
        <v>3184</v>
      </c>
      <c r="J47" s="17" t="s">
        <v>1397</v>
      </c>
    </row>
    <row r="48" spans="1:10">
      <c r="A48" s="17" t="s">
        <v>1402</v>
      </c>
      <c r="B48" s="17" t="s">
        <v>119</v>
      </c>
      <c r="C48" s="17" t="s">
        <v>3184</v>
      </c>
      <c r="D48" s="17" t="s">
        <v>28</v>
      </c>
      <c r="E48" s="17" t="s">
        <v>3184</v>
      </c>
      <c r="F48" s="17">
        <v>2266</v>
      </c>
      <c r="G48" s="17" t="s">
        <v>3208</v>
      </c>
      <c r="H48" s="17" t="s">
        <v>1664</v>
      </c>
      <c r="I48" s="17" t="s">
        <v>3184</v>
      </c>
      <c r="J48" s="17" t="s">
        <v>1405</v>
      </c>
    </row>
    <row r="49" spans="1:10">
      <c r="A49" s="17" t="s">
        <v>1402</v>
      </c>
      <c r="B49" s="17" t="s">
        <v>121</v>
      </c>
      <c r="C49" s="17" t="s">
        <v>3184</v>
      </c>
      <c r="D49" s="17" t="s">
        <v>28</v>
      </c>
      <c r="E49" s="17" t="s">
        <v>3184</v>
      </c>
      <c r="F49" s="17">
        <v>2654</v>
      </c>
      <c r="G49" s="17" t="s">
        <v>1635</v>
      </c>
      <c r="H49" s="17" t="s">
        <v>1636</v>
      </c>
      <c r="I49" s="17" t="s">
        <v>3184</v>
      </c>
      <c r="J49" s="17" t="s">
        <v>1405</v>
      </c>
    </row>
    <row r="50" spans="1:10">
      <c r="A50" s="17" t="s">
        <v>1402</v>
      </c>
      <c r="B50" s="17" t="s">
        <v>122</v>
      </c>
      <c r="C50" s="17" t="s">
        <v>3184</v>
      </c>
      <c r="D50" s="17" t="s">
        <v>19</v>
      </c>
      <c r="E50" s="17" t="s">
        <v>3184</v>
      </c>
      <c r="F50" s="17">
        <v>3115</v>
      </c>
      <c r="G50" s="17" t="s">
        <v>3016</v>
      </c>
      <c r="H50" s="17" t="s">
        <v>3017</v>
      </c>
      <c r="I50" s="17" t="s">
        <v>3184</v>
      </c>
      <c r="J50" s="17" t="s">
        <v>1405</v>
      </c>
    </row>
    <row r="51" spans="1:10">
      <c r="A51" s="17" t="s">
        <v>1395</v>
      </c>
      <c r="B51" s="17" t="s">
        <v>124</v>
      </c>
      <c r="C51" s="17" t="s">
        <v>3019</v>
      </c>
      <c r="D51" s="17" t="s">
        <v>19</v>
      </c>
      <c r="E51" s="17" t="s">
        <v>3209</v>
      </c>
      <c r="F51" s="17">
        <v>3115</v>
      </c>
      <c r="G51" s="17" t="s">
        <v>3016</v>
      </c>
      <c r="H51" s="17" t="s">
        <v>3018</v>
      </c>
      <c r="I51" s="17" t="s">
        <v>3184</v>
      </c>
      <c r="J51" s="17" t="s">
        <v>1397</v>
      </c>
    </row>
    <row r="52" spans="1:10">
      <c r="A52" s="17" t="s">
        <v>1402</v>
      </c>
      <c r="B52" s="17" t="s">
        <v>126</v>
      </c>
      <c r="C52" s="17" t="s">
        <v>3184</v>
      </c>
      <c r="D52" s="17" t="s">
        <v>19</v>
      </c>
      <c r="E52" s="17" t="s">
        <v>3184</v>
      </c>
      <c r="F52" s="17">
        <v>7132</v>
      </c>
      <c r="G52" s="17" t="s">
        <v>1485</v>
      </c>
      <c r="H52" s="17" t="s">
        <v>1486</v>
      </c>
      <c r="I52" s="17" t="s">
        <v>3184</v>
      </c>
      <c r="J52" s="17" t="s">
        <v>1405</v>
      </c>
    </row>
    <row r="53" spans="1:10">
      <c r="A53" s="17" t="s">
        <v>1402</v>
      </c>
      <c r="B53" s="17" t="s">
        <v>128</v>
      </c>
      <c r="C53" s="17" t="s">
        <v>3184</v>
      </c>
      <c r="D53" s="17" t="s">
        <v>19</v>
      </c>
      <c r="E53" s="17" t="s">
        <v>3184</v>
      </c>
      <c r="F53" s="17">
        <v>7231</v>
      </c>
      <c r="G53" s="17" t="s">
        <v>3008</v>
      </c>
      <c r="H53" s="17" t="s">
        <v>3009</v>
      </c>
      <c r="I53" s="17" t="s">
        <v>3184</v>
      </c>
      <c r="J53" s="17" t="s">
        <v>1405</v>
      </c>
    </row>
    <row r="54" spans="1:10">
      <c r="A54" s="17" t="s">
        <v>1402</v>
      </c>
      <c r="B54" s="17" t="s">
        <v>129</v>
      </c>
      <c r="C54" s="17" t="s">
        <v>3184</v>
      </c>
      <c r="D54" s="17" t="s">
        <v>19</v>
      </c>
      <c r="E54" s="17" t="s">
        <v>3184</v>
      </c>
      <c r="F54" s="17">
        <v>7231</v>
      </c>
      <c r="G54" s="17" t="s">
        <v>3008</v>
      </c>
      <c r="H54" s="17" t="s">
        <v>3010</v>
      </c>
      <c r="I54" s="17" t="s">
        <v>3184</v>
      </c>
      <c r="J54" s="17" t="s">
        <v>1405</v>
      </c>
    </row>
    <row r="55" spans="1:10">
      <c r="A55" s="17" t="s">
        <v>1402</v>
      </c>
      <c r="B55" s="17" t="s">
        <v>130</v>
      </c>
      <c r="C55" s="17" t="s">
        <v>3184</v>
      </c>
      <c r="D55" s="17" t="s">
        <v>19</v>
      </c>
      <c r="E55" s="17" t="s">
        <v>3184</v>
      </c>
      <c r="F55" s="17">
        <v>3113</v>
      </c>
      <c r="G55" s="17" t="s">
        <v>2627</v>
      </c>
      <c r="H55" s="17" t="s">
        <v>2628</v>
      </c>
      <c r="I55" s="17" t="s">
        <v>3184</v>
      </c>
      <c r="J55" s="17" t="s">
        <v>1405</v>
      </c>
    </row>
    <row r="56" spans="1:10">
      <c r="A56" s="17" t="s">
        <v>1402</v>
      </c>
      <c r="B56" s="17" t="s">
        <v>131</v>
      </c>
      <c r="C56" s="17" t="s">
        <v>3184</v>
      </c>
      <c r="D56" s="17" t="s">
        <v>19</v>
      </c>
      <c r="E56" s="17" t="s">
        <v>3184</v>
      </c>
      <c r="F56" s="17">
        <v>2144</v>
      </c>
      <c r="G56" s="17" t="s">
        <v>3012</v>
      </c>
      <c r="H56" s="17" t="s">
        <v>3013</v>
      </c>
      <c r="I56" s="17" t="s">
        <v>3184</v>
      </c>
      <c r="J56" s="17" t="s">
        <v>1405</v>
      </c>
    </row>
    <row r="57" spans="1:10">
      <c r="A57" s="17" t="s">
        <v>1402</v>
      </c>
      <c r="B57" s="17" t="s">
        <v>132</v>
      </c>
      <c r="C57" s="17" t="s">
        <v>3184</v>
      </c>
      <c r="D57" s="17" t="s">
        <v>19</v>
      </c>
      <c r="E57" s="17" t="s">
        <v>3184</v>
      </c>
      <c r="F57" s="17">
        <v>7411</v>
      </c>
      <c r="G57" s="17" t="s">
        <v>3154</v>
      </c>
      <c r="H57" s="17" t="s">
        <v>3011</v>
      </c>
      <c r="I57" s="17" t="s">
        <v>3184</v>
      </c>
      <c r="J57" s="17" t="s">
        <v>1405</v>
      </c>
    </row>
    <row r="58" spans="1:10">
      <c r="A58" s="17" t="s">
        <v>1402</v>
      </c>
      <c r="B58" s="17" t="s">
        <v>133</v>
      </c>
      <c r="C58" s="17" t="s">
        <v>3184</v>
      </c>
      <c r="D58" s="17" t="s">
        <v>19</v>
      </c>
      <c r="E58" s="17" t="s">
        <v>3184</v>
      </c>
      <c r="F58" s="17">
        <v>7414</v>
      </c>
      <c r="G58" s="17" t="s">
        <v>2639</v>
      </c>
      <c r="H58" s="17" t="s">
        <v>2640</v>
      </c>
      <c r="I58" s="17" t="s">
        <v>3184</v>
      </c>
      <c r="J58" s="17" t="s">
        <v>1405</v>
      </c>
    </row>
    <row r="59" spans="1:10">
      <c r="A59" s="17" t="s">
        <v>1402</v>
      </c>
      <c r="B59" s="17" t="s">
        <v>135</v>
      </c>
      <c r="C59" s="17" t="s">
        <v>3184</v>
      </c>
      <c r="D59" s="17" t="s">
        <v>19</v>
      </c>
      <c r="E59" s="17" t="s">
        <v>3184</v>
      </c>
      <c r="F59" s="17">
        <v>3115</v>
      </c>
      <c r="G59" s="17" t="s">
        <v>3210</v>
      </c>
      <c r="H59" s="17" t="s">
        <v>3015</v>
      </c>
      <c r="I59" s="17" t="s">
        <v>3184</v>
      </c>
      <c r="J59" s="17" t="s">
        <v>1405</v>
      </c>
    </row>
    <row r="60" spans="1:10">
      <c r="A60" s="17" t="s">
        <v>1402</v>
      </c>
      <c r="B60" s="17" t="s">
        <v>137</v>
      </c>
      <c r="C60" s="17" t="s">
        <v>3184</v>
      </c>
      <c r="D60" s="17" t="s">
        <v>19</v>
      </c>
      <c r="E60" s="17" t="s">
        <v>3184</v>
      </c>
      <c r="F60" s="17">
        <v>8122</v>
      </c>
      <c r="G60" s="17" t="s">
        <v>2122</v>
      </c>
      <c r="H60" s="17" t="s">
        <v>2123</v>
      </c>
      <c r="I60" s="17" t="s">
        <v>3184</v>
      </c>
      <c r="J60" s="17" t="s">
        <v>1405</v>
      </c>
    </row>
    <row r="61" spans="1:10">
      <c r="A61" s="17" t="s">
        <v>1402</v>
      </c>
      <c r="B61" s="17" t="s">
        <v>138</v>
      </c>
      <c r="C61" s="17" t="s">
        <v>3184</v>
      </c>
      <c r="D61" s="17" t="s">
        <v>19</v>
      </c>
      <c r="E61" s="17" t="s">
        <v>3184</v>
      </c>
      <c r="F61" s="17">
        <v>7231</v>
      </c>
      <c r="G61" s="17" t="s">
        <v>2104</v>
      </c>
      <c r="H61" s="17" t="s">
        <v>2105</v>
      </c>
      <c r="I61" s="17" t="s">
        <v>3184</v>
      </c>
      <c r="J61" s="17" t="s">
        <v>1405</v>
      </c>
    </row>
    <row r="62" spans="1:10">
      <c r="A62" s="17" t="s">
        <v>1402</v>
      </c>
      <c r="B62" s="17" t="s">
        <v>139</v>
      </c>
      <c r="C62" s="17" t="s">
        <v>3184</v>
      </c>
      <c r="D62" s="17" t="s">
        <v>19</v>
      </c>
      <c r="E62" s="17" t="s">
        <v>3184</v>
      </c>
      <c r="F62" s="17">
        <v>8211</v>
      </c>
      <c r="G62" s="17" t="s">
        <v>1488</v>
      </c>
      <c r="H62" s="17" t="s">
        <v>1489</v>
      </c>
      <c r="I62" s="17" t="s">
        <v>3184</v>
      </c>
      <c r="J62" s="17" t="s">
        <v>1405</v>
      </c>
    </row>
    <row r="63" spans="1:10">
      <c r="A63" s="17" t="s">
        <v>1402</v>
      </c>
      <c r="B63" s="17" t="s">
        <v>142</v>
      </c>
      <c r="C63" s="17" t="s">
        <v>3184</v>
      </c>
      <c r="D63" s="17" t="s">
        <v>66</v>
      </c>
      <c r="E63" s="17" t="s">
        <v>3184</v>
      </c>
      <c r="F63" s="17">
        <v>2513</v>
      </c>
      <c r="G63" s="17" t="s">
        <v>1436</v>
      </c>
      <c r="H63" s="17" t="s">
        <v>1437</v>
      </c>
      <c r="I63" s="17" t="s">
        <v>3184</v>
      </c>
      <c r="J63" s="17" t="s">
        <v>1405</v>
      </c>
    </row>
    <row r="64" spans="1:10">
      <c r="A64" s="17" t="s">
        <v>1402</v>
      </c>
      <c r="B64" s="17" t="s">
        <v>143</v>
      </c>
      <c r="C64" s="17" t="s">
        <v>3184</v>
      </c>
      <c r="D64" s="17" t="s">
        <v>35</v>
      </c>
      <c r="E64" s="17" t="s">
        <v>3184</v>
      </c>
      <c r="F64" s="17">
        <v>8342</v>
      </c>
      <c r="G64" s="17" t="s">
        <v>3004</v>
      </c>
      <c r="H64" s="17" t="s">
        <v>3005</v>
      </c>
      <c r="I64" s="17" t="s">
        <v>3184</v>
      </c>
      <c r="J64" s="17" t="s">
        <v>1405</v>
      </c>
    </row>
    <row r="65" spans="1:10">
      <c r="A65" s="17" t="s">
        <v>1402</v>
      </c>
      <c r="B65" s="17" t="s">
        <v>145</v>
      </c>
      <c r="C65" s="17" t="s">
        <v>3184</v>
      </c>
      <c r="D65" s="17" t="s">
        <v>19</v>
      </c>
      <c r="E65" s="17" t="s">
        <v>3184</v>
      </c>
      <c r="F65" s="17">
        <v>8152</v>
      </c>
      <c r="G65" s="17" t="s">
        <v>3211</v>
      </c>
      <c r="H65" s="17" t="s">
        <v>2292</v>
      </c>
      <c r="I65" s="17" t="s">
        <v>3184</v>
      </c>
      <c r="J65" s="17" t="s">
        <v>1405</v>
      </c>
    </row>
    <row r="66" spans="1:10">
      <c r="A66" s="17" t="s">
        <v>1402</v>
      </c>
      <c r="B66" s="17" t="s">
        <v>149</v>
      </c>
      <c r="C66" s="17" t="s">
        <v>3184</v>
      </c>
      <c r="D66" s="17" t="s">
        <v>22</v>
      </c>
      <c r="E66" s="17" t="s">
        <v>3184</v>
      </c>
      <c r="F66" s="17">
        <v>6118</v>
      </c>
      <c r="G66" s="17" t="s">
        <v>3001</v>
      </c>
      <c r="H66" s="17" t="s">
        <v>3002</v>
      </c>
      <c r="I66" s="17" t="s">
        <v>3184</v>
      </c>
      <c r="J66" s="17" t="s">
        <v>1405</v>
      </c>
    </row>
    <row r="67" spans="1:10">
      <c r="A67" s="17" t="s">
        <v>1395</v>
      </c>
      <c r="B67" s="17" t="s">
        <v>150</v>
      </c>
      <c r="C67" s="17" t="s">
        <v>3184</v>
      </c>
      <c r="D67" s="17" t="s">
        <v>38</v>
      </c>
      <c r="E67" s="17" t="s">
        <v>3212</v>
      </c>
      <c r="F67" s="17">
        <v>2411</v>
      </c>
      <c r="G67" s="17" t="s">
        <v>2999</v>
      </c>
      <c r="H67" s="17" t="s">
        <v>3000</v>
      </c>
      <c r="I67" s="17" t="s">
        <v>3184</v>
      </c>
      <c r="J67" s="17" t="s">
        <v>1397</v>
      </c>
    </row>
    <row r="68" spans="1:10">
      <c r="A68" s="17" t="s">
        <v>1395</v>
      </c>
      <c r="B68" s="17" t="s">
        <v>2998</v>
      </c>
      <c r="C68" s="17" t="s">
        <v>3184</v>
      </c>
      <c r="D68" s="17" t="s">
        <v>7</v>
      </c>
      <c r="E68" s="17" t="s">
        <v>3213</v>
      </c>
      <c r="F68" s="17">
        <v>5321</v>
      </c>
      <c r="G68" s="17" t="s">
        <v>2995</v>
      </c>
      <c r="H68" s="17" t="s">
        <v>2996</v>
      </c>
      <c r="I68" s="17" t="s">
        <v>3184</v>
      </c>
      <c r="J68" s="17" t="s">
        <v>1397</v>
      </c>
    </row>
    <row r="69" spans="1:10">
      <c r="A69" s="17" t="s">
        <v>1402</v>
      </c>
      <c r="B69" s="17" t="s">
        <v>155</v>
      </c>
      <c r="C69" s="17" t="s">
        <v>3184</v>
      </c>
      <c r="D69" s="17" t="s">
        <v>49</v>
      </c>
      <c r="E69" s="17" t="s">
        <v>3184</v>
      </c>
      <c r="F69" s="17">
        <v>5141</v>
      </c>
      <c r="G69" s="17" t="s">
        <v>155</v>
      </c>
      <c r="H69" s="17" t="s">
        <v>2994</v>
      </c>
      <c r="I69" s="17" t="s">
        <v>3184</v>
      </c>
      <c r="J69" s="17" t="s">
        <v>1405</v>
      </c>
    </row>
    <row r="70" spans="1:10">
      <c r="A70" s="17" t="s">
        <v>1402</v>
      </c>
      <c r="B70" s="17" t="s">
        <v>156</v>
      </c>
      <c r="C70" s="17" t="s">
        <v>3184</v>
      </c>
      <c r="D70" s="17" t="s">
        <v>147</v>
      </c>
      <c r="E70" s="17" t="s">
        <v>3184</v>
      </c>
      <c r="F70" s="17">
        <v>5132</v>
      </c>
      <c r="G70" s="17" t="s">
        <v>156</v>
      </c>
      <c r="H70" s="17" t="s">
        <v>2993</v>
      </c>
      <c r="I70" s="17" t="s">
        <v>3184</v>
      </c>
      <c r="J70" s="17" t="s">
        <v>1405</v>
      </c>
    </row>
    <row r="71" spans="1:10">
      <c r="A71" s="17" t="s">
        <v>1402</v>
      </c>
      <c r="B71" s="17" t="s">
        <v>158</v>
      </c>
      <c r="C71" s="17" t="s">
        <v>3184</v>
      </c>
      <c r="D71" s="17" t="s">
        <v>147</v>
      </c>
      <c r="E71" s="17" t="s">
        <v>3184</v>
      </c>
      <c r="F71" s="17">
        <v>5169</v>
      </c>
      <c r="G71" s="17" t="s">
        <v>3214</v>
      </c>
      <c r="H71" s="17" t="s">
        <v>2992</v>
      </c>
      <c r="I71" s="17" t="s">
        <v>3184</v>
      </c>
      <c r="J71" s="17" t="s">
        <v>1405</v>
      </c>
    </row>
    <row r="72" spans="1:10">
      <c r="A72" s="17" t="s">
        <v>3187</v>
      </c>
      <c r="B72" s="17" t="s">
        <v>3215</v>
      </c>
      <c r="C72" s="17" t="s">
        <v>3184</v>
      </c>
      <c r="D72" s="17" t="s">
        <v>85</v>
      </c>
      <c r="E72" s="17" t="s">
        <v>3184</v>
      </c>
      <c r="F72" s="17">
        <v>2330</v>
      </c>
      <c r="G72" s="17" t="s">
        <v>1732</v>
      </c>
      <c r="H72" s="17" t="s">
        <v>3216</v>
      </c>
      <c r="I72" s="17" t="s">
        <v>3217</v>
      </c>
      <c r="J72" s="17" t="s">
        <v>1394</v>
      </c>
    </row>
    <row r="73" spans="1:10">
      <c r="A73" s="17" t="s">
        <v>1402</v>
      </c>
      <c r="B73" s="17" t="s">
        <v>159</v>
      </c>
      <c r="C73" s="17" t="s">
        <v>3184</v>
      </c>
      <c r="D73" s="17" t="s">
        <v>19</v>
      </c>
      <c r="E73" s="17" t="s">
        <v>3184</v>
      </c>
      <c r="F73" s="17">
        <v>8219</v>
      </c>
      <c r="G73" s="17" t="s">
        <v>2300</v>
      </c>
      <c r="H73" s="17" t="s">
        <v>2301</v>
      </c>
      <c r="I73" s="17" t="s">
        <v>3184</v>
      </c>
      <c r="J73" s="17" t="s">
        <v>1405</v>
      </c>
    </row>
    <row r="74" spans="1:10">
      <c r="A74" s="17" t="s">
        <v>1402</v>
      </c>
      <c r="B74" s="17" t="s">
        <v>161</v>
      </c>
      <c r="C74" s="17" t="s">
        <v>3184</v>
      </c>
      <c r="D74" s="17" t="s">
        <v>19</v>
      </c>
      <c r="E74" s="17" t="s">
        <v>3184</v>
      </c>
      <c r="F74" s="17">
        <v>7317</v>
      </c>
      <c r="G74" s="17" t="s">
        <v>2988</v>
      </c>
      <c r="H74" s="17" t="s">
        <v>2990</v>
      </c>
      <c r="I74" s="17" t="s">
        <v>3184</v>
      </c>
      <c r="J74" s="17" t="s">
        <v>1405</v>
      </c>
    </row>
    <row r="75" spans="1:10">
      <c r="A75" s="17" t="s">
        <v>1402</v>
      </c>
      <c r="B75" s="17" t="s">
        <v>165</v>
      </c>
      <c r="C75" s="17" t="s">
        <v>3184</v>
      </c>
      <c r="D75" s="17" t="s">
        <v>19</v>
      </c>
      <c r="E75" s="17" t="s">
        <v>3184</v>
      </c>
      <c r="F75" s="17">
        <v>8219</v>
      </c>
      <c r="G75" s="17" t="s">
        <v>2300</v>
      </c>
      <c r="H75" s="17" t="s">
        <v>2408</v>
      </c>
      <c r="I75" s="17" t="s">
        <v>3184</v>
      </c>
      <c r="J75" s="17" t="s">
        <v>1405</v>
      </c>
    </row>
    <row r="76" spans="1:10">
      <c r="A76" s="17" t="s">
        <v>1402</v>
      </c>
      <c r="B76" s="17" t="s">
        <v>166</v>
      </c>
      <c r="C76" s="17" t="s">
        <v>3184</v>
      </c>
      <c r="D76" s="17" t="s">
        <v>22</v>
      </c>
      <c r="E76" s="17" t="s">
        <v>3184</v>
      </c>
      <c r="F76" s="17">
        <v>6128</v>
      </c>
      <c r="G76" s="17" t="s">
        <v>166</v>
      </c>
      <c r="H76" s="17" t="s">
        <v>2983</v>
      </c>
      <c r="I76" s="17" t="s">
        <v>3184</v>
      </c>
      <c r="J76" s="17" t="s">
        <v>1405</v>
      </c>
    </row>
    <row r="77" spans="1:10">
      <c r="A77" s="17" t="s">
        <v>1395</v>
      </c>
      <c r="B77" s="17" t="s">
        <v>168</v>
      </c>
      <c r="C77" s="17" t="s">
        <v>3184</v>
      </c>
      <c r="D77" s="17" t="s">
        <v>19</v>
      </c>
      <c r="E77" s="17" t="s">
        <v>3218</v>
      </c>
      <c r="F77" s="17">
        <v>3114</v>
      </c>
      <c r="G77" s="17" t="s">
        <v>2610</v>
      </c>
      <c r="H77" s="17" t="s">
        <v>2611</v>
      </c>
      <c r="I77" s="17" t="s">
        <v>3184</v>
      </c>
      <c r="J77" s="17" t="s">
        <v>1397</v>
      </c>
    </row>
    <row r="78" spans="1:10">
      <c r="A78" s="17" t="s">
        <v>1402</v>
      </c>
      <c r="B78" s="17" t="s">
        <v>172</v>
      </c>
      <c r="C78" s="17" t="s">
        <v>3184</v>
      </c>
      <c r="D78" s="17" t="s">
        <v>35</v>
      </c>
      <c r="E78" s="17" t="s">
        <v>3184</v>
      </c>
      <c r="F78" s="17">
        <v>7317</v>
      </c>
      <c r="G78" s="17" t="s">
        <v>3186</v>
      </c>
      <c r="H78" s="17" t="s">
        <v>3046</v>
      </c>
      <c r="I78" s="17" t="s">
        <v>3184</v>
      </c>
      <c r="J78" s="17" t="s">
        <v>1405</v>
      </c>
    </row>
    <row r="79" spans="1:10">
      <c r="A79" s="17" t="s">
        <v>1395</v>
      </c>
      <c r="B79" s="17" t="s">
        <v>173</v>
      </c>
      <c r="C79" s="17" t="s">
        <v>3184</v>
      </c>
      <c r="D79" s="17" t="s">
        <v>85</v>
      </c>
      <c r="E79" s="17" t="s">
        <v>86</v>
      </c>
      <c r="F79" s="17">
        <v>2310</v>
      </c>
      <c r="G79" s="17" t="s">
        <v>1492</v>
      </c>
      <c r="H79" s="17" t="s">
        <v>1493</v>
      </c>
      <c r="I79" s="17" t="s">
        <v>3184</v>
      </c>
      <c r="J79" s="17" t="s">
        <v>1397</v>
      </c>
    </row>
    <row r="80" spans="1:10">
      <c r="A80" s="17" t="s">
        <v>1395</v>
      </c>
      <c r="B80" s="17" t="s">
        <v>174</v>
      </c>
      <c r="C80" s="17" t="s">
        <v>3184</v>
      </c>
      <c r="D80" s="17" t="s">
        <v>28</v>
      </c>
      <c r="E80" s="17" t="s">
        <v>3194</v>
      </c>
      <c r="F80" s="17">
        <v>3212</v>
      </c>
      <c r="G80" s="17" t="s">
        <v>2977</v>
      </c>
      <c r="H80" s="17" t="s">
        <v>2978</v>
      </c>
      <c r="I80" s="17" t="s">
        <v>3184</v>
      </c>
      <c r="J80" s="17" t="s">
        <v>1397</v>
      </c>
    </row>
    <row r="81" spans="1:10">
      <c r="A81" s="17" t="s">
        <v>1402</v>
      </c>
      <c r="B81" s="17" t="s">
        <v>175</v>
      </c>
      <c r="C81" s="17" t="s">
        <v>3184</v>
      </c>
      <c r="D81" s="17" t="s">
        <v>7</v>
      </c>
      <c r="E81" s="17" t="s">
        <v>3184</v>
      </c>
      <c r="F81" s="17">
        <v>3212</v>
      </c>
      <c r="G81" s="17" t="s">
        <v>2973</v>
      </c>
      <c r="H81" s="17" t="s">
        <v>2974</v>
      </c>
      <c r="I81" s="17" t="s">
        <v>3184</v>
      </c>
      <c r="J81" s="17" t="s">
        <v>1405</v>
      </c>
    </row>
    <row r="82" spans="1:10">
      <c r="A82" s="17" t="s">
        <v>1395</v>
      </c>
      <c r="B82" s="17" t="s">
        <v>176</v>
      </c>
      <c r="C82" s="17" t="s">
        <v>3184</v>
      </c>
      <c r="D82" s="17" t="s">
        <v>28</v>
      </c>
      <c r="E82" s="17" t="s">
        <v>3194</v>
      </c>
      <c r="F82" s="17">
        <v>3212</v>
      </c>
      <c r="G82" s="17" t="s">
        <v>2977</v>
      </c>
      <c r="H82" s="17" t="s">
        <v>2979</v>
      </c>
      <c r="I82" s="17" t="s">
        <v>3184</v>
      </c>
      <c r="J82" s="17" t="s">
        <v>1397</v>
      </c>
    </row>
    <row r="83" spans="1:10">
      <c r="A83" s="17" t="s">
        <v>1402</v>
      </c>
      <c r="B83" s="17" t="s">
        <v>177</v>
      </c>
      <c r="C83" s="17" t="s">
        <v>3184</v>
      </c>
      <c r="D83" s="17" t="s">
        <v>19</v>
      </c>
      <c r="E83" s="17" t="s">
        <v>3184</v>
      </c>
      <c r="F83" s="17">
        <v>7221</v>
      </c>
      <c r="G83" s="17" t="s">
        <v>177</v>
      </c>
      <c r="H83" s="17" t="s">
        <v>2972</v>
      </c>
      <c r="I83" s="17" t="s">
        <v>3184</v>
      </c>
      <c r="J83" s="17" t="s">
        <v>1405</v>
      </c>
    </row>
    <row r="84" spans="1:10">
      <c r="A84" s="17" t="s">
        <v>1402</v>
      </c>
      <c r="B84" s="17" t="s">
        <v>178</v>
      </c>
      <c r="C84" s="17" t="s">
        <v>3184</v>
      </c>
      <c r="D84" s="17" t="s">
        <v>19</v>
      </c>
      <c r="E84" s="17" t="s">
        <v>3184</v>
      </c>
      <c r="F84" s="17">
        <v>7233</v>
      </c>
      <c r="G84" s="17" t="s">
        <v>1723</v>
      </c>
      <c r="H84" s="17" t="s">
        <v>1724</v>
      </c>
      <c r="I84" s="17" t="s">
        <v>3184</v>
      </c>
      <c r="J84" s="17" t="s">
        <v>1405</v>
      </c>
    </row>
    <row r="85" spans="1:10">
      <c r="A85" s="17" t="s">
        <v>1402</v>
      </c>
      <c r="B85" s="17" t="s">
        <v>182</v>
      </c>
      <c r="C85" s="17" t="s">
        <v>3184</v>
      </c>
      <c r="D85" s="17" t="s">
        <v>19</v>
      </c>
      <c r="E85" s="17" t="s">
        <v>3184</v>
      </c>
      <c r="F85" s="17">
        <v>2423</v>
      </c>
      <c r="G85" s="17" t="s">
        <v>1992</v>
      </c>
      <c r="H85" s="17" t="s">
        <v>3022</v>
      </c>
      <c r="I85" s="17" t="s">
        <v>3184</v>
      </c>
      <c r="J85" s="17" t="s">
        <v>1405</v>
      </c>
    </row>
    <row r="86" spans="1:10">
      <c r="A86" s="17" t="s">
        <v>1402</v>
      </c>
      <c r="B86" s="17" t="s">
        <v>183</v>
      </c>
      <c r="C86" s="17" t="s">
        <v>3184</v>
      </c>
      <c r="D86" s="17" t="s">
        <v>13</v>
      </c>
      <c r="E86" s="17" t="s">
        <v>3184</v>
      </c>
      <c r="F86" s="17">
        <v>2166</v>
      </c>
      <c r="G86" s="17" t="s">
        <v>2349</v>
      </c>
      <c r="H86" s="17" t="s">
        <v>2350</v>
      </c>
      <c r="I86" s="17" t="s">
        <v>3184</v>
      </c>
      <c r="J86" s="17" t="s">
        <v>1405</v>
      </c>
    </row>
    <row r="87" spans="1:10">
      <c r="A87" s="17" t="s">
        <v>1402</v>
      </c>
      <c r="B87" s="17" t="s">
        <v>184</v>
      </c>
      <c r="C87" s="17" t="s">
        <v>3184</v>
      </c>
      <c r="D87" s="17" t="s">
        <v>38</v>
      </c>
      <c r="E87" s="17" t="s">
        <v>3184</v>
      </c>
      <c r="F87" s="17">
        <v>3313</v>
      </c>
      <c r="G87" s="17" t="s">
        <v>184</v>
      </c>
      <c r="H87" s="17" t="s">
        <v>2969</v>
      </c>
      <c r="I87" s="17" t="s">
        <v>3184</v>
      </c>
      <c r="J87" s="17" t="s">
        <v>1405</v>
      </c>
    </row>
    <row r="88" spans="1:10">
      <c r="A88" s="17" t="s">
        <v>1395</v>
      </c>
      <c r="B88" s="17" t="s">
        <v>190</v>
      </c>
      <c r="C88" s="17" t="s">
        <v>3184</v>
      </c>
      <c r="D88" s="17" t="s">
        <v>3191</v>
      </c>
      <c r="E88" s="17" t="s">
        <v>3219</v>
      </c>
      <c r="F88" s="17">
        <v>3343</v>
      </c>
      <c r="G88" s="17" t="s">
        <v>43</v>
      </c>
      <c r="H88" s="17" t="s">
        <v>3110</v>
      </c>
      <c r="I88" s="17" t="s">
        <v>3184</v>
      </c>
      <c r="J88" s="17" t="s">
        <v>1397</v>
      </c>
    </row>
    <row r="89" spans="1:10">
      <c r="A89" s="17" t="s">
        <v>1395</v>
      </c>
      <c r="B89" s="17" t="s">
        <v>191</v>
      </c>
      <c r="C89" s="17" t="s">
        <v>3184</v>
      </c>
      <c r="D89" s="17" t="s">
        <v>28</v>
      </c>
      <c r="E89" s="17" t="s">
        <v>3220</v>
      </c>
      <c r="F89" s="17">
        <v>4120</v>
      </c>
      <c r="G89" s="17" t="s">
        <v>2186</v>
      </c>
      <c r="H89" s="17" t="s">
        <v>2187</v>
      </c>
      <c r="I89" s="17" t="s">
        <v>3184</v>
      </c>
      <c r="J89" s="17" t="s">
        <v>1397</v>
      </c>
    </row>
    <row r="90" spans="1:10">
      <c r="A90" s="17" t="s">
        <v>1395</v>
      </c>
      <c r="B90" s="17" t="s">
        <v>192</v>
      </c>
      <c r="C90" s="17" t="s">
        <v>3184</v>
      </c>
      <c r="D90" s="17" t="s">
        <v>66</v>
      </c>
      <c r="E90" s="17" t="s">
        <v>47</v>
      </c>
      <c r="F90" s="17">
        <v>2163</v>
      </c>
      <c r="G90" s="17" t="s">
        <v>2543</v>
      </c>
      <c r="H90" s="17" t="s">
        <v>2544</v>
      </c>
      <c r="I90" s="17" t="s">
        <v>3184</v>
      </c>
      <c r="J90" s="17" t="s">
        <v>1397</v>
      </c>
    </row>
    <row r="91" spans="1:10">
      <c r="A91" s="17" t="s">
        <v>1395</v>
      </c>
      <c r="B91" s="17" t="s">
        <v>194</v>
      </c>
      <c r="C91" s="17" t="s">
        <v>3184</v>
      </c>
      <c r="D91" s="17" t="s">
        <v>66</v>
      </c>
      <c r="E91" s="17" t="s">
        <v>195</v>
      </c>
      <c r="F91" s="17">
        <v>3435</v>
      </c>
      <c r="G91" s="17" t="s">
        <v>2962</v>
      </c>
      <c r="H91" s="17" t="s">
        <v>2963</v>
      </c>
      <c r="I91" s="17" t="s">
        <v>3184</v>
      </c>
      <c r="J91" s="17" t="s">
        <v>1397</v>
      </c>
    </row>
    <row r="92" spans="1:10">
      <c r="A92" s="17" t="s">
        <v>1395</v>
      </c>
      <c r="B92" s="17" t="s">
        <v>196</v>
      </c>
      <c r="C92" s="17" t="s">
        <v>3184</v>
      </c>
      <c r="D92" s="17" t="s">
        <v>66</v>
      </c>
      <c r="E92" s="17" t="s">
        <v>195</v>
      </c>
      <c r="F92" s="17">
        <v>3521</v>
      </c>
      <c r="G92" s="17" t="s">
        <v>2161</v>
      </c>
      <c r="H92" s="17" t="s">
        <v>2162</v>
      </c>
      <c r="I92" s="17" t="s">
        <v>3184</v>
      </c>
      <c r="J92" s="17" t="s">
        <v>1397</v>
      </c>
    </row>
    <row r="93" spans="1:10">
      <c r="A93" s="17" t="s">
        <v>1395</v>
      </c>
      <c r="B93" s="17" t="s">
        <v>197</v>
      </c>
      <c r="C93" s="17" t="s">
        <v>3184</v>
      </c>
      <c r="D93" s="17" t="s">
        <v>66</v>
      </c>
      <c r="E93" s="17" t="s">
        <v>195</v>
      </c>
      <c r="F93" s="17">
        <v>2641</v>
      </c>
      <c r="G93" s="17" t="s">
        <v>1166</v>
      </c>
      <c r="H93" s="17" t="s">
        <v>1753</v>
      </c>
      <c r="I93" s="17" t="s">
        <v>3184</v>
      </c>
      <c r="J93" s="17" t="s">
        <v>1397</v>
      </c>
    </row>
    <row r="94" spans="1:10">
      <c r="A94" s="17" t="s">
        <v>3187</v>
      </c>
      <c r="B94" s="17" t="s">
        <v>198</v>
      </c>
      <c r="C94" s="17" t="s">
        <v>3184</v>
      </c>
      <c r="D94" s="17" t="s">
        <v>28</v>
      </c>
      <c r="E94" s="17" t="s">
        <v>3201</v>
      </c>
      <c r="F94" s="17">
        <v>2161</v>
      </c>
      <c r="G94" s="17" t="s">
        <v>2956</v>
      </c>
      <c r="H94" s="17" t="s">
        <v>2957</v>
      </c>
      <c r="I94" s="17" t="s">
        <v>3202</v>
      </c>
      <c r="J94" s="17" t="s">
        <v>1394</v>
      </c>
    </row>
    <row r="95" spans="1:10">
      <c r="A95" s="17" t="s">
        <v>1395</v>
      </c>
      <c r="B95" s="17" t="s">
        <v>3221</v>
      </c>
      <c r="C95" s="17" t="s">
        <v>3184</v>
      </c>
      <c r="D95" s="17" t="s">
        <v>3191</v>
      </c>
      <c r="E95" s="17" t="s">
        <v>3222</v>
      </c>
      <c r="F95" s="17">
        <v>5414</v>
      </c>
      <c r="G95" s="17" t="s">
        <v>3223</v>
      </c>
      <c r="H95" s="17" t="s">
        <v>3224</v>
      </c>
      <c r="I95" s="17" t="s">
        <v>3184</v>
      </c>
      <c r="J95" s="17" t="s">
        <v>1397</v>
      </c>
    </row>
    <row r="96" spans="1:10">
      <c r="A96" s="17" t="s">
        <v>1402</v>
      </c>
      <c r="B96" s="17" t="s">
        <v>199</v>
      </c>
      <c r="C96" s="17" t="s">
        <v>3184</v>
      </c>
      <c r="D96" s="17" t="s">
        <v>35</v>
      </c>
      <c r="E96" s="17" t="s">
        <v>3184</v>
      </c>
      <c r="F96" s="17">
        <v>7411</v>
      </c>
      <c r="G96" s="17" t="s">
        <v>2951</v>
      </c>
      <c r="H96" s="17" t="s">
        <v>2952</v>
      </c>
      <c r="I96" s="17" t="s">
        <v>3184</v>
      </c>
      <c r="J96" s="17" t="s">
        <v>1405</v>
      </c>
    </row>
    <row r="97" spans="1:10">
      <c r="A97" s="17" t="s">
        <v>1402</v>
      </c>
      <c r="B97" s="17" t="s">
        <v>201</v>
      </c>
      <c r="C97" s="17" t="s">
        <v>3184</v>
      </c>
      <c r="D97" s="17" t="s">
        <v>35</v>
      </c>
      <c r="E97" s="17" t="s">
        <v>3184</v>
      </c>
      <c r="F97" s="17">
        <v>8342</v>
      </c>
      <c r="G97" s="17" t="s">
        <v>2948</v>
      </c>
      <c r="H97" s="17" t="s">
        <v>2949</v>
      </c>
      <c r="I97" s="17" t="s">
        <v>3184</v>
      </c>
      <c r="J97" s="17" t="s">
        <v>1405</v>
      </c>
    </row>
    <row r="98" spans="1:10">
      <c r="A98" s="17" t="s">
        <v>1395</v>
      </c>
      <c r="B98" s="17" t="s">
        <v>3225</v>
      </c>
      <c r="C98" s="17" t="s">
        <v>3184</v>
      </c>
      <c r="D98" s="17" t="s">
        <v>28</v>
      </c>
      <c r="E98" s="17" t="s">
        <v>3226</v>
      </c>
      <c r="F98" s="17">
        <v>2421</v>
      </c>
      <c r="G98" s="17" t="s">
        <v>2942</v>
      </c>
      <c r="H98" s="17" t="s">
        <v>3227</v>
      </c>
      <c r="I98" s="17" t="s">
        <v>3184</v>
      </c>
      <c r="J98" s="17" t="s">
        <v>1397</v>
      </c>
    </row>
    <row r="99" spans="1:10">
      <c r="A99" s="17" t="s">
        <v>1395</v>
      </c>
      <c r="B99" s="17" t="s">
        <v>202</v>
      </c>
      <c r="C99" s="17" t="s">
        <v>3184</v>
      </c>
      <c r="D99" s="17" t="s">
        <v>28</v>
      </c>
      <c r="E99" s="17" t="s">
        <v>3220</v>
      </c>
      <c r="F99" s="17">
        <v>2424</v>
      </c>
      <c r="G99" s="17" t="s">
        <v>1637</v>
      </c>
      <c r="H99" s="17" t="s">
        <v>3228</v>
      </c>
      <c r="I99" s="17" t="s">
        <v>3184</v>
      </c>
      <c r="J99" s="17" t="s">
        <v>1397</v>
      </c>
    </row>
    <row r="100" spans="1:10">
      <c r="A100" s="17" t="s">
        <v>1395</v>
      </c>
      <c r="B100" s="17" t="s">
        <v>203</v>
      </c>
      <c r="C100" s="17" t="s">
        <v>3184</v>
      </c>
      <c r="D100" s="17" t="s">
        <v>28</v>
      </c>
      <c r="E100" s="17" t="s">
        <v>3229</v>
      </c>
      <c r="F100" s="17">
        <v>3343</v>
      </c>
      <c r="G100" s="17" t="s">
        <v>2556</v>
      </c>
      <c r="H100" s="17" t="s">
        <v>2557</v>
      </c>
      <c r="I100" s="17" t="s">
        <v>3184</v>
      </c>
      <c r="J100" s="17" t="s">
        <v>1397</v>
      </c>
    </row>
    <row r="101" spans="1:10">
      <c r="A101" s="17" t="s">
        <v>1395</v>
      </c>
      <c r="B101" s="17" t="s">
        <v>206</v>
      </c>
      <c r="C101" s="17" t="s">
        <v>3184</v>
      </c>
      <c r="D101" s="17" t="s">
        <v>66</v>
      </c>
      <c r="E101" s="17" t="s">
        <v>3230</v>
      </c>
      <c r="F101" s="17">
        <v>2642</v>
      </c>
      <c r="G101" s="17" t="s">
        <v>2067</v>
      </c>
      <c r="H101" s="17" t="s">
        <v>2068</v>
      </c>
      <c r="I101" s="17" t="s">
        <v>3184</v>
      </c>
      <c r="J101" s="17" t="s">
        <v>1397</v>
      </c>
    </row>
    <row r="102" spans="1:10">
      <c r="A102" s="17" t="s">
        <v>1395</v>
      </c>
      <c r="B102" s="17" t="s">
        <v>208</v>
      </c>
      <c r="C102" s="17" t="s">
        <v>3184</v>
      </c>
      <c r="D102" s="17" t="s">
        <v>3191</v>
      </c>
      <c r="E102" s="17" t="s">
        <v>3192</v>
      </c>
      <c r="F102" s="17">
        <v>3343</v>
      </c>
      <c r="G102" s="17" t="s">
        <v>3105</v>
      </c>
      <c r="H102" s="17" t="s">
        <v>3106</v>
      </c>
      <c r="I102" s="17" t="s">
        <v>3184</v>
      </c>
      <c r="J102" s="17" t="s">
        <v>1397</v>
      </c>
    </row>
    <row r="103" spans="1:10">
      <c r="A103" s="17" t="s">
        <v>1402</v>
      </c>
      <c r="B103" s="17" t="s">
        <v>210</v>
      </c>
      <c r="C103" s="17" t="s">
        <v>3184</v>
      </c>
      <c r="D103" s="17" t="s">
        <v>19</v>
      </c>
      <c r="E103" s="17" t="s">
        <v>3184</v>
      </c>
      <c r="F103" s="17">
        <v>7511</v>
      </c>
      <c r="G103" s="17" t="s">
        <v>210</v>
      </c>
      <c r="H103" s="17" t="s">
        <v>2941</v>
      </c>
      <c r="I103" s="17" t="s">
        <v>3184</v>
      </c>
      <c r="J103" s="17" t="s">
        <v>1405</v>
      </c>
    </row>
    <row r="104" spans="1:10">
      <c r="A104" s="17" t="s">
        <v>1402</v>
      </c>
      <c r="B104" s="17" t="s">
        <v>213</v>
      </c>
      <c r="C104" s="17" t="s">
        <v>3184</v>
      </c>
      <c r="D104" s="17" t="s">
        <v>22</v>
      </c>
      <c r="E104" s="17" t="s">
        <v>3184</v>
      </c>
      <c r="F104" s="17">
        <v>6125</v>
      </c>
      <c r="G104" s="17" t="s">
        <v>3231</v>
      </c>
      <c r="H104" s="17" t="s">
        <v>2940</v>
      </c>
      <c r="I104" s="17" t="s">
        <v>3184</v>
      </c>
      <c r="J104" s="17" t="s">
        <v>1405</v>
      </c>
    </row>
    <row r="105" spans="1:10">
      <c r="A105" s="17" t="s">
        <v>1402</v>
      </c>
      <c r="B105" s="17" t="s">
        <v>214</v>
      </c>
      <c r="C105" s="17" t="s">
        <v>3184</v>
      </c>
      <c r="D105" s="17" t="s">
        <v>66</v>
      </c>
      <c r="E105" s="17" t="s">
        <v>3184</v>
      </c>
      <c r="F105" s="17">
        <v>7421</v>
      </c>
      <c r="G105" s="17" t="s">
        <v>3232</v>
      </c>
      <c r="H105" s="17" t="s">
        <v>2936</v>
      </c>
      <c r="I105" s="17" t="s">
        <v>3184</v>
      </c>
      <c r="J105" s="17" t="s">
        <v>1405</v>
      </c>
    </row>
    <row r="106" spans="1:10">
      <c r="A106" s="17" t="s">
        <v>1402</v>
      </c>
      <c r="B106" s="17" t="s">
        <v>216</v>
      </c>
      <c r="C106" s="17" t="s">
        <v>2934</v>
      </c>
      <c r="D106" s="17" t="s">
        <v>22</v>
      </c>
      <c r="E106" s="17" t="s">
        <v>3184</v>
      </c>
      <c r="F106" s="17">
        <v>6117</v>
      </c>
      <c r="G106" s="17" t="s">
        <v>2932</v>
      </c>
      <c r="H106" s="17" t="s">
        <v>2933</v>
      </c>
      <c r="I106" s="17" t="s">
        <v>3184</v>
      </c>
      <c r="J106" s="17" t="s">
        <v>1405</v>
      </c>
    </row>
    <row r="107" spans="1:10">
      <c r="A107" s="17" t="s">
        <v>1402</v>
      </c>
      <c r="B107" s="17" t="s">
        <v>217</v>
      </c>
      <c r="C107" s="17" t="s">
        <v>3184</v>
      </c>
      <c r="D107" s="17" t="s">
        <v>35</v>
      </c>
      <c r="E107" s="17" t="s">
        <v>3184</v>
      </c>
      <c r="F107" s="17">
        <v>3511</v>
      </c>
      <c r="G107" s="17" t="s">
        <v>2835</v>
      </c>
      <c r="H107" s="17" t="s">
        <v>2836</v>
      </c>
      <c r="I107" s="17" t="s">
        <v>3184</v>
      </c>
      <c r="J107" s="17" t="s">
        <v>1405</v>
      </c>
    </row>
    <row r="108" spans="1:10">
      <c r="A108" s="17" t="s">
        <v>1402</v>
      </c>
      <c r="B108" s="17" t="s">
        <v>218</v>
      </c>
      <c r="C108" s="17" t="s">
        <v>3184</v>
      </c>
      <c r="D108" s="17" t="s">
        <v>35</v>
      </c>
      <c r="E108" s="17" t="s">
        <v>3184</v>
      </c>
      <c r="F108" s="17">
        <v>3151</v>
      </c>
      <c r="G108" s="17" t="s">
        <v>2195</v>
      </c>
      <c r="H108" s="17" t="s">
        <v>2196</v>
      </c>
      <c r="I108" s="17" t="s">
        <v>3184</v>
      </c>
      <c r="J108" s="17" t="s">
        <v>1405</v>
      </c>
    </row>
    <row r="109" spans="1:10">
      <c r="A109" s="17" t="s">
        <v>1456</v>
      </c>
      <c r="B109" s="17" t="s">
        <v>219</v>
      </c>
      <c r="C109" s="17" t="s">
        <v>3184</v>
      </c>
      <c r="D109" s="17" t="s">
        <v>3191</v>
      </c>
      <c r="E109" s="17" t="s">
        <v>3184</v>
      </c>
      <c r="F109" s="17">
        <v>4222</v>
      </c>
      <c r="G109" s="17" t="s">
        <v>2928</v>
      </c>
      <c r="H109" s="17" t="s">
        <v>1462</v>
      </c>
      <c r="I109" s="17" t="s">
        <v>3184</v>
      </c>
      <c r="J109" s="17" t="s">
        <v>1459</v>
      </c>
    </row>
    <row r="110" spans="1:10">
      <c r="A110" s="17" t="s">
        <v>1402</v>
      </c>
      <c r="B110" s="17" t="s">
        <v>221</v>
      </c>
      <c r="C110" s="17" t="s">
        <v>3184</v>
      </c>
      <c r="D110" s="17" t="s">
        <v>35</v>
      </c>
      <c r="E110" s="17" t="s">
        <v>3184</v>
      </c>
      <c r="F110" s="17">
        <v>7212</v>
      </c>
      <c r="G110" s="17" t="s">
        <v>2764</v>
      </c>
      <c r="H110" s="17" t="s">
        <v>2765</v>
      </c>
      <c r="I110" s="17" t="s">
        <v>3184</v>
      </c>
      <c r="J110" s="17" t="s">
        <v>1405</v>
      </c>
    </row>
    <row r="111" spans="1:10">
      <c r="A111" s="17" t="s">
        <v>1402</v>
      </c>
      <c r="B111" s="17" t="s">
        <v>222</v>
      </c>
      <c r="C111" s="17" t="s">
        <v>3184</v>
      </c>
      <c r="D111" s="17" t="s">
        <v>35</v>
      </c>
      <c r="E111" s="17" t="s">
        <v>3184</v>
      </c>
      <c r="F111" s="17">
        <v>7212</v>
      </c>
      <c r="G111" s="17" t="s">
        <v>1948</v>
      </c>
      <c r="H111" s="17" t="s">
        <v>1949</v>
      </c>
      <c r="I111" s="17" t="s">
        <v>3184</v>
      </c>
      <c r="J111" s="17" t="s">
        <v>1405</v>
      </c>
    </row>
    <row r="112" spans="1:10">
      <c r="A112" s="17" t="s">
        <v>1402</v>
      </c>
      <c r="B112" s="17" t="s">
        <v>223</v>
      </c>
      <c r="C112" s="17" t="s">
        <v>3184</v>
      </c>
      <c r="D112" s="17" t="s">
        <v>7</v>
      </c>
      <c r="E112" s="17" t="s">
        <v>3184</v>
      </c>
      <c r="F112" s="17">
        <v>5322</v>
      </c>
      <c r="G112" s="17" t="s">
        <v>2384</v>
      </c>
      <c r="H112" s="17" t="s">
        <v>2385</v>
      </c>
      <c r="I112" s="17" t="s">
        <v>3184</v>
      </c>
      <c r="J112" s="17" t="s">
        <v>1405</v>
      </c>
    </row>
    <row r="113" spans="1:10">
      <c r="A113" s="17" t="s">
        <v>1402</v>
      </c>
      <c r="B113" s="17" t="s">
        <v>225</v>
      </c>
      <c r="C113" s="17" t="s">
        <v>3184</v>
      </c>
      <c r="D113" s="17" t="s">
        <v>7</v>
      </c>
      <c r="E113" s="17" t="s">
        <v>3184</v>
      </c>
      <c r="F113" s="17">
        <v>5322</v>
      </c>
      <c r="G113" s="17" t="s">
        <v>2384</v>
      </c>
      <c r="H113" s="17" t="s">
        <v>2386</v>
      </c>
      <c r="I113" s="17" t="s">
        <v>3184</v>
      </c>
      <c r="J113" s="17" t="s">
        <v>1405</v>
      </c>
    </row>
    <row r="114" spans="1:10">
      <c r="A114" s="17" t="s">
        <v>1402</v>
      </c>
      <c r="B114" s="17" t="s">
        <v>227</v>
      </c>
      <c r="C114" s="17" t="s">
        <v>3184</v>
      </c>
      <c r="D114" s="17" t="s">
        <v>7</v>
      </c>
      <c r="E114" s="17" t="s">
        <v>3184</v>
      </c>
      <c r="F114" s="17">
        <v>5311</v>
      </c>
      <c r="G114" s="17" t="s">
        <v>2080</v>
      </c>
      <c r="H114" s="17" t="s">
        <v>2081</v>
      </c>
      <c r="I114" s="17" t="s">
        <v>3184</v>
      </c>
      <c r="J114" s="17" t="s">
        <v>1405</v>
      </c>
    </row>
    <row r="115" spans="1:10">
      <c r="A115" s="17" t="s">
        <v>1395</v>
      </c>
      <c r="B115" s="17" t="s">
        <v>229</v>
      </c>
      <c r="C115" s="17" t="s">
        <v>3184</v>
      </c>
      <c r="D115" s="17" t="s">
        <v>7</v>
      </c>
      <c r="E115" s="17" t="s">
        <v>3233</v>
      </c>
      <c r="F115" s="17">
        <v>3412</v>
      </c>
      <c r="G115" s="17" t="s">
        <v>1681</v>
      </c>
      <c r="H115" s="17" t="s">
        <v>1682</v>
      </c>
      <c r="I115" s="17" t="s">
        <v>3184</v>
      </c>
      <c r="J115" s="17" t="s">
        <v>1397</v>
      </c>
    </row>
    <row r="116" spans="1:10">
      <c r="A116" s="17" t="s">
        <v>1456</v>
      </c>
      <c r="B116" s="17" t="s">
        <v>230</v>
      </c>
      <c r="C116" s="17" t="s">
        <v>3184</v>
      </c>
      <c r="D116" s="17" t="s">
        <v>231</v>
      </c>
      <c r="E116" s="17" t="s">
        <v>3184</v>
      </c>
      <c r="F116" s="17">
        <v>5230</v>
      </c>
      <c r="G116" s="17" t="s">
        <v>230</v>
      </c>
      <c r="H116" s="17" t="b">
        <v>1</v>
      </c>
      <c r="I116" s="17" t="s">
        <v>3184</v>
      </c>
      <c r="J116" s="17" t="s">
        <v>1459</v>
      </c>
    </row>
    <row r="117" spans="1:10">
      <c r="A117" s="17" t="s">
        <v>3187</v>
      </c>
      <c r="B117" s="17" t="s">
        <v>234</v>
      </c>
      <c r="C117" s="17" t="s">
        <v>3184</v>
      </c>
      <c r="D117" s="17" t="s">
        <v>66</v>
      </c>
      <c r="E117" s="17" t="s">
        <v>69</v>
      </c>
      <c r="F117" s="17">
        <v>3323</v>
      </c>
      <c r="G117" s="17" t="s">
        <v>1892</v>
      </c>
      <c r="H117" s="17" t="s">
        <v>1893</v>
      </c>
      <c r="I117" s="17" t="s">
        <v>3204</v>
      </c>
      <c r="J117" s="17" t="s">
        <v>1394</v>
      </c>
    </row>
    <row r="118" spans="1:10">
      <c r="A118" s="17" t="s">
        <v>1402</v>
      </c>
      <c r="B118" s="17" t="s">
        <v>235</v>
      </c>
      <c r="C118" s="17" t="s">
        <v>3184</v>
      </c>
      <c r="D118" s="17" t="s">
        <v>66</v>
      </c>
      <c r="E118" s="17" t="s">
        <v>3184</v>
      </c>
      <c r="F118" s="17">
        <v>3240</v>
      </c>
      <c r="G118" s="17" t="s">
        <v>1477</v>
      </c>
      <c r="H118" s="17" t="s">
        <v>2922</v>
      </c>
      <c r="I118" s="17" t="s">
        <v>3184</v>
      </c>
      <c r="J118" s="17" t="s">
        <v>1405</v>
      </c>
    </row>
    <row r="119" spans="1:10">
      <c r="A119" s="17" t="s">
        <v>1395</v>
      </c>
      <c r="B119" s="17" t="s">
        <v>2924</v>
      </c>
      <c r="C119" s="17" t="s">
        <v>3184</v>
      </c>
      <c r="D119" s="17" t="s">
        <v>3191</v>
      </c>
      <c r="E119" s="17" t="s">
        <v>3222</v>
      </c>
      <c r="F119" s="17">
        <v>3521</v>
      </c>
      <c r="G119" s="17" t="s">
        <v>2921</v>
      </c>
      <c r="H119" s="17" t="s">
        <v>2923</v>
      </c>
      <c r="I119" s="17" t="s">
        <v>3184</v>
      </c>
      <c r="J119" s="17" t="s">
        <v>1397</v>
      </c>
    </row>
    <row r="120" spans="1:10">
      <c r="A120" s="17" t="s">
        <v>3187</v>
      </c>
      <c r="B120" s="17" t="s">
        <v>236</v>
      </c>
      <c r="C120" s="17" t="s">
        <v>3184</v>
      </c>
      <c r="D120" s="17" t="s">
        <v>38</v>
      </c>
      <c r="E120" s="17" t="s">
        <v>237</v>
      </c>
      <c r="F120" s="17">
        <v>2411</v>
      </c>
      <c r="G120" s="17" t="s">
        <v>3128</v>
      </c>
      <c r="H120" s="17" t="s">
        <v>3129</v>
      </c>
      <c r="I120" s="17" t="s">
        <v>3234</v>
      </c>
      <c r="J120" s="17" t="s">
        <v>1394</v>
      </c>
    </row>
    <row r="121" spans="1:10">
      <c r="A121" s="17" t="s">
        <v>1395</v>
      </c>
      <c r="B121" s="17" t="s">
        <v>239</v>
      </c>
      <c r="C121" s="17" t="s">
        <v>3184</v>
      </c>
      <c r="D121" s="17" t="s">
        <v>7</v>
      </c>
      <c r="E121" s="17" t="s">
        <v>3213</v>
      </c>
      <c r="F121" s="17">
        <v>2636</v>
      </c>
      <c r="G121" s="17" t="s">
        <v>2917</v>
      </c>
      <c r="H121" s="17" t="s">
        <v>2918</v>
      </c>
      <c r="I121" s="17" t="s">
        <v>3184</v>
      </c>
      <c r="J121" s="17" t="s">
        <v>1397</v>
      </c>
    </row>
    <row r="122" spans="1:10">
      <c r="A122" s="17" t="s">
        <v>1395</v>
      </c>
      <c r="B122" s="17" t="s">
        <v>240</v>
      </c>
      <c r="C122" s="17" t="s">
        <v>3184</v>
      </c>
      <c r="D122" s="17" t="s">
        <v>106</v>
      </c>
      <c r="E122" s="17" t="s">
        <v>14</v>
      </c>
      <c r="F122" s="17">
        <v>2166</v>
      </c>
      <c r="G122" s="17" t="s">
        <v>2349</v>
      </c>
      <c r="H122" s="17" t="s">
        <v>2351</v>
      </c>
      <c r="I122" s="17" t="s">
        <v>3184</v>
      </c>
      <c r="J122" s="17" t="s">
        <v>1397</v>
      </c>
    </row>
    <row r="123" spans="1:10">
      <c r="A123" s="17" t="s">
        <v>3187</v>
      </c>
      <c r="B123" s="17" t="s">
        <v>247</v>
      </c>
      <c r="C123" s="17" t="s">
        <v>3184</v>
      </c>
      <c r="D123" s="17" t="s">
        <v>22</v>
      </c>
      <c r="E123" s="17" t="s">
        <v>3235</v>
      </c>
      <c r="F123" s="17">
        <v>2145</v>
      </c>
      <c r="G123" s="17" t="s">
        <v>2914</v>
      </c>
      <c r="H123" s="17" t="s">
        <v>2915</v>
      </c>
      <c r="I123" s="17" t="s">
        <v>3236</v>
      </c>
      <c r="J123" s="17" t="s">
        <v>1394</v>
      </c>
    </row>
    <row r="124" spans="1:10">
      <c r="A124" s="17" t="s">
        <v>3187</v>
      </c>
      <c r="B124" s="17" t="s">
        <v>248</v>
      </c>
      <c r="C124" s="17" t="s">
        <v>3184</v>
      </c>
      <c r="D124" s="17" t="s">
        <v>19</v>
      </c>
      <c r="E124" s="17" t="s">
        <v>3235</v>
      </c>
      <c r="F124" s="17">
        <v>3133</v>
      </c>
      <c r="G124" s="17" t="s">
        <v>2904</v>
      </c>
      <c r="H124" s="17" t="s">
        <v>2905</v>
      </c>
      <c r="I124" s="17" t="s">
        <v>3236</v>
      </c>
      <c r="J124" s="17" t="s">
        <v>1394</v>
      </c>
    </row>
    <row r="125" spans="1:10">
      <c r="A125" s="17" t="s">
        <v>1395</v>
      </c>
      <c r="B125" s="17" t="s">
        <v>250</v>
      </c>
      <c r="C125" s="17" t="s">
        <v>2911</v>
      </c>
      <c r="D125" s="17" t="s">
        <v>28</v>
      </c>
      <c r="E125" s="17" t="s">
        <v>3194</v>
      </c>
      <c r="F125" s="17">
        <v>3116</v>
      </c>
      <c r="G125" s="17" t="s">
        <v>2909</v>
      </c>
      <c r="H125" s="17" t="s">
        <v>2910</v>
      </c>
      <c r="I125" s="17" t="s">
        <v>3184</v>
      </c>
      <c r="J125" s="17" t="s">
        <v>1397</v>
      </c>
    </row>
    <row r="126" spans="1:10">
      <c r="A126" s="17" t="s">
        <v>1402</v>
      </c>
      <c r="B126" s="17" t="s">
        <v>251</v>
      </c>
      <c r="C126" s="17" t="s">
        <v>3184</v>
      </c>
      <c r="D126" s="17" t="s">
        <v>19</v>
      </c>
      <c r="E126" s="17" t="s">
        <v>3184</v>
      </c>
      <c r="F126" s="17">
        <v>3134</v>
      </c>
      <c r="G126" s="17" t="s">
        <v>3237</v>
      </c>
      <c r="H126" s="17" t="s">
        <v>2906</v>
      </c>
      <c r="I126" s="17" t="s">
        <v>3184</v>
      </c>
      <c r="J126" s="17" t="s">
        <v>1405</v>
      </c>
    </row>
    <row r="127" spans="1:10">
      <c r="A127" s="17" t="s">
        <v>3187</v>
      </c>
      <c r="B127" s="17" t="s">
        <v>252</v>
      </c>
      <c r="C127" s="17" t="s">
        <v>3184</v>
      </c>
      <c r="D127" s="17" t="s">
        <v>19</v>
      </c>
      <c r="E127" s="17" t="s">
        <v>3238</v>
      </c>
      <c r="F127" s="17">
        <v>3133</v>
      </c>
      <c r="G127" s="17" t="s">
        <v>2904</v>
      </c>
      <c r="H127" s="17" t="s">
        <v>2907</v>
      </c>
      <c r="I127" s="17" t="s">
        <v>3239</v>
      </c>
      <c r="J127" s="17" t="s">
        <v>1394</v>
      </c>
    </row>
    <row r="128" spans="1:10">
      <c r="A128" s="17" t="s">
        <v>1402</v>
      </c>
      <c r="B128" s="17" t="s">
        <v>254</v>
      </c>
      <c r="C128" s="17" t="s">
        <v>3184</v>
      </c>
      <c r="D128" s="17" t="s">
        <v>7</v>
      </c>
      <c r="E128" s="17" t="s">
        <v>3184</v>
      </c>
      <c r="F128" s="17">
        <v>5311</v>
      </c>
      <c r="G128" s="17" t="s">
        <v>2890</v>
      </c>
      <c r="H128" s="17" t="s">
        <v>2891</v>
      </c>
      <c r="I128" s="17" t="s">
        <v>3184</v>
      </c>
      <c r="J128" s="17" t="s">
        <v>1405</v>
      </c>
    </row>
    <row r="129" spans="1:10">
      <c r="A129" s="17" t="s">
        <v>1402</v>
      </c>
      <c r="B129" s="17" t="s">
        <v>255</v>
      </c>
      <c r="C129" s="17" t="s">
        <v>3184</v>
      </c>
      <c r="D129" s="17" t="s">
        <v>85</v>
      </c>
      <c r="E129" s="17" t="s">
        <v>3184</v>
      </c>
      <c r="F129" s="17">
        <v>5311</v>
      </c>
      <c r="G129" s="17" t="s">
        <v>2890</v>
      </c>
      <c r="H129" s="17" t="s">
        <v>2892</v>
      </c>
      <c r="I129" s="17" t="s">
        <v>3184</v>
      </c>
      <c r="J129" s="17" t="s">
        <v>1405</v>
      </c>
    </row>
    <row r="130" spans="1:10">
      <c r="A130" s="17" t="s">
        <v>1395</v>
      </c>
      <c r="B130" s="17" t="s">
        <v>256</v>
      </c>
      <c r="C130" s="17" t="s">
        <v>3184</v>
      </c>
      <c r="D130" s="17" t="s">
        <v>28</v>
      </c>
      <c r="E130" s="17" t="s">
        <v>29</v>
      </c>
      <c r="F130" s="17">
        <v>2422</v>
      </c>
      <c r="G130" s="17" t="s">
        <v>2465</v>
      </c>
      <c r="H130" s="17" t="s">
        <v>2466</v>
      </c>
      <c r="I130" s="17" t="s">
        <v>3184</v>
      </c>
      <c r="J130" s="17" t="s">
        <v>1397</v>
      </c>
    </row>
    <row r="131" spans="1:10">
      <c r="A131" s="17" t="s">
        <v>1395</v>
      </c>
      <c r="B131" s="17" t="s">
        <v>260</v>
      </c>
      <c r="C131" s="17" t="s">
        <v>3184</v>
      </c>
      <c r="D131" s="17" t="s">
        <v>7</v>
      </c>
      <c r="E131" s="17" t="s">
        <v>3213</v>
      </c>
      <c r="F131" s="17">
        <v>3413</v>
      </c>
      <c r="G131" s="17" t="s">
        <v>1795</v>
      </c>
      <c r="H131" s="17" t="s">
        <v>1796</v>
      </c>
      <c r="I131" s="17" t="s">
        <v>3184</v>
      </c>
      <c r="J131" s="17" t="s">
        <v>1397</v>
      </c>
    </row>
    <row r="132" spans="1:10">
      <c r="A132" s="17" t="s">
        <v>3187</v>
      </c>
      <c r="B132" s="17" t="s">
        <v>261</v>
      </c>
      <c r="C132" s="17" t="s">
        <v>3184</v>
      </c>
      <c r="D132" s="17" t="s">
        <v>19</v>
      </c>
      <c r="E132" s="17" t="s">
        <v>3218</v>
      </c>
      <c r="F132" s="17">
        <v>2152</v>
      </c>
      <c r="G132" s="17" t="s">
        <v>261</v>
      </c>
      <c r="H132" s="17" t="s">
        <v>2889</v>
      </c>
      <c r="I132" s="17" t="s">
        <v>3240</v>
      </c>
      <c r="J132" s="17" t="s">
        <v>1394</v>
      </c>
    </row>
    <row r="133" spans="1:10">
      <c r="A133" s="17" t="s">
        <v>1395</v>
      </c>
      <c r="B133" s="17" t="s">
        <v>262</v>
      </c>
      <c r="C133" s="17" t="s">
        <v>3184</v>
      </c>
      <c r="D133" s="17" t="s">
        <v>85</v>
      </c>
      <c r="E133" s="17" t="s">
        <v>3241</v>
      </c>
      <c r="F133" s="17">
        <v>2351</v>
      </c>
      <c r="G133" s="17" t="s">
        <v>2726</v>
      </c>
      <c r="H133" s="17" t="s">
        <v>2727</v>
      </c>
      <c r="I133" s="17" t="s">
        <v>3184</v>
      </c>
      <c r="J133" s="17" t="s">
        <v>1397</v>
      </c>
    </row>
    <row r="134" spans="1:10">
      <c r="A134" s="17" t="s">
        <v>1395</v>
      </c>
      <c r="B134" s="17" t="s">
        <v>264</v>
      </c>
      <c r="C134" s="17" t="s">
        <v>2596</v>
      </c>
      <c r="D134" s="17" t="s">
        <v>265</v>
      </c>
      <c r="E134" s="17" t="s">
        <v>266</v>
      </c>
      <c r="F134" s="17">
        <v>5411</v>
      </c>
      <c r="G134" s="17" t="s">
        <v>2594</v>
      </c>
      <c r="H134" s="17" t="s">
        <v>2595</v>
      </c>
      <c r="I134" s="17" t="s">
        <v>3184</v>
      </c>
      <c r="J134" s="17" t="s">
        <v>1397</v>
      </c>
    </row>
    <row r="135" spans="1:10">
      <c r="A135" s="17" t="s">
        <v>3187</v>
      </c>
      <c r="B135" s="17" t="s">
        <v>267</v>
      </c>
      <c r="C135" s="17" t="s">
        <v>3184</v>
      </c>
      <c r="D135" s="17" t="s">
        <v>265</v>
      </c>
      <c r="E135" s="17" t="s">
        <v>268</v>
      </c>
      <c r="F135" s="17">
        <v>2422</v>
      </c>
      <c r="G135" s="17" t="s">
        <v>1867</v>
      </c>
      <c r="H135" s="17" t="s">
        <v>1868</v>
      </c>
      <c r="I135" s="17" t="s">
        <v>3242</v>
      </c>
      <c r="J135" s="17" t="s">
        <v>1394</v>
      </c>
    </row>
    <row r="136" spans="1:10">
      <c r="A136" s="17" t="s">
        <v>1395</v>
      </c>
      <c r="B136" s="17" t="s">
        <v>269</v>
      </c>
      <c r="C136" s="17" t="s">
        <v>2086</v>
      </c>
      <c r="D136" s="17" t="s">
        <v>106</v>
      </c>
      <c r="E136" s="17" t="s">
        <v>14</v>
      </c>
      <c r="F136" s="17">
        <v>2652</v>
      </c>
      <c r="G136" s="17" t="s">
        <v>2084</v>
      </c>
      <c r="H136" s="17" t="s">
        <v>2085</v>
      </c>
      <c r="I136" s="17" t="s">
        <v>3184</v>
      </c>
      <c r="J136" s="17" t="s">
        <v>1397</v>
      </c>
    </row>
    <row r="137" spans="1:10">
      <c r="A137" s="17" t="s">
        <v>1402</v>
      </c>
      <c r="B137" s="17" t="s">
        <v>270</v>
      </c>
      <c r="C137" s="17" t="s">
        <v>3184</v>
      </c>
      <c r="D137" s="17" t="s">
        <v>66</v>
      </c>
      <c r="E137" s="17" t="s">
        <v>3184</v>
      </c>
      <c r="F137" s="17">
        <v>5142</v>
      </c>
      <c r="G137" s="17" t="s">
        <v>2213</v>
      </c>
      <c r="H137" s="17" t="s">
        <v>2214</v>
      </c>
      <c r="I137" s="17" t="s">
        <v>3184</v>
      </c>
      <c r="J137" s="17" t="s">
        <v>1405</v>
      </c>
    </row>
    <row r="138" spans="1:10">
      <c r="A138" s="17" t="s">
        <v>1395</v>
      </c>
      <c r="B138" s="17" t="s">
        <v>271</v>
      </c>
      <c r="C138" s="17" t="s">
        <v>3184</v>
      </c>
      <c r="D138" s="17" t="s">
        <v>7</v>
      </c>
      <c r="E138" s="17" t="s">
        <v>3213</v>
      </c>
      <c r="F138" s="17">
        <v>3413</v>
      </c>
      <c r="G138" s="17" t="s">
        <v>1799</v>
      </c>
      <c r="H138" s="17" t="s">
        <v>1800</v>
      </c>
      <c r="I138" s="17" t="s">
        <v>3184</v>
      </c>
      <c r="J138" s="17" t="s">
        <v>1397</v>
      </c>
    </row>
    <row r="139" spans="1:10">
      <c r="A139" s="17" t="s">
        <v>1395</v>
      </c>
      <c r="B139" s="17" t="s">
        <v>273</v>
      </c>
      <c r="C139" s="17" t="s">
        <v>2119</v>
      </c>
      <c r="D139" s="17" t="s">
        <v>28</v>
      </c>
      <c r="E139" s="17" t="s">
        <v>3194</v>
      </c>
      <c r="F139" s="17">
        <v>3111</v>
      </c>
      <c r="G139" s="17" t="s">
        <v>2117</v>
      </c>
      <c r="H139" s="17" t="s">
        <v>2118</v>
      </c>
      <c r="I139" s="17" t="s">
        <v>3184</v>
      </c>
      <c r="J139" s="17" t="s">
        <v>1397</v>
      </c>
    </row>
    <row r="140" spans="1:10">
      <c r="A140" s="17" t="s">
        <v>1395</v>
      </c>
      <c r="B140" s="17" t="s">
        <v>274</v>
      </c>
      <c r="C140" s="17" t="s">
        <v>3184</v>
      </c>
      <c r="D140" s="17" t="s">
        <v>28</v>
      </c>
      <c r="E140" s="17" t="s">
        <v>3194</v>
      </c>
      <c r="F140" s="17">
        <v>2133</v>
      </c>
      <c r="G140" s="17" t="s">
        <v>2567</v>
      </c>
      <c r="H140" s="17" t="s">
        <v>2568</v>
      </c>
      <c r="I140" s="17" t="s">
        <v>3184</v>
      </c>
      <c r="J140" s="17" t="s">
        <v>1397</v>
      </c>
    </row>
    <row r="141" spans="1:10">
      <c r="A141" s="17" t="s">
        <v>3187</v>
      </c>
      <c r="B141" s="17" t="s">
        <v>276</v>
      </c>
      <c r="C141" s="17" t="s">
        <v>3184</v>
      </c>
      <c r="D141" s="17" t="s">
        <v>19</v>
      </c>
      <c r="E141" s="17" t="s">
        <v>3235</v>
      </c>
      <c r="F141" s="17">
        <v>2131</v>
      </c>
      <c r="G141" s="17" t="s">
        <v>1974</v>
      </c>
      <c r="H141" s="17" t="s">
        <v>1975</v>
      </c>
      <c r="I141" s="17" t="s">
        <v>3236</v>
      </c>
      <c r="J141" s="17" t="s">
        <v>1394</v>
      </c>
    </row>
    <row r="142" spans="1:10">
      <c r="A142" s="17" t="s">
        <v>3188</v>
      </c>
      <c r="B142" s="17" t="s">
        <v>1376</v>
      </c>
      <c r="C142" s="17" t="s">
        <v>3184</v>
      </c>
      <c r="D142" s="17" t="s">
        <v>7</v>
      </c>
      <c r="E142" s="17" t="s">
        <v>3243</v>
      </c>
      <c r="F142" s="17">
        <v>2423</v>
      </c>
      <c r="G142" s="17" t="s">
        <v>1466</v>
      </c>
      <c r="H142" s="17" t="s">
        <v>3244</v>
      </c>
      <c r="I142" s="17" t="s">
        <v>3245</v>
      </c>
      <c r="J142" s="17" t="s">
        <v>1394</v>
      </c>
    </row>
    <row r="143" spans="1:10">
      <c r="A143" s="17" t="s">
        <v>1395</v>
      </c>
      <c r="B143" s="17" t="s">
        <v>277</v>
      </c>
      <c r="C143" s="17" t="s">
        <v>3184</v>
      </c>
      <c r="D143" s="17" t="s">
        <v>7</v>
      </c>
      <c r="E143" s="17" t="s">
        <v>80</v>
      </c>
      <c r="F143" s="17">
        <v>3256</v>
      </c>
      <c r="G143" s="17" t="s">
        <v>2883</v>
      </c>
      <c r="H143" s="17" t="s">
        <v>2884</v>
      </c>
      <c r="I143" s="17" t="s">
        <v>3184</v>
      </c>
      <c r="J143" s="17" t="s">
        <v>1397</v>
      </c>
    </row>
    <row r="144" spans="1:10">
      <c r="A144" s="17" t="s">
        <v>1395</v>
      </c>
      <c r="B144" s="17" t="s">
        <v>278</v>
      </c>
      <c r="C144" s="17" t="s">
        <v>3184</v>
      </c>
      <c r="D144" s="17" t="s">
        <v>19</v>
      </c>
      <c r="E144" s="17" t="s">
        <v>3198</v>
      </c>
      <c r="F144" s="17">
        <v>3119</v>
      </c>
      <c r="G144" s="17" t="s">
        <v>1563</v>
      </c>
      <c r="H144" s="17" t="s">
        <v>1564</v>
      </c>
      <c r="I144" s="17" t="s">
        <v>3184</v>
      </c>
      <c r="J144" s="17" t="s">
        <v>1397</v>
      </c>
    </row>
    <row r="145" spans="1:10">
      <c r="A145" s="17" t="s">
        <v>1402</v>
      </c>
      <c r="B145" s="17" t="s">
        <v>279</v>
      </c>
      <c r="C145" s="17" t="s">
        <v>3184</v>
      </c>
      <c r="D145" s="17" t="s">
        <v>19</v>
      </c>
      <c r="E145" s="17" t="s">
        <v>3184</v>
      </c>
      <c r="F145" s="17">
        <v>8112</v>
      </c>
      <c r="G145" s="17" t="s">
        <v>3246</v>
      </c>
      <c r="H145" s="17" t="s">
        <v>1422</v>
      </c>
      <c r="I145" s="17" t="s">
        <v>3184</v>
      </c>
      <c r="J145" s="17" t="s">
        <v>1405</v>
      </c>
    </row>
    <row r="146" spans="1:10">
      <c r="A146" s="17" t="s">
        <v>1402</v>
      </c>
      <c r="B146" s="17" t="s">
        <v>280</v>
      </c>
      <c r="C146" s="17" t="s">
        <v>3184</v>
      </c>
      <c r="D146" s="17" t="s">
        <v>19</v>
      </c>
      <c r="E146" s="17" t="s">
        <v>3184</v>
      </c>
      <c r="F146" s="17">
        <v>7523</v>
      </c>
      <c r="G146" s="17" t="s">
        <v>1415</v>
      </c>
      <c r="H146" s="17" t="s">
        <v>1416</v>
      </c>
      <c r="I146" s="17" t="s">
        <v>3184</v>
      </c>
      <c r="J146" s="17" t="s">
        <v>1405</v>
      </c>
    </row>
    <row r="147" spans="1:10">
      <c r="A147" s="17" t="s">
        <v>1402</v>
      </c>
      <c r="B147" s="17" t="s">
        <v>281</v>
      </c>
      <c r="C147" s="17" t="s">
        <v>3184</v>
      </c>
      <c r="D147" s="17" t="s">
        <v>19</v>
      </c>
      <c r="E147" s="17" t="s">
        <v>3184</v>
      </c>
      <c r="F147" s="17">
        <v>3413</v>
      </c>
      <c r="G147" s="17" t="s">
        <v>3247</v>
      </c>
      <c r="H147" s="17" t="s">
        <v>2228</v>
      </c>
      <c r="I147" s="17" t="s">
        <v>3184</v>
      </c>
      <c r="J147" s="17" t="s">
        <v>1405</v>
      </c>
    </row>
    <row r="148" spans="1:10">
      <c r="A148" s="17" t="s">
        <v>1402</v>
      </c>
      <c r="B148" s="17" t="s">
        <v>282</v>
      </c>
      <c r="C148" s="17" t="s">
        <v>3184</v>
      </c>
      <c r="D148" s="17" t="s">
        <v>19</v>
      </c>
      <c r="E148" s="17" t="s">
        <v>3184</v>
      </c>
      <c r="F148" s="17">
        <v>8112</v>
      </c>
      <c r="G148" s="17" t="s">
        <v>3248</v>
      </c>
      <c r="H148" s="17" t="s">
        <v>2229</v>
      </c>
      <c r="I148" s="17" t="s">
        <v>3184</v>
      </c>
      <c r="J148" s="17" t="s">
        <v>1405</v>
      </c>
    </row>
    <row r="149" spans="1:10">
      <c r="A149" s="17" t="s">
        <v>1395</v>
      </c>
      <c r="B149" s="17" t="s">
        <v>356</v>
      </c>
      <c r="C149" s="17" t="s">
        <v>3184</v>
      </c>
      <c r="D149" s="17" t="s">
        <v>3191</v>
      </c>
      <c r="E149" s="17" t="s">
        <v>23</v>
      </c>
      <c r="F149" s="17">
        <v>4111</v>
      </c>
      <c r="G149" s="17" t="s">
        <v>2431</v>
      </c>
      <c r="H149" s="17" t="s">
        <v>2432</v>
      </c>
      <c r="I149" s="17" t="s">
        <v>3184</v>
      </c>
      <c r="J149" s="17" t="s">
        <v>1397</v>
      </c>
    </row>
    <row r="150" spans="1:10">
      <c r="A150" s="17" t="s">
        <v>1395</v>
      </c>
      <c r="B150" s="17" t="s">
        <v>283</v>
      </c>
      <c r="C150" s="17" t="s">
        <v>3184</v>
      </c>
      <c r="D150" s="17" t="s">
        <v>22</v>
      </c>
      <c r="E150" s="17" t="s">
        <v>3184</v>
      </c>
      <c r="F150" s="17">
        <v>2133</v>
      </c>
      <c r="G150" s="17" t="s">
        <v>2569</v>
      </c>
      <c r="H150" s="17" t="s">
        <v>2570</v>
      </c>
      <c r="I150" s="17" t="s">
        <v>3184</v>
      </c>
      <c r="J150" s="17" t="s">
        <v>1397</v>
      </c>
    </row>
    <row r="151" spans="1:10">
      <c r="A151" s="17" t="s">
        <v>1402</v>
      </c>
      <c r="B151" s="17" t="s">
        <v>285</v>
      </c>
      <c r="C151" s="17" t="s">
        <v>3184</v>
      </c>
      <c r="D151" s="17" t="s">
        <v>22</v>
      </c>
      <c r="E151" s="17" t="s">
        <v>3184</v>
      </c>
      <c r="F151" s="17">
        <v>6121</v>
      </c>
      <c r="G151" s="17" t="s">
        <v>3249</v>
      </c>
      <c r="H151" s="17" t="s">
        <v>2871</v>
      </c>
      <c r="I151" s="17" t="s">
        <v>3184</v>
      </c>
      <c r="J151" s="17" t="s">
        <v>1405</v>
      </c>
    </row>
    <row r="152" spans="1:10">
      <c r="A152" s="17" t="s">
        <v>1402</v>
      </c>
      <c r="B152" s="17" t="s">
        <v>286</v>
      </c>
      <c r="C152" s="17" t="s">
        <v>2868</v>
      </c>
      <c r="D152" s="17" t="s">
        <v>22</v>
      </c>
      <c r="E152" s="17" t="s">
        <v>3184</v>
      </c>
      <c r="F152" s="17">
        <v>6117</v>
      </c>
      <c r="G152" s="17" t="s">
        <v>2866</v>
      </c>
      <c r="H152" s="17" t="s">
        <v>2867</v>
      </c>
      <c r="I152" s="17" t="s">
        <v>3184</v>
      </c>
      <c r="J152" s="17" t="s">
        <v>1405</v>
      </c>
    </row>
    <row r="153" spans="1:10">
      <c r="A153" s="17" t="s">
        <v>1395</v>
      </c>
      <c r="B153" s="17" t="s">
        <v>287</v>
      </c>
      <c r="C153" s="17" t="s">
        <v>3184</v>
      </c>
      <c r="D153" s="17" t="s">
        <v>19</v>
      </c>
      <c r="E153" s="17" t="s">
        <v>3250</v>
      </c>
      <c r="F153" s="17">
        <v>3252</v>
      </c>
      <c r="G153" s="17" t="s">
        <v>2138</v>
      </c>
      <c r="H153" s="17" t="s">
        <v>2139</v>
      </c>
      <c r="I153" s="17" t="s">
        <v>3184</v>
      </c>
      <c r="J153" s="17" t="s">
        <v>1397</v>
      </c>
    </row>
    <row r="154" spans="1:10">
      <c r="A154" s="17" t="s">
        <v>1402</v>
      </c>
      <c r="B154" s="17" t="s">
        <v>289</v>
      </c>
      <c r="C154" s="17" t="s">
        <v>3184</v>
      </c>
      <c r="D154" s="17" t="s">
        <v>290</v>
      </c>
      <c r="E154" s="17" t="s">
        <v>3184</v>
      </c>
      <c r="F154" s="17">
        <v>7127</v>
      </c>
      <c r="G154" s="17" t="s">
        <v>3076</v>
      </c>
      <c r="H154" s="17" t="s">
        <v>3077</v>
      </c>
      <c r="I154" s="17" t="s">
        <v>3184</v>
      </c>
      <c r="J154" s="17" t="s">
        <v>1405</v>
      </c>
    </row>
    <row r="155" spans="1:10">
      <c r="A155" s="17" t="s">
        <v>1402</v>
      </c>
      <c r="B155" s="17" t="s">
        <v>292</v>
      </c>
      <c r="C155" s="17" t="s">
        <v>3184</v>
      </c>
      <c r="D155" s="17" t="s">
        <v>49</v>
      </c>
      <c r="E155" s="17" t="s">
        <v>3184</v>
      </c>
      <c r="F155" s="17">
        <v>6229</v>
      </c>
      <c r="G155" s="17" t="s">
        <v>3251</v>
      </c>
      <c r="H155" s="17" t="s">
        <v>1498</v>
      </c>
      <c r="I155" s="17" t="s">
        <v>3184</v>
      </c>
      <c r="J155" s="17" t="s">
        <v>1405</v>
      </c>
    </row>
    <row r="156" spans="1:10">
      <c r="A156" s="17" t="s">
        <v>1402</v>
      </c>
      <c r="B156" s="17" t="s">
        <v>294</v>
      </c>
      <c r="C156" s="17" t="s">
        <v>3184</v>
      </c>
      <c r="D156" s="17" t="s">
        <v>290</v>
      </c>
      <c r="E156" s="17" t="s">
        <v>3184</v>
      </c>
      <c r="F156" s="17">
        <v>7124</v>
      </c>
      <c r="G156" s="17" t="s">
        <v>1809</v>
      </c>
      <c r="H156" s="17" t="s">
        <v>1805</v>
      </c>
      <c r="I156" s="17" t="s">
        <v>3184</v>
      </c>
      <c r="J156" s="17" t="s">
        <v>1405</v>
      </c>
    </row>
    <row r="157" spans="1:10">
      <c r="A157" s="17" t="s">
        <v>1395</v>
      </c>
      <c r="B157" s="17" t="s">
        <v>297</v>
      </c>
      <c r="C157" s="17" t="s">
        <v>3184</v>
      </c>
      <c r="D157" s="17" t="s">
        <v>28</v>
      </c>
      <c r="E157" s="17" t="s">
        <v>3220</v>
      </c>
      <c r="F157" s="17">
        <v>2432</v>
      </c>
      <c r="G157" s="17" t="s">
        <v>1855</v>
      </c>
      <c r="H157" s="17" t="s">
        <v>1856</v>
      </c>
      <c r="I157" s="17" t="s">
        <v>3184</v>
      </c>
      <c r="J157" s="17" t="s">
        <v>1397</v>
      </c>
    </row>
    <row r="158" spans="1:10">
      <c r="A158" s="17" t="s">
        <v>1395</v>
      </c>
      <c r="B158" s="17" t="s">
        <v>298</v>
      </c>
      <c r="C158" s="17" t="s">
        <v>3184</v>
      </c>
      <c r="D158" s="17" t="s">
        <v>28</v>
      </c>
      <c r="E158" s="17" t="s">
        <v>3220</v>
      </c>
      <c r="F158" s="17">
        <v>2431</v>
      </c>
      <c r="G158" s="17" t="s">
        <v>2190</v>
      </c>
      <c r="H158" s="17" t="s">
        <v>2191</v>
      </c>
      <c r="I158" s="17" t="s">
        <v>3184</v>
      </c>
      <c r="J158" s="17" t="s">
        <v>1397</v>
      </c>
    </row>
    <row r="159" spans="1:10">
      <c r="A159" s="17" t="s">
        <v>1395</v>
      </c>
      <c r="B159" s="17" t="s">
        <v>299</v>
      </c>
      <c r="C159" s="17" t="s">
        <v>3184</v>
      </c>
      <c r="D159" s="17" t="s">
        <v>28</v>
      </c>
      <c r="E159" s="17" t="s">
        <v>300</v>
      </c>
      <c r="F159" s="17">
        <v>2513</v>
      </c>
      <c r="G159" s="17" t="s">
        <v>2859</v>
      </c>
      <c r="H159" s="17" t="s">
        <v>2860</v>
      </c>
      <c r="I159" s="17" t="s">
        <v>3184</v>
      </c>
      <c r="J159" s="17" t="s">
        <v>1397</v>
      </c>
    </row>
    <row r="160" spans="1:10">
      <c r="A160" s="17" t="s">
        <v>1395</v>
      </c>
      <c r="B160" s="17" t="s">
        <v>301</v>
      </c>
      <c r="C160" s="17" t="s">
        <v>3184</v>
      </c>
      <c r="D160" s="17" t="s">
        <v>28</v>
      </c>
      <c r="E160" s="17" t="s">
        <v>3220</v>
      </c>
      <c r="F160" s="17">
        <v>7422</v>
      </c>
      <c r="G160" s="17" t="s">
        <v>2856</v>
      </c>
      <c r="H160" s="17" t="s">
        <v>2857</v>
      </c>
      <c r="I160" s="17" t="s">
        <v>3184</v>
      </c>
      <c r="J160" s="17" t="s">
        <v>1397</v>
      </c>
    </row>
    <row r="161" spans="1:10">
      <c r="A161" s="17" t="s">
        <v>3187</v>
      </c>
      <c r="B161" s="17" t="s">
        <v>302</v>
      </c>
      <c r="C161" s="17" t="s">
        <v>3184</v>
      </c>
      <c r="D161" s="17" t="s">
        <v>7</v>
      </c>
      <c r="E161" s="17" t="s">
        <v>8</v>
      </c>
      <c r="F161" s="17">
        <v>5311</v>
      </c>
      <c r="G161" s="17" t="s">
        <v>2895</v>
      </c>
      <c r="H161" s="17" t="s">
        <v>2896</v>
      </c>
      <c r="I161" s="17" t="s">
        <v>3252</v>
      </c>
      <c r="J161" s="17" t="s">
        <v>1394</v>
      </c>
    </row>
    <row r="162" spans="1:10">
      <c r="A162" s="17" t="s">
        <v>3187</v>
      </c>
      <c r="B162" s="17" t="s">
        <v>303</v>
      </c>
      <c r="C162" s="17" t="s">
        <v>3184</v>
      </c>
      <c r="D162" s="17" t="s">
        <v>7</v>
      </c>
      <c r="E162" s="17" t="s">
        <v>3253</v>
      </c>
      <c r="F162" s="17">
        <v>3412</v>
      </c>
      <c r="G162" s="17" t="s">
        <v>2850</v>
      </c>
      <c r="H162" s="17" t="s">
        <v>2851</v>
      </c>
      <c r="I162" s="17" t="s">
        <v>3217</v>
      </c>
      <c r="J162" s="17" t="s">
        <v>1394</v>
      </c>
    </row>
    <row r="163" spans="1:10">
      <c r="A163" s="17" t="s">
        <v>1395</v>
      </c>
      <c r="B163" s="17" t="s">
        <v>304</v>
      </c>
      <c r="C163" s="17" t="s">
        <v>3184</v>
      </c>
      <c r="D163" s="17" t="s">
        <v>265</v>
      </c>
      <c r="E163" s="17" t="s">
        <v>265</v>
      </c>
      <c r="F163" s="17">
        <v>3343</v>
      </c>
      <c r="G163" s="17" t="s">
        <v>3107</v>
      </c>
      <c r="H163" s="17" t="s">
        <v>3111</v>
      </c>
      <c r="I163" s="17" t="s">
        <v>3184</v>
      </c>
      <c r="J163" s="17" t="s">
        <v>1397</v>
      </c>
    </row>
    <row r="164" spans="1:10">
      <c r="A164" s="17" t="s">
        <v>1395</v>
      </c>
      <c r="B164" s="17" t="s">
        <v>2848</v>
      </c>
      <c r="C164" s="17" t="s">
        <v>3184</v>
      </c>
      <c r="D164" s="17" t="s">
        <v>7</v>
      </c>
      <c r="E164" s="17" t="s">
        <v>3213</v>
      </c>
      <c r="F164" s="17">
        <v>3253</v>
      </c>
      <c r="G164" s="17" t="s">
        <v>2845</v>
      </c>
      <c r="H164" s="17" t="s">
        <v>2847</v>
      </c>
      <c r="I164" s="17" t="s">
        <v>3184</v>
      </c>
      <c r="J164" s="17" t="s">
        <v>1397</v>
      </c>
    </row>
    <row r="165" spans="1:10">
      <c r="A165" s="17" t="s">
        <v>1402</v>
      </c>
      <c r="B165" s="17" t="s">
        <v>305</v>
      </c>
      <c r="C165" s="17" t="s">
        <v>3184</v>
      </c>
      <c r="D165" s="17" t="s">
        <v>7</v>
      </c>
      <c r="E165" s="17" t="s">
        <v>3184</v>
      </c>
      <c r="F165" s="17">
        <v>3253</v>
      </c>
      <c r="G165" s="17" t="s">
        <v>2840</v>
      </c>
      <c r="H165" s="17" t="s">
        <v>2841</v>
      </c>
      <c r="I165" s="17" t="s">
        <v>3184</v>
      </c>
      <c r="J165" s="17" t="s">
        <v>1405</v>
      </c>
    </row>
    <row r="166" spans="1:10">
      <c r="A166" s="17" t="s">
        <v>1402</v>
      </c>
      <c r="B166" s="17" t="s">
        <v>306</v>
      </c>
      <c r="C166" s="17" t="s">
        <v>3184</v>
      </c>
      <c r="D166" s="17" t="s">
        <v>7</v>
      </c>
      <c r="E166" s="17" t="s">
        <v>3184</v>
      </c>
      <c r="F166" s="17">
        <v>2212</v>
      </c>
      <c r="G166" s="17" t="s">
        <v>2334</v>
      </c>
      <c r="H166" s="17" t="s">
        <v>2335</v>
      </c>
      <c r="I166" s="17" t="s">
        <v>3184</v>
      </c>
      <c r="J166" s="17" t="s">
        <v>1405</v>
      </c>
    </row>
    <row r="167" spans="1:10">
      <c r="A167" s="17" t="s">
        <v>1395</v>
      </c>
      <c r="B167" s="17" t="s">
        <v>307</v>
      </c>
      <c r="C167" s="17" t="s">
        <v>3184</v>
      </c>
      <c r="D167" s="17" t="s">
        <v>28</v>
      </c>
      <c r="E167" s="17" t="s">
        <v>3220</v>
      </c>
      <c r="F167" s="17">
        <v>3435</v>
      </c>
      <c r="G167" s="17" t="s">
        <v>2962</v>
      </c>
      <c r="H167" s="17" t="s">
        <v>2964</v>
      </c>
      <c r="I167" s="17" t="s">
        <v>3184</v>
      </c>
      <c r="J167" s="17" t="s">
        <v>1397</v>
      </c>
    </row>
    <row r="168" spans="1:10">
      <c r="A168" s="17" t="s">
        <v>1395</v>
      </c>
      <c r="B168" s="17" t="s">
        <v>308</v>
      </c>
      <c r="C168" s="17" t="s">
        <v>3184</v>
      </c>
      <c r="D168" s="17" t="s">
        <v>7</v>
      </c>
      <c r="E168" s="17" t="s">
        <v>3213</v>
      </c>
      <c r="F168" s="17">
        <v>3413</v>
      </c>
      <c r="G168" s="17" t="s">
        <v>1799</v>
      </c>
      <c r="H168" s="17" t="s">
        <v>1801</v>
      </c>
      <c r="I168" s="17" t="s">
        <v>3184</v>
      </c>
      <c r="J168" s="17" t="s">
        <v>1397</v>
      </c>
    </row>
    <row r="169" spans="1:10">
      <c r="A169" s="17" t="s">
        <v>1395</v>
      </c>
      <c r="B169" s="17" t="s">
        <v>309</v>
      </c>
      <c r="C169" s="17" t="s">
        <v>3184</v>
      </c>
      <c r="D169" s="17" t="s">
        <v>7</v>
      </c>
      <c r="E169" s="17" t="s">
        <v>3233</v>
      </c>
      <c r="F169" s="17">
        <v>3412</v>
      </c>
      <c r="G169" s="17" t="s">
        <v>2852</v>
      </c>
      <c r="H169" s="17" t="s">
        <v>2853</v>
      </c>
      <c r="I169" s="17" t="s">
        <v>3184</v>
      </c>
      <c r="J169" s="17" t="s">
        <v>1397</v>
      </c>
    </row>
    <row r="170" spans="1:10">
      <c r="A170" s="17" t="s">
        <v>3187</v>
      </c>
      <c r="B170" s="17" t="s">
        <v>3254</v>
      </c>
      <c r="C170" s="17" t="s">
        <v>3184</v>
      </c>
      <c r="D170" s="17" t="s">
        <v>7</v>
      </c>
      <c r="E170" s="17" t="s">
        <v>80</v>
      </c>
      <c r="F170" s="17">
        <v>2265</v>
      </c>
      <c r="G170" s="17" t="s">
        <v>1863</v>
      </c>
      <c r="H170" s="17" t="s">
        <v>1864</v>
      </c>
      <c r="I170" s="17" t="s">
        <v>3255</v>
      </c>
      <c r="J170" s="17" t="s">
        <v>1394</v>
      </c>
    </row>
    <row r="171" spans="1:10">
      <c r="A171" s="17" t="s">
        <v>1402</v>
      </c>
      <c r="B171" s="17" t="s">
        <v>310</v>
      </c>
      <c r="C171" s="17" t="s">
        <v>3184</v>
      </c>
      <c r="D171" s="17" t="s">
        <v>7</v>
      </c>
      <c r="E171" s="17" t="s">
        <v>3184</v>
      </c>
      <c r="F171" s="17">
        <v>3253</v>
      </c>
      <c r="G171" s="17" t="s">
        <v>2840</v>
      </c>
      <c r="H171" s="17" t="s">
        <v>2842</v>
      </c>
      <c r="I171" s="17" t="s">
        <v>3184</v>
      </c>
      <c r="J171" s="17" t="s">
        <v>1405</v>
      </c>
    </row>
    <row r="172" spans="1:10">
      <c r="A172" s="17" t="s">
        <v>3187</v>
      </c>
      <c r="B172" s="17" t="s">
        <v>311</v>
      </c>
      <c r="C172" s="17" t="s">
        <v>3184</v>
      </c>
      <c r="D172" s="17" t="s">
        <v>7</v>
      </c>
      <c r="E172" s="17" t="s">
        <v>3233</v>
      </c>
      <c r="F172" s="17">
        <v>3253</v>
      </c>
      <c r="G172" s="17" t="s">
        <v>2845</v>
      </c>
      <c r="H172" s="17" t="s">
        <v>2846</v>
      </c>
      <c r="I172" s="17" t="s">
        <v>3256</v>
      </c>
      <c r="J172" s="17" t="s">
        <v>1394</v>
      </c>
    </row>
    <row r="173" spans="1:10">
      <c r="A173" s="17" t="s">
        <v>1395</v>
      </c>
      <c r="B173" s="17" t="s">
        <v>312</v>
      </c>
      <c r="C173" s="17" t="s">
        <v>3184</v>
      </c>
      <c r="D173" s="17" t="s">
        <v>7</v>
      </c>
      <c r="E173" s="17" t="s">
        <v>3233</v>
      </c>
      <c r="F173" s="17">
        <v>3412</v>
      </c>
      <c r="G173" s="17" t="s">
        <v>2850</v>
      </c>
      <c r="H173" s="17" t="s">
        <v>2854</v>
      </c>
      <c r="I173" s="17" t="s">
        <v>3184</v>
      </c>
      <c r="J173" s="17" t="s">
        <v>1397</v>
      </c>
    </row>
    <row r="174" spans="1:10">
      <c r="A174" s="17" t="s">
        <v>3187</v>
      </c>
      <c r="B174" s="17" t="s">
        <v>313</v>
      </c>
      <c r="C174" s="17" t="s">
        <v>3184</v>
      </c>
      <c r="D174" s="17" t="s">
        <v>7</v>
      </c>
      <c r="E174" s="17" t="s">
        <v>3257</v>
      </c>
      <c r="F174" s="17">
        <v>2262</v>
      </c>
      <c r="G174" s="17" t="s">
        <v>1976</v>
      </c>
      <c r="H174" s="17" t="s">
        <v>1977</v>
      </c>
      <c r="I174" s="17" t="s">
        <v>3258</v>
      </c>
      <c r="J174" s="17" t="s">
        <v>1394</v>
      </c>
    </row>
    <row r="175" spans="1:10">
      <c r="A175" s="17" t="s">
        <v>1395</v>
      </c>
      <c r="B175" s="17" t="s">
        <v>314</v>
      </c>
      <c r="C175" s="17" t="s">
        <v>3184</v>
      </c>
      <c r="D175" s="17" t="s">
        <v>7</v>
      </c>
      <c r="E175" s="17" t="s">
        <v>3253</v>
      </c>
      <c r="F175" s="17">
        <v>2432</v>
      </c>
      <c r="G175" s="17" t="s">
        <v>1852</v>
      </c>
      <c r="H175" s="17" t="s">
        <v>1853</v>
      </c>
      <c r="I175" s="17" t="s">
        <v>3184</v>
      </c>
      <c r="J175" s="17" t="s">
        <v>1397</v>
      </c>
    </row>
    <row r="176" spans="1:10">
      <c r="A176" s="17" t="s">
        <v>1395</v>
      </c>
      <c r="B176" s="17" t="s">
        <v>318</v>
      </c>
      <c r="C176" s="17" t="s">
        <v>3184</v>
      </c>
      <c r="D176" s="17" t="s">
        <v>265</v>
      </c>
      <c r="E176" s="17" t="s">
        <v>265</v>
      </c>
      <c r="F176" s="17">
        <v>2422</v>
      </c>
      <c r="G176" s="17" t="s">
        <v>1928</v>
      </c>
      <c r="H176" s="17" t="s">
        <v>1929</v>
      </c>
      <c r="I176" s="17" t="s">
        <v>3184</v>
      </c>
      <c r="J176" s="17" t="s">
        <v>1397</v>
      </c>
    </row>
    <row r="177" spans="1:10">
      <c r="A177" s="17" t="s">
        <v>1395</v>
      </c>
      <c r="B177" s="17" t="s">
        <v>319</v>
      </c>
      <c r="C177" s="17" t="s">
        <v>3184</v>
      </c>
      <c r="D177" s="17" t="s">
        <v>3191</v>
      </c>
      <c r="E177" s="17" t="s">
        <v>3259</v>
      </c>
      <c r="F177" s="17">
        <v>2422</v>
      </c>
      <c r="G177" s="17" t="s">
        <v>1937</v>
      </c>
      <c r="H177" s="17" t="s">
        <v>1938</v>
      </c>
      <c r="I177" s="17" t="s">
        <v>3184</v>
      </c>
      <c r="J177" s="17" t="s">
        <v>1397</v>
      </c>
    </row>
    <row r="178" spans="1:10">
      <c r="A178" s="17" t="s">
        <v>1402</v>
      </c>
      <c r="B178" s="17" t="s">
        <v>320</v>
      </c>
      <c r="C178" s="17" t="s">
        <v>3184</v>
      </c>
      <c r="D178" s="17" t="s">
        <v>19</v>
      </c>
      <c r="E178" s="17" t="s">
        <v>3184</v>
      </c>
      <c r="F178" s="17">
        <v>8212</v>
      </c>
      <c r="G178" s="17" t="s">
        <v>2619</v>
      </c>
      <c r="H178" s="17" t="s">
        <v>2620</v>
      </c>
      <c r="I178" s="17" t="s">
        <v>3184</v>
      </c>
      <c r="J178" s="17" t="s">
        <v>1405</v>
      </c>
    </row>
    <row r="179" spans="1:10">
      <c r="A179" s="17" t="s">
        <v>1402</v>
      </c>
      <c r="B179" s="17" t="s">
        <v>323</v>
      </c>
      <c r="C179" s="17" t="s">
        <v>3184</v>
      </c>
      <c r="D179" s="17" t="s">
        <v>66</v>
      </c>
      <c r="E179" s="17" t="s">
        <v>3184</v>
      </c>
      <c r="F179" s="17">
        <v>2529</v>
      </c>
      <c r="G179" s="17" t="s">
        <v>2353</v>
      </c>
      <c r="H179" s="17" t="s">
        <v>2354</v>
      </c>
      <c r="I179" s="17" t="s">
        <v>3184</v>
      </c>
      <c r="J179" s="17" t="s">
        <v>1405</v>
      </c>
    </row>
    <row r="180" spans="1:10">
      <c r="A180" s="17" t="s">
        <v>1395</v>
      </c>
      <c r="B180" s="17" t="s">
        <v>324</v>
      </c>
      <c r="C180" s="17" t="s">
        <v>3184</v>
      </c>
      <c r="D180" s="17" t="s">
        <v>66</v>
      </c>
      <c r="E180" s="17" t="s">
        <v>325</v>
      </c>
      <c r="F180" s="17">
        <v>7422</v>
      </c>
      <c r="G180" s="17" t="s">
        <v>2403</v>
      </c>
      <c r="H180" s="17" t="s">
        <v>2404</v>
      </c>
      <c r="I180" s="17" t="s">
        <v>3184</v>
      </c>
      <c r="J180" s="17" t="s">
        <v>1397</v>
      </c>
    </row>
    <row r="181" spans="1:10">
      <c r="A181" s="17" t="s">
        <v>1395</v>
      </c>
      <c r="B181" s="17" t="s">
        <v>327</v>
      </c>
      <c r="C181" s="17" t="s">
        <v>3184</v>
      </c>
      <c r="D181" s="17" t="s">
        <v>106</v>
      </c>
      <c r="E181" s="17" t="s">
        <v>14</v>
      </c>
      <c r="F181" s="17">
        <v>2166</v>
      </c>
      <c r="G181" s="17" t="s">
        <v>624</v>
      </c>
      <c r="H181" s="17" t="s">
        <v>2415</v>
      </c>
      <c r="I181" s="17" t="s">
        <v>3184</v>
      </c>
      <c r="J181" s="17" t="s">
        <v>1397</v>
      </c>
    </row>
    <row r="182" spans="1:10">
      <c r="A182" s="17" t="s">
        <v>1395</v>
      </c>
      <c r="B182" s="17" t="s">
        <v>328</v>
      </c>
      <c r="C182" s="17" t="s">
        <v>3184</v>
      </c>
      <c r="D182" s="17" t="s">
        <v>147</v>
      </c>
      <c r="E182" s="17" t="s">
        <v>3260</v>
      </c>
      <c r="F182" s="17">
        <v>5223</v>
      </c>
      <c r="G182" s="17" t="s">
        <v>1712</v>
      </c>
      <c r="H182" s="17" t="s">
        <v>1713</v>
      </c>
      <c r="I182" s="17" t="s">
        <v>3184</v>
      </c>
      <c r="J182" s="17" t="s">
        <v>1397</v>
      </c>
    </row>
    <row r="183" spans="1:10">
      <c r="A183" s="17" t="s">
        <v>1402</v>
      </c>
      <c r="B183" s="17" t="s">
        <v>329</v>
      </c>
      <c r="C183" s="17" t="s">
        <v>3184</v>
      </c>
      <c r="D183" s="17" t="s">
        <v>35</v>
      </c>
      <c r="E183" s="17" t="s">
        <v>3184</v>
      </c>
      <c r="F183" s="17">
        <v>3132</v>
      </c>
      <c r="G183" s="17" t="s">
        <v>3261</v>
      </c>
      <c r="H183" s="17" t="s">
        <v>3006</v>
      </c>
      <c r="I183" s="17" t="s">
        <v>3184</v>
      </c>
      <c r="J183" s="17" t="s">
        <v>1405</v>
      </c>
    </row>
    <row r="184" spans="1:10">
      <c r="A184" s="17" t="s">
        <v>1395</v>
      </c>
      <c r="B184" s="17" t="s">
        <v>332</v>
      </c>
      <c r="C184" s="17" t="s">
        <v>3184</v>
      </c>
      <c r="D184" s="17" t="s">
        <v>28</v>
      </c>
      <c r="E184" s="17" t="s">
        <v>3194</v>
      </c>
      <c r="F184" s="17">
        <v>2133</v>
      </c>
      <c r="G184" s="17" t="s">
        <v>2780</v>
      </c>
      <c r="H184" s="17" t="s">
        <v>2781</v>
      </c>
      <c r="I184" s="17" t="s">
        <v>3184</v>
      </c>
      <c r="J184" s="17" t="s">
        <v>1397</v>
      </c>
    </row>
    <row r="185" spans="1:10">
      <c r="A185" s="17" t="s">
        <v>1456</v>
      </c>
      <c r="B185" s="17" t="s">
        <v>334</v>
      </c>
      <c r="C185" s="17" t="s">
        <v>3184</v>
      </c>
      <c r="D185" s="17" t="s">
        <v>35</v>
      </c>
      <c r="E185" s="17" t="s">
        <v>3184</v>
      </c>
      <c r="F185" s="17">
        <v>3333</v>
      </c>
      <c r="G185" s="17" t="s">
        <v>3262</v>
      </c>
      <c r="H185" s="17" t="s">
        <v>1462</v>
      </c>
      <c r="I185" s="17" t="s">
        <v>3184</v>
      </c>
      <c r="J185" s="17" t="s">
        <v>1459</v>
      </c>
    </row>
    <row r="186" spans="1:10">
      <c r="A186" s="17" t="s">
        <v>1402</v>
      </c>
      <c r="B186" s="17" t="s">
        <v>336</v>
      </c>
      <c r="C186" s="17" t="s">
        <v>3184</v>
      </c>
      <c r="D186" s="17" t="s">
        <v>35</v>
      </c>
      <c r="E186" s="17" t="s">
        <v>3184</v>
      </c>
      <c r="F186" s="17">
        <v>8343</v>
      </c>
      <c r="G186" s="17" t="s">
        <v>2919</v>
      </c>
      <c r="H186" s="17" t="s">
        <v>2920</v>
      </c>
      <c r="I186" s="17" t="s">
        <v>3184</v>
      </c>
      <c r="J186" s="17" t="s">
        <v>1405</v>
      </c>
    </row>
    <row r="187" spans="1:10">
      <c r="A187" s="17" t="s">
        <v>1402</v>
      </c>
      <c r="B187" s="17" t="s">
        <v>338</v>
      </c>
      <c r="C187" s="17" t="s">
        <v>3184</v>
      </c>
      <c r="D187" s="17" t="s">
        <v>35</v>
      </c>
      <c r="E187" s="17" t="s">
        <v>3184</v>
      </c>
      <c r="F187" s="17">
        <v>7131</v>
      </c>
      <c r="G187" s="17" t="s">
        <v>2775</v>
      </c>
      <c r="H187" s="17" t="s">
        <v>2776</v>
      </c>
      <c r="I187" s="17" t="s">
        <v>3184</v>
      </c>
      <c r="J187" s="17" t="s">
        <v>1405</v>
      </c>
    </row>
    <row r="188" spans="1:10">
      <c r="A188" s="17" t="s">
        <v>1395</v>
      </c>
      <c r="B188" s="17" t="s">
        <v>340</v>
      </c>
      <c r="C188" s="17" t="s">
        <v>2772</v>
      </c>
      <c r="D188" s="17" t="s">
        <v>35</v>
      </c>
      <c r="E188" s="17" t="s">
        <v>3263</v>
      </c>
      <c r="F188" s="17">
        <v>1323</v>
      </c>
      <c r="G188" s="17" t="s">
        <v>2770</v>
      </c>
      <c r="H188" s="17" t="s">
        <v>2771</v>
      </c>
      <c r="I188" s="17" t="s">
        <v>3184</v>
      </c>
      <c r="J188" s="17" t="s">
        <v>1397</v>
      </c>
    </row>
    <row r="189" spans="1:10">
      <c r="A189" s="17" t="s">
        <v>1395</v>
      </c>
      <c r="B189" s="17" t="s">
        <v>3264</v>
      </c>
      <c r="C189" s="17" t="s">
        <v>3184</v>
      </c>
      <c r="D189" s="17" t="s">
        <v>35</v>
      </c>
      <c r="E189" s="17" t="s">
        <v>3265</v>
      </c>
      <c r="F189" s="17">
        <v>7111</v>
      </c>
      <c r="G189" s="17" t="s">
        <v>2762</v>
      </c>
      <c r="H189" s="17" t="s">
        <v>3266</v>
      </c>
      <c r="I189" s="17" t="s">
        <v>3184</v>
      </c>
      <c r="J189" s="17" t="s">
        <v>1397</v>
      </c>
    </row>
    <row r="190" spans="1:10">
      <c r="A190" s="17" t="s">
        <v>1395</v>
      </c>
      <c r="B190" s="17" t="s">
        <v>342</v>
      </c>
      <c r="C190" s="17" t="s">
        <v>3184</v>
      </c>
      <c r="D190" s="17" t="s">
        <v>35</v>
      </c>
      <c r="E190" s="17" t="s">
        <v>3263</v>
      </c>
      <c r="F190" s="17">
        <v>2142</v>
      </c>
      <c r="G190" s="17" t="s">
        <v>2773</v>
      </c>
      <c r="H190" s="17" t="s">
        <v>2774</v>
      </c>
      <c r="I190" s="17" t="s">
        <v>3184</v>
      </c>
      <c r="J190" s="17" t="s">
        <v>1397</v>
      </c>
    </row>
    <row r="191" spans="1:10">
      <c r="A191" s="17" t="s">
        <v>1395</v>
      </c>
      <c r="B191" s="17" t="s">
        <v>343</v>
      </c>
      <c r="C191" s="17" t="s">
        <v>3184</v>
      </c>
      <c r="D191" s="17" t="s">
        <v>265</v>
      </c>
      <c r="E191" s="17" t="s">
        <v>344</v>
      </c>
      <c r="F191" s="17">
        <v>3351</v>
      </c>
      <c r="G191" s="17" t="s">
        <v>2720</v>
      </c>
      <c r="H191" s="17" t="s">
        <v>2721</v>
      </c>
      <c r="I191" s="17" t="s">
        <v>3184</v>
      </c>
      <c r="J191" s="17" t="s">
        <v>1397</v>
      </c>
    </row>
    <row r="192" spans="1:10">
      <c r="A192" s="17" t="s">
        <v>1402</v>
      </c>
      <c r="B192" s="17" t="s">
        <v>345</v>
      </c>
      <c r="C192" s="17" t="s">
        <v>3184</v>
      </c>
      <c r="D192" s="17" t="s">
        <v>19</v>
      </c>
      <c r="E192" s="17" t="s">
        <v>3184</v>
      </c>
      <c r="F192" s="17">
        <v>8212</v>
      </c>
      <c r="G192" s="17" t="s">
        <v>2619</v>
      </c>
      <c r="H192" s="17" t="s">
        <v>2621</v>
      </c>
      <c r="I192" s="17" t="s">
        <v>3184</v>
      </c>
      <c r="J192" s="17" t="s">
        <v>1405</v>
      </c>
    </row>
    <row r="193" spans="1:10">
      <c r="A193" s="17" t="s">
        <v>1402</v>
      </c>
      <c r="B193" s="17" t="s">
        <v>346</v>
      </c>
      <c r="C193" s="17" t="s">
        <v>3184</v>
      </c>
      <c r="D193" s="17" t="s">
        <v>3191</v>
      </c>
      <c r="E193" s="17" t="s">
        <v>3184</v>
      </c>
      <c r="F193" s="17">
        <v>4222</v>
      </c>
      <c r="G193" s="17" t="s">
        <v>2930</v>
      </c>
      <c r="H193" s="17" t="s">
        <v>2931</v>
      </c>
      <c r="I193" s="17" t="s">
        <v>3184</v>
      </c>
      <c r="J193" s="17" t="s">
        <v>1405</v>
      </c>
    </row>
    <row r="194" spans="1:10">
      <c r="A194" s="17" t="s">
        <v>1402</v>
      </c>
      <c r="B194" s="17" t="s">
        <v>347</v>
      </c>
      <c r="C194" s="17" t="s">
        <v>3184</v>
      </c>
      <c r="D194" s="17" t="s">
        <v>35</v>
      </c>
      <c r="E194" s="17" t="s">
        <v>3184</v>
      </c>
      <c r="F194" s="17">
        <v>8343</v>
      </c>
      <c r="G194" s="17" t="s">
        <v>2744</v>
      </c>
      <c r="H194" s="17" t="s">
        <v>2745</v>
      </c>
      <c r="I194" s="17" t="s">
        <v>3184</v>
      </c>
      <c r="J194" s="17" t="s">
        <v>1405</v>
      </c>
    </row>
    <row r="195" spans="1:10">
      <c r="A195" s="17" t="s">
        <v>1395</v>
      </c>
      <c r="B195" s="17" t="s">
        <v>348</v>
      </c>
      <c r="C195" s="17" t="s">
        <v>3184</v>
      </c>
      <c r="D195" s="17" t="s">
        <v>66</v>
      </c>
      <c r="E195" s="17" t="s">
        <v>3230</v>
      </c>
      <c r="F195" s="17">
        <v>2642</v>
      </c>
      <c r="G195" s="17" t="s">
        <v>1609</v>
      </c>
      <c r="H195" s="17" t="s">
        <v>1610</v>
      </c>
      <c r="I195" s="17" t="s">
        <v>3184</v>
      </c>
      <c r="J195" s="17" t="s">
        <v>1397</v>
      </c>
    </row>
    <row r="196" spans="1:10">
      <c r="A196" s="17" t="s">
        <v>1395</v>
      </c>
      <c r="B196" s="17" t="s">
        <v>349</v>
      </c>
      <c r="C196" s="17" t="s">
        <v>3184</v>
      </c>
      <c r="D196" s="17" t="s">
        <v>66</v>
      </c>
      <c r="E196" s="17" t="s">
        <v>3230</v>
      </c>
      <c r="F196" s="17">
        <v>2641</v>
      </c>
      <c r="G196" s="17" t="s">
        <v>1398</v>
      </c>
      <c r="H196" s="17" t="s">
        <v>3267</v>
      </c>
      <c r="I196" s="17" t="s">
        <v>3184</v>
      </c>
      <c r="J196" s="17" t="s">
        <v>1397</v>
      </c>
    </row>
    <row r="197" spans="1:10">
      <c r="A197" s="17" t="s">
        <v>3187</v>
      </c>
      <c r="B197" s="17" t="s">
        <v>350</v>
      </c>
      <c r="C197" s="17" t="s">
        <v>3184</v>
      </c>
      <c r="D197" s="17" t="s">
        <v>290</v>
      </c>
      <c r="E197" s="17" t="s">
        <v>3268</v>
      </c>
      <c r="F197" s="17">
        <v>3114</v>
      </c>
      <c r="G197" s="17" t="s">
        <v>2604</v>
      </c>
      <c r="H197" s="17" t="s">
        <v>2605</v>
      </c>
      <c r="I197" s="17" t="s">
        <v>3240</v>
      </c>
      <c r="J197" s="17" t="s">
        <v>1394</v>
      </c>
    </row>
    <row r="198" spans="1:10">
      <c r="A198" s="17" t="s">
        <v>1395</v>
      </c>
      <c r="B198" s="17" t="s">
        <v>352</v>
      </c>
      <c r="C198" s="17" t="s">
        <v>3184</v>
      </c>
      <c r="D198" s="17" t="s">
        <v>147</v>
      </c>
      <c r="E198" s="17" t="s">
        <v>3269</v>
      </c>
      <c r="F198" s="17">
        <v>5120</v>
      </c>
      <c r="G198" s="17" t="s">
        <v>352</v>
      </c>
      <c r="H198" s="17" t="s">
        <v>3270</v>
      </c>
      <c r="I198" s="17" t="s">
        <v>3184</v>
      </c>
      <c r="J198" s="17" t="s">
        <v>1397</v>
      </c>
    </row>
    <row r="199" spans="1:10">
      <c r="A199" s="17" t="s">
        <v>1402</v>
      </c>
      <c r="B199" s="17" t="s">
        <v>352</v>
      </c>
      <c r="C199" s="17" t="s">
        <v>2756</v>
      </c>
      <c r="D199" s="17" t="s">
        <v>147</v>
      </c>
      <c r="E199" s="17" t="s">
        <v>3184</v>
      </c>
      <c r="F199" s="17">
        <v>5120</v>
      </c>
      <c r="G199" s="17" t="s">
        <v>352</v>
      </c>
      <c r="H199" s="17" t="s">
        <v>3271</v>
      </c>
      <c r="I199" s="17" t="s">
        <v>3184</v>
      </c>
      <c r="J199" s="17" t="s">
        <v>1405</v>
      </c>
    </row>
    <row r="200" spans="1:10">
      <c r="A200" s="17" t="s">
        <v>1395</v>
      </c>
      <c r="B200" s="17" t="s">
        <v>355</v>
      </c>
      <c r="C200" s="17" t="s">
        <v>3184</v>
      </c>
      <c r="D200" s="17" t="s">
        <v>290</v>
      </c>
      <c r="E200" s="17" t="s">
        <v>3272</v>
      </c>
      <c r="F200" s="17">
        <v>3114</v>
      </c>
      <c r="G200" s="17" t="s">
        <v>2604</v>
      </c>
      <c r="H200" s="17" t="s">
        <v>2606</v>
      </c>
      <c r="I200" s="17" t="s">
        <v>3184</v>
      </c>
      <c r="J200" s="17" t="s">
        <v>1397</v>
      </c>
    </row>
    <row r="201" spans="1:10">
      <c r="A201" s="17" t="s">
        <v>1395</v>
      </c>
      <c r="B201" s="17" t="s">
        <v>357</v>
      </c>
      <c r="C201" s="17" t="s">
        <v>3184</v>
      </c>
      <c r="D201" s="17" t="s">
        <v>3191</v>
      </c>
      <c r="E201" s="17" t="s">
        <v>23</v>
      </c>
      <c r="F201" s="17">
        <v>3343</v>
      </c>
      <c r="G201" s="17" t="s">
        <v>2008</v>
      </c>
      <c r="H201" s="17" t="s">
        <v>2009</v>
      </c>
      <c r="I201" s="17" t="s">
        <v>3184</v>
      </c>
      <c r="J201" s="17" t="s">
        <v>1397</v>
      </c>
    </row>
    <row r="202" spans="1:10">
      <c r="A202" s="17" t="s">
        <v>1395</v>
      </c>
      <c r="B202" s="17" t="s">
        <v>358</v>
      </c>
      <c r="C202" s="17" t="s">
        <v>3184</v>
      </c>
      <c r="D202" s="17" t="s">
        <v>22</v>
      </c>
      <c r="E202" s="17" t="s">
        <v>23</v>
      </c>
      <c r="F202" s="17">
        <v>2424</v>
      </c>
      <c r="G202" s="17" t="s">
        <v>1637</v>
      </c>
      <c r="H202" s="17" t="s">
        <v>1639</v>
      </c>
      <c r="I202" s="17" t="s">
        <v>3184</v>
      </c>
      <c r="J202" s="17" t="s">
        <v>1397</v>
      </c>
    </row>
    <row r="203" spans="1:10">
      <c r="A203" s="17" t="s">
        <v>3187</v>
      </c>
      <c r="B203" s="17" t="s">
        <v>359</v>
      </c>
      <c r="C203" s="17" t="s">
        <v>3184</v>
      </c>
      <c r="D203" s="17" t="s">
        <v>38</v>
      </c>
      <c r="E203" s="17" t="s">
        <v>3273</v>
      </c>
      <c r="F203" s="17">
        <v>2411</v>
      </c>
      <c r="G203" s="17" t="s">
        <v>3023</v>
      </c>
      <c r="H203" s="17" t="s">
        <v>3024</v>
      </c>
      <c r="I203" s="17" t="s">
        <v>3234</v>
      </c>
      <c r="J203" s="17" t="s">
        <v>1394</v>
      </c>
    </row>
    <row r="204" spans="1:10">
      <c r="A204" s="17" t="s">
        <v>1395</v>
      </c>
      <c r="B204" s="17" t="s">
        <v>361</v>
      </c>
      <c r="C204" s="17" t="s">
        <v>3184</v>
      </c>
      <c r="D204" s="17" t="s">
        <v>28</v>
      </c>
      <c r="E204" s="17" t="s">
        <v>3220</v>
      </c>
      <c r="F204" s="17">
        <v>2432</v>
      </c>
      <c r="G204" s="17" t="s">
        <v>1855</v>
      </c>
      <c r="H204" s="17" t="s">
        <v>1857</v>
      </c>
      <c r="I204" s="17" t="s">
        <v>3184</v>
      </c>
      <c r="J204" s="17" t="s">
        <v>1397</v>
      </c>
    </row>
    <row r="205" spans="1:10">
      <c r="A205" s="17" t="s">
        <v>3187</v>
      </c>
      <c r="B205" s="17" t="s">
        <v>362</v>
      </c>
      <c r="C205" s="17" t="s">
        <v>3184</v>
      </c>
      <c r="D205" s="17" t="s">
        <v>38</v>
      </c>
      <c r="E205" s="17" t="s">
        <v>237</v>
      </c>
      <c r="F205" s="17">
        <v>2411</v>
      </c>
      <c r="G205" s="17" t="s">
        <v>2751</v>
      </c>
      <c r="H205" s="17" t="s">
        <v>2752</v>
      </c>
      <c r="I205" s="17" t="s">
        <v>3234</v>
      </c>
      <c r="J205" s="17" t="s">
        <v>1394</v>
      </c>
    </row>
    <row r="206" spans="1:10">
      <c r="A206" s="17" t="s">
        <v>1395</v>
      </c>
      <c r="B206" s="17" t="s">
        <v>363</v>
      </c>
      <c r="C206" s="17" t="s">
        <v>3184</v>
      </c>
      <c r="D206" s="17" t="s">
        <v>38</v>
      </c>
      <c r="E206" s="17" t="s">
        <v>3273</v>
      </c>
      <c r="F206" s="17">
        <v>4311</v>
      </c>
      <c r="G206" s="17" t="s">
        <v>2967</v>
      </c>
      <c r="H206" s="17" t="s">
        <v>2968</v>
      </c>
      <c r="I206" s="17" t="s">
        <v>3184</v>
      </c>
      <c r="J206" s="17" t="s">
        <v>1397</v>
      </c>
    </row>
    <row r="207" spans="1:10">
      <c r="A207" s="17" t="s">
        <v>1402</v>
      </c>
      <c r="B207" s="17" t="s">
        <v>364</v>
      </c>
      <c r="C207" s="17" t="s">
        <v>3184</v>
      </c>
      <c r="D207" s="17" t="s">
        <v>71</v>
      </c>
      <c r="E207" s="17" t="s">
        <v>3184</v>
      </c>
      <c r="F207" s="17">
        <v>4412</v>
      </c>
      <c r="G207" s="17" t="s">
        <v>2220</v>
      </c>
      <c r="H207" s="17" t="s">
        <v>2221</v>
      </c>
      <c r="I207" s="17" t="s">
        <v>3184</v>
      </c>
      <c r="J207" s="17" t="s">
        <v>1405</v>
      </c>
    </row>
    <row r="208" spans="1:10">
      <c r="A208" s="17" t="s">
        <v>1395</v>
      </c>
      <c r="B208" s="17" t="s">
        <v>367</v>
      </c>
      <c r="C208" s="17" t="s">
        <v>3184</v>
      </c>
      <c r="D208" s="17" t="s">
        <v>265</v>
      </c>
      <c r="E208" s="17" t="s">
        <v>368</v>
      </c>
      <c r="F208" s="17">
        <v>3411</v>
      </c>
      <c r="G208" s="17" t="s">
        <v>2749</v>
      </c>
      <c r="H208" s="17" t="s">
        <v>2750</v>
      </c>
      <c r="I208" s="17" t="s">
        <v>3184</v>
      </c>
      <c r="J208" s="17" t="s">
        <v>1397</v>
      </c>
    </row>
    <row r="209" spans="1:10">
      <c r="A209" s="17" t="s">
        <v>1402</v>
      </c>
      <c r="B209" s="17" t="s">
        <v>369</v>
      </c>
      <c r="C209" s="17" t="s">
        <v>3184</v>
      </c>
      <c r="D209" s="17" t="s">
        <v>265</v>
      </c>
      <c r="E209" s="17" t="s">
        <v>3184</v>
      </c>
      <c r="F209" s="17">
        <v>4131</v>
      </c>
      <c r="G209" s="17" t="s">
        <v>1626</v>
      </c>
      <c r="H209" s="17" t="s">
        <v>1627</v>
      </c>
      <c r="I209" s="17" t="s">
        <v>3184</v>
      </c>
      <c r="J209" s="17" t="s">
        <v>1405</v>
      </c>
    </row>
    <row r="210" spans="1:10">
      <c r="A210" s="17" t="s">
        <v>1402</v>
      </c>
      <c r="B210" s="17" t="s">
        <v>372</v>
      </c>
      <c r="C210" s="17" t="s">
        <v>3184</v>
      </c>
      <c r="D210" s="17" t="s">
        <v>35</v>
      </c>
      <c r="E210" s="17" t="s">
        <v>3184</v>
      </c>
      <c r="F210" s="17">
        <v>8343</v>
      </c>
      <c r="G210" s="17" t="s">
        <v>2744</v>
      </c>
      <c r="H210" s="17" t="s">
        <v>2746</v>
      </c>
      <c r="I210" s="17" t="s">
        <v>3184</v>
      </c>
      <c r="J210" s="17" t="s">
        <v>1405</v>
      </c>
    </row>
    <row r="211" spans="1:10">
      <c r="A211" s="17" t="s">
        <v>1395</v>
      </c>
      <c r="B211" s="17" t="s">
        <v>373</v>
      </c>
      <c r="C211" s="17" t="s">
        <v>3184</v>
      </c>
      <c r="D211" s="17" t="s">
        <v>66</v>
      </c>
      <c r="E211" s="17" t="s">
        <v>3230</v>
      </c>
      <c r="F211" s="17">
        <v>2641</v>
      </c>
      <c r="G211" s="17" t="s">
        <v>2742</v>
      </c>
      <c r="H211" s="17" t="s">
        <v>2743</v>
      </c>
      <c r="I211" s="17" t="s">
        <v>3184</v>
      </c>
      <c r="J211" s="17" t="s">
        <v>1397</v>
      </c>
    </row>
    <row r="212" spans="1:10">
      <c r="A212" s="17" t="s">
        <v>1395</v>
      </c>
      <c r="B212" s="17" t="s">
        <v>375</v>
      </c>
      <c r="C212" s="17" t="s">
        <v>3184</v>
      </c>
      <c r="D212" s="17" t="s">
        <v>22</v>
      </c>
      <c r="E212" s="17" t="s">
        <v>3184</v>
      </c>
      <c r="F212" s="17">
        <v>3142</v>
      </c>
      <c r="G212" s="17" t="s">
        <v>2538</v>
      </c>
      <c r="H212" s="17" t="s">
        <v>2539</v>
      </c>
      <c r="I212" s="17" t="s">
        <v>3184</v>
      </c>
      <c r="J212" s="17" t="s">
        <v>1397</v>
      </c>
    </row>
    <row r="213" spans="1:10">
      <c r="A213" s="17" t="s">
        <v>1395</v>
      </c>
      <c r="B213" s="17" t="s">
        <v>377</v>
      </c>
      <c r="C213" s="17" t="s">
        <v>3184</v>
      </c>
      <c r="D213" s="17" t="s">
        <v>147</v>
      </c>
      <c r="E213" s="17" t="s">
        <v>189</v>
      </c>
      <c r="F213" s="17">
        <v>5111</v>
      </c>
      <c r="G213" s="17" t="s">
        <v>2937</v>
      </c>
      <c r="H213" s="17" t="s">
        <v>2938</v>
      </c>
      <c r="I213" s="17" t="s">
        <v>3184</v>
      </c>
      <c r="J213" s="17" t="s">
        <v>1397</v>
      </c>
    </row>
    <row r="214" spans="1:10">
      <c r="A214" s="17" t="s">
        <v>1395</v>
      </c>
      <c r="B214" s="17" t="s">
        <v>378</v>
      </c>
      <c r="C214" s="17" t="s">
        <v>3184</v>
      </c>
      <c r="D214" s="17" t="s">
        <v>147</v>
      </c>
      <c r="E214" s="17" t="s">
        <v>3274</v>
      </c>
      <c r="F214" s="17">
        <v>3152</v>
      </c>
      <c r="G214" s="17" t="s">
        <v>1720</v>
      </c>
      <c r="H214" s="17" t="s">
        <v>1721</v>
      </c>
      <c r="I214" s="17" t="s">
        <v>3184</v>
      </c>
      <c r="J214" s="17" t="s">
        <v>1397</v>
      </c>
    </row>
    <row r="215" spans="1:10">
      <c r="A215" s="17" t="s">
        <v>1395</v>
      </c>
      <c r="B215" s="17" t="s">
        <v>379</v>
      </c>
      <c r="C215" s="17" t="s">
        <v>3184</v>
      </c>
      <c r="D215" s="17" t="s">
        <v>147</v>
      </c>
      <c r="E215" s="17" t="s">
        <v>3275</v>
      </c>
      <c r="F215" s="17">
        <v>5246</v>
      </c>
      <c r="G215" s="17" t="s">
        <v>2471</v>
      </c>
      <c r="H215" s="17" t="s">
        <v>2473</v>
      </c>
      <c r="I215" s="17" t="s">
        <v>3184</v>
      </c>
      <c r="J215" s="17" t="s">
        <v>1397</v>
      </c>
    </row>
    <row r="216" spans="1:10">
      <c r="A216" s="17" t="s">
        <v>1395</v>
      </c>
      <c r="B216" s="17" t="s">
        <v>380</v>
      </c>
      <c r="C216" s="17" t="s">
        <v>3184</v>
      </c>
      <c r="D216" s="17" t="s">
        <v>49</v>
      </c>
      <c r="E216" s="17" t="s">
        <v>381</v>
      </c>
      <c r="F216" s="17">
        <v>2432</v>
      </c>
      <c r="G216" s="17" t="s">
        <v>1855</v>
      </c>
      <c r="H216" s="17" t="s">
        <v>1858</v>
      </c>
      <c r="I216" s="17" t="s">
        <v>3184</v>
      </c>
      <c r="J216" s="17" t="s">
        <v>1397</v>
      </c>
    </row>
    <row r="217" spans="1:10">
      <c r="A217" s="17" t="s">
        <v>1395</v>
      </c>
      <c r="B217" s="17" t="s">
        <v>1400</v>
      </c>
      <c r="C217" s="17" t="s">
        <v>3184</v>
      </c>
      <c r="D217" s="17" t="s">
        <v>66</v>
      </c>
      <c r="E217" s="17" t="s">
        <v>3230</v>
      </c>
      <c r="F217" s="17">
        <v>2641</v>
      </c>
      <c r="G217" s="17" t="s">
        <v>2742</v>
      </c>
      <c r="H217" s="17" t="s">
        <v>3276</v>
      </c>
      <c r="I217" s="17" t="s">
        <v>3184</v>
      </c>
      <c r="J217" s="17" t="s">
        <v>1397</v>
      </c>
    </row>
    <row r="218" spans="1:10">
      <c r="A218" s="17" t="s">
        <v>1395</v>
      </c>
      <c r="B218" s="17" t="s">
        <v>383</v>
      </c>
      <c r="C218" s="17" t="s">
        <v>3184</v>
      </c>
      <c r="D218" s="17" t="s">
        <v>106</v>
      </c>
      <c r="E218" s="17" t="s">
        <v>3277</v>
      </c>
      <c r="F218" s="17">
        <v>2621</v>
      </c>
      <c r="G218" s="17" t="s">
        <v>2097</v>
      </c>
      <c r="H218" s="17" t="s">
        <v>2098</v>
      </c>
      <c r="I218" s="17" t="s">
        <v>3184</v>
      </c>
      <c r="J218" s="17" t="s">
        <v>1397</v>
      </c>
    </row>
    <row r="219" spans="1:10">
      <c r="A219" s="17" t="s">
        <v>1395</v>
      </c>
      <c r="B219" s="17" t="s">
        <v>384</v>
      </c>
      <c r="C219" s="17" t="s">
        <v>3184</v>
      </c>
      <c r="D219" s="17" t="s">
        <v>28</v>
      </c>
      <c r="E219" s="17" t="s">
        <v>3220</v>
      </c>
      <c r="F219" s="17">
        <v>2432</v>
      </c>
      <c r="G219" s="17" t="s">
        <v>1852</v>
      </c>
      <c r="H219" s="17" t="s">
        <v>1854</v>
      </c>
      <c r="I219" s="17" t="s">
        <v>3184</v>
      </c>
      <c r="J219" s="17" t="s">
        <v>1397</v>
      </c>
    </row>
    <row r="220" spans="1:10">
      <c r="A220" s="17" t="s">
        <v>1395</v>
      </c>
      <c r="B220" s="17" t="s">
        <v>3278</v>
      </c>
      <c r="C220" s="17" t="s">
        <v>3184</v>
      </c>
      <c r="D220" s="17" t="s">
        <v>85</v>
      </c>
      <c r="E220" s="17" t="s">
        <v>410</v>
      </c>
      <c r="F220" s="17">
        <v>2351</v>
      </c>
      <c r="G220" s="17" t="s">
        <v>2732</v>
      </c>
      <c r="H220" s="17" t="s">
        <v>3279</v>
      </c>
      <c r="I220" s="17" t="s">
        <v>3184</v>
      </c>
      <c r="J220" s="17" t="s">
        <v>1397</v>
      </c>
    </row>
    <row r="221" spans="1:10">
      <c r="A221" s="17" t="s">
        <v>1395</v>
      </c>
      <c r="B221" s="17" t="s">
        <v>3280</v>
      </c>
      <c r="C221" s="17" t="s">
        <v>3184</v>
      </c>
      <c r="D221" s="17" t="s">
        <v>85</v>
      </c>
      <c r="E221" s="17" t="s">
        <v>410</v>
      </c>
      <c r="F221" s="17">
        <v>2351</v>
      </c>
      <c r="G221" s="17" t="s">
        <v>2726</v>
      </c>
      <c r="H221" s="17" t="s">
        <v>3281</v>
      </c>
      <c r="I221" s="17" t="s">
        <v>3184</v>
      </c>
      <c r="J221" s="17" t="s">
        <v>1397</v>
      </c>
    </row>
    <row r="222" spans="1:10">
      <c r="A222" s="17" t="s">
        <v>1402</v>
      </c>
      <c r="B222" s="17" t="s">
        <v>385</v>
      </c>
      <c r="C222" s="17" t="s">
        <v>3184</v>
      </c>
      <c r="D222" s="17" t="s">
        <v>85</v>
      </c>
      <c r="E222" s="17" t="s">
        <v>3184</v>
      </c>
      <c r="F222" s="17">
        <v>2351</v>
      </c>
      <c r="G222" s="17" t="s">
        <v>2726</v>
      </c>
      <c r="H222" s="17" t="s">
        <v>2728</v>
      </c>
      <c r="I222" s="17" t="s">
        <v>3184</v>
      </c>
      <c r="J222" s="17" t="s">
        <v>1405</v>
      </c>
    </row>
    <row r="223" spans="1:10">
      <c r="A223" s="17" t="s">
        <v>1456</v>
      </c>
      <c r="B223" s="17" t="s">
        <v>387</v>
      </c>
      <c r="C223" s="17" t="s">
        <v>3184</v>
      </c>
      <c r="D223" s="20" t="s">
        <v>3191</v>
      </c>
      <c r="E223" s="17" t="s">
        <v>3184</v>
      </c>
      <c r="F223" s="17">
        <v>4222</v>
      </c>
      <c r="G223" s="17" t="s">
        <v>2724</v>
      </c>
      <c r="H223" s="17" t="s">
        <v>1462</v>
      </c>
      <c r="I223" s="17" t="s">
        <v>3184</v>
      </c>
      <c r="J223" s="17" t="s">
        <v>1459</v>
      </c>
    </row>
    <row r="224" spans="1:10">
      <c r="A224" s="17" t="s">
        <v>3187</v>
      </c>
      <c r="B224" s="17" t="s">
        <v>388</v>
      </c>
      <c r="C224" s="17" t="s">
        <v>3184</v>
      </c>
      <c r="D224" s="17" t="s">
        <v>265</v>
      </c>
      <c r="E224" s="17" t="s">
        <v>266</v>
      </c>
      <c r="F224" s="17">
        <v>3351</v>
      </c>
      <c r="G224" s="17" t="s">
        <v>2718</v>
      </c>
      <c r="H224" s="17" t="s">
        <v>2719</v>
      </c>
      <c r="I224" s="17" t="s">
        <v>3282</v>
      </c>
      <c r="J224" s="17" t="s">
        <v>1394</v>
      </c>
    </row>
    <row r="225" spans="1:10">
      <c r="A225" s="17" t="s">
        <v>1402</v>
      </c>
      <c r="B225" s="17" t="s">
        <v>389</v>
      </c>
      <c r="C225" s="17" t="s">
        <v>3184</v>
      </c>
      <c r="D225" s="17" t="s">
        <v>66</v>
      </c>
      <c r="E225" s="17" t="s">
        <v>3184</v>
      </c>
      <c r="F225" s="17">
        <v>2511</v>
      </c>
      <c r="G225" s="17" t="s">
        <v>2794</v>
      </c>
      <c r="H225" s="17" t="s">
        <v>2355</v>
      </c>
      <c r="I225" s="17" t="s">
        <v>3184</v>
      </c>
      <c r="J225" s="17" t="s">
        <v>1405</v>
      </c>
    </row>
    <row r="226" spans="1:10">
      <c r="A226" s="17" t="s">
        <v>1402</v>
      </c>
      <c r="B226" s="17" t="s">
        <v>390</v>
      </c>
      <c r="C226" s="17" t="s">
        <v>3184</v>
      </c>
      <c r="D226" s="17" t="s">
        <v>66</v>
      </c>
      <c r="E226" s="17" t="s">
        <v>3184</v>
      </c>
      <c r="F226" s="17">
        <v>3512</v>
      </c>
      <c r="G226" s="17" t="s">
        <v>2817</v>
      </c>
      <c r="H226" s="17" t="s">
        <v>2818</v>
      </c>
      <c r="I226" s="17" t="s">
        <v>3184</v>
      </c>
      <c r="J226" s="17" t="s">
        <v>1405</v>
      </c>
    </row>
    <row r="227" spans="1:10">
      <c r="A227" s="17" t="s">
        <v>1402</v>
      </c>
      <c r="B227" s="17" t="s">
        <v>391</v>
      </c>
      <c r="C227" s="17" t="s">
        <v>3184</v>
      </c>
      <c r="D227" s="17" t="s">
        <v>22</v>
      </c>
      <c r="E227" s="17" t="s">
        <v>3184</v>
      </c>
      <c r="F227" s="17">
        <v>3142</v>
      </c>
      <c r="G227" s="17" t="s">
        <v>2715</v>
      </c>
      <c r="H227" s="17" t="s">
        <v>2716</v>
      </c>
      <c r="I227" s="17" t="s">
        <v>3184</v>
      </c>
      <c r="J227" s="17" t="s">
        <v>1405</v>
      </c>
    </row>
    <row r="228" spans="1:10">
      <c r="A228" s="17" t="s">
        <v>1402</v>
      </c>
      <c r="B228" s="17" t="s">
        <v>392</v>
      </c>
      <c r="C228" s="17" t="s">
        <v>1884</v>
      </c>
      <c r="D228" s="17" t="s">
        <v>106</v>
      </c>
      <c r="E228" s="17" t="s">
        <v>14</v>
      </c>
      <c r="F228" s="17">
        <v>2653</v>
      </c>
      <c r="G228" s="17" t="s">
        <v>1882</v>
      </c>
      <c r="H228" s="17" t="s">
        <v>1883</v>
      </c>
      <c r="I228" s="17" t="s">
        <v>3184</v>
      </c>
      <c r="J228" s="17" t="s">
        <v>1405</v>
      </c>
    </row>
    <row r="229" spans="1:10">
      <c r="A229" s="17" t="s">
        <v>1395</v>
      </c>
      <c r="B229" s="17" t="s">
        <v>397</v>
      </c>
      <c r="C229" s="17" t="s">
        <v>3184</v>
      </c>
      <c r="D229" s="17" t="s">
        <v>3191</v>
      </c>
      <c r="E229" s="17" t="s">
        <v>3192</v>
      </c>
      <c r="F229" s="17">
        <v>4415</v>
      </c>
      <c r="G229" s="17" t="s">
        <v>2534</v>
      </c>
      <c r="H229" s="17" t="s">
        <v>2535</v>
      </c>
      <c r="I229" s="17" t="s">
        <v>3184</v>
      </c>
      <c r="J229" s="17" t="s">
        <v>1397</v>
      </c>
    </row>
    <row r="230" spans="1:10">
      <c r="A230" s="17" t="s">
        <v>1395</v>
      </c>
      <c r="B230" s="17" t="s">
        <v>399</v>
      </c>
      <c r="C230" s="17" t="s">
        <v>3184</v>
      </c>
      <c r="D230" s="17" t="s">
        <v>28</v>
      </c>
      <c r="E230" s="17" t="s">
        <v>3194</v>
      </c>
      <c r="F230" s="17">
        <v>3314</v>
      </c>
      <c r="G230" s="17" t="s">
        <v>1630</v>
      </c>
      <c r="H230" s="17" t="s">
        <v>1631</v>
      </c>
      <c r="I230" s="17" t="s">
        <v>3184</v>
      </c>
      <c r="J230" s="17" t="s">
        <v>1397</v>
      </c>
    </row>
    <row r="231" spans="1:10">
      <c r="A231" s="17" t="s">
        <v>1402</v>
      </c>
      <c r="B231" s="17" t="s">
        <v>3283</v>
      </c>
      <c r="C231" s="17" t="s">
        <v>2710</v>
      </c>
      <c r="D231" s="17" t="s">
        <v>66</v>
      </c>
      <c r="E231" s="17" t="s">
        <v>3184</v>
      </c>
      <c r="F231" s="17">
        <v>2124</v>
      </c>
      <c r="G231" s="17" t="s">
        <v>2707</v>
      </c>
      <c r="H231" s="17" t="s">
        <v>3284</v>
      </c>
      <c r="I231" s="17" t="s">
        <v>3184</v>
      </c>
      <c r="J231" s="17" t="s">
        <v>1405</v>
      </c>
    </row>
    <row r="232" spans="1:10">
      <c r="A232" s="17" t="s">
        <v>1395</v>
      </c>
      <c r="B232" s="17" t="s">
        <v>2832</v>
      </c>
      <c r="C232" s="17" t="s">
        <v>3184</v>
      </c>
      <c r="D232" s="17" t="s">
        <v>66</v>
      </c>
      <c r="E232" s="17" t="s">
        <v>67</v>
      </c>
      <c r="F232" s="17">
        <v>3513</v>
      </c>
      <c r="G232" s="17" t="s">
        <v>2070</v>
      </c>
      <c r="H232" s="17" t="s">
        <v>3285</v>
      </c>
      <c r="I232" s="17" t="s">
        <v>3184</v>
      </c>
      <c r="J232" s="17" t="s">
        <v>1397</v>
      </c>
    </row>
    <row r="233" spans="1:10">
      <c r="A233" s="17" t="s">
        <v>1395</v>
      </c>
      <c r="B233" s="17" t="s">
        <v>400</v>
      </c>
      <c r="C233" s="17" t="s">
        <v>3184</v>
      </c>
      <c r="D233" s="17" t="s">
        <v>66</v>
      </c>
      <c r="E233" s="17" t="s">
        <v>67</v>
      </c>
      <c r="F233" s="17">
        <v>3512</v>
      </c>
      <c r="G233" s="17" t="s">
        <v>2829</v>
      </c>
      <c r="H233" s="17" t="s">
        <v>3286</v>
      </c>
      <c r="I233" s="17" t="s">
        <v>3184</v>
      </c>
      <c r="J233" s="17" t="s">
        <v>1397</v>
      </c>
    </row>
    <row r="234" spans="1:10">
      <c r="A234" s="17" t="s">
        <v>1456</v>
      </c>
      <c r="B234" s="17" t="s">
        <v>401</v>
      </c>
      <c r="C234" s="17" t="s">
        <v>3184</v>
      </c>
      <c r="D234" s="17" t="s">
        <v>71</v>
      </c>
      <c r="E234" s="17" t="s">
        <v>3184</v>
      </c>
      <c r="F234" s="17">
        <v>8322</v>
      </c>
      <c r="G234" s="17" t="s">
        <v>2837</v>
      </c>
      <c r="H234" s="17" t="s">
        <v>1462</v>
      </c>
      <c r="I234" s="17" t="s">
        <v>3184</v>
      </c>
      <c r="J234" s="17" t="s">
        <v>1459</v>
      </c>
    </row>
    <row r="235" spans="1:10">
      <c r="A235" s="17" t="s">
        <v>1402</v>
      </c>
      <c r="B235" s="17" t="s">
        <v>403</v>
      </c>
      <c r="C235" s="17" t="s">
        <v>3184</v>
      </c>
      <c r="D235" s="17" t="s">
        <v>7</v>
      </c>
      <c r="E235" s="17" t="s">
        <v>3184</v>
      </c>
      <c r="F235" s="17">
        <v>3251</v>
      </c>
      <c r="G235" s="17" t="s">
        <v>2696</v>
      </c>
      <c r="H235" s="17" t="s">
        <v>2697</v>
      </c>
      <c r="I235" s="17" t="s">
        <v>3184</v>
      </c>
      <c r="J235" s="17" t="s">
        <v>1405</v>
      </c>
    </row>
    <row r="236" spans="1:10">
      <c r="A236" s="17" t="s">
        <v>1402</v>
      </c>
      <c r="B236" s="17" t="s">
        <v>404</v>
      </c>
      <c r="C236" s="17" t="s">
        <v>3184</v>
      </c>
      <c r="D236" s="17" t="s">
        <v>7</v>
      </c>
      <c r="E236" s="17" t="s">
        <v>3184</v>
      </c>
      <c r="F236" s="17">
        <v>3251</v>
      </c>
      <c r="G236" s="17" t="s">
        <v>2698</v>
      </c>
      <c r="H236" s="17" t="s">
        <v>2699</v>
      </c>
      <c r="I236" s="17" t="s">
        <v>3184</v>
      </c>
      <c r="J236" s="17" t="s">
        <v>1405</v>
      </c>
    </row>
    <row r="237" spans="1:10">
      <c r="A237" s="17" t="s">
        <v>1402</v>
      </c>
      <c r="B237" s="17" t="s">
        <v>405</v>
      </c>
      <c r="C237" s="17" t="s">
        <v>3184</v>
      </c>
      <c r="D237" s="17" t="s">
        <v>7</v>
      </c>
      <c r="E237" s="17" t="s">
        <v>3184</v>
      </c>
      <c r="F237" s="17">
        <v>3214</v>
      </c>
      <c r="G237" s="17" t="s">
        <v>2694</v>
      </c>
      <c r="H237" s="17" t="s">
        <v>2695</v>
      </c>
      <c r="I237" s="17" t="s">
        <v>3184</v>
      </c>
      <c r="J237" s="17" t="s">
        <v>1405</v>
      </c>
    </row>
    <row r="238" spans="1:10">
      <c r="A238" s="17" t="s">
        <v>1402</v>
      </c>
      <c r="B238" s="17" t="s">
        <v>407</v>
      </c>
      <c r="C238" s="17" t="s">
        <v>1591</v>
      </c>
      <c r="D238" s="17" t="s">
        <v>13</v>
      </c>
      <c r="E238" s="17" t="s">
        <v>3184</v>
      </c>
      <c r="F238" s="17">
        <v>3435</v>
      </c>
      <c r="G238" s="17" t="s">
        <v>1589</v>
      </c>
      <c r="H238" s="17" t="s">
        <v>1590</v>
      </c>
      <c r="I238" s="17" t="s">
        <v>3184</v>
      </c>
      <c r="J238" s="17" t="s">
        <v>1405</v>
      </c>
    </row>
    <row r="239" spans="1:10">
      <c r="A239" s="17" t="s">
        <v>3187</v>
      </c>
      <c r="B239" s="17" t="s">
        <v>408</v>
      </c>
      <c r="C239" s="17" t="s">
        <v>3184</v>
      </c>
      <c r="D239" s="17" t="s">
        <v>28</v>
      </c>
      <c r="E239" s="17" t="s">
        <v>3287</v>
      </c>
      <c r="F239" s="17">
        <v>2141</v>
      </c>
      <c r="G239" s="17" t="s">
        <v>408</v>
      </c>
      <c r="H239" s="17" t="s">
        <v>2692</v>
      </c>
      <c r="I239" s="17" t="s">
        <v>3288</v>
      </c>
      <c r="J239" s="17" t="s">
        <v>1394</v>
      </c>
    </row>
    <row r="240" spans="1:10">
      <c r="A240" s="17" t="s">
        <v>3187</v>
      </c>
      <c r="B240" s="17" t="s">
        <v>409</v>
      </c>
      <c r="C240" s="17" t="s">
        <v>3184</v>
      </c>
      <c r="D240" s="17" t="s">
        <v>85</v>
      </c>
      <c r="E240" s="17" t="s">
        <v>410</v>
      </c>
      <c r="F240" s="17">
        <v>3412</v>
      </c>
      <c r="G240" s="17" t="s">
        <v>1391</v>
      </c>
      <c r="H240" s="17" t="s">
        <v>1392</v>
      </c>
      <c r="I240" s="17" t="s">
        <v>3217</v>
      </c>
      <c r="J240" s="17" t="s">
        <v>1394</v>
      </c>
    </row>
    <row r="241" spans="1:10">
      <c r="A241" s="17" t="s">
        <v>1395</v>
      </c>
      <c r="B241" s="17" t="s">
        <v>411</v>
      </c>
      <c r="C241" s="17" t="s">
        <v>3184</v>
      </c>
      <c r="D241" s="17" t="s">
        <v>28</v>
      </c>
      <c r="E241" s="17" t="s">
        <v>3194</v>
      </c>
      <c r="F241" s="17">
        <v>2424</v>
      </c>
      <c r="G241" s="17" t="s">
        <v>1637</v>
      </c>
      <c r="H241" s="17" t="s">
        <v>1640</v>
      </c>
      <c r="I241" s="17" t="s">
        <v>3184</v>
      </c>
      <c r="J241" s="17" t="s">
        <v>1397</v>
      </c>
    </row>
    <row r="242" spans="1:10">
      <c r="A242" s="17" t="s">
        <v>1395</v>
      </c>
      <c r="B242" s="17" t="s">
        <v>412</v>
      </c>
      <c r="C242" s="17" t="s">
        <v>3184</v>
      </c>
      <c r="D242" s="17" t="s">
        <v>265</v>
      </c>
      <c r="E242" s="17" t="s">
        <v>413</v>
      </c>
      <c r="F242" s="17">
        <v>2310</v>
      </c>
      <c r="G242" s="17" t="s">
        <v>1786</v>
      </c>
      <c r="H242" s="17" t="s">
        <v>1787</v>
      </c>
      <c r="I242" s="17" t="s">
        <v>3184</v>
      </c>
      <c r="J242" s="17" t="s">
        <v>1397</v>
      </c>
    </row>
    <row r="243" spans="1:10">
      <c r="A243" s="17" t="s">
        <v>1402</v>
      </c>
      <c r="B243" s="17" t="s">
        <v>415</v>
      </c>
      <c r="C243" s="17" t="s">
        <v>3184</v>
      </c>
      <c r="D243" s="17" t="s">
        <v>290</v>
      </c>
      <c r="E243" s="17" t="s">
        <v>3184</v>
      </c>
      <c r="F243" s="17">
        <v>3131</v>
      </c>
      <c r="G243" s="17" t="s">
        <v>2642</v>
      </c>
      <c r="H243" s="17" t="s">
        <v>2643</v>
      </c>
      <c r="I243" s="17" t="s">
        <v>3184</v>
      </c>
      <c r="J243" s="17" t="s">
        <v>1405</v>
      </c>
    </row>
    <row r="244" spans="1:10">
      <c r="A244" s="17" t="s">
        <v>3187</v>
      </c>
      <c r="B244" s="17" t="s">
        <v>3289</v>
      </c>
      <c r="C244" s="17" t="s">
        <v>3184</v>
      </c>
      <c r="D244" s="17" t="s">
        <v>7</v>
      </c>
      <c r="E244" s="17" t="s">
        <v>80</v>
      </c>
      <c r="F244" s="17">
        <v>2265</v>
      </c>
      <c r="G244" s="17" t="s">
        <v>2688</v>
      </c>
      <c r="H244" s="17" t="s">
        <v>2689</v>
      </c>
      <c r="I244" s="17" t="s">
        <v>3255</v>
      </c>
      <c r="J244" s="17" t="s">
        <v>1394</v>
      </c>
    </row>
    <row r="245" spans="1:10">
      <c r="A245" s="17" t="s">
        <v>1395</v>
      </c>
      <c r="B245" s="17" t="s">
        <v>417</v>
      </c>
      <c r="C245" s="17" t="s">
        <v>2684</v>
      </c>
      <c r="D245" s="17" t="s">
        <v>28</v>
      </c>
      <c r="E245" s="17" t="s">
        <v>3220</v>
      </c>
      <c r="F245" s="17">
        <v>2513</v>
      </c>
      <c r="G245" s="17" t="s">
        <v>2682</v>
      </c>
      <c r="H245" s="17" t="s">
        <v>2683</v>
      </c>
      <c r="I245" s="17" t="s">
        <v>3184</v>
      </c>
      <c r="J245" s="17" t="s">
        <v>1397</v>
      </c>
    </row>
    <row r="246" spans="1:10">
      <c r="A246" s="17" t="s">
        <v>1402</v>
      </c>
      <c r="B246" s="17" t="s">
        <v>418</v>
      </c>
      <c r="C246" s="17" t="s">
        <v>3184</v>
      </c>
      <c r="D246" s="17" t="s">
        <v>19</v>
      </c>
      <c r="E246" s="17" t="s">
        <v>3184</v>
      </c>
      <c r="F246" s="17">
        <v>8153</v>
      </c>
      <c r="G246" s="17" t="s">
        <v>3290</v>
      </c>
      <c r="H246" s="17" t="s">
        <v>2875</v>
      </c>
      <c r="I246" s="17" t="s">
        <v>3184</v>
      </c>
      <c r="J246" s="17" t="s">
        <v>1405</v>
      </c>
    </row>
    <row r="247" spans="1:10">
      <c r="A247" s="17" t="s">
        <v>1402</v>
      </c>
      <c r="B247" s="17" t="s">
        <v>3291</v>
      </c>
      <c r="C247" s="17" t="s">
        <v>3184</v>
      </c>
      <c r="D247" s="17" t="s">
        <v>22</v>
      </c>
      <c r="E247" s="17" t="s">
        <v>3184</v>
      </c>
      <c r="F247" s="17">
        <v>6130</v>
      </c>
      <c r="G247" s="17" t="s">
        <v>2546</v>
      </c>
      <c r="H247" s="17" t="s">
        <v>3292</v>
      </c>
      <c r="I247" s="17" t="s">
        <v>3184</v>
      </c>
      <c r="J247" s="17" t="s">
        <v>1405</v>
      </c>
    </row>
    <row r="248" spans="1:10">
      <c r="A248" s="17" t="s">
        <v>1402</v>
      </c>
      <c r="B248" s="17" t="s">
        <v>419</v>
      </c>
      <c r="C248" s="17" t="s">
        <v>3184</v>
      </c>
      <c r="D248" s="17" t="s">
        <v>28</v>
      </c>
      <c r="E248" s="17" t="s">
        <v>3184</v>
      </c>
      <c r="F248" s="17">
        <v>2431</v>
      </c>
      <c r="G248" s="17" t="s">
        <v>2183</v>
      </c>
      <c r="H248" s="17" t="s">
        <v>2184</v>
      </c>
      <c r="I248" s="17" t="s">
        <v>3184</v>
      </c>
      <c r="J248" s="17" t="s">
        <v>1405</v>
      </c>
    </row>
    <row r="249" spans="1:10">
      <c r="A249" s="17" t="s">
        <v>1395</v>
      </c>
      <c r="B249" s="17" t="s">
        <v>420</v>
      </c>
      <c r="C249" s="17" t="s">
        <v>3184</v>
      </c>
      <c r="D249" s="17" t="s">
        <v>231</v>
      </c>
      <c r="E249" s="17" t="s">
        <v>421</v>
      </c>
      <c r="F249" s="17">
        <v>2434</v>
      </c>
      <c r="G249" s="17" t="s">
        <v>2786</v>
      </c>
      <c r="H249" s="17" t="s">
        <v>2787</v>
      </c>
      <c r="I249" s="17" t="s">
        <v>3184</v>
      </c>
      <c r="J249" s="17" t="s">
        <v>1397</v>
      </c>
    </row>
    <row r="250" spans="1:10">
      <c r="A250" s="17" t="s">
        <v>1395</v>
      </c>
      <c r="B250" s="17" t="s">
        <v>422</v>
      </c>
      <c r="C250" s="17" t="s">
        <v>3184</v>
      </c>
      <c r="D250" s="17" t="s">
        <v>28</v>
      </c>
      <c r="E250" s="17" t="s">
        <v>3194</v>
      </c>
      <c r="F250" s="17">
        <v>2519</v>
      </c>
      <c r="G250" s="17" t="s">
        <v>2944</v>
      </c>
      <c r="H250" s="17" t="s">
        <v>2945</v>
      </c>
      <c r="I250" s="17" t="s">
        <v>3184</v>
      </c>
      <c r="J250" s="17" t="s">
        <v>1397</v>
      </c>
    </row>
    <row r="251" spans="1:10">
      <c r="A251" s="17" t="s">
        <v>1395</v>
      </c>
      <c r="B251" s="17" t="s">
        <v>3293</v>
      </c>
      <c r="C251" s="17" t="s">
        <v>3184</v>
      </c>
      <c r="D251" s="17" t="s">
        <v>265</v>
      </c>
      <c r="E251" s="17" t="s">
        <v>266</v>
      </c>
      <c r="F251" s="17">
        <v>2269</v>
      </c>
      <c r="G251" s="17" t="s">
        <v>2571</v>
      </c>
      <c r="H251" s="17" t="s">
        <v>3294</v>
      </c>
      <c r="I251" s="17" t="s">
        <v>3184</v>
      </c>
      <c r="J251" s="17" t="s">
        <v>1397</v>
      </c>
    </row>
    <row r="252" spans="1:10">
      <c r="A252" s="17" t="s">
        <v>1395</v>
      </c>
      <c r="B252" s="17" t="s">
        <v>423</v>
      </c>
      <c r="C252" s="17" t="s">
        <v>3184</v>
      </c>
      <c r="D252" s="17" t="s">
        <v>71</v>
      </c>
      <c r="E252" s="17" t="s">
        <v>3295</v>
      </c>
      <c r="F252" s="17">
        <v>4412</v>
      </c>
      <c r="G252" s="17" t="s">
        <v>2218</v>
      </c>
      <c r="H252" s="17" t="s">
        <v>2219</v>
      </c>
      <c r="I252" s="17" t="s">
        <v>3184</v>
      </c>
      <c r="J252" s="17" t="s">
        <v>1397</v>
      </c>
    </row>
    <row r="253" spans="1:10">
      <c r="A253" s="17" t="s">
        <v>1395</v>
      </c>
      <c r="B253" s="17" t="s">
        <v>426</v>
      </c>
      <c r="C253" s="17" t="s">
        <v>3184</v>
      </c>
      <c r="D253" s="17" t="s">
        <v>28</v>
      </c>
      <c r="E253" s="17" t="s">
        <v>3296</v>
      </c>
      <c r="F253" s="17">
        <v>2422</v>
      </c>
      <c r="G253" s="17" t="s">
        <v>2362</v>
      </c>
      <c r="H253" s="17" t="s">
        <v>2363</v>
      </c>
      <c r="I253" s="17" t="s">
        <v>3184</v>
      </c>
      <c r="J253" s="17" t="s">
        <v>1397</v>
      </c>
    </row>
    <row r="254" spans="1:10">
      <c r="A254" s="17" t="s">
        <v>1402</v>
      </c>
      <c r="B254" s="17" t="s">
        <v>429</v>
      </c>
      <c r="C254" s="17" t="s">
        <v>3184</v>
      </c>
      <c r="D254" s="17" t="s">
        <v>290</v>
      </c>
      <c r="E254" s="17" t="s">
        <v>3184</v>
      </c>
      <c r="F254" s="17">
        <v>7124</v>
      </c>
      <c r="G254" s="17" t="s">
        <v>1809</v>
      </c>
      <c r="H254" s="17" t="s">
        <v>1810</v>
      </c>
      <c r="I254" s="17" t="s">
        <v>3184</v>
      </c>
      <c r="J254" s="17" t="s">
        <v>1405</v>
      </c>
    </row>
    <row r="255" spans="1:10">
      <c r="A255" s="17" t="s">
        <v>1395</v>
      </c>
      <c r="B255" s="17" t="s">
        <v>431</v>
      </c>
      <c r="C255" s="17" t="s">
        <v>3184</v>
      </c>
      <c r="D255" s="17" t="s">
        <v>19</v>
      </c>
      <c r="E255" s="17" t="s">
        <v>3297</v>
      </c>
      <c r="F255" s="17">
        <v>3118</v>
      </c>
      <c r="G255" s="17" t="s">
        <v>2672</v>
      </c>
      <c r="H255" s="17" t="s">
        <v>2673</v>
      </c>
      <c r="I255" s="17" t="s">
        <v>3184</v>
      </c>
      <c r="J255" s="17" t="s">
        <v>1397</v>
      </c>
    </row>
    <row r="256" spans="1:10">
      <c r="A256" s="17" t="s">
        <v>3187</v>
      </c>
      <c r="B256" s="17" t="s">
        <v>433</v>
      </c>
      <c r="C256" s="17" t="s">
        <v>3184</v>
      </c>
      <c r="D256" s="17" t="s">
        <v>28</v>
      </c>
      <c r="E256" s="17" t="s">
        <v>3201</v>
      </c>
      <c r="F256" s="17">
        <v>3118</v>
      </c>
      <c r="G256" s="17" t="s">
        <v>2675</v>
      </c>
      <c r="H256" s="17" t="s">
        <v>2677</v>
      </c>
      <c r="I256" s="17" t="s">
        <v>3202</v>
      </c>
      <c r="J256" s="17" t="s">
        <v>1394</v>
      </c>
    </row>
    <row r="257" spans="1:10">
      <c r="A257" s="17" t="s">
        <v>1402</v>
      </c>
      <c r="B257" s="17" t="s">
        <v>434</v>
      </c>
      <c r="C257" s="17" t="s">
        <v>3184</v>
      </c>
      <c r="D257" s="17" t="s">
        <v>35</v>
      </c>
      <c r="E257" s="17" t="s">
        <v>3184</v>
      </c>
      <c r="F257" s="17">
        <v>3118</v>
      </c>
      <c r="G257" s="17" t="s">
        <v>434</v>
      </c>
      <c r="H257" s="17" t="s">
        <v>3298</v>
      </c>
      <c r="I257" s="17" t="s">
        <v>3184</v>
      </c>
      <c r="J257" s="17" t="s">
        <v>1405</v>
      </c>
    </row>
    <row r="258" spans="1:10">
      <c r="A258" s="17" t="s">
        <v>1402</v>
      </c>
      <c r="B258" s="17" t="s">
        <v>435</v>
      </c>
      <c r="C258" s="17" t="s">
        <v>3184</v>
      </c>
      <c r="D258" s="17" t="s">
        <v>19</v>
      </c>
      <c r="E258" s="17" t="s">
        <v>3184</v>
      </c>
      <c r="F258" s="17">
        <v>7531</v>
      </c>
      <c r="G258" s="17" t="s">
        <v>435</v>
      </c>
      <c r="H258" s="17" t="s">
        <v>2671</v>
      </c>
      <c r="I258" s="17" t="s">
        <v>3184</v>
      </c>
      <c r="J258" s="17" t="s">
        <v>1405</v>
      </c>
    </row>
    <row r="259" spans="1:10">
      <c r="A259" s="17" t="s">
        <v>1402</v>
      </c>
      <c r="B259" s="17" t="s">
        <v>438</v>
      </c>
      <c r="C259" s="17" t="s">
        <v>3184</v>
      </c>
      <c r="D259" s="17" t="s">
        <v>19</v>
      </c>
      <c r="E259" s="17" t="s">
        <v>3184</v>
      </c>
      <c r="F259" s="17">
        <v>8157</v>
      </c>
      <c r="G259" s="17" t="s">
        <v>3299</v>
      </c>
      <c r="H259" s="17" t="s">
        <v>2114</v>
      </c>
      <c r="I259" s="17" t="s">
        <v>3184</v>
      </c>
      <c r="J259" s="17" t="s">
        <v>1405</v>
      </c>
    </row>
    <row r="260" spans="1:10">
      <c r="A260" s="17" t="s">
        <v>1402</v>
      </c>
      <c r="B260" s="17" t="s">
        <v>442</v>
      </c>
      <c r="C260" s="17" t="s">
        <v>3184</v>
      </c>
      <c r="D260" s="17" t="s">
        <v>66</v>
      </c>
      <c r="E260" s="17" t="s">
        <v>3184</v>
      </c>
      <c r="F260" s="17">
        <v>2521</v>
      </c>
      <c r="G260" s="17" t="s">
        <v>2700</v>
      </c>
      <c r="H260" s="17" t="s">
        <v>2702</v>
      </c>
      <c r="I260" s="17" t="s">
        <v>3184</v>
      </c>
      <c r="J260" s="17" t="s">
        <v>1405</v>
      </c>
    </row>
    <row r="261" spans="1:10">
      <c r="A261" s="17" t="s">
        <v>1395</v>
      </c>
      <c r="B261" s="17" t="s">
        <v>443</v>
      </c>
      <c r="C261" s="17" t="s">
        <v>3184</v>
      </c>
      <c r="D261" s="17" t="s">
        <v>231</v>
      </c>
      <c r="E261" s="17" t="s">
        <v>421</v>
      </c>
      <c r="F261" s="17">
        <v>4222</v>
      </c>
      <c r="G261" s="17" t="s">
        <v>387</v>
      </c>
      <c r="H261" s="17" t="s">
        <v>2725</v>
      </c>
      <c r="I261" s="17" t="s">
        <v>3184</v>
      </c>
      <c r="J261" s="17" t="s">
        <v>1397</v>
      </c>
    </row>
    <row r="262" spans="1:10">
      <c r="A262" s="17" t="s">
        <v>3187</v>
      </c>
      <c r="B262" s="17" t="s">
        <v>440</v>
      </c>
      <c r="C262" s="17" t="s">
        <v>3184</v>
      </c>
      <c r="D262" s="17" t="s">
        <v>85</v>
      </c>
      <c r="E262" s="17" t="s">
        <v>410</v>
      </c>
      <c r="F262" s="17">
        <v>2351</v>
      </c>
      <c r="G262" s="17" t="s">
        <v>2729</v>
      </c>
      <c r="H262" s="17" t="s">
        <v>2730</v>
      </c>
      <c r="I262" s="17" t="s">
        <v>3217</v>
      </c>
      <c r="J262" s="17" t="s">
        <v>1394</v>
      </c>
    </row>
    <row r="263" spans="1:10">
      <c r="A263" s="17" t="s">
        <v>1395</v>
      </c>
      <c r="B263" s="17" t="s">
        <v>3300</v>
      </c>
      <c r="C263" s="17" t="s">
        <v>3184</v>
      </c>
      <c r="D263" s="17" t="s">
        <v>147</v>
      </c>
      <c r="E263" s="17" t="s">
        <v>189</v>
      </c>
      <c r="F263" s="17">
        <v>5113</v>
      </c>
      <c r="G263" s="17" t="s">
        <v>1531</v>
      </c>
      <c r="H263" s="17" t="s">
        <v>3301</v>
      </c>
      <c r="I263" s="17" t="s">
        <v>3184</v>
      </c>
      <c r="J263" s="17" t="s">
        <v>1397</v>
      </c>
    </row>
    <row r="264" spans="1:10">
      <c r="A264" s="17" t="s">
        <v>1395</v>
      </c>
      <c r="B264" s="17" t="s">
        <v>447</v>
      </c>
      <c r="C264" s="17" t="s">
        <v>3184</v>
      </c>
      <c r="D264" s="17" t="s">
        <v>147</v>
      </c>
      <c r="E264" s="17" t="s">
        <v>189</v>
      </c>
      <c r="F264" s="17">
        <v>5113</v>
      </c>
      <c r="G264" s="17" t="s">
        <v>1531</v>
      </c>
      <c r="H264" s="17" t="s">
        <v>3302</v>
      </c>
      <c r="I264" s="17" t="s">
        <v>3184</v>
      </c>
      <c r="J264" s="17" t="s">
        <v>1397</v>
      </c>
    </row>
    <row r="265" spans="1:10">
      <c r="A265" s="17" t="s">
        <v>1395</v>
      </c>
      <c r="B265" s="17" t="s">
        <v>448</v>
      </c>
      <c r="C265" s="17" t="s">
        <v>3184</v>
      </c>
      <c r="D265" s="17" t="s">
        <v>147</v>
      </c>
      <c r="E265" s="17" t="s">
        <v>189</v>
      </c>
      <c r="F265" s="17">
        <v>4221</v>
      </c>
      <c r="G265" s="17" t="s">
        <v>1533</v>
      </c>
      <c r="H265" s="17" t="s">
        <v>1534</v>
      </c>
      <c r="I265" s="17" t="s">
        <v>3184</v>
      </c>
      <c r="J265" s="17" t="s">
        <v>1397</v>
      </c>
    </row>
    <row r="266" spans="1:10">
      <c r="A266" s="17" t="s">
        <v>1395</v>
      </c>
      <c r="B266" s="17" t="s">
        <v>449</v>
      </c>
      <c r="C266" s="17" t="s">
        <v>3184</v>
      </c>
      <c r="D266" s="17" t="s">
        <v>28</v>
      </c>
      <c r="E266" s="17" t="s">
        <v>3303</v>
      </c>
      <c r="F266" s="17">
        <v>4221</v>
      </c>
      <c r="G266" s="17" t="s">
        <v>1533</v>
      </c>
      <c r="H266" s="17" t="s">
        <v>1535</v>
      </c>
      <c r="I266" s="17" t="s">
        <v>3184</v>
      </c>
      <c r="J266" s="17" t="s">
        <v>1397</v>
      </c>
    </row>
    <row r="267" spans="1:10">
      <c r="A267" s="17" t="s">
        <v>1395</v>
      </c>
      <c r="B267" s="17" t="s">
        <v>441</v>
      </c>
      <c r="C267" s="17" t="s">
        <v>3184</v>
      </c>
      <c r="D267" s="17" t="s">
        <v>28</v>
      </c>
      <c r="E267" s="17" t="s">
        <v>3194</v>
      </c>
      <c r="F267" s="17">
        <v>2269</v>
      </c>
      <c r="G267" s="17" t="s">
        <v>2571</v>
      </c>
      <c r="H267" s="17" t="s">
        <v>2572</v>
      </c>
      <c r="I267" s="17" t="s">
        <v>3184</v>
      </c>
      <c r="J267" s="17" t="s">
        <v>1397</v>
      </c>
    </row>
    <row r="268" spans="1:10">
      <c r="A268" s="17" t="s">
        <v>1395</v>
      </c>
      <c r="B268" s="17" t="s">
        <v>444</v>
      </c>
      <c r="C268" s="17" t="s">
        <v>3184</v>
      </c>
      <c r="D268" s="17" t="s">
        <v>28</v>
      </c>
      <c r="E268" s="17" t="s">
        <v>29</v>
      </c>
      <c r="F268" s="17">
        <v>2631</v>
      </c>
      <c r="G268" s="17" t="s">
        <v>2654</v>
      </c>
      <c r="H268" s="17" t="s">
        <v>2655</v>
      </c>
      <c r="I268" s="17" t="s">
        <v>3184</v>
      </c>
      <c r="J268" s="17" t="s">
        <v>1397</v>
      </c>
    </row>
    <row r="269" spans="1:10">
      <c r="A269" s="17" t="s">
        <v>1395</v>
      </c>
      <c r="B269" s="17" t="s">
        <v>445</v>
      </c>
      <c r="C269" s="17" t="s">
        <v>3184</v>
      </c>
      <c r="D269" s="17" t="s">
        <v>28</v>
      </c>
      <c r="E269" s="17" t="s">
        <v>3189</v>
      </c>
      <c r="F269" s="17">
        <v>2631</v>
      </c>
      <c r="G269" s="17" t="s">
        <v>2654</v>
      </c>
      <c r="H269" s="17" t="s">
        <v>2656</v>
      </c>
      <c r="I269" s="17" t="s">
        <v>3184</v>
      </c>
      <c r="J269" s="17" t="s">
        <v>1397</v>
      </c>
    </row>
    <row r="270" spans="1:10">
      <c r="A270" s="17" t="s">
        <v>1395</v>
      </c>
      <c r="B270" s="17" t="s">
        <v>446</v>
      </c>
      <c r="C270" s="17" t="s">
        <v>3184</v>
      </c>
      <c r="D270" s="17" t="s">
        <v>85</v>
      </c>
      <c r="E270" s="17" t="s">
        <v>86</v>
      </c>
      <c r="F270" s="17">
        <v>2631</v>
      </c>
      <c r="G270" s="17" t="s">
        <v>2660</v>
      </c>
      <c r="H270" s="17" t="s">
        <v>2661</v>
      </c>
      <c r="I270" s="17" t="s">
        <v>3184</v>
      </c>
      <c r="J270" s="17" t="s">
        <v>1397</v>
      </c>
    </row>
    <row r="271" spans="1:10">
      <c r="A271" s="17" t="s">
        <v>1395</v>
      </c>
      <c r="B271" s="17" t="s">
        <v>450</v>
      </c>
      <c r="C271" s="17" t="s">
        <v>3184</v>
      </c>
      <c r="D271" s="17" t="s">
        <v>66</v>
      </c>
      <c r="E271" s="17" t="s">
        <v>195</v>
      </c>
      <c r="F271" s="17">
        <v>2642</v>
      </c>
      <c r="G271" s="17" t="s">
        <v>2062</v>
      </c>
      <c r="H271" s="17" t="s">
        <v>2063</v>
      </c>
      <c r="I271" s="17" t="s">
        <v>3184</v>
      </c>
      <c r="J271" s="17" t="s">
        <v>1397</v>
      </c>
    </row>
    <row r="272" spans="1:10">
      <c r="A272" s="17" t="s">
        <v>1395</v>
      </c>
      <c r="B272" s="17" t="s">
        <v>451</v>
      </c>
      <c r="C272" s="17" t="s">
        <v>3184</v>
      </c>
      <c r="D272" s="17" t="s">
        <v>85</v>
      </c>
      <c r="E272" s="17" t="s">
        <v>410</v>
      </c>
      <c r="F272" s="17">
        <v>5312</v>
      </c>
      <c r="G272" s="17" t="s">
        <v>1582</v>
      </c>
      <c r="H272" s="17" t="s">
        <v>1583</v>
      </c>
      <c r="I272" s="17" t="s">
        <v>3184</v>
      </c>
      <c r="J272" s="17" t="s">
        <v>1397</v>
      </c>
    </row>
    <row r="273" spans="1:10">
      <c r="A273" s="17" t="s">
        <v>1402</v>
      </c>
      <c r="B273" s="17" t="s">
        <v>452</v>
      </c>
      <c r="C273" s="17" t="s">
        <v>3184</v>
      </c>
      <c r="D273" s="17" t="s">
        <v>19</v>
      </c>
      <c r="E273" s="17" t="s">
        <v>3184</v>
      </c>
      <c r="F273" s="17">
        <v>3131</v>
      </c>
      <c r="G273" s="17" t="s">
        <v>2642</v>
      </c>
      <c r="H273" s="17" t="s">
        <v>2649</v>
      </c>
      <c r="I273" s="17" t="s">
        <v>3184</v>
      </c>
      <c r="J273" s="17" t="s">
        <v>1405</v>
      </c>
    </row>
    <row r="274" spans="1:10">
      <c r="A274" s="17" t="s">
        <v>1402</v>
      </c>
      <c r="B274" s="17" t="s">
        <v>453</v>
      </c>
      <c r="C274" s="17" t="s">
        <v>3184</v>
      </c>
      <c r="D274" s="17" t="s">
        <v>290</v>
      </c>
      <c r="E274" s="17" t="s">
        <v>3184</v>
      </c>
      <c r="F274" s="17">
        <v>7413</v>
      </c>
      <c r="G274" s="17" t="s">
        <v>2644</v>
      </c>
      <c r="H274" s="17" t="s">
        <v>2645</v>
      </c>
      <c r="I274" s="17" t="s">
        <v>3184</v>
      </c>
      <c r="J274" s="17" t="s">
        <v>1405</v>
      </c>
    </row>
    <row r="275" spans="1:10">
      <c r="A275" s="17" t="s">
        <v>1395</v>
      </c>
      <c r="B275" s="17" t="s">
        <v>454</v>
      </c>
      <c r="C275" s="17" t="s">
        <v>3184</v>
      </c>
      <c r="D275" s="17" t="s">
        <v>231</v>
      </c>
      <c r="E275" s="17" t="s">
        <v>455</v>
      </c>
      <c r="F275" s="17">
        <v>7421</v>
      </c>
      <c r="G275" s="17" t="s">
        <v>2617</v>
      </c>
      <c r="H275" s="17" t="s">
        <v>2618</v>
      </c>
      <c r="I275" s="17" t="s">
        <v>3184</v>
      </c>
      <c r="J275" s="17" t="s">
        <v>1397</v>
      </c>
    </row>
    <row r="276" spans="1:10">
      <c r="A276" s="17" t="s">
        <v>3187</v>
      </c>
      <c r="B276" s="17" t="s">
        <v>456</v>
      </c>
      <c r="C276" s="17" t="s">
        <v>3184</v>
      </c>
      <c r="D276" s="17" t="s">
        <v>290</v>
      </c>
      <c r="E276" s="17" t="s">
        <v>3268</v>
      </c>
      <c r="F276" s="17">
        <v>2151</v>
      </c>
      <c r="G276" s="17" t="s">
        <v>2634</v>
      </c>
      <c r="H276" s="17" t="s">
        <v>2635</v>
      </c>
      <c r="I276" s="17" t="s">
        <v>3240</v>
      </c>
      <c r="J276" s="17" t="s">
        <v>1394</v>
      </c>
    </row>
    <row r="277" spans="1:10">
      <c r="A277" s="17" t="s">
        <v>3187</v>
      </c>
      <c r="B277" s="17" t="s">
        <v>457</v>
      </c>
      <c r="C277" s="17" t="s">
        <v>2630</v>
      </c>
      <c r="D277" s="17" t="s">
        <v>290</v>
      </c>
      <c r="E277" s="17" t="s">
        <v>3268</v>
      </c>
      <c r="F277" s="17">
        <v>3113</v>
      </c>
      <c r="G277" s="17" t="s">
        <v>2627</v>
      </c>
      <c r="H277" s="17" t="s">
        <v>2629</v>
      </c>
      <c r="I277" s="17" t="s">
        <v>3240</v>
      </c>
      <c r="J277" s="17" t="s">
        <v>1394</v>
      </c>
    </row>
    <row r="278" spans="1:10">
      <c r="A278" s="17" t="s">
        <v>1402</v>
      </c>
      <c r="B278" s="17" t="s">
        <v>458</v>
      </c>
      <c r="C278" s="17" t="s">
        <v>3184</v>
      </c>
      <c r="D278" s="17" t="s">
        <v>19</v>
      </c>
      <c r="E278" s="17" t="s">
        <v>3184</v>
      </c>
      <c r="F278" s="17">
        <v>3113</v>
      </c>
      <c r="G278" s="17" t="s">
        <v>2627</v>
      </c>
      <c r="H278" s="17" t="s">
        <v>2631</v>
      </c>
      <c r="I278" s="17" t="s">
        <v>3184</v>
      </c>
      <c r="J278" s="17" t="s">
        <v>1405</v>
      </c>
    </row>
    <row r="279" spans="1:10">
      <c r="A279" s="17" t="s">
        <v>1402</v>
      </c>
      <c r="B279" s="17" t="s">
        <v>459</v>
      </c>
      <c r="C279" s="17" t="s">
        <v>3184</v>
      </c>
      <c r="D279" s="17" t="s">
        <v>19</v>
      </c>
      <c r="E279" s="17" t="s">
        <v>3184</v>
      </c>
      <c r="F279" s="17">
        <v>8212</v>
      </c>
      <c r="G279" s="17" t="s">
        <v>2619</v>
      </c>
      <c r="H279" s="17" t="s">
        <v>2622</v>
      </c>
      <c r="I279" s="17" t="s">
        <v>3184</v>
      </c>
      <c r="J279" s="17" t="s">
        <v>1405</v>
      </c>
    </row>
    <row r="280" spans="1:10">
      <c r="A280" s="17" t="s">
        <v>3187</v>
      </c>
      <c r="B280" s="17" t="s">
        <v>460</v>
      </c>
      <c r="C280" s="17" t="s">
        <v>3184</v>
      </c>
      <c r="D280" s="17" t="s">
        <v>19</v>
      </c>
      <c r="E280" s="17" t="s">
        <v>3218</v>
      </c>
      <c r="F280" s="17">
        <v>2152</v>
      </c>
      <c r="G280" s="17" t="s">
        <v>460</v>
      </c>
      <c r="H280" s="17" t="s">
        <v>2613</v>
      </c>
      <c r="I280" s="17" t="s">
        <v>3304</v>
      </c>
      <c r="J280" s="17" t="s">
        <v>1394</v>
      </c>
    </row>
    <row r="281" spans="1:10">
      <c r="A281" s="17" t="s">
        <v>1402</v>
      </c>
      <c r="B281" s="17" t="s">
        <v>461</v>
      </c>
      <c r="C281" s="17" t="s">
        <v>3184</v>
      </c>
      <c r="D281" s="17" t="s">
        <v>19</v>
      </c>
      <c r="E281" s="17" t="s">
        <v>3184</v>
      </c>
      <c r="F281" s="17">
        <v>3511</v>
      </c>
      <c r="G281" s="17" t="s">
        <v>2805</v>
      </c>
      <c r="H281" s="17" t="s">
        <v>3042</v>
      </c>
      <c r="I281" s="17" t="s">
        <v>3184</v>
      </c>
      <c r="J281" s="17" t="s">
        <v>1405</v>
      </c>
    </row>
    <row r="282" spans="1:10">
      <c r="A282" s="17" t="s">
        <v>1395</v>
      </c>
      <c r="B282" s="17" t="s">
        <v>462</v>
      </c>
      <c r="C282" s="17" t="s">
        <v>3184</v>
      </c>
      <c r="D282" s="17" t="s">
        <v>19</v>
      </c>
      <c r="E282" s="17" t="s">
        <v>3218</v>
      </c>
      <c r="F282" s="17">
        <v>3114</v>
      </c>
      <c r="G282" s="17" t="s">
        <v>2604</v>
      </c>
      <c r="H282" s="17" t="s">
        <v>2607</v>
      </c>
      <c r="I282" s="17" t="s">
        <v>3184</v>
      </c>
      <c r="J282" s="17" t="s">
        <v>1397</v>
      </c>
    </row>
    <row r="283" spans="1:10">
      <c r="A283" s="17" t="s">
        <v>1395</v>
      </c>
      <c r="B283" s="17" t="s">
        <v>463</v>
      </c>
      <c r="C283" s="17" t="s">
        <v>3184</v>
      </c>
      <c r="D283" s="17" t="s">
        <v>19</v>
      </c>
      <c r="E283" s="17" t="s">
        <v>3218</v>
      </c>
      <c r="F283" s="17">
        <v>3119</v>
      </c>
      <c r="G283" s="17" t="s">
        <v>1563</v>
      </c>
      <c r="H283" s="17" t="s">
        <v>1565</v>
      </c>
      <c r="I283" s="17" t="s">
        <v>3184</v>
      </c>
      <c r="J283" s="17" t="s">
        <v>1397</v>
      </c>
    </row>
    <row r="284" spans="1:10">
      <c r="A284" s="17" t="s">
        <v>1402</v>
      </c>
      <c r="B284" s="17" t="s">
        <v>466</v>
      </c>
      <c r="C284" s="17" t="s">
        <v>3184</v>
      </c>
      <c r="D284" s="17" t="s">
        <v>35</v>
      </c>
      <c r="E284" s="17" t="s">
        <v>3184</v>
      </c>
      <c r="F284" s="17">
        <v>3115</v>
      </c>
      <c r="G284" s="17" t="s">
        <v>2602</v>
      </c>
      <c r="H284" s="17" t="s">
        <v>2603</v>
      </c>
      <c r="I284" s="17" t="s">
        <v>3184</v>
      </c>
      <c r="J284" s="17" t="s">
        <v>1405</v>
      </c>
    </row>
    <row r="285" spans="1:10">
      <c r="A285" s="17" t="s">
        <v>1395</v>
      </c>
      <c r="B285" s="17" t="s">
        <v>468</v>
      </c>
      <c r="C285" s="17" t="s">
        <v>3184</v>
      </c>
      <c r="D285" s="17" t="s">
        <v>265</v>
      </c>
      <c r="E285" s="17" t="s">
        <v>344</v>
      </c>
      <c r="F285" s="17">
        <v>4111</v>
      </c>
      <c r="G285" s="17" t="s">
        <v>2431</v>
      </c>
      <c r="H285" s="17" t="s">
        <v>2433</v>
      </c>
      <c r="I285" s="17" t="s">
        <v>3184</v>
      </c>
      <c r="J285" s="17" t="s">
        <v>1397</v>
      </c>
    </row>
    <row r="286" spans="1:10">
      <c r="A286" s="17" t="s">
        <v>1395</v>
      </c>
      <c r="B286" s="17" t="s">
        <v>469</v>
      </c>
      <c r="C286" s="17" t="s">
        <v>3184</v>
      </c>
      <c r="D286" s="17" t="s">
        <v>66</v>
      </c>
      <c r="E286" s="17" t="s">
        <v>325</v>
      </c>
      <c r="F286" s="17">
        <v>2512</v>
      </c>
      <c r="G286" s="17" t="s">
        <v>469</v>
      </c>
      <c r="H286" s="17" t="s">
        <v>2601</v>
      </c>
      <c r="I286" s="17" t="s">
        <v>3184</v>
      </c>
      <c r="J286" s="17" t="s">
        <v>1397</v>
      </c>
    </row>
    <row r="287" spans="1:10">
      <c r="A287" s="17" t="s">
        <v>3187</v>
      </c>
      <c r="B287" s="17" t="s">
        <v>470</v>
      </c>
      <c r="C287" s="17" t="s">
        <v>3184</v>
      </c>
      <c r="D287" s="17" t="s">
        <v>19</v>
      </c>
      <c r="E287" s="17" t="s">
        <v>3218</v>
      </c>
      <c r="F287" s="17">
        <v>7422</v>
      </c>
      <c r="G287" s="17" t="s">
        <v>470</v>
      </c>
      <c r="H287" s="17" t="s">
        <v>2600</v>
      </c>
      <c r="I287" s="17" t="s">
        <v>3304</v>
      </c>
      <c r="J287" s="17" t="s">
        <v>1394</v>
      </c>
    </row>
    <row r="288" spans="1:10">
      <c r="A288" s="17" t="s">
        <v>1402</v>
      </c>
      <c r="B288" s="17" t="s">
        <v>471</v>
      </c>
      <c r="C288" s="17" t="s">
        <v>3184</v>
      </c>
      <c r="D288" s="17" t="s">
        <v>19</v>
      </c>
      <c r="E288" s="17" t="s">
        <v>3184</v>
      </c>
      <c r="F288" s="17">
        <v>7533</v>
      </c>
      <c r="G288" s="17" t="s">
        <v>471</v>
      </c>
      <c r="H288" s="17" t="s">
        <v>2599</v>
      </c>
      <c r="I288" s="17" t="s">
        <v>3184</v>
      </c>
      <c r="J288" s="17" t="s">
        <v>1405</v>
      </c>
    </row>
    <row r="289" spans="1:10">
      <c r="A289" s="17" t="s">
        <v>1402</v>
      </c>
      <c r="B289" s="17" t="s">
        <v>473</v>
      </c>
      <c r="C289" s="17" t="s">
        <v>3184</v>
      </c>
      <c r="D289" s="17" t="s">
        <v>7</v>
      </c>
      <c r="E289" s="17" t="s">
        <v>3184</v>
      </c>
      <c r="F289" s="17">
        <v>3258</v>
      </c>
      <c r="G289" s="17" t="s">
        <v>2597</v>
      </c>
      <c r="H289" s="17" t="s">
        <v>2598</v>
      </c>
      <c r="I289" s="17" t="s">
        <v>3184</v>
      </c>
      <c r="J289" s="17" t="s">
        <v>1405</v>
      </c>
    </row>
    <row r="290" spans="1:10">
      <c r="A290" s="17" t="s">
        <v>1395</v>
      </c>
      <c r="B290" s="17" t="s">
        <v>474</v>
      </c>
      <c r="C290" s="17" t="s">
        <v>3184</v>
      </c>
      <c r="D290" s="17" t="s">
        <v>265</v>
      </c>
      <c r="E290" s="17" t="s">
        <v>266</v>
      </c>
      <c r="F290" s="17">
        <v>3258</v>
      </c>
      <c r="G290" s="17" t="s">
        <v>2152</v>
      </c>
      <c r="H290" s="17" t="s">
        <v>2153</v>
      </c>
      <c r="I290" s="17" t="s">
        <v>3184</v>
      </c>
      <c r="J290" s="17" t="s">
        <v>1397</v>
      </c>
    </row>
    <row r="291" spans="1:10">
      <c r="A291" s="17" t="s">
        <v>1395</v>
      </c>
      <c r="B291" s="17" t="s">
        <v>475</v>
      </c>
      <c r="C291" s="17" t="s">
        <v>3184</v>
      </c>
      <c r="D291" s="17" t="s">
        <v>3191</v>
      </c>
      <c r="E291" s="17" t="s">
        <v>3305</v>
      </c>
      <c r="F291" s="17">
        <v>2423</v>
      </c>
      <c r="G291" s="17" t="s">
        <v>1994</v>
      </c>
      <c r="H291" s="17" t="s">
        <v>1995</v>
      </c>
      <c r="I291" s="17" t="s">
        <v>3184</v>
      </c>
      <c r="J291" s="17" t="s">
        <v>1397</v>
      </c>
    </row>
    <row r="292" spans="1:10">
      <c r="A292" s="17" t="s">
        <v>1402</v>
      </c>
      <c r="B292" s="17" t="s">
        <v>479</v>
      </c>
      <c r="C292" s="17" t="s">
        <v>3184</v>
      </c>
      <c r="D292" s="17" t="s">
        <v>290</v>
      </c>
      <c r="E292" s="17" t="s">
        <v>3184</v>
      </c>
      <c r="F292" s="17">
        <v>2133</v>
      </c>
      <c r="G292" s="17" t="s">
        <v>2780</v>
      </c>
      <c r="H292" s="17" t="s">
        <v>2632</v>
      </c>
      <c r="I292" s="17" t="s">
        <v>3184</v>
      </c>
      <c r="J292" s="17" t="s">
        <v>1405</v>
      </c>
    </row>
    <row r="293" spans="1:10">
      <c r="A293" s="17" t="s">
        <v>1402</v>
      </c>
      <c r="B293" s="17" t="s">
        <v>480</v>
      </c>
      <c r="C293" s="17" t="s">
        <v>3184</v>
      </c>
      <c r="D293" s="17" t="s">
        <v>19</v>
      </c>
      <c r="E293" s="17" t="s">
        <v>3184</v>
      </c>
      <c r="F293" s="17">
        <v>7231</v>
      </c>
      <c r="G293" s="17" t="s">
        <v>2106</v>
      </c>
      <c r="H293" s="17" t="s">
        <v>2107</v>
      </c>
      <c r="I293" s="17" t="s">
        <v>3184</v>
      </c>
      <c r="J293" s="17" t="s">
        <v>1405</v>
      </c>
    </row>
    <row r="294" spans="1:10">
      <c r="A294" s="17" t="s">
        <v>1402</v>
      </c>
      <c r="B294" s="17" t="s">
        <v>482</v>
      </c>
      <c r="C294" s="17" t="s">
        <v>3184</v>
      </c>
      <c r="D294" s="17" t="s">
        <v>19</v>
      </c>
      <c r="E294" s="17" t="s">
        <v>3184</v>
      </c>
      <c r="F294" s="17">
        <v>6118</v>
      </c>
      <c r="G294" s="17" t="s">
        <v>3001</v>
      </c>
      <c r="H294" s="17" t="s">
        <v>1414</v>
      </c>
      <c r="I294" s="17" t="s">
        <v>3184</v>
      </c>
      <c r="J294" s="17" t="s">
        <v>1405</v>
      </c>
    </row>
    <row r="295" spans="1:10">
      <c r="A295" s="17" t="s">
        <v>1395</v>
      </c>
      <c r="B295" s="17" t="s">
        <v>484</v>
      </c>
      <c r="C295" s="17" t="s">
        <v>3184</v>
      </c>
      <c r="D295" s="17" t="s">
        <v>85</v>
      </c>
      <c r="E295" s="17" t="s">
        <v>410</v>
      </c>
      <c r="F295" s="17">
        <v>2351</v>
      </c>
      <c r="G295" s="17" t="s">
        <v>2330</v>
      </c>
      <c r="H295" s="17" t="s">
        <v>2331</v>
      </c>
      <c r="I295" s="17" t="s">
        <v>3184</v>
      </c>
      <c r="J295" s="17" t="s">
        <v>1397</v>
      </c>
    </row>
    <row r="296" spans="1:10">
      <c r="A296" s="17" t="s">
        <v>3187</v>
      </c>
      <c r="B296" s="17" t="s">
        <v>485</v>
      </c>
      <c r="C296" s="17" t="s">
        <v>3184</v>
      </c>
      <c r="D296" s="17" t="s">
        <v>85</v>
      </c>
      <c r="E296" s="17" t="s">
        <v>3184</v>
      </c>
      <c r="F296" s="17">
        <v>2353</v>
      </c>
      <c r="G296" s="17" t="s">
        <v>1741</v>
      </c>
      <c r="H296" s="17" t="s">
        <v>1742</v>
      </c>
      <c r="I296" s="17" t="s">
        <v>3217</v>
      </c>
      <c r="J296" s="17" t="s">
        <v>1394</v>
      </c>
    </row>
    <row r="297" spans="1:10">
      <c r="A297" s="17" t="s">
        <v>1395</v>
      </c>
      <c r="B297" s="17" t="s">
        <v>487</v>
      </c>
      <c r="C297" s="17" t="s">
        <v>3184</v>
      </c>
      <c r="D297" s="17" t="s">
        <v>3191</v>
      </c>
      <c r="E297" s="17" t="s">
        <v>3306</v>
      </c>
      <c r="F297" s="17">
        <v>3512</v>
      </c>
      <c r="G297" s="17" t="s">
        <v>2825</v>
      </c>
      <c r="H297" s="17" t="s">
        <v>2826</v>
      </c>
      <c r="I297" s="17" t="s">
        <v>3184</v>
      </c>
      <c r="J297" s="17" t="s">
        <v>1397</v>
      </c>
    </row>
    <row r="298" spans="1:10">
      <c r="A298" s="17" t="s">
        <v>1402</v>
      </c>
      <c r="B298" s="17" t="s">
        <v>488</v>
      </c>
      <c r="C298" s="17" t="s">
        <v>3184</v>
      </c>
      <c r="D298" s="17" t="s">
        <v>28</v>
      </c>
      <c r="E298" s="17" t="s">
        <v>3184</v>
      </c>
      <c r="F298" s="17">
        <v>4227</v>
      </c>
      <c r="G298" s="17" t="s">
        <v>488</v>
      </c>
      <c r="H298" s="17" t="s">
        <v>2591</v>
      </c>
      <c r="I298" s="17" t="s">
        <v>3184</v>
      </c>
      <c r="J298" s="17" t="s">
        <v>1405</v>
      </c>
    </row>
    <row r="299" spans="1:10">
      <c r="A299" s="17" t="s">
        <v>1395</v>
      </c>
      <c r="B299" s="17" t="s">
        <v>491</v>
      </c>
      <c r="C299" s="17" t="s">
        <v>3184</v>
      </c>
      <c r="D299" s="17" t="s">
        <v>28</v>
      </c>
      <c r="E299" s="17" t="s">
        <v>3194</v>
      </c>
      <c r="F299" s="17">
        <v>2143</v>
      </c>
      <c r="G299" s="17" t="s">
        <v>2582</v>
      </c>
      <c r="H299" s="17" t="s">
        <v>2583</v>
      </c>
      <c r="I299" s="17" t="s">
        <v>3184</v>
      </c>
      <c r="J299" s="17" t="s">
        <v>1397</v>
      </c>
    </row>
    <row r="300" spans="1:10">
      <c r="A300" s="17" t="s">
        <v>1395</v>
      </c>
      <c r="B300" s="17" t="s">
        <v>495</v>
      </c>
      <c r="C300" s="17" t="s">
        <v>3184</v>
      </c>
      <c r="D300" s="17" t="s">
        <v>28</v>
      </c>
      <c r="E300" s="17" t="s">
        <v>3194</v>
      </c>
      <c r="F300" s="17">
        <v>2143</v>
      </c>
      <c r="G300" s="17" t="s">
        <v>2582</v>
      </c>
      <c r="H300" s="17" t="s">
        <v>3307</v>
      </c>
      <c r="I300" s="17" t="s">
        <v>3184</v>
      </c>
      <c r="J300" s="17" t="s">
        <v>1397</v>
      </c>
    </row>
    <row r="301" spans="1:10">
      <c r="A301" s="17" t="s">
        <v>1395</v>
      </c>
      <c r="B301" s="17" t="s">
        <v>3308</v>
      </c>
      <c r="C301" s="17" t="s">
        <v>3184</v>
      </c>
      <c r="D301" s="17" t="s">
        <v>28</v>
      </c>
      <c r="E301" s="17" t="s">
        <v>3194</v>
      </c>
      <c r="F301" s="17">
        <v>2263</v>
      </c>
      <c r="G301" s="17" t="s">
        <v>2578</v>
      </c>
      <c r="H301" s="17" t="s">
        <v>3309</v>
      </c>
      <c r="I301" s="17" t="s">
        <v>3184</v>
      </c>
      <c r="J301" s="17" t="s">
        <v>1397</v>
      </c>
    </row>
    <row r="302" spans="1:10">
      <c r="A302" s="17" t="s">
        <v>1395</v>
      </c>
      <c r="B302" s="17" t="s">
        <v>496</v>
      </c>
      <c r="C302" s="17" t="s">
        <v>3184</v>
      </c>
      <c r="D302" s="17" t="s">
        <v>7</v>
      </c>
      <c r="E302" s="17" t="s">
        <v>80</v>
      </c>
      <c r="F302" s="17">
        <v>2263</v>
      </c>
      <c r="G302" s="17" t="s">
        <v>2578</v>
      </c>
      <c r="H302" s="17" t="s">
        <v>2579</v>
      </c>
      <c r="I302" s="17" t="s">
        <v>3184</v>
      </c>
      <c r="J302" s="17" t="s">
        <v>1397</v>
      </c>
    </row>
    <row r="303" spans="1:10">
      <c r="A303" s="17" t="s">
        <v>1395</v>
      </c>
      <c r="B303" s="17" t="s">
        <v>2575</v>
      </c>
      <c r="C303" s="17" t="s">
        <v>3184</v>
      </c>
      <c r="D303" s="17" t="s">
        <v>492</v>
      </c>
      <c r="E303" s="17" t="s">
        <v>3310</v>
      </c>
      <c r="F303" s="17">
        <v>2133</v>
      </c>
      <c r="G303" s="17" t="s">
        <v>2576</v>
      </c>
      <c r="H303" s="17" t="s">
        <v>2577</v>
      </c>
      <c r="I303" s="17" t="s">
        <v>3184</v>
      </c>
      <c r="J303" s="17" t="s">
        <v>1397</v>
      </c>
    </row>
    <row r="304" spans="1:10">
      <c r="A304" s="17" t="s">
        <v>1395</v>
      </c>
      <c r="B304" s="17" t="s">
        <v>502</v>
      </c>
      <c r="C304" s="17" t="s">
        <v>3184</v>
      </c>
      <c r="D304" s="17" t="s">
        <v>85</v>
      </c>
      <c r="E304" s="17" t="s">
        <v>410</v>
      </c>
      <c r="F304" s="17">
        <v>2351</v>
      </c>
      <c r="G304" s="17" t="s">
        <v>2732</v>
      </c>
      <c r="H304" s="17" t="s">
        <v>3311</v>
      </c>
      <c r="I304" s="17" t="s">
        <v>3184</v>
      </c>
      <c r="J304" s="17" t="s">
        <v>1397</v>
      </c>
    </row>
    <row r="305" spans="1:10">
      <c r="A305" s="17" t="s">
        <v>1395</v>
      </c>
      <c r="B305" s="17" t="s">
        <v>503</v>
      </c>
      <c r="C305" s="17" t="s">
        <v>3184</v>
      </c>
      <c r="D305" s="17" t="s">
        <v>85</v>
      </c>
      <c r="E305" s="17" t="s">
        <v>410</v>
      </c>
      <c r="F305" s="17">
        <v>2356</v>
      </c>
      <c r="G305" s="17" t="s">
        <v>2792</v>
      </c>
      <c r="H305" s="17" t="s">
        <v>2793</v>
      </c>
      <c r="I305" s="17" t="s">
        <v>3184</v>
      </c>
      <c r="J305" s="17" t="s">
        <v>1397</v>
      </c>
    </row>
    <row r="306" spans="1:10">
      <c r="A306" s="17" t="s">
        <v>1395</v>
      </c>
      <c r="B306" s="17" t="s">
        <v>505</v>
      </c>
      <c r="C306" s="17" t="s">
        <v>3184</v>
      </c>
      <c r="D306" s="17" t="s">
        <v>28</v>
      </c>
      <c r="E306" s="17" t="s">
        <v>3189</v>
      </c>
      <c r="F306" s="17">
        <v>2310</v>
      </c>
      <c r="G306" s="17" t="s">
        <v>1786</v>
      </c>
      <c r="H306" s="17" t="s">
        <v>1788</v>
      </c>
      <c r="I306" s="17" t="s">
        <v>3184</v>
      </c>
      <c r="J306" s="17" t="s">
        <v>1397</v>
      </c>
    </row>
    <row r="307" spans="1:10">
      <c r="A307" s="17" t="s">
        <v>1395</v>
      </c>
      <c r="B307" s="17" t="s">
        <v>506</v>
      </c>
      <c r="C307" s="17" t="s">
        <v>3184</v>
      </c>
      <c r="D307" s="17" t="s">
        <v>28</v>
      </c>
      <c r="E307" s="17" t="s">
        <v>29</v>
      </c>
      <c r="F307" s="17">
        <v>2422</v>
      </c>
      <c r="G307" s="17" t="s">
        <v>1930</v>
      </c>
      <c r="H307" s="17" t="s">
        <v>1931</v>
      </c>
      <c r="I307" s="17" t="s">
        <v>3184</v>
      </c>
      <c r="J307" s="17" t="s">
        <v>1397</v>
      </c>
    </row>
    <row r="308" spans="1:10">
      <c r="A308" s="17" t="s">
        <v>1402</v>
      </c>
      <c r="B308" s="17" t="s">
        <v>507</v>
      </c>
      <c r="C308" s="17" t="s">
        <v>3184</v>
      </c>
      <c r="D308" s="17" t="s">
        <v>19</v>
      </c>
      <c r="E308" s="17" t="s">
        <v>3184</v>
      </c>
      <c r="F308" s="17">
        <v>7414</v>
      </c>
      <c r="G308" s="17" t="s">
        <v>2639</v>
      </c>
      <c r="H308" s="17" t="s">
        <v>2641</v>
      </c>
      <c r="I308" s="17" t="s">
        <v>3184</v>
      </c>
      <c r="J308" s="17" t="s">
        <v>1405</v>
      </c>
    </row>
    <row r="309" spans="1:10">
      <c r="A309" s="17" t="s">
        <v>1395</v>
      </c>
      <c r="B309" s="17" t="s">
        <v>508</v>
      </c>
      <c r="C309" s="17" t="s">
        <v>2563</v>
      </c>
      <c r="D309" s="17" t="s">
        <v>3191</v>
      </c>
      <c r="E309" s="17" t="s">
        <v>1275</v>
      </c>
      <c r="F309" s="17">
        <v>3332</v>
      </c>
      <c r="G309" s="17" t="s">
        <v>2561</v>
      </c>
      <c r="H309" s="17" t="s">
        <v>2562</v>
      </c>
      <c r="I309" s="17" t="s">
        <v>3184</v>
      </c>
      <c r="J309" s="17" t="s">
        <v>1397</v>
      </c>
    </row>
    <row r="310" spans="1:10">
      <c r="A310" s="17" t="s">
        <v>1395</v>
      </c>
      <c r="B310" s="17" t="s">
        <v>509</v>
      </c>
      <c r="C310" s="17" t="s">
        <v>3184</v>
      </c>
      <c r="D310" s="17" t="s">
        <v>3191</v>
      </c>
      <c r="E310" s="17" t="s">
        <v>3219</v>
      </c>
      <c r="F310" s="17">
        <v>3343</v>
      </c>
      <c r="G310" s="17" t="s">
        <v>2556</v>
      </c>
      <c r="H310" s="17" t="s">
        <v>2558</v>
      </c>
      <c r="I310" s="17" t="s">
        <v>3184</v>
      </c>
      <c r="J310" s="17" t="s">
        <v>1397</v>
      </c>
    </row>
    <row r="311" spans="1:10">
      <c r="A311" s="17" t="s">
        <v>1395</v>
      </c>
      <c r="B311" s="17" t="s">
        <v>510</v>
      </c>
      <c r="C311" s="17" t="s">
        <v>3184</v>
      </c>
      <c r="D311" s="17" t="s">
        <v>3191</v>
      </c>
      <c r="E311" s="17" t="s">
        <v>3219</v>
      </c>
      <c r="F311" s="17">
        <v>3343</v>
      </c>
      <c r="G311" s="17" t="s">
        <v>2553</v>
      </c>
      <c r="H311" s="17" t="s">
        <v>2554</v>
      </c>
      <c r="I311" s="17" t="s">
        <v>3184</v>
      </c>
      <c r="J311" s="17" t="s">
        <v>1397</v>
      </c>
    </row>
    <row r="312" spans="1:10">
      <c r="A312" s="17" t="s">
        <v>1395</v>
      </c>
      <c r="B312" s="17" t="s">
        <v>512</v>
      </c>
      <c r="C312" s="17" t="s">
        <v>3184</v>
      </c>
      <c r="D312" s="17" t="s">
        <v>19</v>
      </c>
      <c r="E312" s="17" t="s">
        <v>3312</v>
      </c>
      <c r="F312" s="17">
        <v>2163</v>
      </c>
      <c r="G312" s="17" t="s">
        <v>2315</v>
      </c>
      <c r="H312" s="17" t="s">
        <v>2316</v>
      </c>
      <c r="I312" s="17" t="s">
        <v>3184</v>
      </c>
      <c r="J312" s="17" t="s">
        <v>1397</v>
      </c>
    </row>
    <row r="313" spans="1:10">
      <c r="A313" s="17" t="s">
        <v>3187</v>
      </c>
      <c r="B313" s="17" t="s">
        <v>516</v>
      </c>
      <c r="C313" s="17" t="s">
        <v>3184</v>
      </c>
      <c r="D313" s="17" t="s">
        <v>38</v>
      </c>
      <c r="E313" s="17" t="s">
        <v>237</v>
      </c>
      <c r="F313" s="17">
        <v>2411</v>
      </c>
      <c r="G313" s="17" t="s">
        <v>3023</v>
      </c>
      <c r="H313" s="17" t="s">
        <v>3025</v>
      </c>
      <c r="I313" s="17" t="s">
        <v>3234</v>
      </c>
      <c r="J313" s="17" t="s">
        <v>1394</v>
      </c>
    </row>
    <row r="314" spans="1:10">
      <c r="A314" s="17" t="s">
        <v>1402</v>
      </c>
      <c r="B314" s="17" t="s">
        <v>517</v>
      </c>
      <c r="C314" s="17" t="s">
        <v>3184</v>
      </c>
      <c r="D314" s="17" t="s">
        <v>49</v>
      </c>
      <c r="E314" s="17" t="s">
        <v>3184</v>
      </c>
      <c r="F314" s="17">
        <v>3435</v>
      </c>
      <c r="G314" s="17" t="s">
        <v>3313</v>
      </c>
      <c r="H314" s="17" t="s">
        <v>2987</v>
      </c>
      <c r="I314" s="17" t="s">
        <v>3184</v>
      </c>
      <c r="J314" s="17" t="s">
        <v>1405</v>
      </c>
    </row>
    <row r="315" spans="1:10">
      <c r="A315" s="17" t="s">
        <v>1395</v>
      </c>
      <c r="B315" s="17" t="s">
        <v>518</v>
      </c>
      <c r="C315" s="17" t="s">
        <v>3184</v>
      </c>
      <c r="D315" s="17" t="s">
        <v>19</v>
      </c>
      <c r="E315" s="17" t="s">
        <v>3199</v>
      </c>
      <c r="F315" s="17">
        <v>7532</v>
      </c>
      <c r="G315" s="17" t="s">
        <v>1561</v>
      </c>
      <c r="H315" s="17" t="s">
        <v>1562</v>
      </c>
      <c r="I315" s="17" t="s">
        <v>3184</v>
      </c>
      <c r="J315" s="17" t="s">
        <v>1397</v>
      </c>
    </row>
    <row r="316" spans="1:10">
      <c r="A316" s="17" t="s">
        <v>1395</v>
      </c>
      <c r="B316" s="17" t="s">
        <v>520</v>
      </c>
      <c r="C316" s="17" t="s">
        <v>2955</v>
      </c>
      <c r="D316" s="17" t="s">
        <v>3191</v>
      </c>
      <c r="E316" s="17" t="s">
        <v>3314</v>
      </c>
      <c r="F316" s="17">
        <v>5153</v>
      </c>
      <c r="G316" s="17" t="s">
        <v>2953</v>
      </c>
      <c r="H316" s="17" t="s">
        <v>2954</v>
      </c>
      <c r="I316" s="17" t="s">
        <v>3184</v>
      </c>
      <c r="J316" s="17" t="s">
        <v>1397</v>
      </c>
    </row>
    <row r="317" spans="1:10">
      <c r="A317" s="17" t="s">
        <v>1402</v>
      </c>
      <c r="B317" s="17" t="s">
        <v>522</v>
      </c>
      <c r="C317" s="17" t="s">
        <v>3184</v>
      </c>
      <c r="D317" s="17" t="s">
        <v>147</v>
      </c>
      <c r="E317" s="17" t="s">
        <v>3184</v>
      </c>
      <c r="F317" s="17">
        <v>9112</v>
      </c>
      <c r="G317" s="17" t="s">
        <v>2886</v>
      </c>
      <c r="H317" s="17" t="s">
        <v>2887</v>
      </c>
      <c r="I317" s="17" t="s">
        <v>3184</v>
      </c>
      <c r="J317" s="17" t="s">
        <v>1405</v>
      </c>
    </row>
    <row r="318" spans="1:10">
      <c r="A318" s="17" t="s">
        <v>3187</v>
      </c>
      <c r="B318" s="17" t="s">
        <v>524</v>
      </c>
      <c r="C318" s="17" t="s">
        <v>3184</v>
      </c>
      <c r="D318" s="17" t="s">
        <v>85</v>
      </c>
      <c r="E318" s="17" t="s">
        <v>3184</v>
      </c>
      <c r="F318" s="17">
        <v>2341</v>
      </c>
      <c r="G318" s="17" t="s">
        <v>1114</v>
      </c>
      <c r="H318" s="17" t="s">
        <v>1798</v>
      </c>
      <c r="I318" s="17" t="s">
        <v>3217</v>
      </c>
      <c r="J318" s="17" t="s">
        <v>1394</v>
      </c>
    </row>
    <row r="319" spans="1:10">
      <c r="A319" s="17" t="s">
        <v>1395</v>
      </c>
      <c r="B319" s="17" t="s">
        <v>525</v>
      </c>
      <c r="C319" s="17" t="s">
        <v>3184</v>
      </c>
      <c r="D319" s="17" t="s">
        <v>7</v>
      </c>
      <c r="E319" s="17" t="s">
        <v>3213</v>
      </c>
      <c r="F319" s="17">
        <v>2423</v>
      </c>
      <c r="G319" s="17" t="s">
        <v>1878</v>
      </c>
      <c r="H319" s="17" t="s">
        <v>1879</v>
      </c>
      <c r="I319" s="17" t="s">
        <v>3184</v>
      </c>
      <c r="J319" s="17" t="s">
        <v>1397</v>
      </c>
    </row>
    <row r="320" spans="1:10">
      <c r="A320" s="17" t="s">
        <v>1395</v>
      </c>
      <c r="B320" s="17" t="s">
        <v>526</v>
      </c>
      <c r="C320" s="17" t="s">
        <v>3184</v>
      </c>
      <c r="D320" s="17" t="s">
        <v>7</v>
      </c>
      <c r="E320" s="17" t="s">
        <v>153</v>
      </c>
      <c r="F320" s="17">
        <v>2342</v>
      </c>
      <c r="G320" s="17" t="s">
        <v>2664</v>
      </c>
      <c r="H320" s="17" t="s">
        <v>2665</v>
      </c>
      <c r="I320" s="17" t="s">
        <v>3184</v>
      </c>
      <c r="J320" s="17" t="s">
        <v>1397</v>
      </c>
    </row>
    <row r="321" spans="1:10">
      <c r="A321" s="17" t="s">
        <v>1395</v>
      </c>
      <c r="B321" s="17" t="s">
        <v>527</v>
      </c>
      <c r="C321" s="17" t="s">
        <v>3184</v>
      </c>
      <c r="D321" s="17" t="s">
        <v>7</v>
      </c>
      <c r="E321" s="17" t="s">
        <v>3213</v>
      </c>
      <c r="F321" s="17">
        <v>3412</v>
      </c>
      <c r="G321" s="17" t="s">
        <v>1431</v>
      </c>
      <c r="H321" s="17" t="s">
        <v>1432</v>
      </c>
      <c r="I321" s="17" t="s">
        <v>3184</v>
      </c>
      <c r="J321" s="17" t="s">
        <v>1397</v>
      </c>
    </row>
    <row r="322" spans="1:10">
      <c r="A322" s="17" t="s">
        <v>1402</v>
      </c>
      <c r="B322" s="17" t="s">
        <v>528</v>
      </c>
      <c r="C322" s="17" t="s">
        <v>3184</v>
      </c>
      <c r="D322" s="17" t="s">
        <v>19</v>
      </c>
      <c r="E322" s="17" t="s">
        <v>3184</v>
      </c>
      <c r="F322" s="17">
        <v>7233</v>
      </c>
      <c r="G322" s="17" t="s">
        <v>2551</v>
      </c>
      <c r="H322" s="17" t="s">
        <v>2552</v>
      </c>
      <c r="I322" s="17" t="s">
        <v>3184</v>
      </c>
      <c r="J322" s="17" t="s">
        <v>1405</v>
      </c>
    </row>
    <row r="323" spans="1:10">
      <c r="A323" s="17" t="s">
        <v>3187</v>
      </c>
      <c r="B323" s="17" t="s">
        <v>530</v>
      </c>
      <c r="C323" s="17" t="s">
        <v>3083</v>
      </c>
      <c r="D323" s="17" t="s">
        <v>22</v>
      </c>
      <c r="E323" s="17" t="s">
        <v>3184</v>
      </c>
      <c r="F323" s="17">
        <v>3143</v>
      </c>
      <c r="G323" s="17" t="s">
        <v>3081</v>
      </c>
      <c r="H323" s="17" t="s">
        <v>3315</v>
      </c>
      <c r="I323" s="17" t="s">
        <v>3193</v>
      </c>
      <c r="J323" s="17" t="s">
        <v>1394</v>
      </c>
    </row>
    <row r="324" spans="1:10">
      <c r="A324" s="17" t="s">
        <v>1395</v>
      </c>
      <c r="B324" s="17" t="s">
        <v>531</v>
      </c>
      <c r="C324" s="17" t="s">
        <v>3184</v>
      </c>
      <c r="D324" s="17" t="s">
        <v>22</v>
      </c>
      <c r="E324" s="17" t="s">
        <v>3184</v>
      </c>
      <c r="F324" s="17">
        <v>3142</v>
      </c>
      <c r="G324" s="17" t="s">
        <v>1778</v>
      </c>
      <c r="H324" s="17" t="s">
        <v>1779</v>
      </c>
      <c r="I324" s="17" t="s">
        <v>3184</v>
      </c>
      <c r="J324" s="17" t="s">
        <v>1397</v>
      </c>
    </row>
    <row r="325" spans="1:10">
      <c r="A325" s="17" t="s">
        <v>1395</v>
      </c>
      <c r="B325" s="17" t="s">
        <v>532</v>
      </c>
      <c r="C325" s="17" t="s">
        <v>3184</v>
      </c>
      <c r="D325" s="17" t="s">
        <v>22</v>
      </c>
      <c r="E325" s="17" t="s">
        <v>3316</v>
      </c>
      <c r="F325" s="17">
        <v>3142</v>
      </c>
      <c r="G325" s="17" t="s">
        <v>1778</v>
      </c>
      <c r="H325" s="17" t="s">
        <v>1780</v>
      </c>
      <c r="I325" s="17" t="s">
        <v>3184</v>
      </c>
      <c r="J325" s="17" t="s">
        <v>1397</v>
      </c>
    </row>
    <row r="326" spans="1:10">
      <c r="A326" s="17" t="s">
        <v>1395</v>
      </c>
      <c r="B326" s="17" t="s">
        <v>533</v>
      </c>
      <c r="C326" s="17" t="s">
        <v>3184</v>
      </c>
      <c r="D326" s="17" t="s">
        <v>147</v>
      </c>
      <c r="E326" s="17" t="s">
        <v>189</v>
      </c>
      <c r="F326" s="17">
        <v>5113</v>
      </c>
      <c r="G326" s="17" t="s">
        <v>1545</v>
      </c>
      <c r="H326" s="17" t="s">
        <v>1546</v>
      </c>
      <c r="I326" s="17" t="s">
        <v>3184</v>
      </c>
      <c r="J326" s="17" t="s">
        <v>1397</v>
      </c>
    </row>
    <row r="327" spans="1:10">
      <c r="A327" s="17" t="s">
        <v>1402</v>
      </c>
      <c r="B327" s="17" t="s">
        <v>3317</v>
      </c>
      <c r="C327" s="17" t="s">
        <v>3184</v>
      </c>
      <c r="D327" s="17" t="s">
        <v>22</v>
      </c>
      <c r="E327" s="17" t="s">
        <v>3184</v>
      </c>
      <c r="F327" s="17">
        <v>7233</v>
      </c>
      <c r="G327" s="17" t="s">
        <v>2549</v>
      </c>
      <c r="H327" s="17" t="s">
        <v>2873</v>
      </c>
      <c r="I327" s="17" t="s">
        <v>3184</v>
      </c>
      <c r="J327" s="17" t="s">
        <v>1405</v>
      </c>
    </row>
    <row r="328" spans="1:10">
      <c r="A328" s="17" t="s">
        <v>1402</v>
      </c>
      <c r="B328" s="17" t="s">
        <v>534</v>
      </c>
      <c r="C328" s="17" t="s">
        <v>3184</v>
      </c>
      <c r="D328" s="17" t="s">
        <v>19</v>
      </c>
      <c r="E328" s="17" t="s">
        <v>3184</v>
      </c>
      <c r="F328" s="17">
        <v>2163</v>
      </c>
      <c r="G328" s="17" t="s">
        <v>2543</v>
      </c>
      <c r="H328" s="17" t="s">
        <v>2545</v>
      </c>
      <c r="I328" s="17" t="s">
        <v>3184</v>
      </c>
      <c r="J328" s="17" t="s">
        <v>1405</v>
      </c>
    </row>
    <row r="329" spans="1:10">
      <c r="A329" s="17" t="s">
        <v>1395</v>
      </c>
      <c r="B329" s="17" t="s">
        <v>535</v>
      </c>
      <c r="C329" s="17" t="s">
        <v>3184</v>
      </c>
      <c r="D329" s="17" t="s">
        <v>19</v>
      </c>
      <c r="E329" s="17" t="s">
        <v>92</v>
      </c>
      <c r="F329" s="17">
        <v>5223</v>
      </c>
      <c r="G329" s="17" t="s">
        <v>1712</v>
      </c>
      <c r="H329" s="17" t="s">
        <v>1714</v>
      </c>
      <c r="I329" s="17" t="s">
        <v>3184</v>
      </c>
      <c r="J329" s="17" t="s">
        <v>1397</v>
      </c>
    </row>
    <row r="330" spans="1:10">
      <c r="A330" s="17" t="s">
        <v>1395</v>
      </c>
      <c r="B330" s="17" t="s">
        <v>536</v>
      </c>
      <c r="C330" s="17" t="s">
        <v>3184</v>
      </c>
      <c r="D330" s="17" t="s">
        <v>231</v>
      </c>
      <c r="E330" s="17" t="s">
        <v>537</v>
      </c>
      <c r="F330" s="17">
        <v>2431</v>
      </c>
      <c r="G330" s="17" t="s">
        <v>2129</v>
      </c>
      <c r="H330" s="17" t="s">
        <v>2130</v>
      </c>
      <c r="I330" s="17" t="s">
        <v>3184</v>
      </c>
      <c r="J330" s="17" t="s">
        <v>1397</v>
      </c>
    </row>
    <row r="331" spans="1:10">
      <c r="A331" s="17" t="s">
        <v>1402</v>
      </c>
      <c r="B331" s="17" t="s">
        <v>538</v>
      </c>
      <c r="C331" s="17" t="s">
        <v>3184</v>
      </c>
      <c r="D331" s="17" t="s">
        <v>66</v>
      </c>
      <c r="E331" s="17" t="s">
        <v>3184</v>
      </c>
      <c r="F331" s="17">
        <v>3254</v>
      </c>
      <c r="G331" s="17" t="s">
        <v>2033</v>
      </c>
      <c r="H331" s="17" t="s">
        <v>1576</v>
      </c>
      <c r="I331" s="17" t="s">
        <v>3184</v>
      </c>
      <c r="J331" s="17" t="s">
        <v>1405</v>
      </c>
    </row>
    <row r="332" spans="1:10">
      <c r="A332" s="17" t="s">
        <v>1395</v>
      </c>
      <c r="B332" s="17" t="s">
        <v>539</v>
      </c>
      <c r="C332" s="17" t="s">
        <v>3184</v>
      </c>
      <c r="D332" s="17" t="s">
        <v>66</v>
      </c>
      <c r="E332" s="17" t="s">
        <v>3318</v>
      </c>
      <c r="F332" s="17">
        <v>3254</v>
      </c>
      <c r="G332" s="17" t="s">
        <v>2033</v>
      </c>
      <c r="H332" s="17" t="s">
        <v>2034</v>
      </c>
      <c r="I332" s="17" t="s">
        <v>3184</v>
      </c>
      <c r="J332" s="17" t="s">
        <v>1397</v>
      </c>
    </row>
    <row r="333" spans="1:10">
      <c r="A333" s="17" t="s">
        <v>3187</v>
      </c>
      <c r="B333" s="17" t="s">
        <v>540</v>
      </c>
      <c r="C333" s="17" t="s">
        <v>3184</v>
      </c>
      <c r="D333" s="17" t="s">
        <v>22</v>
      </c>
      <c r="E333" s="17" t="s">
        <v>3184</v>
      </c>
      <c r="F333" s="17">
        <v>3142</v>
      </c>
      <c r="G333" s="17" t="s">
        <v>3079</v>
      </c>
      <c r="H333" s="17" t="s">
        <v>3080</v>
      </c>
      <c r="I333" s="17" t="s">
        <v>3193</v>
      </c>
      <c r="J333" s="17" t="s">
        <v>1394</v>
      </c>
    </row>
    <row r="334" spans="1:10">
      <c r="A334" s="17" t="s">
        <v>1395</v>
      </c>
      <c r="B334" s="17" t="s">
        <v>542</v>
      </c>
      <c r="C334" s="17" t="s">
        <v>3184</v>
      </c>
      <c r="D334" s="17" t="s">
        <v>7</v>
      </c>
      <c r="E334" s="17" t="s">
        <v>3233</v>
      </c>
      <c r="F334" s="17">
        <v>2424</v>
      </c>
      <c r="G334" s="17" t="s">
        <v>1406</v>
      </c>
      <c r="H334" s="17" t="s">
        <v>1407</v>
      </c>
      <c r="I334" s="17" t="s">
        <v>3184</v>
      </c>
      <c r="J334" s="17" t="s">
        <v>1397</v>
      </c>
    </row>
    <row r="335" spans="1:10">
      <c r="A335" s="17" t="s">
        <v>1395</v>
      </c>
      <c r="B335" s="17" t="s">
        <v>544</v>
      </c>
      <c r="C335" s="17" t="s">
        <v>3184</v>
      </c>
      <c r="D335" s="17" t="s">
        <v>28</v>
      </c>
      <c r="E335" s="17" t="s">
        <v>3194</v>
      </c>
      <c r="F335" s="17">
        <v>3256</v>
      </c>
      <c r="G335" s="17" t="s">
        <v>2154</v>
      </c>
      <c r="H335" s="17" t="s">
        <v>2155</v>
      </c>
      <c r="I335" s="17" t="s">
        <v>3184</v>
      </c>
      <c r="J335" s="17" t="s">
        <v>1397</v>
      </c>
    </row>
    <row r="336" spans="1:10">
      <c r="A336" s="17" t="s">
        <v>1395</v>
      </c>
      <c r="B336" s="17" t="s">
        <v>545</v>
      </c>
      <c r="C336" s="17" t="s">
        <v>3184</v>
      </c>
      <c r="D336" s="17" t="s">
        <v>19</v>
      </c>
      <c r="E336" s="17" t="s">
        <v>3218</v>
      </c>
      <c r="F336" s="17">
        <v>3114</v>
      </c>
      <c r="G336" s="17" t="s">
        <v>2604</v>
      </c>
      <c r="H336" s="17" t="s">
        <v>2608</v>
      </c>
      <c r="I336" s="17" t="s">
        <v>3184</v>
      </c>
      <c r="J336" s="17" t="s">
        <v>1397</v>
      </c>
    </row>
    <row r="337" spans="1:10">
      <c r="A337" s="17" t="s">
        <v>1395</v>
      </c>
      <c r="B337" s="17" t="s">
        <v>546</v>
      </c>
      <c r="C337" s="17" t="s">
        <v>3184</v>
      </c>
      <c r="D337" s="17" t="s">
        <v>28</v>
      </c>
      <c r="E337" s="17" t="s">
        <v>3220</v>
      </c>
      <c r="F337" s="17">
        <v>2432</v>
      </c>
      <c r="G337" s="17" t="s">
        <v>3102</v>
      </c>
      <c r="H337" s="17" t="s">
        <v>3103</v>
      </c>
      <c r="I337" s="17" t="s">
        <v>3184</v>
      </c>
      <c r="J337" s="17" t="s">
        <v>1397</v>
      </c>
    </row>
    <row r="338" spans="1:10">
      <c r="A338" s="17" t="s">
        <v>1395</v>
      </c>
      <c r="B338" s="17" t="s">
        <v>547</v>
      </c>
      <c r="C338" s="17" t="s">
        <v>3184</v>
      </c>
      <c r="D338" s="17" t="s">
        <v>85</v>
      </c>
      <c r="E338" s="17" t="s">
        <v>410</v>
      </c>
      <c r="F338" s="17">
        <v>2353</v>
      </c>
      <c r="G338" s="17" t="s">
        <v>1741</v>
      </c>
      <c r="H338" s="17" t="s">
        <v>1743</v>
      </c>
      <c r="I338" s="17" t="s">
        <v>3184</v>
      </c>
      <c r="J338" s="17" t="s">
        <v>1397</v>
      </c>
    </row>
    <row r="339" spans="1:10">
      <c r="A339" s="17" t="s">
        <v>1402</v>
      </c>
      <c r="B339" s="17" t="s">
        <v>548</v>
      </c>
      <c r="C339" s="17" t="s">
        <v>3184</v>
      </c>
      <c r="D339" s="17" t="s">
        <v>49</v>
      </c>
      <c r="E339" s="17" t="s">
        <v>3184</v>
      </c>
      <c r="F339" s="17">
        <v>2643</v>
      </c>
      <c r="G339" s="17" t="s">
        <v>1709</v>
      </c>
      <c r="H339" s="17" t="s">
        <v>1710</v>
      </c>
      <c r="I339" s="17" t="s">
        <v>3184</v>
      </c>
      <c r="J339" s="17" t="s">
        <v>1405</v>
      </c>
    </row>
    <row r="340" spans="1:10">
      <c r="A340" s="17" t="s">
        <v>1395</v>
      </c>
      <c r="B340" s="17" t="s">
        <v>550</v>
      </c>
      <c r="C340" s="17" t="s">
        <v>3184</v>
      </c>
      <c r="D340" s="17" t="s">
        <v>106</v>
      </c>
      <c r="E340" s="17" t="s">
        <v>120</v>
      </c>
      <c r="F340" s="17">
        <v>2654</v>
      </c>
      <c r="G340" s="17" t="s">
        <v>2531</v>
      </c>
      <c r="H340" s="17" t="s">
        <v>2532</v>
      </c>
      <c r="I340" s="17" t="s">
        <v>3184</v>
      </c>
      <c r="J340" s="17" t="s">
        <v>1397</v>
      </c>
    </row>
    <row r="341" spans="1:10">
      <c r="A341" s="17" t="s">
        <v>1395</v>
      </c>
      <c r="B341" s="17" t="s">
        <v>551</v>
      </c>
      <c r="C341" s="17" t="s">
        <v>3184</v>
      </c>
      <c r="D341" s="17" t="s">
        <v>38</v>
      </c>
      <c r="E341" s="17" t="s">
        <v>3319</v>
      </c>
      <c r="F341" s="17">
        <v>3313</v>
      </c>
      <c r="G341" s="17" t="s">
        <v>3124</v>
      </c>
      <c r="H341" s="17" t="s">
        <v>3125</v>
      </c>
      <c r="I341" s="17" t="s">
        <v>3184</v>
      </c>
      <c r="J341" s="17" t="s">
        <v>1397</v>
      </c>
    </row>
    <row r="342" spans="1:10">
      <c r="A342" s="17" t="s">
        <v>1395</v>
      </c>
      <c r="B342" s="17" t="s">
        <v>553</v>
      </c>
      <c r="C342" s="17" t="s">
        <v>3184</v>
      </c>
      <c r="D342" s="17" t="s">
        <v>38</v>
      </c>
      <c r="E342" s="17" t="s">
        <v>3212</v>
      </c>
      <c r="F342" s="17">
        <v>3313</v>
      </c>
      <c r="G342" s="17" t="s">
        <v>3124</v>
      </c>
      <c r="H342" s="17" t="s">
        <v>3126</v>
      </c>
      <c r="I342" s="17" t="s">
        <v>3184</v>
      </c>
      <c r="J342" s="17" t="s">
        <v>1397</v>
      </c>
    </row>
    <row r="343" spans="1:10">
      <c r="A343" s="17" t="s">
        <v>3187</v>
      </c>
      <c r="B343" s="17" t="s">
        <v>554</v>
      </c>
      <c r="C343" s="17" t="s">
        <v>3184</v>
      </c>
      <c r="D343" s="17" t="s">
        <v>38</v>
      </c>
      <c r="E343" s="17" t="s">
        <v>237</v>
      </c>
      <c r="F343" s="17">
        <v>2411</v>
      </c>
      <c r="G343" s="17" t="s">
        <v>3023</v>
      </c>
      <c r="H343" s="17" t="s">
        <v>3026</v>
      </c>
      <c r="I343" s="17" t="s">
        <v>3234</v>
      </c>
      <c r="J343" s="17" t="s">
        <v>1394</v>
      </c>
    </row>
    <row r="344" spans="1:10">
      <c r="A344" s="17" t="s">
        <v>1402</v>
      </c>
      <c r="B344" s="17" t="s">
        <v>555</v>
      </c>
      <c r="C344" s="17" t="s">
        <v>3184</v>
      </c>
      <c r="D344" s="17" t="s">
        <v>35</v>
      </c>
      <c r="E344" s="17" t="s">
        <v>3184</v>
      </c>
      <c r="F344" s="17">
        <v>7113</v>
      </c>
      <c r="G344" s="17" t="s">
        <v>3320</v>
      </c>
      <c r="H344" s="17" t="s">
        <v>1621</v>
      </c>
      <c r="I344" s="17" t="s">
        <v>3184</v>
      </c>
      <c r="J344" s="17" t="s">
        <v>1405</v>
      </c>
    </row>
    <row r="345" spans="1:10">
      <c r="A345" s="17" t="s">
        <v>1402</v>
      </c>
      <c r="B345" s="17" t="s">
        <v>556</v>
      </c>
      <c r="C345" s="17" t="s">
        <v>3184</v>
      </c>
      <c r="D345" s="17" t="s">
        <v>7</v>
      </c>
      <c r="E345" s="17" t="s">
        <v>3184</v>
      </c>
      <c r="F345" s="17">
        <v>5329</v>
      </c>
      <c r="G345" s="17" t="s">
        <v>2519</v>
      </c>
      <c r="H345" s="17" t="s">
        <v>2520</v>
      </c>
      <c r="I345" s="17" t="s">
        <v>3184</v>
      </c>
      <c r="J345" s="17" t="s">
        <v>1405</v>
      </c>
    </row>
    <row r="346" spans="1:10">
      <c r="A346" s="17" t="s">
        <v>1402</v>
      </c>
      <c r="B346" s="17" t="s">
        <v>557</v>
      </c>
      <c r="C346" s="17" t="s">
        <v>3184</v>
      </c>
      <c r="D346" s="17" t="s">
        <v>19</v>
      </c>
      <c r="E346" s="17" t="s">
        <v>3184</v>
      </c>
      <c r="F346" s="17">
        <v>8160</v>
      </c>
      <c r="G346" s="17" t="s">
        <v>3321</v>
      </c>
      <c r="H346" s="17" t="s">
        <v>2077</v>
      </c>
      <c r="I346" s="17" t="s">
        <v>3184</v>
      </c>
      <c r="J346" s="17" t="s">
        <v>1405</v>
      </c>
    </row>
    <row r="347" spans="1:10">
      <c r="A347" s="17" t="s">
        <v>1402</v>
      </c>
      <c r="B347" s="17" t="s">
        <v>558</v>
      </c>
      <c r="C347" s="17" t="s">
        <v>3184</v>
      </c>
      <c r="D347" s="17" t="s">
        <v>19</v>
      </c>
      <c r="E347" s="17" t="s">
        <v>3184</v>
      </c>
      <c r="F347" s="17">
        <v>7511</v>
      </c>
      <c r="G347" s="17" t="s">
        <v>2509</v>
      </c>
      <c r="H347" s="17" t="s">
        <v>2510</v>
      </c>
      <c r="I347" s="17" t="s">
        <v>3184</v>
      </c>
      <c r="J347" s="17" t="s">
        <v>1405</v>
      </c>
    </row>
    <row r="348" spans="1:10">
      <c r="A348" s="17" t="s">
        <v>3187</v>
      </c>
      <c r="B348" s="17" t="s">
        <v>560</v>
      </c>
      <c r="C348" s="17" t="s">
        <v>3184</v>
      </c>
      <c r="D348" s="17" t="s">
        <v>22</v>
      </c>
      <c r="E348" s="17" t="s">
        <v>3184</v>
      </c>
      <c r="F348" s="17">
        <v>7511</v>
      </c>
      <c r="G348" s="17" t="s">
        <v>2509</v>
      </c>
      <c r="H348" s="17" t="s">
        <v>2511</v>
      </c>
      <c r="I348" s="17" t="s">
        <v>3322</v>
      </c>
      <c r="J348" s="17" t="s">
        <v>1394</v>
      </c>
    </row>
    <row r="349" spans="1:10">
      <c r="A349" s="17" t="s">
        <v>3187</v>
      </c>
      <c r="B349" s="17" t="s">
        <v>561</v>
      </c>
      <c r="C349" s="17" t="s">
        <v>3184</v>
      </c>
      <c r="D349" s="17" t="s">
        <v>22</v>
      </c>
      <c r="E349" s="17" t="s">
        <v>3184</v>
      </c>
      <c r="F349" s="17">
        <v>3359</v>
      </c>
      <c r="G349" s="17" t="s">
        <v>2504</v>
      </c>
      <c r="H349" s="17" t="s">
        <v>2505</v>
      </c>
      <c r="I349" s="17" t="s">
        <v>3322</v>
      </c>
      <c r="J349" s="17" t="s">
        <v>1394</v>
      </c>
    </row>
    <row r="350" spans="1:10">
      <c r="A350" s="17" t="s">
        <v>1395</v>
      </c>
      <c r="B350" s="17" t="s">
        <v>563</v>
      </c>
      <c r="C350" s="17" t="s">
        <v>3184</v>
      </c>
      <c r="D350" s="17" t="s">
        <v>22</v>
      </c>
      <c r="E350" s="17" t="s">
        <v>3323</v>
      </c>
      <c r="F350" s="17">
        <v>6221</v>
      </c>
      <c r="G350" s="17" t="s">
        <v>2514</v>
      </c>
      <c r="H350" s="17" t="s">
        <v>2516</v>
      </c>
      <c r="I350" s="17" t="s">
        <v>3184</v>
      </c>
      <c r="J350" s="17" t="s">
        <v>1397</v>
      </c>
    </row>
    <row r="351" spans="1:10">
      <c r="A351" s="17" t="s">
        <v>1402</v>
      </c>
      <c r="B351" s="17" t="s">
        <v>564</v>
      </c>
      <c r="C351" s="17" t="s">
        <v>3184</v>
      </c>
      <c r="D351" s="17" t="s">
        <v>19</v>
      </c>
      <c r="E351" s="17" t="s">
        <v>3184</v>
      </c>
      <c r="F351" s="17">
        <v>7511</v>
      </c>
      <c r="G351" s="17" t="s">
        <v>3324</v>
      </c>
      <c r="H351" s="17" t="s">
        <v>2075</v>
      </c>
      <c r="I351" s="17" t="s">
        <v>3184</v>
      </c>
      <c r="J351" s="17" t="s">
        <v>1405</v>
      </c>
    </row>
    <row r="352" spans="1:10">
      <c r="A352" s="17" t="s">
        <v>1395</v>
      </c>
      <c r="B352" s="17" t="s">
        <v>565</v>
      </c>
      <c r="C352" s="17" t="s">
        <v>2503</v>
      </c>
      <c r="D352" s="17" t="s">
        <v>106</v>
      </c>
      <c r="E352" s="17" t="s">
        <v>3325</v>
      </c>
      <c r="F352" s="17">
        <v>3422</v>
      </c>
      <c r="G352" s="17" t="s">
        <v>565</v>
      </c>
      <c r="H352" s="17" t="s">
        <v>2502</v>
      </c>
      <c r="I352" s="17" t="s">
        <v>3184</v>
      </c>
      <c r="J352" s="17" t="s">
        <v>1397</v>
      </c>
    </row>
    <row r="353" spans="1:10">
      <c r="A353" s="17" t="s">
        <v>1395</v>
      </c>
      <c r="B353" s="17" t="s">
        <v>567</v>
      </c>
      <c r="C353" s="17" t="s">
        <v>3184</v>
      </c>
      <c r="D353" s="17" t="s">
        <v>106</v>
      </c>
      <c r="E353" s="17" t="s">
        <v>3325</v>
      </c>
      <c r="F353" s="17">
        <v>3119</v>
      </c>
      <c r="G353" s="17" t="s">
        <v>1563</v>
      </c>
      <c r="H353" s="17" t="s">
        <v>1567</v>
      </c>
      <c r="I353" s="17" t="s">
        <v>3184</v>
      </c>
      <c r="J353" s="17" t="s">
        <v>1397</v>
      </c>
    </row>
    <row r="354" spans="1:10">
      <c r="A354" s="17" t="s">
        <v>1402</v>
      </c>
      <c r="B354" s="17" t="s">
        <v>568</v>
      </c>
      <c r="C354" s="17" t="s">
        <v>3184</v>
      </c>
      <c r="D354" s="17" t="s">
        <v>66</v>
      </c>
      <c r="E354" s="17" t="s">
        <v>3184</v>
      </c>
      <c r="F354" s="17">
        <v>7422</v>
      </c>
      <c r="G354" s="17" t="s">
        <v>1578</v>
      </c>
      <c r="H354" s="17" t="s">
        <v>1579</v>
      </c>
      <c r="I354" s="17" t="s">
        <v>3184</v>
      </c>
      <c r="J354" s="17" t="s">
        <v>1405</v>
      </c>
    </row>
    <row r="355" spans="1:10">
      <c r="A355" s="17" t="s">
        <v>1395</v>
      </c>
      <c r="B355" s="17" t="s">
        <v>570</v>
      </c>
      <c r="C355" s="17" t="s">
        <v>3184</v>
      </c>
      <c r="D355" s="17" t="s">
        <v>71</v>
      </c>
      <c r="E355" s="17" t="s">
        <v>3196</v>
      </c>
      <c r="F355" s="17">
        <v>4323</v>
      </c>
      <c r="G355" s="17" t="s">
        <v>3069</v>
      </c>
      <c r="H355" s="17" t="s">
        <v>3070</v>
      </c>
      <c r="I355" s="17" t="s">
        <v>3184</v>
      </c>
      <c r="J355" s="17" t="s">
        <v>1397</v>
      </c>
    </row>
    <row r="356" spans="1:10">
      <c r="A356" s="17" t="s">
        <v>1395</v>
      </c>
      <c r="B356" s="17" t="s">
        <v>572</v>
      </c>
      <c r="C356" s="17" t="s">
        <v>3184</v>
      </c>
      <c r="D356" s="17" t="s">
        <v>71</v>
      </c>
      <c r="E356" s="17" t="s">
        <v>3196</v>
      </c>
      <c r="F356" s="17">
        <v>7232</v>
      </c>
      <c r="G356" s="17" t="s">
        <v>3067</v>
      </c>
      <c r="H356" s="17" t="s">
        <v>3068</v>
      </c>
      <c r="I356" s="17" t="s">
        <v>3184</v>
      </c>
      <c r="J356" s="17" t="s">
        <v>1397</v>
      </c>
    </row>
    <row r="357" spans="1:10">
      <c r="A357" s="17" t="s">
        <v>1395</v>
      </c>
      <c r="B357" s="17" t="s">
        <v>574</v>
      </c>
      <c r="C357" s="17" t="s">
        <v>3184</v>
      </c>
      <c r="D357" s="17" t="s">
        <v>147</v>
      </c>
      <c r="E357" s="17" t="s">
        <v>3269</v>
      </c>
      <c r="F357" s="17">
        <v>5131</v>
      </c>
      <c r="G357" s="17" t="s">
        <v>2482</v>
      </c>
      <c r="H357" s="17" t="s">
        <v>2483</v>
      </c>
      <c r="I357" s="17" t="s">
        <v>3184</v>
      </c>
      <c r="J357" s="17" t="s">
        <v>1397</v>
      </c>
    </row>
    <row r="358" spans="1:10">
      <c r="A358" s="17" t="s">
        <v>1402</v>
      </c>
      <c r="B358" s="17" t="s">
        <v>575</v>
      </c>
      <c r="C358" s="17" t="s">
        <v>3184</v>
      </c>
      <c r="D358" s="17" t="s">
        <v>19</v>
      </c>
      <c r="E358" s="17" t="s">
        <v>3184</v>
      </c>
      <c r="F358" s="17">
        <v>7511</v>
      </c>
      <c r="G358" s="17" t="s">
        <v>2509</v>
      </c>
      <c r="H358" s="17" t="s">
        <v>2485</v>
      </c>
      <c r="I358" s="17" t="s">
        <v>3184</v>
      </c>
      <c r="J358" s="17" t="s">
        <v>1405</v>
      </c>
    </row>
    <row r="359" spans="1:10">
      <c r="A359" s="17" t="s">
        <v>1395</v>
      </c>
      <c r="B359" s="17" t="s">
        <v>576</v>
      </c>
      <c r="C359" s="17" t="s">
        <v>3184</v>
      </c>
      <c r="D359" s="17" t="s">
        <v>147</v>
      </c>
      <c r="E359" s="17" t="s">
        <v>3269</v>
      </c>
      <c r="F359" s="17">
        <v>3434</v>
      </c>
      <c r="G359" s="17" t="s">
        <v>241</v>
      </c>
      <c r="H359" s="17" t="s">
        <v>2916</v>
      </c>
      <c r="I359" s="17" t="s">
        <v>3184</v>
      </c>
      <c r="J359" s="17" t="s">
        <v>1397</v>
      </c>
    </row>
    <row r="360" spans="1:10">
      <c r="A360" s="17" t="s">
        <v>3187</v>
      </c>
      <c r="B360" s="17" t="s">
        <v>577</v>
      </c>
      <c r="C360" s="17" t="s">
        <v>3184</v>
      </c>
      <c r="D360" s="17" t="s">
        <v>19</v>
      </c>
      <c r="E360" s="17" t="s">
        <v>3326</v>
      </c>
      <c r="F360" s="17">
        <v>3257</v>
      </c>
      <c r="G360" s="17" t="s">
        <v>2480</v>
      </c>
      <c r="H360" s="17" t="s">
        <v>2481</v>
      </c>
      <c r="I360" s="17" t="s">
        <v>3327</v>
      </c>
      <c r="J360" s="17" t="s">
        <v>1394</v>
      </c>
    </row>
    <row r="361" spans="1:10">
      <c r="A361" s="17" t="s">
        <v>1395</v>
      </c>
      <c r="B361" s="17" t="s">
        <v>579</v>
      </c>
      <c r="C361" s="17" t="s">
        <v>2475</v>
      </c>
      <c r="D361" s="17" t="s">
        <v>147</v>
      </c>
      <c r="E361" s="17" t="s">
        <v>3269</v>
      </c>
      <c r="F361" s="17">
        <v>5246</v>
      </c>
      <c r="G361" s="17" t="s">
        <v>2471</v>
      </c>
      <c r="H361" s="17" t="s">
        <v>2474</v>
      </c>
      <c r="I361" s="17" t="s">
        <v>3184</v>
      </c>
      <c r="J361" s="17" t="s">
        <v>1397</v>
      </c>
    </row>
    <row r="362" spans="1:10">
      <c r="A362" s="17" t="s">
        <v>1395</v>
      </c>
      <c r="B362" s="17" t="s">
        <v>581</v>
      </c>
      <c r="C362" s="17" t="s">
        <v>3184</v>
      </c>
      <c r="D362" s="17" t="s">
        <v>28</v>
      </c>
      <c r="E362" s="17" t="s">
        <v>3189</v>
      </c>
      <c r="F362" s="17">
        <v>2421</v>
      </c>
      <c r="G362" s="17" t="s">
        <v>1924</v>
      </c>
      <c r="H362" s="17" t="s">
        <v>1926</v>
      </c>
      <c r="I362" s="17" t="s">
        <v>3184</v>
      </c>
      <c r="J362" s="17" t="s">
        <v>1397</v>
      </c>
    </row>
    <row r="363" spans="1:10">
      <c r="A363" s="17" t="s">
        <v>3187</v>
      </c>
      <c r="B363" s="17" t="s">
        <v>582</v>
      </c>
      <c r="C363" s="17" t="s">
        <v>3184</v>
      </c>
      <c r="D363" s="17" t="s">
        <v>85</v>
      </c>
      <c r="E363" s="17" t="s">
        <v>3184</v>
      </c>
      <c r="F363" s="17">
        <v>2353</v>
      </c>
      <c r="G363" s="17" t="s">
        <v>1741</v>
      </c>
      <c r="H363" s="17" t="s">
        <v>1744</v>
      </c>
      <c r="I363" s="17" t="s">
        <v>3217</v>
      </c>
      <c r="J363" s="17" t="s">
        <v>1394</v>
      </c>
    </row>
    <row r="364" spans="1:10">
      <c r="A364" s="17" t="s">
        <v>1395</v>
      </c>
      <c r="B364" s="17" t="s">
        <v>583</v>
      </c>
      <c r="C364" s="17" t="s">
        <v>3184</v>
      </c>
      <c r="D364" s="17" t="s">
        <v>28</v>
      </c>
      <c r="E364" s="17" t="s">
        <v>3189</v>
      </c>
      <c r="F364" s="17">
        <v>2422</v>
      </c>
      <c r="G364" s="17" t="s">
        <v>1922</v>
      </c>
      <c r="H364" s="17" t="s">
        <v>1923</v>
      </c>
      <c r="I364" s="17" t="s">
        <v>3184</v>
      </c>
      <c r="J364" s="17" t="s">
        <v>1397</v>
      </c>
    </row>
    <row r="365" spans="1:10">
      <c r="A365" s="17" t="s">
        <v>3187</v>
      </c>
      <c r="B365" s="17" t="s">
        <v>584</v>
      </c>
      <c r="C365" s="17" t="s">
        <v>3184</v>
      </c>
      <c r="D365" s="17" t="s">
        <v>38</v>
      </c>
      <c r="E365" s="17" t="s">
        <v>237</v>
      </c>
      <c r="F365" s="17">
        <v>2411</v>
      </c>
      <c r="G365" s="17" t="s">
        <v>3128</v>
      </c>
      <c r="H365" s="17" t="s">
        <v>3130</v>
      </c>
      <c r="I365" s="17" t="s">
        <v>3234</v>
      </c>
      <c r="J365" s="17" t="s">
        <v>1394</v>
      </c>
    </row>
    <row r="366" spans="1:10">
      <c r="A366" s="17" t="s">
        <v>1395</v>
      </c>
      <c r="B366" s="17" t="s">
        <v>585</v>
      </c>
      <c r="C366" s="17" t="s">
        <v>3184</v>
      </c>
      <c r="D366" s="17" t="s">
        <v>28</v>
      </c>
      <c r="E366" s="17" t="s">
        <v>3303</v>
      </c>
      <c r="F366" s="17">
        <v>3119</v>
      </c>
      <c r="G366" s="17" t="s">
        <v>2460</v>
      </c>
      <c r="H366" s="17" t="s">
        <v>2461</v>
      </c>
      <c r="I366" s="17" t="s">
        <v>3184</v>
      </c>
      <c r="J366" s="17" t="s">
        <v>1397</v>
      </c>
    </row>
    <row r="367" spans="1:10">
      <c r="A367" s="17" t="s">
        <v>1395</v>
      </c>
      <c r="B367" s="17" t="s">
        <v>586</v>
      </c>
      <c r="C367" s="17" t="s">
        <v>3184</v>
      </c>
      <c r="D367" s="17" t="s">
        <v>19</v>
      </c>
      <c r="E367" s="17" t="s">
        <v>3235</v>
      </c>
      <c r="F367" s="17">
        <v>3119</v>
      </c>
      <c r="G367" s="17" t="s">
        <v>2460</v>
      </c>
      <c r="H367" s="17" t="s">
        <v>2462</v>
      </c>
      <c r="I367" s="17" t="s">
        <v>3184</v>
      </c>
      <c r="J367" s="17" t="s">
        <v>1397</v>
      </c>
    </row>
    <row r="368" spans="1:10">
      <c r="A368" s="17" t="s">
        <v>3187</v>
      </c>
      <c r="B368" s="17" t="s">
        <v>587</v>
      </c>
      <c r="C368" s="17" t="s">
        <v>3184</v>
      </c>
      <c r="D368" s="17" t="s">
        <v>22</v>
      </c>
      <c r="E368" s="17" t="s">
        <v>3184</v>
      </c>
      <c r="F368" s="17">
        <v>2132</v>
      </c>
      <c r="G368" s="17" t="s">
        <v>2457</v>
      </c>
      <c r="H368" s="17" t="s">
        <v>2458</v>
      </c>
      <c r="I368" s="17" t="s">
        <v>3328</v>
      </c>
      <c r="J368" s="17" t="s">
        <v>1394</v>
      </c>
    </row>
    <row r="369" spans="1:10">
      <c r="A369" s="17" t="s">
        <v>1402</v>
      </c>
      <c r="B369" s="17" t="s">
        <v>589</v>
      </c>
      <c r="C369" s="17" t="s">
        <v>3184</v>
      </c>
      <c r="D369" s="17" t="s">
        <v>19</v>
      </c>
      <c r="E369" s="17" t="s">
        <v>3184</v>
      </c>
      <c r="F369" s="17">
        <v>8132</v>
      </c>
      <c r="G369" s="17" t="s">
        <v>3329</v>
      </c>
      <c r="H369" s="17" t="s">
        <v>2456</v>
      </c>
      <c r="I369" s="17" t="s">
        <v>3184</v>
      </c>
      <c r="J369" s="17" t="s">
        <v>1405</v>
      </c>
    </row>
    <row r="370" spans="1:10">
      <c r="A370" s="17" t="s">
        <v>1402</v>
      </c>
      <c r="B370" s="17" t="s">
        <v>591</v>
      </c>
      <c r="C370" s="17" t="s">
        <v>3184</v>
      </c>
      <c r="D370" s="17" t="s">
        <v>35</v>
      </c>
      <c r="E370" s="17" t="s">
        <v>3184</v>
      </c>
      <c r="F370" s="17">
        <v>8344</v>
      </c>
      <c r="G370" s="17" t="s">
        <v>2451</v>
      </c>
      <c r="H370" s="17" t="s">
        <v>2452</v>
      </c>
      <c r="I370" s="17" t="s">
        <v>3184</v>
      </c>
      <c r="J370" s="17" t="s">
        <v>1405</v>
      </c>
    </row>
    <row r="371" spans="1:10">
      <c r="A371" s="17" t="s">
        <v>1402</v>
      </c>
      <c r="B371" s="17" t="s">
        <v>593</v>
      </c>
      <c r="C371" s="17" t="s">
        <v>3184</v>
      </c>
      <c r="D371" s="17" t="s">
        <v>19</v>
      </c>
      <c r="E371" s="17" t="s">
        <v>3184</v>
      </c>
      <c r="F371" s="17">
        <v>7224</v>
      </c>
      <c r="G371" s="17" t="s">
        <v>2127</v>
      </c>
      <c r="H371" s="17" t="s">
        <v>2128</v>
      </c>
      <c r="I371" s="17" t="s">
        <v>3184</v>
      </c>
      <c r="J371" s="17" t="s">
        <v>1405</v>
      </c>
    </row>
    <row r="372" spans="1:10">
      <c r="A372" s="17" t="s">
        <v>1402</v>
      </c>
      <c r="B372" s="17" t="s">
        <v>595</v>
      </c>
      <c r="C372" s="17" t="s">
        <v>3184</v>
      </c>
      <c r="D372" s="17" t="s">
        <v>19</v>
      </c>
      <c r="E372" s="17" t="s">
        <v>3184</v>
      </c>
      <c r="F372" s="17">
        <v>7211</v>
      </c>
      <c r="G372" s="17" t="s">
        <v>2124</v>
      </c>
      <c r="H372" s="17" t="s">
        <v>2125</v>
      </c>
      <c r="I372" s="17" t="s">
        <v>3184</v>
      </c>
      <c r="J372" s="17" t="s">
        <v>1405</v>
      </c>
    </row>
    <row r="373" spans="1:10">
      <c r="A373" s="17" t="s">
        <v>1402</v>
      </c>
      <c r="B373" s="17" t="s">
        <v>596</v>
      </c>
      <c r="C373" s="17" t="s">
        <v>3184</v>
      </c>
      <c r="D373" s="17" t="s">
        <v>19</v>
      </c>
      <c r="E373" s="17" t="s">
        <v>3184</v>
      </c>
      <c r="F373" s="17">
        <v>7222</v>
      </c>
      <c r="G373" s="17" t="s">
        <v>2014</v>
      </c>
      <c r="H373" s="17" t="s">
        <v>2015</v>
      </c>
      <c r="I373" s="17" t="s">
        <v>3184</v>
      </c>
      <c r="J373" s="17" t="s">
        <v>1405</v>
      </c>
    </row>
    <row r="374" spans="1:10">
      <c r="A374" s="17" t="s">
        <v>1395</v>
      </c>
      <c r="B374" s="17" t="s">
        <v>3330</v>
      </c>
      <c r="C374" s="17" t="s">
        <v>3331</v>
      </c>
      <c r="D374" s="17" t="s">
        <v>147</v>
      </c>
      <c r="E374" s="17" t="s">
        <v>3274</v>
      </c>
      <c r="F374" s="17">
        <v>3343</v>
      </c>
      <c r="G374" s="17" t="s">
        <v>2556</v>
      </c>
      <c r="H374" s="17" t="s">
        <v>3332</v>
      </c>
      <c r="I374" s="17" t="s">
        <v>3184</v>
      </c>
      <c r="J374" s="17" t="s">
        <v>1397</v>
      </c>
    </row>
    <row r="375" spans="1:10">
      <c r="A375" s="17" t="s">
        <v>1402</v>
      </c>
      <c r="B375" s="17" t="s">
        <v>600</v>
      </c>
      <c r="C375" s="17" t="s">
        <v>3184</v>
      </c>
      <c r="D375" s="17" t="s">
        <v>147</v>
      </c>
      <c r="E375" s="17" t="s">
        <v>3184</v>
      </c>
      <c r="F375" s="17">
        <v>3333</v>
      </c>
      <c r="G375" s="17" t="s">
        <v>3333</v>
      </c>
      <c r="H375" s="17" t="s">
        <v>3334</v>
      </c>
      <c r="I375" s="17" t="s">
        <v>3184</v>
      </c>
      <c r="J375" s="17" t="s">
        <v>1405</v>
      </c>
    </row>
    <row r="376" spans="1:10">
      <c r="A376" s="17" t="s">
        <v>1395</v>
      </c>
      <c r="B376" s="17" t="s">
        <v>601</v>
      </c>
      <c r="C376" s="17" t="s">
        <v>3184</v>
      </c>
      <c r="D376" s="17" t="s">
        <v>66</v>
      </c>
      <c r="E376" s="17" t="s">
        <v>67</v>
      </c>
      <c r="F376" s="17">
        <v>2513</v>
      </c>
      <c r="G376" s="17" t="s">
        <v>1436</v>
      </c>
      <c r="H376" s="17" t="s">
        <v>1438</v>
      </c>
      <c r="I376" s="17" t="s">
        <v>3184</v>
      </c>
      <c r="J376" s="17" t="s">
        <v>1397</v>
      </c>
    </row>
    <row r="377" spans="1:10">
      <c r="A377" s="17" t="s">
        <v>1402</v>
      </c>
      <c r="B377" s="17" t="s">
        <v>602</v>
      </c>
      <c r="C377" s="17" t="s">
        <v>3184</v>
      </c>
      <c r="D377" s="17" t="s">
        <v>66</v>
      </c>
      <c r="E377" s="17" t="s">
        <v>3184</v>
      </c>
      <c r="F377" s="17">
        <v>2513</v>
      </c>
      <c r="G377" s="17" t="s">
        <v>1436</v>
      </c>
      <c r="H377" s="17" t="s">
        <v>1439</v>
      </c>
      <c r="I377" s="17" t="s">
        <v>3184</v>
      </c>
      <c r="J377" s="17" t="s">
        <v>1405</v>
      </c>
    </row>
    <row r="378" spans="1:10">
      <c r="A378" s="17" t="s">
        <v>1402</v>
      </c>
      <c r="B378" s="17" t="s">
        <v>603</v>
      </c>
      <c r="C378" s="17" t="s">
        <v>3184</v>
      </c>
      <c r="D378" s="17" t="s">
        <v>19</v>
      </c>
      <c r="E378" s="17" t="s">
        <v>3184</v>
      </c>
      <c r="F378" s="17">
        <v>8219</v>
      </c>
      <c r="G378" s="17" t="s">
        <v>1417</v>
      </c>
      <c r="H378" s="17" t="s">
        <v>1418</v>
      </c>
      <c r="I378" s="17" t="s">
        <v>3184</v>
      </c>
      <c r="J378" s="17" t="s">
        <v>1405</v>
      </c>
    </row>
    <row r="379" spans="1:10">
      <c r="A379" s="17" t="s">
        <v>1395</v>
      </c>
      <c r="B379" s="17" t="s">
        <v>605</v>
      </c>
      <c r="C379" s="17" t="s">
        <v>3184</v>
      </c>
      <c r="D379" s="17" t="s">
        <v>66</v>
      </c>
      <c r="E379" s="17" t="s">
        <v>69</v>
      </c>
      <c r="F379" s="17">
        <v>2166</v>
      </c>
      <c r="G379" s="17" t="s">
        <v>2820</v>
      </c>
      <c r="H379" s="17" t="s">
        <v>2823</v>
      </c>
      <c r="I379" s="17" t="s">
        <v>3184</v>
      </c>
      <c r="J379" s="17" t="s">
        <v>1397</v>
      </c>
    </row>
    <row r="380" spans="1:10">
      <c r="A380" s="17" t="s">
        <v>1402</v>
      </c>
      <c r="B380" s="17" t="s">
        <v>606</v>
      </c>
      <c r="C380" s="17" t="s">
        <v>3184</v>
      </c>
      <c r="D380" s="17" t="s">
        <v>66</v>
      </c>
      <c r="E380" s="17" t="s">
        <v>3184</v>
      </c>
      <c r="F380" s="17">
        <v>2166</v>
      </c>
      <c r="G380" s="17" t="s">
        <v>2820</v>
      </c>
      <c r="H380" s="17" t="s">
        <v>2824</v>
      </c>
      <c r="I380" s="17" t="s">
        <v>3184</v>
      </c>
      <c r="J380" s="17" t="s">
        <v>1405</v>
      </c>
    </row>
    <row r="381" spans="1:10">
      <c r="A381" s="17" t="s">
        <v>1395</v>
      </c>
      <c r="B381" s="17" t="s">
        <v>607</v>
      </c>
      <c r="C381" s="17" t="s">
        <v>3184</v>
      </c>
      <c r="D381" s="17" t="s">
        <v>19</v>
      </c>
      <c r="E381" s="17" t="s">
        <v>92</v>
      </c>
      <c r="F381" s="17">
        <v>2163</v>
      </c>
      <c r="G381" s="17" t="s">
        <v>2441</v>
      </c>
      <c r="H381" s="17" t="s">
        <v>2442</v>
      </c>
      <c r="I381" s="17" t="s">
        <v>3184</v>
      </c>
      <c r="J381" s="17" t="s">
        <v>1397</v>
      </c>
    </row>
    <row r="382" spans="1:10">
      <c r="A382" s="17" t="s">
        <v>1402</v>
      </c>
      <c r="B382" s="17" t="s">
        <v>608</v>
      </c>
      <c r="C382" s="17" t="s">
        <v>3184</v>
      </c>
      <c r="D382" s="17" t="s">
        <v>35</v>
      </c>
      <c r="E382" s="17" t="s">
        <v>3184</v>
      </c>
      <c r="F382" s="17">
        <v>7212</v>
      </c>
      <c r="G382" s="17" t="s">
        <v>2435</v>
      </c>
      <c r="H382" s="17" t="s">
        <v>2436</v>
      </c>
      <c r="I382" s="17" t="s">
        <v>3184</v>
      </c>
      <c r="J382" s="17" t="s">
        <v>1405</v>
      </c>
    </row>
    <row r="383" spans="1:10">
      <c r="A383" s="17" t="s">
        <v>1395</v>
      </c>
      <c r="B383" s="17" t="s">
        <v>615</v>
      </c>
      <c r="C383" s="17" t="s">
        <v>3184</v>
      </c>
      <c r="D383" s="17" t="s">
        <v>290</v>
      </c>
      <c r="E383" s="17" t="s">
        <v>3268</v>
      </c>
      <c r="F383" s="17">
        <v>2114</v>
      </c>
      <c r="G383" s="17" t="s">
        <v>2421</v>
      </c>
      <c r="H383" s="17" t="s">
        <v>2422</v>
      </c>
      <c r="I383" s="17" t="s">
        <v>3184</v>
      </c>
      <c r="J383" s="17" t="s">
        <v>1397</v>
      </c>
    </row>
    <row r="384" spans="1:10">
      <c r="A384" s="17" t="s">
        <v>1395</v>
      </c>
      <c r="B384" s="17" t="s">
        <v>618</v>
      </c>
      <c r="C384" s="17" t="s">
        <v>2428</v>
      </c>
      <c r="D384" s="17" t="s">
        <v>28</v>
      </c>
      <c r="E384" s="17" t="s">
        <v>3296</v>
      </c>
      <c r="F384" s="17">
        <v>3511</v>
      </c>
      <c r="G384" s="17" t="s">
        <v>2426</v>
      </c>
      <c r="H384" s="17" t="s">
        <v>2427</v>
      </c>
      <c r="I384" s="17" t="s">
        <v>3184</v>
      </c>
      <c r="J384" s="17" t="s">
        <v>1397</v>
      </c>
    </row>
    <row r="385" spans="1:10">
      <c r="A385" s="17" t="s">
        <v>1395</v>
      </c>
      <c r="B385" s="17" t="s">
        <v>619</v>
      </c>
      <c r="C385" s="17" t="s">
        <v>3184</v>
      </c>
      <c r="D385" s="17" t="s">
        <v>28</v>
      </c>
      <c r="E385" s="17" t="s">
        <v>3194</v>
      </c>
      <c r="F385" s="17">
        <v>2423</v>
      </c>
      <c r="G385" s="17" t="s">
        <v>1878</v>
      </c>
      <c r="H385" s="17" t="s">
        <v>1880</v>
      </c>
      <c r="I385" s="17" t="s">
        <v>3184</v>
      </c>
      <c r="J385" s="17" t="s">
        <v>1397</v>
      </c>
    </row>
    <row r="386" spans="1:10">
      <c r="A386" s="17" t="s">
        <v>1395</v>
      </c>
      <c r="B386" s="17" t="s">
        <v>621</v>
      </c>
      <c r="C386" s="17" t="s">
        <v>3184</v>
      </c>
      <c r="D386" s="17" t="s">
        <v>28</v>
      </c>
      <c r="E386" s="17" t="s">
        <v>29</v>
      </c>
      <c r="F386" s="17">
        <v>2423</v>
      </c>
      <c r="G386" s="17" t="s">
        <v>1994</v>
      </c>
      <c r="H386" s="17" t="s">
        <v>1999</v>
      </c>
      <c r="I386" s="17" t="s">
        <v>3184</v>
      </c>
      <c r="J386" s="17" t="s">
        <v>1397</v>
      </c>
    </row>
    <row r="387" spans="1:10">
      <c r="A387" s="17" t="s">
        <v>1395</v>
      </c>
      <c r="B387" s="17" t="s">
        <v>622</v>
      </c>
      <c r="C387" s="17" t="s">
        <v>3184</v>
      </c>
      <c r="D387" s="17" t="s">
        <v>265</v>
      </c>
      <c r="E387" s="17" t="s">
        <v>623</v>
      </c>
      <c r="F387" s="17">
        <v>4110</v>
      </c>
      <c r="G387" s="17" t="s">
        <v>2041</v>
      </c>
      <c r="H387" s="17" t="s">
        <v>2042</v>
      </c>
      <c r="I387" s="17" t="s">
        <v>3184</v>
      </c>
      <c r="J387" s="17" t="s">
        <v>1397</v>
      </c>
    </row>
    <row r="388" spans="1:10">
      <c r="A388" s="17" t="s">
        <v>1395</v>
      </c>
      <c r="B388" s="17" t="s">
        <v>624</v>
      </c>
      <c r="C388" s="17" t="s">
        <v>3184</v>
      </c>
      <c r="D388" s="17" t="s">
        <v>66</v>
      </c>
      <c r="E388" s="17" t="s">
        <v>69</v>
      </c>
      <c r="F388" s="17">
        <v>2513</v>
      </c>
      <c r="G388" s="17" t="s">
        <v>2682</v>
      </c>
      <c r="H388" s="17" t="s">
        <v>2685</v>
      </c>
      <c r="I388" s="17" t="s">
        <v>3184</v>
      </c>
      <c r="J388" s="17" t="s">
        <v>1397</v>
      </c>
    </row>
    <row r="389" spans="1:10">
      <c r="A389" s="17" t="s">
        <v>1402</v>
      </c>
      <c r="B389" s="17" t="s">
        <v>625</v>
      </c>
      <c r="C389" s="17" t="s">
        <v>3184</v>
      </c>
      <c r="D389" s="17" t="s">
        <v>22</v>
      </c>
      <c r="E389" s="17" t="s">
        <v>3184</v>
      </c>
      <c r="F389" s="17">
        <v>6117</v>
      </c>
      <c r="G389" s="17" t="s">
        <v>2866</v>
      </c>
      <c r="H389" s="17" t="s">
        <v>2869</v>
      </c>
      <c r="I389" s="17" t="s">
        <v>3184</v>
      </c>
      <c r="J389" s="17" t="s">
        <v>1405</v>
      </c>
    </row>
    <row r="390" spans="1:10">
      <c r="A390" s="17" t="s">
        <v>1395</v>
      </c>
      <c r="B390" s="17" t="s">
        <v>626</v>
      </c>
      <c r="C390" s="17" t="s">
        <v>3184</v>
      </c>
      <c r="D390" s="17" t="s">
        <v>71</v>
      </c>
      <c r="E390" s="17" t="s">
        <v>3196</v>
      </c>
      <c r="F390" s="17">
        <v>5111</v>
      </c>
      <c r="G390" s="17" t="s">
        <v>2500</v>
      </c>
      <c r="H390" s="17" t="s">
        <v>2501</v>
      </c>
      <c r="I390" s="17" t="s">
        <v>3184</v>
      </c>
      <c r="J390" s="17" t="s">
        <v>1397</v>
      </c>
    </row>
    <row r="391" spans="1:10">
      <c r="A391" s="17" t="s">
        <v>1402</v>
      </c>
      <c r="B391" s="17" t="s">
        <v>627</v>
      </c>
      <c r="C391" s="17" t="s">
        <v>3184</v>
      </c>
      <c r="D391" s="17" t="s">
        <v>35</v>
      </c>
      <c r="E391" s="17" t="s">
        <v>3184</v>
      </c>
      <c r="F391" s="17">
        <v>7212</v>
      </c>
      <c r="G391" s="17" t="s">
        <v>2764</v>
      </c>
      <c r="H391" s="17" t="s">
        <v>2766</v>
      </c>
      <c r="I391" s="17" t="s">
        <v>3184</v>
      </c>
      <c r="J391" s="17" t="s">
        <v>1405</v>
      </c>
    </row>
    <row r="392" spans="1:10">
      <c r="A392" s="17" t="s">
        <v>1395</v>
      </c>
      <c r="B392" s="17" t="s">
        <v>628</v>
      </c>
      <c r="C392" s="17" t="s">
        <v>1817</v>
      </c>
      <c r="D392" s="17" t="s">
        <v>147</v>
      </c>
      <c r="E392" s="17" t="s">
        <v>3260</v>
      </c>
      <c r="F392" s="17">
        <v>4224</v>
      </c>
      <c r="G392" s="17" t="s">
        <v>1815</v>
      </c>
      <c r="H392" s="17" t="s">
        <v>1816</v>
      </c>
      <c r="I392" s="17" t="s">
        <v>3184</v>
      </c>
      <c r="J392" s="17" t="s">
        <v>1397</v>
      </c>
    </row>
    <row r="393" spans="1:10">
      <c r="A393" s="17" t="s">
        <v>3188</v>
      </c>
      <c r="B393" s="17" t="s">
        <v>1378</v>
      </c>
      <c r="C393" s="17" t="s">
        <v>3184</v>
      </c>
      <c r="D393" s="17" t="s">
        <v>7</v>
      </c>
      <c r="E393" s="17" t="s">
        <v>80</v>
      </c>
      <c r="F393" s="17">
        <v>2359</v>
      </c>
      <c r="G393" s="17" t="s">
        <v>1757</v>
      </c>
      <c r="H393" s="17" t="s">
        <v>3335</v>
      </c>
      <c r="I393" s="17" t="s">
        <v>1378</v>
      </c>
      <c r="J393" s="17" t="s">
        <v>1394</v>
      </c>
    </row>
    <row r="394" spans="1:10">
      <c r="A394" s="17" t="s">
        <v>1395</v>
      </c>
      <c r="B394" s="17" t="s">
        <v>629</v>
      </c>
      <c r="C394" s="17" t="s">
        <v>3184</v>
      </c>
      <c r="D394" s="17" t="s">
        <v>19</v>
      </c>
      <c r="E394" s="17" t="s">
        <v>3326</v>
      </c>
      <c r="F394" s="17">
        <v>2131</v>
      </c>
      <c r="G394" s="17" t="s">
        <v>1840</v>
      </c>
      <c r="H394" s="17" t="s">
        <v>1841</v>
      </c>
      <c r="I394" s="17" t="s">
        <v>3184</v>
      </c>
      <c r="J394" s="17" t="s">
        <v>1397</v>
      </c>
    </row>
    <row r="395" spans="1:10">
      <c r="A395" s="17" t="s">
        <v>1402</v>
      </c>
      <c r="B395" s="17" t="s">
        <v>630</v>
      </c>
      <c r="C395" s="17" t="s">
        <v>3184</v>
      </c>
      <c r="D395" s="17" t="s">
        <v>49</v>
      </c>
      <c r="E395" s="17" t="s">
        <v>3184</v>
      </c>
      <c r="F395" s="17">
        <v>5141</v>
      </c>
      <c r="G395" s="17" t="s">
        <v>2409</v>
      </c>
      <c r="H395" s="17" t="s">
        <v>2410</v>
      </c>
      <c r="I395" s="17" t="s">
        <v>3184</v>
      </c>
      <c r="J395" s="17" t="s">
        <v>1405</v>
      </c>
    </row>
    <row r="396" spans="1:10">
      <c r="A396" s="17" t="s">
        <v>1395</v>
      </c>
      <c r="B396" s="17" t="s">
        <v>631</v>
      </c>
      <c r="C396" s="17" t="s">
        <v>3184</v>
      </c>
      <c r="D396" s="17" t="s">
        <v>49</v>
      </c>
      <c r="E396" s="17" t="s">
        <v>381</v>
      </c>
      <c r="F396" s="17">
        <v>2632</v>
      </c>
      <c r="G396" s="17" t="s">
        <v>2738</v>
      </c>
      <c r="H396" s="17" t="s">
        <v>2739</v>
      </c>
      <c r="I396" s="17" t="s">
        <v>3184</v>
      </c>
      <c r="J396" s="17" t="s">
        <v>1397</v>
      </c>
    </row>
    <row r="397" spans="1:10">
      <c r="A397" s="17" t="s">
        <v>1402</v>
      </c>
      <c r="B397" s="17" t="s">
        <v>632</v>
      </c>
      <c r="C397" s="17" t="s">
        <v>3184</v>
      </c>
      <c r="D397" s="17" t="s">
        <v>19</v>
      </c>
      <c r="E397" s="17" t="s">
        <v>3184</v>
      </c>
      <c r="F397" s="17">
        <v>6222</v>
      </c>
      <c r="G397" s="17" t="s">
        <v>1746</v>
      </c>
      <c r="H397" s="17" t="s">
        <v>1747</v>
      </c>
      <c r="I397" s="17" t="s">
        <v>3184</v>
      </c>
      <c r="J397" s="17" t="s">
        <v>1405</v>
      </c>
    </row>
    <row r="398" spans="1:10">
      <c r="A398" s="17" t="s">
        <v>1402</v>
      </c>
      <c r="B398" s="17" t="s">
        <v>633</v>
      </c>
      <c r="C398" s="17" t="s">
        <v>1697</v>
      </c>
      <c r="D398" s="17" t="s">
        <v>19</v>
      </c>
      <c r="E398" s="17" t="s">
        <v>3184</v>
      </c>
      <c r="F398" s="17">
        <v>7511</v>
      </c>
      <c r="G398" s="17" t="s">
        <v>3336</v>
      </c>
      <c r="H398" s="17" t="s">
        <v>1696</v>
      </c>
      <c r="I398" s="17" t="s">
        <v>3184</v>
      </c>
      <c r="J398" s="17" t="s">
        <v>1405</v>
      </c>
    </row>
    <row r="399" spans="1:10">
      <c r="A399" s="17" t="s">
        <v>1402</v>
      </c>
      <c r="B399" s="17" t="s">
        <v>634</v>
      </c>
      <c r="C399" s="17" t="s">
        <v>3184</v>
      </c>
      <c r="D399" s="17" t="s">
        <v>19</v>
      </c>
      <c r="E399" s="17" t="s">
        <v>3184</v>
      </c>
      <c r="F399" s="17">
        <v>7318</v>
      </c>
      <c r="G399" s="17" t="s">
        <v>1444</v>
      </c>
      <c r="H399" s="17" t="s">
        <v>1445</v>
      </c>
      <c r="I399" s="17" t="s">
        <v>3184</v>
      </c>
      <c r="J399" s="17" t="s">
        <v>1405</v>
      </c>
    </row>
    <row r="400" spans="1:10">
      <c r="A400" s="17" t="s">
        <v>1402</v>
      </c>
      <c r="B400" s="17" t="s">
        <v>635</v>
      </c>
      <c r="C400" s="17" t="s">
        <v>3184</v>
      </c>
      <c r="D400" s="17" t="s">
        <v>22</v>
      </c>
      <c r="E400" s="17" t="s">
        <v>3184</v>
      </c>
      <c r="F400" s="17">
        <v>6225</v>
      </c>
      <c r="G400" s="17" t="s">
        <v>2512</v>
      </c>
      <c r="H400" s="17" t="s">
        <v>2513</v>
      </c>
      <c r="I400" s="17" t="s">
        <v>3184</v>
      </c>
      <c r="J400" s="17" t="s">
        <v>1405</v>
      </c>
    </row>
    <row r="401" spans="1:10">
      <c r="A401" s="17" t="s">
        <v>1402</v>
      </c>
      <c r="B401" s="17" t="s">
        <v>636</v>
      </c>
      <c r="C401" s="17" t="s">
        <v>3184</v>
      </c>
      <c r="D401" s="17" t="s">
        <v>19</v>
      </c>
      <c r="E401" s="17" t="s">
        <v>3184</v>
      </c>
      <c r="F401" s="17">
        <v>3511</v>
      </c>
      <c r="G401" s="17" t="s">
        <v>3337</v>
      </c>
      <c r="H401" s="17" t="s">
        <v>2623</v>
      </c>
      <c r="I401" s="17" t="s">
        <v>3184</v>
      </c>
      <c r="J401" s="17" t="s">
        <v>1405</v>
      </c>
    </row>
    <row r="402" spans="1:10">
      <c r="A402" s="17" t="s">
        <v>1395</v>
      </c>
      <c r="B402" s="17" t="s">
        <v>640</v>
      </c>
      <c r="C402" s="17" t="s">
        <v>3184</v>
      </c>
      <c r="D402" s="17" t="s">
        <v>7</v>
      </c>
      <c r="E402" s="17" t="s">
        <v>80</v>
      </c>
      <c r="F402" s="17">
        <v>3256</v>
      </c>
      <c r="G402" s="17" t="s">
        <v>2154</v>
      </c>
      <c r="H402" s="17" t="s">
        <v>2156</v>
      </c>
      <c r="I402" s="17" t="s">
        <v>3184</v>
      </c>
      <c r="J402" s="17" t="s">
        <v>1397</v>
      </c>
    </row>
    <row r="403" spans="1:10">
      <c r="A403" s="17" t="s">
        <v>1395</v>
      </c>
      <c r="B403" s="17" t="s">
        <v>641</v>
      </c>
      <c r="C403" s="17" t="s">
        <v>3184</v>
      </c>
      <c r="D403" s="17" t="s">
        <v>7</v>
      </c>
      <c r="E403" s="17" t="s">
        <v>80</v>
      </c>
      <c r="F403" s="17">
        <v>2269</v>
      </c>
      <c r="G403" s="17" t="s">
        <v>305</v>
      </c>
      <c r="H403" s="17" t="s">
        <v>2843</v>
      </c>
      <c r="I403" s="17" t="s">
        <v>3184</v>
      </c>
      <c r="J403" s="17" t="s">
        <v>1397</v>
      </c>
    </row>
    <row r="404" spans="1:10">
      <c r="A404" s="17" t="s">
        <v>1395</v>
      </c>
      <c r="B404" s="17" t="s">
        <v>642</v>
      </c>
      <c r="C404" s="17" t="s">
        <v>3184</v>
      </c>
      <c r="D404" s="17" t="s">
        <v>7</v>
      </c>
      <c r="E404" s="17" t="s">
        <v>643</v>
      </c>
      <c r="F404" s="17">
        <v>3252</v>
      </c>
      <c r="G404" s="17" t="s">
        <v>2401</v>
      </c>
      <c r="H404" s="17" t="s">
        <v>2402</v>
      </c>
      <c r="I404" s="17" t="s">
        <v>3184</v>
      </c>
      <c r="J404" s="17" t="s">
        <v>1397</v>
      </c>
    </row>
    <row r="405" spans="1:10">
      <c r="A405" s="17" t="s">
        <v>1402</v>
      </c>
      <c r="B405" s="17" t="s">
        <v>644</v>
      </c>
      <c r="C405" s="17" t="s">
        <v>3184</v>
      </c>
      <c r="D405" s="17" t="s">
        <v>19</v>
      </c>
      <c r="E405" s="17" t="s">
        <v>3184</v>
      </c>
      <c r="F405" s="17">
        <v>3133</v>
      </c>
      <c r="G405" s="17" t="s">
        <v>2912</v>
      </c>
      <c r="H405" s="17" t="s">
        <v>2913</v>
      </c>
      <c r="I405" s="17" t="s">
        <v>3184</v>
      </c>
      <c r="J405" s="17" t="s">
        <v>1405</v>
      </c>
    </row>
    <row r="406" spans="1:10">
      <c r="A406" s="17" t="s">
        <v>1402</v>
      </c>
      <c r="B406" s="17" t="s">
        <v>646</v>
      </c>
      <c r="C406" s="17" t="s">
        <v>3184</v>
      </c>
      <c r="D406" s="17" t="s">
        <v>35</v>
      </c>
      <c r="E406" s="17" t="s">
        <v>3184</v>
      </c>
      <c r="F406" s="17">
        <v>7233</v>
      </c>
      <c r="G406" s="17" t="s">
        <v>2396</v>
      </c>
      <c r="H406" s="17" t="s">
        <v>2397</v>
      </c>
      <c r="I406" s="17" t="s">
        <v>3184</v>
      </c>
      <c r="J406" s="17" t="s">
        <v>1405</v>
      </c>
    </row>
    <row r="407" spans="1:10">
      <c r="A407" s="17" t="s">
        <v>1456</v>
      </c>
      <c r="B407" s="17" t="s">
        <v>3338</v>
      </c>
      <c r="C407" s="17" t="s">
        <v>3184</v>
      </c>
      <c r="D407" s="17" t="s">
        <v>35</v>
      </c>
      <c r="E407" s="17" t="s">
        <v>3184</v>
      </c>
      <c r="F407" s="17">
        <v>7233</v>
      </c>
      <c r="G407" s="17" t="s">
        <v>2396</v>
      </c>
      <c r="H407" s="17" t="s">
        <v>1462</v>
      </c>
      <c r="I407" s="17" t="s">
        <v>3184</v>
      </c>
      <c r="J407" s="17" t="s">
        <v>1459</v>
      </c>
    </row>
    <row r="408" spans="1:10">
      <c r="A408" s="17" t="s">
        <v>1395</v>
      </c>
      <c r="B408" s="17" t="s">
        <v>648</v>
      </c>
      <c r="C408" s="17" t="s">
        <v>3184</v>
      </c>
      <c r="D408" s="17" t="s">
        <v>7</v>
      </c>
      <c r="E408" s="17" t="s">
        <v>80</v>
      </c>
      <c r="F408" s="17">
        <v>3230</v>
      </c>
      <c r="G408" s="17" t="s">
        <v>2392</v>
      </c>
      <c r="H408" s="17" t="s">
        <v>2393</v>
      </c>
      <c r="I408" s="17" t="s">
        <v>3184</v>
      </c>
      <c r="J408" s="17" t="s">
        <v>1397</v>
      </c>
    </row>
    <row r="409" spans="1:10">
      <c r="A409" s="17" t="s">
        <v>3187</v>
      </c>
      <c r="B409" s="17" t="s">
        <v>653</v>
      </c>
      <c r="C409" s="17" t="s">
        <v>3184</v>
      </c>
      <c r="D409" s="17" t="s">
        <v>85</v>
      </c>
      <c r="E409" s="17" t="s">
        <v>613</v>
      </c>
      <c r="F409" s="17">
        <v>4411</v>
      </c>
      <c r="G409" s="17" t="s">
        <v>2264</v>
      </c>
      <c r="H409" s="17" t="s">
        <v>2265</v>
      </c>
      <c r="I409" s="17" t="s">
        <v>3184</v>
      </c>
      <c r="J409" s="17" t="s">
        <v>1394</v>
      </c>
    </row>
    <row r="410" spans="1:10">
      <c r="A410" s="17" t="s">
        <v>3187</v>
      </c>
      <c r="B410" s="17" t="s">
        <v>3339</v>
      </c>
      <c r="C410" s="17" t="s">
        <v>3184</v>
      </c>
      <c r="D410" s="17" t="s">
        <v>85</v>
      </c>
      <c r="E410" s="17" t="s">
        <v>3184</v>
      </c>
      <c r="F410" s="17">
        <v>2330</v>
      </c>
      <c r="G410" s="17" t="s">
        <v>2390</v>
      </c>
      <c r="H410" s="17" t="s">
        <v>2391</v>
      </c>
      <c r="I410" s="17" t="s">
        <v>3217</v>
      </c>
      <c r="J410" s="17" t="s">
        <v>1394</v>
      </c>
    </row>
    <row r="411" spans="1:10">
      <c r="A411" s="17" t="s">
        <v>1395</v>
      </c>
      <c r="B411" s="17" t="s">
        <v>654</v>
      </c>
      <c r="C411" s="17" t="s">
        <v>3184</v>
      </c>
      <c r="D411" s="17" t="s">
        <v>85</v>
      </c>
      <c r="E411" s="17" t="s">
        <v>86</v>
      </c>
      <c r="F411" s="17">
        <v>2633</v>
      </c>
      <c r="G411" s="17" t="s">
        <v>2388</v>
      </c>
      <c r="H411" s="17" t="s">
        <v>2389</v>
      </c>
      <c r="I411" s="17" t="s">
        <v>3184</v>
      </c>
      <c r="J411" s="17" t="s">
        <v>1397</v>
      </c>
    </row>
    <row r="412" spans="1:10">
      <c r="A412" s="17" t="s">
        <v>1395</v>
      </c>
      <c r="B412" s="17" t="s">
        <v>655</v>
      </c>
      <c r="C412" s="17" t="s">
        <v>3184</v>
      </c>
      <c r="D412" s="17" t="s">
        <v>7</v>
      </c>
      <c r="E412" s="17" t="s">
        <v>3213</v>
      </c>
      <c r="F412" s="17">
        <v>3412</v>
      </c>
      <c r="G412" s="17" t="s">
        <v>2852</v>
      </c>
      <c r="H412" s="17" t="s">
        <v>2855</v>
      </c>
      <c r="I412" s="17" t="s">
        <v>3184</v>
      </c>
      <c r="J412" s="17" t="s">
        <v>1397</v>
      </c>
    </row>
    <row r="413" spans="1:10">
      <c r="A413" s="17" t="s">
        <v>1395</v>
      </c>
      <c r="B413" s="17" t="s">
        <v>658</v>
      </c>
      <c r="C413" s="17" t="s">
        <v>3184</v>
      </c>
      <c r="D413" s="17" t="s">
        <v>22</v>
      </c>
      <c r="E413" s="17" t="s">
        <v>3184</v>
      </c>
      <c r="F413" s="17">
        <v>3142</v>
      </c>
      <c r="G413" s="17" t="s">
        <v>2381</v>
      </c>
      <c r="H413" s="17" t="s">
        <v>2383</v>
      </c>
      <c r="I413" s="17" t="s">
        <v>3184</v>
      </c>
      <c r="J413" s="17" t="s">
        <v>1397</v>
      </c>
    </row>
    <row r="414" spans="1:10">
      <c r="A414" s="17" t="s">
        <v>1395</v>
      </c>
      <c r="B414" s="17" t="s">
        <v>659</v>
      </c>
      <c r="C414" s="17" t="s">
        <v>3184</v>
      </c>
      <c r="D414" s="17" t="s">
        <v>7</v>
      </c>
      <c r="E414" s="17" t="s">
        <v>31</v>
      </c>
      <c r="F414" s="17">
        <v>3344</v>
      </c>
      <c r="G414" s="17" t="s">
        <v>3107</v>
      </c>
      <c r="H414" s="17" t="s">
        <v>3112</v>
      </c>
      <c r="I414" s="17" t="s">
        <v>3184</v>
      </c>
      <c r="J414" s="17" t="s">
        <v>1397</v>
      </c>
    </row>
    <row r="415" spans="1:10">
      <c r="A415" s="17" t="s">
        <v>3187</v>
      </c>
      <c r="B415" s="17" t="s">
        <v>662</v>
      </c>
      <c r="C415" s="17" t="s">
        <v>3184</v>
      </c>
      <c r="D415" s="17" t="s">
        <v>7</v>
      </c>
      <c r="E415" s="17" t="s">
        <v>3257</v>
      </c>
      <c r="F415" s="17">
        <v>2262</v>
      </c>
      <c r="G415" s="17" t="s">
        <v>2374</v>
      </c>
      <c r="H415" s="17" t="s">
        <v>2375</v>
      </c>
      <c r="I415" s="17" t="s">
        <v>3258</v>
      </c>
      <c r="J415" s="17" t="s">
        <v>1394</v>
      </c>
    </row>
    <row r="416" spans="1:10">
      <c r="A416" s="17" t="s">
        <v>1395</v>
      </c>
      <c r="B416" s="17" t="s">
        <v>663</v>
      </c>
      <c r="C416" s="17" t="s">
        <v>3184</v>
      </c>
      <c r="D416" s="17" t="s">
        <v>66</v>
      </c>
      <c r="E416" s="17" t="s">
        <v>67</v>
      </c>
      <c r="F416" s="17">
        <v>2511</v>
      </c>
      <c r="G416" s="17" t="s">
        <v>1593</v>
      </c>
      <c r="H416" s="17" t="s">
        <v>1594</v>
      </c>
      <c r="I416" s="17" t="s">
        <v>3184</v>
      </c>
      <c r="J416" s="17" t="s">
        <v>1397</v>
      </c>
    </row>
    <row r="417" spans="1:10">
      <c r="A417" s="17" t="s">
        <v>1395</v>
      </c>
      <c r="B417" s="17" t="s">
        <v>668</v>
      </c>
      <c r="C417" s="17" t="s">
        <v>3184</v>
      </c>
      <c r="D417" s="17" t="s">
        <v>147</v>
      </c>
      <c r="E417" s="17" t="s">
        <v>189</v>
      </c>
      <c r="F417" s="17">
        <v>5151</v>
      </c>
      <c r="G417" s="17" t="s">
        <v>2371</v>
      </c>
      <c r="H417" s="17" t="s">
        <v>2372</v>
      </c>
      <c r="I417" s="17" t="s">
        <v>3184</v>
      </c>
      <c r="J417" s="17" t="s">
        <v>1397</v>
      </c>
    </row>
    <row r="418" spans="1:10">
      <c r="A418" s="17" t="s">
        <v>1395</v>
      </c>
      <c r="B418" s="17" t="s">
        <v>669</v>
      </c>
      <c r="C418" s="17" t="s">
        <v>3184</v>
      </c>
      <c r="D418" s="17" t="s">
        <v>231</v>
      </c>
      <c r="E418" s="17" t="s">
        <v>455</v>
      </c>
      <c r="F418" s="17">
        <v>7421</v>
      </c>
      <c r="G418" s="17" t="s">
        <v>2044</v>
      </c>
      <c r="H418" s="17" t="s">
        <v>2045</v>
      </c>
      <c r="I418" s="17" t="s">
        <v>3184</v>
      </c>
      <c r="J418" s="17" t="s">
        <v>1397</v>
      </c>
    </row>
    <row r="419" spans="1:10">
      <c r="A419" s="17" t="s">
        <v>1395</v>
      </c>
      <c r="B419" s="17" t="s">
        <v>670</v>
      </c>
      <c r="C419" s="17" t="s">
        <v>3184</v>
      </c>
      <c r="D419" s="17" t="s">
        <v>147</v>
      </c>
      <c r="E419" s="17" t="s">
        <v>3340</v>
      </c>
      <c r="F419" s="17">
        <v>5151</v>
      </c>
      <c r="G419" s="17" t="s">
        <v>2371</v>
      </c>
      <c r="H419" s="17" t="s">
        <v>3341</v>
      </c>
      <c r="I419" s="17" t="s">
        <v>3184</v>
      </c>
      <c r="J419" s="17" t="s">
        <v>1397</v>
      </c>
    </row>
    <row r="420" spans="1:10">
      <c r="A420" s="17" t="s">
        <v>1456</v>
      </c>
      <c r="B420" s="17" t="s">
        <v>670</v>
      </c>
      <c r="C420" s="17" t="s">
        <v>3184</v>
      </c>
      <c r="D420" s="17" t="s">
        <v>147</v>
      </c>
      <c r="E420" s="17" t="s">
        <v>3184</v>
      </c>
      <c r="F420" s="17">
        <v>5151</v>
      </c>
      <c r="G420" s="17" t="s">
        <v>2371</v>
      </c>
      <c r="H420" s="17" t="s">
        <v>3342</v>
      </c>
      <c r="I420" s="17" t="s">
        <v>3184</v>
      </c>
      <c r="J420" s="17" t="s">
        <v>1459</v>
      </c>
    </row>
    <row r="421" spans="1:10">
      <c r="A421" s="17" t="s">
        <v>1395</v>
      </c>
      <c r="B421" s="17" t="s">
        <v>2368</v>
      </c>
      <c r="C421" s="17" t="s">
        <v>3184</v>
      </c>
      <c r="D421" s="17" t="s">
        <v>3191</v>
      </c>
      <c r="E421" s="17" t="s">
        <v>3305</v>
      </c>
      <c r="F421" s="17">
        <v>2423</v>
      </c>
      <c r="G421" s="17" t="s">
        <v>2366</v>
      </c>
      <c r="H421" s="17" t="s">
        <v>2367</v>
      </c>
      <c r="I421" s="17" t="s">
        <v>3184</v>
      </c>
      <c r="J421" s="17" t="s">
        <v>1397</v>
      </c>
    </row>
    <row r="422" spans="1:10">
      <c r="A422" s="17" t="s">
        <v>1395</v>
      </c>
      <c r="B422" s="17" t="s">
        <v>675</v>
      </c>
      <c r="C422" s="17" t="s">
        <v>2361</v>
      </c>
      <c r="D422" s="17" t="s">
        <v>3191</v>
      </c>
      <c r="E422" s="17" t="s">
        <v>3192</v>
      </c>
      <c r="F422" s="17">
        <v>2423</v>
      </c>
      <c r="G422" s="17" t="s">
        <v>2359</v>
      </c>
      <c r="H422" s="17" t="s">
        <v>2360</v>
      </c>
      <c r="I422" s="17" t="s">
        <v>3184</v>
      </c>
      <c r="J422" s="17" t="s">
        <v>1397</v>
      </c>
    </row>
    <row r="423" spans="1:10">
      <c r="A423" s="17" t="s">
        <v>1395</v>
      </c>
      <c r="B423" s="17" t="s">
        <v>678</v>
      </c>
      <c r="C423" s="17" t="s">
        <v>3184</v>
      </c>
      <c r="D423" s="17" t="s">
        <v>28</v>
      </c>
      <c r="E423" s="17" t="s">
        <v>3189</v>
      </c>
      <c r="F423" s="17">
        <v>2310</v>
      </c>
      <c r="G423" s="17" t="s">
        <v>1690</v>
      </c>
      <c r="H423" s="17" t="s">
        <v>1691</v>
      </c>
      <c r="I423" s="17" t="s">
        <v>3184</v>
      </c>
      <c r="J423" s="17" t="s">
        <v>1397</v>
      </c>
    </row>
    <row r="424" spans="1:10">
      <c r="A424" s="17" t="s">
        <v>1395</v>
      </c>
      <c r="B424" s="17" t="s">
        <v>679</v>
      </c>
      <c r="C424" s="17" t="s">
        <v>3184</v>
      </c>
      <c r="D424" s="17" t="s">
        <v>290</v>
      </c>
      <c r="E424" s="17" t="s">
        <v>3272</v>
      </c>
      <c r="F424" s="17">
        <v>3115</v>
      </c>
      <c r="G424" s="17" t="s">
        <v>2215</v>
      </c>
      <c r="H424" s="17" t="s">
        <v>2216</v>
      </c>
      <c r="I424" s="17" t="s">
        <v>3184</v>
      </c>
      <c r="J424" s="17" t="s">
        <v>1397</v>
      </c>
    </row>
    <row r="425" spans="1:10">
      <c r="A425" s="17" t="s">
        <v>1402</v>
      </c>
      <c r="B425" s="17" t="s">
        <v>680</v>
      </c>
      <c r="C425" s="17" t="s">
        <v>3184</v>
      </c>
      <c r="D425" s="17" t="s">
        <v>35</v>
      </c>
      <c r="E425" s="17" t="s">
        <v>3184</v>
      </c>
      <c r="F425" s="17">
        <v>8342</v>
      </c>
      <c r="G425" s="17" t="s">
        <v>2559</v>
      </c>
      <c r="H425" s="17" t="s">
        <v>2560</v>
      </c>
      <c r="I425" s="17" t="s">
        <v>3184</v>
      </c>
      <c r="J425" s="17" t="s">
        <v>1405</v>
      </c>
    </row>
    <row r="426" spans="1:10">
      <c r="A426" s="17" t="s">
        <v>1402</v>
      </c>
      <c r="B426" s="17" t="s">
        <v>682</v>
      </c>
      <c r="C426" s="17" t="s">
        <v>3184</v>
      </c>
      <c r="D426" s="17" t="s">
        <v>290</v>
      </c>
      <c r="E426" s="17" t="s">
        <v>3184</v>
      </c>
      <c r="F426" s="17">
        <v>7127</v>
      </c>
      <c r="G426" s="17" t="s">
        <v>1804</v>
      </c>
      <c r="H426" s="17" t="s">
        <v>1806</v>
      </c>
      <c r="I426" s="17" t="s">
        <v>3184</v>
      </c>
      <c r="J426" s="17" t="s">
        <v>1405</v>
      </c>
    </row>
    <row r="427" spans="1:10">
      <c r="A427" s="17" t="s">
        <v>1402</v>
      </c>
      <c r="B427" s="17" t="s">
        <v>683</v>
      </c>
      <c r="C427" s="17" t="s">
        <v>3184</v>
      </c>
      <c r="D427" s="17" t="s">
        <v>71</v>
      </c>
      <c r="E427" s="17" t="s">
        <v>3184</v>
      </c>
      <c r="F427" s="17">
        <v>3331</v>
      </c>
      <c r="G427" s="17" t="s">
        <v>2347</v>
      </c>
      <c r="H427" s="17" t="s">
        <v>2348</v>
      </c>
      <c r="I427" s="17" t="s">
        <v>3184</v>
      </c>
      <c r="J427" s="17" t="s">
        <v>1405</v>
      </c>
    </row>
    <row r="428" spans="1:10">
      <c r="A428" s="17" t="s">
        <v>1395</v>
      </c>
      <c r="B428" s="17" t="s">
        <v>684</v>
      </c>
      <c r="C428" s="17" t="s">
        <v>3184</v>
      </c>
      <c r="D428" s="17" t="s">
        <v>71</v>
      </c>
      <c r="E428" s="17" t="s">
        <v>3343</v>
      </c>
      <c r="F428" s="17">
        <v>3351</v>
      </c>
      <c r="G428" s="17" t="s">
        <v>2722</v>
      </c>
      <c r="H428" s="17" t="s">
        <v>2723</v>
      </c>
      <c r="I428" s="17" t="s">
        <v>3184</v>
      </c>
      <c r="J428" s="17" t="s">
        <v>1397</v>
      </c>
    </row>
    <row r="429" spans="1:10">
      <c r="A429" s="17" t="s">
        <v>1395</v>
      </c>
      <c r="B429" s="17" t="s">
        <v>685</v>
      </c>
      <c r="C429" s="17" t="s">
        <v>3184</v>
      </c>
      <c r="D429" s="17" t="s">
        <v>19</v>
      </c>
      <c r="E429" s="17" t="s">
        <v>3344</v>
      </c>
      <c r="F429" s="17">
        <v>3115</v>
      </c>
      <c r="G429" s="17" t="s">
        <v>3016</v>
      </c>
      <c r="H429" s="17" t="s">
        <v>3020</v>
      </c>
      <c r="I429" s="17" t="s">
        <v>3184</v>
      </c>
      <c r="J429" s="17" t="s">
        <v>1397</v>
      </c>
    </row>
    <row r="430" spans="1:10">
      <c r="A430" s="17" t="s">
        <v>3187</v>
      </c>
      <c r="B430" s="17" t="s">
        <v>686</v>
      </c>
      <c r="C430" s="17" t="s">
        <v>3184</v>
      </c>
      <c r="D430" s="17" t="s">
        <v>19</v>
      </c>
      <c r="E430" s="17" t="s">
        <v>3238</v>
      </c>
      <c r="F430" s="17">
        <v>2113</v>
      </c>
      <c r="G430" s="17" t="s">
        <v>1793</v>
      </c>
      <c r="H430" s="17" t="s">
        <v>1794</v>
      </c>
      <c r="I430" s="17" t="s">
        <v>3239</v>
      </c>
      <c r="J430" s="17" t="s">
        <v>1394</v>
      </c>
    </row>
    <row r="431" spans="1:10">
      <c r="A431" s="17" t="s">
        <v>1402</v>
      </c>
      <c r="B431" s="17" t="s">
        <v>687</v>
      </c>
      <c r="C431" s="17" t="s">
        <v>3184</v>
      </c>
      <c r="D431" s="17" t="s">
        <v>35</v>
      </c>
      <c r="E431" s="17" t="s">
        <v>3184</v>
      </c>
      <c r="F431" s="17">
        <v>7411</v>
      </c>
      <c r="G431" s="17" t="s">
        <v>2343</v>
      </c>
      <c r="H431" s="17" t="s">
        <v>2344</v>
      </c>
      <c r="I431" s="17" t="s">
        <v>3184</v>
      </c>
      <c r="J431" s="17" t="s">
        <v>1405</v>
      </c>
    </row>
    <row r="432" spans="1:10">
      <c r="A432" s="17" t="s">
        <v>1395</v>
      </c>
      <c r="B432" s="17" t="s">
        <v>688</v>
      </c>
      <c r="C432" s="17" t="s">
        <v>3184</v>
      </c>
      <c r="D432" s="17" t="s">
        <v>28</v>
      </c>
      <c r="E432" s="17" t="s">
        <v>29</v>
      </c>
      <c r="F432" s="17">
        <v>2422</v>
      </c>
      <c r="G432" s="17" t="s">
        <v>1930</v>
      </c>
      <c r="H432" s="17" t="s">
        <v>1932</v>
      </c>
      <c r="I432" s="17" t="s">
        <v>3184</v>
      </c>
      <c r="J432" s="17" t="s">
        <v>1397</v>
      </c>
    </row>
    <row r="433" spans="1:10">
      <c r="A433" s="17" t="s">
        <v>1402</v>
      </c>
      <c r="B433" s="17" t="s">
        <v>689</v>
      </c>
      <c r="C433" s="17" t="s">
        <v>3184</v>
      </c>
      <c r="D433" s="17" t="s">
        <v>290</v>
      </c>
      <c r="E433" s="17" t="s">
        <v>3184</v>
      </c>
      <c r="F433" s="17">
        <v>7127</v>
      </c>
      <c r="G433" s="17" t="s">
        <v>1804</v>
      </c>
      <c r="H433" s="17" t="s">
        <v>1807</v>
      </c>
      <c r="I433" s="17" t="s">
        <v>3184</v>
      </c>
      <c r="J433" s="17" t="s">
        <v>1405</v>
      </c>
    </row>
    <row r="434" spans="1:10">
      <c r="A434" s="17" t="s">
        <v>1395</v>
      </c>
      <c r="B434" s="17" t="s">
        <v>2339</v>
      </c>
      <c r="C434" s="17" t="s">
        <v>3184</v>
      </c>
      <c r="D434" s="17" t="s">
        <v>28</v>
      </c>
      <c r="E434" s="17" t="s">
        <v>3345</v>
      </c>
      <c r="F434" s="17">
        <v>8211</v>
      </c>
      <c r="G434" s="17" t="s">
        <v>2340</v>
      </c>
      <c r="H434" s="17" t="s">
        <v>2341</v>
      </c>
      <c r="I434" s="17" t="s">
        <v>3184</v>
      </c>
      <c r="J434" s="17" t="s">
        <v>1397</v>
      </c>
    </row>
    <row r="435" spans="1:10">
      <c r="A435" s="17" t="s">
        <v>1395</v>
      </c>
      <c r="B435" s="17" t="s">
        <v>3346</v>
      </c>
      <c r="C435" s="17" t="s">
        <v>3184</v>
      </c>
      <c r="D435" s="17" t="s">
        <v>66</v>
      </c>
      <c r="E435" s="17" t="s">
        <v>325</v>
      </c>
      <c r="F435" s="17">
        <v>2511</v>
      </c>
      <c r="G435" s="17" t="s">
        <v>2794</v>
      </c>
      <c r="H435" s="17" t="s">
        <v>2796</v>
      </c>
      <c r="I435" s="17" t="s">
        <v>3184</v>
      </c>
      <c r="J435" s="17" t="s">
        <v>1397</v>
      </c>
    </row>
    <row r="436" spans="1:10">
      <c r="A436" s="17" t="s">
        <v>1395</v>
      </c>
      <c r="B436" s="17" t="s">
        <v>3347</v>
      </c>
      <c r="C436" s="17" t="s">
        <v>3184</v>
      </c>
      <c r="D436" s="17" t="s">
        <v>66</v>
      </c>
      <c r="E436" s="17" t="s">
        <v>67</v>
      </c>
      <c r="F436" s="17">
        <v>3513</v>
      </c>
      <c r="G436" s="17" t="s">
        <v>2070</v>
      </c>
      <c r="H436" s="17" t="s">
        <v>2071</v>
      </c>
      <c r="I436" s="17" t="s">
        <v>3184</v>
      </c>
      <c r="J436" s="17" t="s">
        <v>1397</v>
      </c>
    </row>
    <row r="437" spans="1:10">
      <c r="A437" s="17" t="s">
        <v>3187</v>
      </c>
      <c r="B437" s="17" t="s">
        <v>692</v>
      </c>
      <c r="C437" s="17" t="s">
        <v>3184</v>
      </c>
      <c r="D437" s="17" t="s">
        <v>22</v>
      </c>
      <c r="E437" s="17" t="s">
        <v>3184</v>
      </c>
      <c r="F437" s="17">
        <v>2132</v>
      </c>
      <c r="G437" s="17" t="s">
        <v>2507</v>
      </c>
      <c r="H437" s="17" t="s">
        <v>2508</v>
      </c>
      <c r="I437" s="17" t="s">
        <v>3322</v>
      </c>
      <c r="J437" s="17" t="s">
        <v>1394</v>
      </c>
    </row>
    <row r="438" spans="1:10">
      <c r="A438" s="17" t="s">
        <v>1395</v>
      </c>
      <c r="B438" s="17" t="s">
        <v>693</v>
      </c>
      <c r="C438" s="17" t="s">
        <v>2477</v>
      </c>
      <c r="D438" s="17" t="s">
        <v>147</v>
      </c>
      <c r="E438" s="17" t="s">
        <v>3269</v>
      </c>
      <c r="F438" s="17">
        <v>5246</v>
      </c>
      <c r="G438" s="17" t="s">
        <v>2471</v>
      </c>
      <c r="H438" s="17" t="s">
        <v>2476</v>
      </c>
      <c r="I438" s="17" t="s">
        <v>3184</v>
      </c>
      <c r="J438" s="17" t="s">
        <v>1397</v>
      </c>
    </row>
    <row r="439" spans="1:10">
      <c r="A439" s="17" t="s">
        <v>3187</v>
      </c>
      <c r="B439" s="17" t="s">
        <v>694</v>
      </c>
      <c r="C439" s="17" t="s">
        <v>3184</v>
      </c>
      <c r="D439" s="17" t="s">
        <v>85</v>
      </c>
      <c r="E439" s="17" t="s">
        <v>3184</v>
      </c>
      <c r="F439" s="17">
        <v>2354</v>
      </c>
      <c r="G439" s="17" t="s">
        <v>2089</v>
      </c>
      <c r="H439" s="17" t="s">
        <v>2090</v>
      </c>
      <c r="I439" s="17" t="s">
        <v>3217</v>
      </c>
      <c r="J439" s="17" t="s">
        <v>1394</v>
      </c>
    </row>
    <row r="440" spans="1:10">
      <c r="A440" s="17" t="s">
        <v>1402</v>
      </c>
      <c r="B440" s="17" t="s">
        <v>695</v>
      </c>
      <c r="C440" s="17" t="s">
        <v>3184</v>
      </c>
      <c r="D440" s="17" t="s">
        <v>19</v>
      </c>
      <c r="E440" s="17" t="s">
        <v>3184</v>
      </c>
      <c r="F440" s="17">
        <v>3119</v>
      </c>
      <c r="G440" s="17" t="s">
        <v>2327</v>
      </c>
      <c r="H440" s="17" t="s">
        <v>2328</v>
      </c>
      <c r="I440" s="17" t="s">
        <v>3184</v>
      </c>
      <c r="J440" s="17" t="s">
        <v>1405</v>
      </c>
    </row>
    <row r="441" spans="1:10">
      <c r="A441" s="17" t="s">
        <v>3187</v>
      </c>
      <c r="B441" s="17" t="s">
        <v>696</v>
      </c>
      <c r="C441" s="17" t="s">
        <v>3184</v>
      </c>
      <c r="D441" s="17" t="s">
        <v>290</v>
      </c>
      <c r="E441" s="17" t="s">
        <v>3268</v>
      </c>
      <c r="F441" s="17">
        <v>2152</v>
      </c>
      <c r="G441" s="17" t="s">
        <v>1912</v>
      </c>
      <c r="H441" s="17" t="s">
        <v>2258</v>
      </c>
      <c r="I441" s="17" t="s">
        <v>3240</v>
      </c>
      <c r="J441" s="17" t="s">
        <v>1394</v>
      </c>
    </row>
    <row r="442" spans="1:10">
      <c r="A442" s="17" t="s">
        <v>1402</v>
      </c>
      <c r="B442" s="17" t="s">
        <v>697</v>
      </c>
      <c r="C442" s="17" t="s">
        <v>3184</v>
      </c>
      <c r="D442" s="17" t="s">
        <v>38</v>
      </c>
      <c r="E442" s="17" t="s">
        <v>3184</v>
      </c>
      <c r="F442" s="17">
        <v>3321</v>
      </c>
      <c r="G442" s="17" t="s">
        <v>2323</v>
      </c>
      <c r="H442" s="17" t="s">
        <v>2324</v>
      </c>
      <c r="I442" s="17" t="s">
        <v>3184</v>
      </c>
      <c r="J442" s="17" t="s">
        <v>1405</v>
      </c>
    </row>
    <row r="443" spans="1:10">
      <c r="A443" s="17" t="s">
        <v>1395</v>
      </c>
      <c r="B443" s="17" t="s">
        <v>698</v>
      </c>
      <c r="C443" s="17" t="s">
        <v>3184</v>
      </c>
      <c r="D443" s="17" t="s">
        <v>66</v>
      </c>
      <c r="E443" s="17" t="s">
        <v>67</v>
      </c>
      <c r="F443" s="17">
        <v>2513</v>
      </c>
      <c r="G443" s="17" t="s">
        <v>2682</v>
      </c>
      <c r="H443" s="17" t="s">
        <v>2686</v>
      </c>
      <c r="I443" s="17" t="s">
        <v>3184</v>
      </c>
      <c r="J443" s="17" t="s">
        <v>1397</v>
      </c>
    </row>
    <row r="444" spans="1:10">
      <c r="A444" s="17" t="s">
        <v>1395</v>
      </c>
      <c r="B444" s="17" t="s">
        <v>699</v>
      </c>
      <c r="C444" s="17" t="s">
        <v>3184</v>
      </c>
      <c r="D444" s="17" t="s">
        <v>66</v>
      </c>
      <c r="E444" s="17" t="s">
        <v>67</v>
      </c>
      <c r="F444" s="17">
        <v>3521</v>
      </c>
      <c r="G444" s="17" t="s">
        <v>2161</v>
      </c>
      <c r="H444" s="17" t="s">
        <v>2163</v>
      </c>
      <c r="I444" s="17" t="s">
        <v>3184</v>
      </c>
      <c r="J444" s="17" t="s">
        <v>1397</v>
      </c>
    </row>
    <row r="445" spans="1:10">
      <c r="A445" s="17" t="s">
        <v>1395</v>
      </c>
      <c r="B445" s="17" t="s">
        <v>700</v>
      </c>
      <c r="C445" s="17" t="s">
        <v>3184</v>
      </c>
      <c r="D445" s="17" t="s">
        <v>7</v>
      </c>
      <c r="E445" s="17" t="s">
        <v>3233</v>
      </c>
      <c r="F445" s="17">
        <v>3412</v>
      </c>
      <c r="G445" s="17" t="s">
        <v>1681</v>
      </c>
      <c r="H445" s="17" t="s">
        <v>1683</v>
      </c>
      <c r="I445" s="17" t="s">
        <v>3184</v>
      </c>
      <c r="J445" s="17" t="s">
        <v>1397</v>
      </c>
    </row>
    <row r="446" spans="1:10">
      <c r="A446" s="17" t="s">
        <v>1395</v>
      </c>
      <c r="B446" s="17" t="s">
        <v>701</v>
      </c>
      <c r="C446" s="17" t="s">
        <v>3184</v>
      </c>
      <c r="D446" s="17" t="s">
        <v>7</v>
      </c>
      <c r="E446" s="17" t="s">
        <v>3213</v>
      </c>
      <c r="F446" s="17">
        <v>3512</v>
      </c>
      <c r="G446" s="17" t="s">
        <v>2799</v>
      </c>
      <c r="H446" s="17" t="s">
        <v>2800</v>
      </c>
      <c r="I446" s="17" t="s">
        <v>3184</v>
      </c>
      <c r="J446" s="17" t="s">
        <v>1397</v>
      </c>
    </row>
    <row r="447" spans="1:10">
      <c r="A447" s="17" t="s">
        <v>3187</v>
      </c>
      <c r="B447" s="17" t="s">
        <v>703</v>
      </c>
      <c r="C447" s="17" t="s">
        <v>3184</v>
      </c>
      <c r="D447" s="17" t="s">
        <v>19</v>
      </c>
      <c r="E447" s="17" t="s">
        <v>3297</v>
      </c>
      <c r="F447" s="17">
        <v>3432</v>
      </c>
      <c r="G447" s="17" t="s">
        <v>2317</v>
      </c>
      <c r="H447" s="17" t="s">
        <v>2318</v>
      </c>
      <c r="I447" s="17" t="s">
        <v>3348</v>
      </c>
      <c r="J447" s="17" t="s">
        <v>1394</v>
      </c>
    </row>
    <row r="448" spans="1:10">
      <c r="A448" s="17" t="s">
        <v>1395</v>
      </c>
      <c r="B448" s="17" t="s">
        <v>704</v>
      </c>
      <c r="C448" s="17" t="s">
        <v>3184</v>
      </c>
      <c r="D448" s="17" t="s">
        <v>28</v>
      </c>
      <c r="E448" s="17" t="s">
        <v>3220</v>
      </c>
      <c r="F448" s="17">
        <v>7422</v>
      </c>
      <c r="G448" s="17" t="s">
        <v>2856</v>
      </c>
      <c r="H448" s="17" t="s">
        <v>2858</v>
      </c>
      <c r="I448" s="17" t="s">
        <v>3184</v>
      </c>
      <c r="J448" s="17" t="s">
        <v>1397</v>
      </c>
    </row>
    <row r="449" spans="1:10">
      <c r="A449" s="17" t="s">
        <v>1395</v>
      </c>
      <c r="B449" s="17" t="s">
        <v>705</v>
      </c>
      <c r="C449" s="17" t="s">
        <v>3184</v>
      </c>
      <c r="D449" s="17" t="s">
        <v>28</v>
      </c>
      <c r="E449" s="17" t="s">
        <v>3189</v>
      </c>
      <c r="F449" s="17">
        <v>3343</v>
      </c>
      <c r="G449" s="17" t="s">
        <v>3107</v>
      </c>
      <c r="H449" s="17" t="s">
        <v>3113</v>
      </c>
      <c r="I449" s="17" t="s">
        <v>3184</v>
      </c>
      <c r="J449" s="17" t="s">
        <v>1397</v>
      </c>
    </row>
    <row r="450" spans="1:10">
      <c r="A450" s="17" t="s">
        <v>1395</v>
      </c>
      <c r="B450" s="17" t="s">
        <v>706</v>
      </c>
      <c r="C450" s="17" t="s">
        <v>3184</v>
      </c>
      <c r="D450" s="17" t="s">
        <v>28</v>
      </c>
      <c r="E450" s="17" t="s">
        <v>29</v>
      </c>
      <c r="F450" s="17">
        <v>2631</v>
      </c>
      <c r="G450" s="17" t="s">
        <v>2654</v>
      </c>
      <c r="H450" s="17" t="s">
        <v>2657</v>
      </c>
      <c r="I450" s="17" t="s">
        <v>3184</v>
      </c>
      <c r="J450" s="17" t="s">
        <v>1397</v>
      </c>
    </row>
    <row r="451" spans="1:10">
      <c r="A451" s="17" t="s">
        <v>1395</v>
      </c>
      <c r="B451" s="17" t="s">
        <v>707</v>
      </c>
      <c r="C451" s="17" t="s">
        <v>3184</v>
      </c>
      <c r="D451" s="17" t="s">
        <v>231</v>
      </c>
      <c r="E451" s="17" t="s">
        <v>708</v>
      </c>
      <c r="F451" s="17">
        <v>3324</v>
      </c>
      <c r="G451" s="17" t="s">
        <v>1527</v>
      </c>
      <c r="H451" s="17" t="s">
        <v>1528</v>
      </c>
      <c r="I451" s="17" t="s">
        <v>3184</v>
      </c>
      <c r="J451" s="17" t="s">
        <v>1397</v>
      </c>
    </row>
    <row r="452" spans="1:10">
      <c r="A452" s="17" t="s">
        <v>1402</v>
      </c>
      <c r="B452" s="17" t="s">
        <v>709</v>
      </c>
      <c r="C452" s="17" t="s">
        <v>3184</v>
      </c>
      <c r="D452" s="17" t="s">
        <v>71</v>
      </c>
      <c r="E452" s="17" t="s">
        <v>3184</v>
      </c>
      <c r="F452" s="17">
        <v>4321</v>
      </c>
      <c r="G452" s="17" t="s">
        <v>2310</v>
      </c>
      <c r="H452" s="17" t="s">
        <v>2311</v>
      </c>
      <c r="I452" s="17" t="s">
        <v>3184</v>
      </c>
      <c r="J452" s="17" t="s">
        <v>1405</v>
      </c>
    </row>
    <row r="453" spans="1:10">
      <c r="A453" s="17" t="s">
        <v>1395</v>
      </c>
      <c r="B453" s="17" t="s">
        <v>711</v>
      </c>
      <c r="C453" s="17" t="s">
        <v>3184</v>
      </c>
      <c r="D453" s="17" t="s">
        <v>71</v>
      </c>
      <c r="E453" s="17" t="s">
        <v>3343</v>
      </c>
      <c r="F453" s="17">
        <v>4321</v>
      </c>
      <c r="G453" s="17" t="s">
        <v>2310</v>
      </c>
      <c r="H453" s="17" t="s">
        <v>2312</v>
      </c>
      <c r="I453" s="17" t="s">
        <v>3184</v>
      </c>
      <c r="J453" s="17" t="s">
        <v>1397</v>
      </c>
    </row>
    <row r="454" spans="1:10">
      <c r="A454" s="17" t="s">
        <v>3187</v>
      </c>
      <c r="B454" s="17" t="s">
        <v>712</v>
      </c>
      <c r="C454" s="17" t="s">
        <v>3184</v>
      </c>
      <c r="D454" s="17" t="s">
        <v>38</v>
      </c>
      <c r="E454" s="17" t="s">
        <v>237</v>
      </c>
      <c r="F454" s="17">
        <v>2411</v>
      </c>
      <c r="G454" s="17" t="s">
        <v>2527</v>
      </c>
      <c r="H454" s="17" t="s">
        <v>2528</v>
      </c>
      <c r="I454" s="17" t="s">
        <v>3234</v>
      </c>
      <c r="J454" s="17" t="s">
        <v>1394</v>
      </c>
    </row>
    <row r="455" spans="1:10">
      <c r="A455" s="17" t="s">
        <v>1402</v>
      </c>
      <c r="B455" s="17" t="s">
        <v>713</v>
      </c>
      <c r="C455" s="17" t="s">
        <v>2307</v>
      </c>
      <c r="D455" s="17" t="s">
        <v>22</v>
      </c>
      <c r="E455" s="17" t="s">
        <v>3184</v>
      </c>
      <c r="F455" s="17">
        <v>3131</v>
      </c>
      <c r="G455" s="17" t="s">
        <v>3349</v>
      </c>
      <c r="H455" s="17" t="s">
        <v>2306</v>
      </c>
      <c r="I455" s="17" t="s">
        <v>3184</v>
      </c>
      <c r="J455" s="17" t="s">
        <v>1405</v>
      </c>
    </row>
    <row r="456" spans="1:10">
      <c r="A456" s="17" t="s">
        <v>1395</v>
      </c>
      <c r="B456" s="17" t="s">
        <v>714</v>
      </c>
      <c r="C456" s="17" t="s">
        <v>3184</v>
      </c>
      <c r="D456" s="17" t="s">
        <v>66</v>
      </c>
      <c r="E456" s="17" t="s">
        <v>67</v>
      </c>
      <c r="F456" s="17">
        <v>2511</v>
      </c>
      <c r="G456" s="17" t="s">
        <v>2303</v>
      </c>
      <c r="H456" s="17" t="s">
        <v>2304</v>
      </c>
      <c r="I456" s="17" t="s">
        <v>3184</v>
      </c>
      <c r="J456" s="17" t="s">
        <v>1397</v>
      </c>
    </row>
    <row r="457" spans="1:10">
      <c r="A457" s="17" t="s">
        <v>1395</v>
      </c>
      <c r="B457" s="17" t="s">
        <v>3350</v>
      </c>
      <c r="C457" s="17" t="s">
        <v>3184</v>
      </c>
      <c r="D457" s="17" t="s">
        <v>66</v>
      </c>
      <c r="E457" s="17" t="s">
        <v>67</v>
      </c>
      <c r="F457" s="17">
        <v>2511</v>
      </c>
      <c r="G457" s="17" t="s">
        <v>2303</v>
      </c>
      <c r="H457" s="17" t="s">
        <v>3351</v>
      </c>
      <c r="I457" s="17" t="s">
        <v>3184</v>
      </c>
      <c r="J457" s="17" t="s">
        <v>1397</v>
      </c>
    </row>
    <row r="458" spans="1:10">
      <c r="A458" s="17" t="s">
        <v>1395</v>
      </c>
      <c r="B458" s="17" t="s">
        <v>715</v>
      </c>
      <c r="C458" s="17" t="s">
        <v>3184</v>
      </c>
      <c r="D458" s="17" t="s">
        <v>66</v>
      </c>
      <c r="E458" s="17" t="s">
        <v>325</v>
      </c>
      <c r="F458" s="17">
        <v>2423</v>
      </c>
      <c r="G458" s="17" t="s">
        <v>1992</v>
      </c>
      <c r="H458" s="17" t="s">
        <v>3352</v>
      </c>
      <c r="I458" s="17" t="s">
        <v>3184</v>
      </c>
      <c r="J458" s="17" t="s">
        <v>1397</v>
      </c>
    </row>
    <row r="459" spans="1:10">
      <c r="A459" s="17" t="s">
        <v>1395</v>
      </c>
      <c r="B459" s="17" t="s">
        <v>716</v>
      </c>
      <c r="C459" s="17" t="s">
        <v>3184</v>
      </c>
      <c r="D459" s="17" t="s">
        <v>71</v>
      </c>
      <c r="E459" s="17" t="s">
        <v>3196</v>
      </c>
      <c r="F459" s="17">
        <v>3155</v>
      </c>
      <c r="G459" s="17" t="s">
        <v>3071</v>
      </c>
      <c r="H459" s="17" t="s">
        <v>3072</v>
      </c>
      <c r="I459" s="17" t="s">
        <v>3184</v>
      </c>
      <c r="J459" s="17" t="s">
        <v>1397</v>
      </c>
    </row>
    <row r="460" spans="1:10">
      <c r="A460" s="17" t="s">
        <v>1395</v>
      </c>
      <c r="B460" s="17" t="s">
        <v>718</v>
      </c>
      <c r="C460" s="17" t="s">
        <v>3184</v>
      </c>
      <c r="D460" s="17" t="s">
        <v>66</v>
      </c>
      <c r="E460" s="17" t="s">
        <v>325</v>
      </c>
      <c r="F460" s="17">
        <v>3114</v>
      </c>
      <c r="G460" s="17" t="s">
        <v>2604</v>
      </c>
      <c r="H460" s="17" t="s">
        <v>2609</v>
      </c>
      <c r="I460" s="17" t="s">
        <v>3184</v>
      </c>
      <c r="J460" s="17" t="s">
        <v>1397</v>
      </c>
    </row>
    <row r="461" spans="1:10">
      <c r="A461" s="17" t="s">
        <v>1395</v>
      </c>
      <c r="B461" s="17" t="s">
        <v>719</v>
      </c>
      <c r="C461" s="17" t="s">
        <v>3184</v>
      </c>
      <c r="D461" s="17" t="s">
        <v>28</v>
      </c>
      <c r="E461" s="17" t="s">
        <v>3194</v>
      </c>
      <c r="F461" s="17">
        <v>2433</v>
      </c>
      <c r="G461" s="17" t="s">
        <v>1766</v>
      </c>
      <c r="H461" s="17" t="s">
        <v>1767</v>
      </c>
      <c r="I461" s="17" t="s">
        <v>3184</v>
      </c>
      <c r="J461" s="17" t="s">
        <v>1397</v>
      </c>
    </row>
    <row r="462" spans="1:10">
      <c r="A462" s="17" t="s">
        <v>1395</v>
      </c>
      <c r="B462" s="17" t="s">
        <v>720</v>
      </c>
      <c r="C462" s="17" t="s">
        <v>3184</v>
      </c>
      <c r="D462" s="17" t="s">
        <v>49</v>
      </c>
      <c r="E462" s="17" t="s">
        <v>381</v>
      </c>
      <c r="F462" s="17">
        <v>3412</v>
      </c>
      <c r="G462" s="17" t="s">
        <v>2734</v>
      </c>
      <c r="H462" s="17" t="s">
        <v>2735</v>
      </c>
      <c r="I462" s="17" t="s">
        <v>3184</v>
      </c>
      <c r="J462" s="17" t="s">
        <v>1397</v>
      </c>
    </row>
    <row r="463" spans="1:10">
      <c r="A463" s="17" t="s">
        <v>1402</v>
      </c>
      <c r="B463" s="17" t="s">
        <v>721</v>
      </c>
      <c r="C463" s="17" t="s">
        <v>3184</v>
      </c>
      <c r="D463" s="17" t="s">
        <v>66</v>
      </c>
      <c r="E463" s="17" t="s">
        <v>3184</v>
      </c>
      <c r="F463" s="17">
        <v>2512</v>
      </c>
      <c r="G463" s="17" t="s">
        <v>1873</v>
      </c>
      <c r="H463" s="17" t="s">
        <v>1874</v>
      </c>
      <c r="I463" s="17" t="s">
        <v>3184</v>
      </c>
      <c r="J463" s="17" t="s">
        <v>1405</v>
      </c>
    </row>
    <row r="464" spans="1:10">
      <c r="A464" s="17" t="s">
        <v>1395</v>
      </c>
      <c r="B464" s="17" t="s">
        <v>723</v>
      </c>
      <c r="C464" s="17" t="s">
        <v>3184</v>
      </c>
      <c r="D464" s="17" t="s">
        <v>265</v>
      </c>
      <c r="E464" s="17" t="s">
        <v>368</v>
      </c>
      <c r="F464" s="17">
        <v>3411</v>
      </c>
      <c r="G464" s="17" t="s">
        <v>2266</v>
      </c>
      <c r="H464" s="17" t="s">
        <v>2267</v>
      </c>
      <c r="I464" s="17" t="s">
        <v>3184</v>
      </c>
      <c r="J464" s="17" t="s">
        <v>1397</v>
      </c>
    </row>
    <row r="465" spans="1:10">
      <c r="A465" s="17" t="s">
        <v>3187</v>
      </c>
      <c r="B465" s="17" t="s">
        <v>3353</v>
      </c>
      <c r="C465" s="17" t="s">
        <v>3184</v>
      </c>
      <c r="D465" s="17" t="s">
        <v>71</v>
      </c>
      <c r="E465" s="17" t="s">
        <v>3196</v>
      </c>
      <c r="F465" s="17">
        <v>4311</v>
      </c>
      <c r="G465" s="17" t="s">
        <v>3122</v>
      </c>
      <c r="H465" s="17" t="s">
        <v>3123</v>
      </c>
      <c r="I465" s="17" t="s">
        <v>3234</v>
      </c>
      <c r="J465" s="17" t="s">
        <v>1394</v>
      </c>
    </row>
    <row r="466" spans="1:10">
      <c r="A466" s="17" t="s">
        <v>1402</v>
      </c>
      <c r="B466" s="17" t="s">
        <v>724</v>
      </c>
      <c r="C466" s="17" t="s">
        <v>3184</v>
      </c>
      <c r="D466" s="17" t="s">
        <v>66</v>
      </c>
      <c r="E466" s="17" t="s">
        <v>3184</v>
      </c>
      <c r="F466" s="17">
        <v>2521</v>
      </c>
      <c r="G466" s="17" t="s">
        <v>2713</v>
      </c>
      <c r="H466" s="17" t="s">
        <v>2714</v>
      </c>
      <c r="I466" s="17" t="s">
        <v>3184</v>
      </c>
      <c r="J466" s="17" t="s">
        <v>1405</v>
      </c>
    </row>
    <row r="467" spans="1:10">
      <c r="A467" s="17" t="s">
        <v>1395</v>
      </c>
      <c r="B467" s="17" t="s">
        <v>726</v>
      </c>
      <c r="C467" s="17" t="s">
        <v>3184</v>
      </c>
      <c r="D467" s="17" t="s">
        <v>66</v>
      </c>
      <c r="E467" s="17" t="s">
        <v>325</v>
      </c>
      <c r="F467" s="17">
        <v>2512</v>
      </c>
      <c r="G467" s="17" t="s">
        <v>2833</v>
      </c>
      <c r="H467" s="17" t="s">
        <v>2834</v>
      </c>
      <c r="I467" s="17" t="s">
        <v>3184</v>
      </c>
      <c r="J467" s="17" t="s">
        <v>1397</v>
      </c>
    </row>
    <row r="468" spans="1:10">
      <c r="A468" s="17" t="s">
        <v>3187</v>
      </c>
      <c r="B468" s="17" t="s">
        <v>727</v>
      </c>
      <c r="C468" s="17" t="s">
        <v>3184</v>
      </c>
      <c r="D468" s="17" t="s">
        <v>28</v>
      </c>
      <c r="E468" s="17" t="s">
        <v>3201</v>
      </c>
      <c r="F468" s="17">
        <v>2161</v>
      </c>
      <c r="G468" s="17" t="s">
        <v>2956</v>
      </c>
      <c r="H468" s="17" t="s">
        <v>2958</v>
      </c>
      <c r="I468" s="17" t="s">
        <v>3202</v>
      </c>
      <c r="J468" s="17" t="s">
        <v>1394</v>
      </c>
    </row>
    <row r="469" spans="1:10">
      <c r="A469" s="17" t="s">
        <v>1395</v>
      </c>
      <c r="B469" s="17" t="s">
        <v>728</v>
      </c>
      <c r="C469" s="17" t="s">
        <v>3184</v>
      </c>
      <c r="D469" s="17" t="s">
        <v>28</v>
      </c>
      <c r="E469" s="17" t="s">
        <v>3226</v>
      </c>
      <c r="F469" s="17">
        <v>2421</v>
      </c>
      <c r="G469" s="17" t="s">
        <v>2942</v>
      </c>
      <c r="H469" s="17" t="s">
        <v>2943</v>
      </c>
      <c r="I469" s="17" t="s">
        <v>3184</v>
      </c>
      <c r="J469" s="17" t="s">
        <v>1397</v>
      </c>
    </row>
    <row r="470" spans="1:10">
      <c r="A470" s="17" t="s">
        <v>1395</v>
      </c>
      <c r="B470" s="17" t="s">
        <v>730</v>
      </c>
      <c r="C470" s="17" t="s">
        <v>2878</v>
      </c>
      <c r="D470" s="17" t="s">
        <v>7</v>
      </c>
      <c r="E470" s="17" t="s">
        <v>3253</v>
      </c>
      <c r="F470" s="17">
        <v>2634</v>
      </c>
      <c r="G470" s="17" t="s">
        <v>2876</v>
      </c>
      <c r="H470" s="17" t="s">
        <v>2877</v>
      </c>
      <c r="I470" s="17" t="s">
        <v>3184</v>
      </c>
      <c r="J470" s="17" t="s">
        <v>1397</v>
      </c>
    </row>
    <row r="471" spans="1:10">
      <c r="A471" s="17" t="s">
        <v>1395</v>
      </c>
      <c r="B471" s="17" t="s">
        <v>731</v>
      </c>
      <c r="C471" s="17" t="s">
        <v>3184</v>
      </c>
      <c r="D471" s="17" t="s">
        <v>28</v>
      </c>
      <c r="E471" s="17" t="s">
        <v>3194</v>
      </c>
      <c r="F471" s="17">
        <v>2131</v>
      </c>
      <c r="G471" s="17" t="s">
        <v>2965</v>
      </c>
      <c r="H471" s="17" t="s">
        <v>2966</v>
      </c>
      <c r="I471" s="17" t="s">
        <v>3184</v>
      </c>
      <c r="J471" s="17" t="s">
        <v>1397</v>
      </c>
    </row>
    <row r="472" spans="1:10">
      <c r="A472" s="17" t="s">
        <v>3187</v>
      </c>
      <c r="B472" s="17" t="s">
        <v>732</v>
      </c>
      <c r="C472" s="17" t="s">
        <v>3184</v>
      </c>
      <c r="D472" s="17" t="s">
        <v>38</v>
      </c>
      <c r="E472" s="17" t="s">
        <v>3212</v>
      </c>
      <c r="F472" s="17">
        <v>2413</v>
      </c>
      <c r="G472" s="17" t="s">
        <v>2960</v>
      </c>
      <c r="H472" s="17" t="s">
        <v>2961</v>
      </c>
      <c r="I472" s="17" t="s">
        <v>3234</v>
      </c>
      <c r="J472" s="17" t="s">
        <v>1394</v>
      </c>
    </row>
    <row r="473" spans="1:10">
      <c r="A473" s="17" t="s">
        <v>1395</v>
      </c>
      <c r="B473" s="17" t="s">
        <v>733</v>
      </c>
      <c r="C473" s="17" t="s">
        <v>3354</v>
      </c>
      <c r="D473" s="17" t="s">
        <v>38</v>
      </c>
      <c r="E473" s="17" t="s">
        <v>3355</v>
      </c>
      <c r="F473" s="17">
        <v>2413</v>
      </c>
      <c r="G473" s="17" t="s">
        <v>2523</v>
      </c>
      <c r="H473" s="17" t="s">
        <v>2524</v>
      </c>
      <c r="I473" s="17" t="s">
        <v>3184</v>
      </c>
      <c r="J473" s="17" t="s">
        <v>1397</v>
      </c>
    </row>
    <row r="474" spans="1:10">
      <c r="A474" s="17" t="s">
        <v>1395</v>
      </c>
      <c r="B474" s="17" t="s">
        <v>734</v>
      </c>
      <c r="C474" s="17" t="s">
        <v>3184</v>
      </c>
      <c r="D474" s="17" t="s">
        <v>66</v>
      </c>
      <c r="E474" s="17" t="s">
        <v>3230</v>
      </c>
      <c r="F474" s="17">
        <v>2642</v>
      </c>
      <c r="G474" s="17" t="s">
        <v>2059</v>
      </c>
      <c r="H474" s="17" t="s">
        <v>2060</v>
      </c>
      <c r="I474" s="17" t="s">
        <v>3184</v>
      </c>
      <c r="J474" s="17" t="s">
        <v>1397</v>
      </c>
    </row>
    <row r="475" spans="1:10">
      <c r="A475" s="17" t="s">
        <v>1395</v>
      </c>
      <c r="B475" s="17" t="s">
        <v>735</v>
      </c>
      <c r="C475" s="17" t="s">
        <v>3184</v>
      </c>
      <c r="D475" s="17" t="s">
        <v>28</v>
      </c>
      <c r="E475" s="17" t="s">
        <v>3226</v>
      </c>
      <c r="F475" s="17">
        <v>2511</v>
      </c>
      <c r="G475" s="17" t="s">
        <v>2794</v>
      </c>
      <c r="H475" s="17" t="s">
        <v>2795</v>
      </c>
      <c r="I475" s="17" t="s">
        <v>3184</v>
      </c>
      <c r="J475" s="17" t="s">
        <v>1397</v>
      </c>
    </row>
    <row r="476" spans="1:10">
      <c r="A476" s="17" t="s">
        <v>1395</v>
      </c>
      <c r="B476" s="17" t="s">
        <v>736</v>
      </c>
      <c r="C476" s="17" t="s">
        <v>3184</v>
      </c>
      <c r="D476" s="17" t="s">
        <v>28</v>
      </c>
      <c r="E476" s="17" t="s">
        <v>3194</v>
      </c>
      <c r="F476" s="17">
        <v>2111</v>
      </c>
      <c r="G476" s="17" t="s">
        <v>1963</v>
      </c>
      <c r="H476" s="17" t="s">
        <v>1964</v>
      </c>
      <c r="I476" s="17" t="s">
        <v>3184</v>
      </c>
      <c r="J476" s="17" t="s">
        <v>1397</v>
      </c>
    </row>
    <row r="477" spans="1:10">
      <c r="A477" s="17" t="s">
        <v>1395</v>
      </c>
      <c r="B477" s="17" t="s">
        <v>737</v>
      </c>
      <c r="C477" s="17" t="s">
        <v>3184</v>
      </c>
      <c r="D477" s="17" t="s">
        <v>38</v>
      </c>
      <c r="E477" s="17" t="s">
        <v>3212</v>
      </c>
      <c r="F477" s="17">
        <v>3312</v>
      </c>
      <c r="G477" s="17" t="s">
        <v>2740</v>
      </c>
      <c r="H477" s="17" t="s">
        <v>2741</v>
      </c>
      <c r="I477" s="17" t="s">
        <v>3184</v>
      </c>
      <c r="J477" s="17" t="s">
        <v>1397</v>
      </c>
    </row>
    <row r="478" spans="1:10">
      <c r="A478" s="17" t="s">
        <v>1402</v>
      </c>
      <c r="B478" s="17" t="s">
        <v>3356</v>
      </c>
      <c r="C478" s="17" t="s">
        <v>3184</v>
      </c>
      <c r="D478" s="17" t="s">
        <v>66</v>
      </c>
      <c r="E478" s="17" t="s">
        <v>3184</v>
      </c>
      <c r="F478" s="17">
        <v>2124</v>
      </c>
      <c r="G478" s="17" t="s">
        <v>2707</v>
      </c>
      <c r="H478" s="17" t="s">
        <v>2701</v>
      </c>
      <c r="I478" s="17" t="s">
        <v>3184</v>
      </c>
      <c r="J478" s="17" t="s">
        <v>1405</v>
      </c>
    </row>
    <row r="479" spans="1:10">
      <c r="A479" s="17" t="s">
        <v>1395</v>
      </c>
      <c r="B479" s="17" t="s">
        <v>738</v>
      </c>
      <c r="C479" s="17" t="s">
        <v>3184</v>
      </c>
      <c r="D479" s="17" t="s">
        <v>66</v>
      </c>
      <c r="E479" s="17" t="s">
        <v>67</v>
      </c>
      <c r="F479" s="17">
        <v>2521</v>
      </c>
      <c r="G479" s="17" t="s">
        <v>2703</v>
      </c>
      <c r="H479" s="17" t="s">
        <v>2704</v>
      </c>
      <c r="I479" s="17" t="s">
        <v>3184</v>
      </c>
      <c r="J479" s="17" t="s">
        <v>1397</v>
      </c>
    </row>
    <row r="480" spans="1:10">
      <c r="A480" s="17" t="s">
        <v>1395</v>
      </c>
      <c r="B480" s="17" t="s">
        <v>739</v>
      </c>
      <c r="C480" s="17" t="s">
        <v>3184</v>
      </c>
      <c r="D480" s="17" t="s">
        <v>28</v>
      </c>
      <c r="E480" s="17" t="s">
        <v>29</v>
      </c>
      <c r="F480" s="17">
        <v>2631</v>
      </c>
      <c r="G480" s="17" t="s">
        <v>2650</v>
      </c>
      <c r="H480" s="17" t="s">
        <v>2651</v>
      </c>
      <c r="I480" s="17" t="s">
        <v>3184</v>
      </c>
      <c r="J480" s="17" t="s">
        <v>1397</v>
      </c>
    </row>
    <row r="481" spans="1:10">
      <c r="A481" s="17" t="s">
        <v>1395</v>
      </c>
      <c r="B481" s="17" t="s">
        <v>740</v>
      </c>
      <c r="C481" s="17" t="s">
        <v>3184</v>
      </c>
      <c r="D481" s="17" t="s">
        <v>66</v>
      </c>
      <c r="E481" s="17" t="s">
        <v>195</v>
      </c>
      <c r="F481" s="17">
        <v>2642</v>
      </c>
      <c r="G481" s="17" t="s">
        <v>2062</v>
      </c>
      <c r="H481" s="17" t="s">
        <v>2064</v>
      </c>
      <c r="I481" s="17" t="s">
        <v>3184</v>
      </c>
      <c r="J481" s="17" t="s">
        <v>1397</v>
      </c>
    </row>
    <row r="482" spans="1:10">
      <c r="A482" s="17" t="s">
        <v>3187</v>
      </c>
      <c r="B482" s="17" t="s">
        <v>741</v>
      </c>
      <c r="C482" s="17" t="s">
        <v>3184</v>
      </c>
      <c r="D482" s="17" t="s">
        <v>38</v>
      </c>
      <c r="E482" s="17" t="s">
        <v>3212</v>
      </c>
      <c r="F482" s="17">
        <v>2413</v>
      </c>
      <c r="G482" s="17" t="s">
        <v>2523</v>
      </c>
      <c r="H482" s="17" t="s">
        <v>2525</v>
      </c>
      <c r="I482" s="17" t="s">
        <v>3234</v>
      </c>
      <c r="J482" s="17" t="s">
        <v>1394</v>
      </c>
    </row>
    <row r="483" spans="1:10">
      <c r="A483" s="17" t="s">
        <v>1395</v>
      </c>
      <c r="B483" s="17" t="s">
        <v>743</v>
      </c>
      <c r="C483" s="17" t="s">
        <v>3184</v>
      </c>
      <c r="D483" s="17" t="s">
        <v>38</v>
      </c>
      <c r="E483" s="17" t="s">
        <v>3357</v>
      </c>
      <c r="F483" s="17">
        <v>2413</v>
      </c>
      <c r="G483" s="17" t="s">
        <v>2523</v>
      </c>
      <c r="H483" s="17" t="s">
        <v>2526</v>
      </c>
      <c r="I483" s="17" t="s">
        <v>3184</v>
      </c>
      <c r="J483" s="17" t="s">
        <v>1397</v>
      </c>
    </row>
    <row r="484" spans="1:10">
      <c r="A484" s="17" t="s">
        <v>3187</v>
      </c>
      <c r="B484" s="17" t="s">
        <v>744</v>
      </c>
      <c r="C484" s="17" t="s">
        <v>3184</v>
      </c>
      <c r="D484" s="17" t="s">
        <v>28</v>
      </c>
      <c r="E484" s="17" t="s">
        <v>3194</v>
      </c>
      <c r="F484" s="17">
        <v>2114</v>
      </c>
      <c r="G484" s="17" t="s">
        <v>2423</v>
      </c>
      <c r="H484" s="17" t="s">
        <v>2424</v>
      </c>
      <c r="I484" s="17" t="s">
        <v>3358</v>
      </c>
      <c r="J484" s="17" t="s">
        <v>1394</v>
      </c>
    </row>
    <row r="485" spans="1:10">
      <c r="A485" s="17" t="s">
        <v>1395</v>
      </c>
      <c r="B485" s="17" t="s">
        <v>745</v>
      </c>
      <c r="C485" s="17" t="s">
        <v>3184</v>
      </c>
      <c r="D485" s="17" t="s">
        <v>106</v>
      </c>
      <c r="E485" s="17" t="s">
        <v>14</v>
      </c>
      <c r="F485" s="17">
        <v>2166</v>
      </c>
      <c r="G485" s="17" t="s">
        <v>2349</v>
      </c>
      <c r="H485" s="17" t="s">
        <v>2352</v>
      </c>
      <c r="I485" s="17" t="s">
        <v>3184</v>
      </c>
      <c r="J485" s="17" t="s">
        <v>1397</v>
      </c>
    </row>
    <row r="486" spans="1:10">
      <c r="A486" s="17" t="s">
        <v>1402</v>
      </c>
      <c r="B486" s="17" t="s">
        <v>747</v>
      </c>
      <c r="C486" s="17" t="s">
        <v>3184</v>
      </c>
      <c r="D486" s="17" t="s">
        <v>66</v>
      </c>
      <c r="E486" s="17" t="s">
        <v>3184</v>
      </c>
      <c r="F486" s="17">
        <v>3513</v>
      </c>
      <c r="G486" s="17" t="s">
        <v>2070</v>
      </c>
      <c r="H486" s="17" t="s">
        <v>2073</v>
      </c>
      <c r="I486" s="17" t="s">
        <v>3184</v>
      </c>
      <c r="J486" s="17" t="s">
        <v>1405</v>
      </c>
    </row>
    <row r="487" spans="1:10">
      <c r="A487" s="17" t="s">
        <v>3187</v>
      </c>
      <c r="B487" s="17" t="s">
        <v>748</v>
      </c>
      <c r="C487" s="17" t="s">
        <v>3184</v>
      </c>
      <c r="D487" s="17" t="s">
        <v>28</v>
      </c>
      <c r="E487" s="17" t="s">
        <v>3201</v>
      </c>
      <c r="F487" s="17">
        <v>2164</v>
      </c>
      <c r="G487" s="17" t="s">
        <v>2285</v>
      </c>
      <c r="H487" s="17" t="s">
        <v>2286</v>
      </c>
      <c r="I487" s="17" t="s">
        <v>3359</v>
      </c>
      <c r="J487" s="17" t="s">
        <v>1394</v>
      </c>
    </row>
    <row r="488" spans="1:10">
      <c r="A488" s="17" t="s">
        <v>1395</v>
      </c>
      <c r="B488" s="17" t="s">
        <v>749</v>
      </c>
      <c r="C488" s="17" t="s">
        <v>3184</v>
      </c>
      <c r="D488" s="17" t="s">
        <v>85</v>
      </c>
      <c r="E488" s="17" t="s">
        <v>86</v>
      </c>
      <c r="F488" s="17">
        <v>3111</v>
      </c>
      <c r="G488" s="17" t="s">
        <v>1960</v>
      </c>
      <c r="H488" s="17" t="s">
        <v>1961</v>
      </c>
      <c r="I488" s="17" t="s">
        <v>3184</v>
      </c>
      <c r="J488" s="17" t="s">
        <v>1397</v>
      </c>
    </row>
    <row r="489" spans="1:10">
      <c r="A489" s="17" t="s">
        <v>3187</v>
      </c>
      <c r="B489" s="17" t="s">
        <v>750</v>
      </c>
      <c r="C489" s="17" t="s">
        <v>3184</v>
      </c>
      <c r="D489" s="17" t="s">
        <v>19</v>
      </c>
      <c r="E489" s="17" t="s">
        <v>3218</v>
      </c>
      <c r="F489" s="17">
        <v>2144</v>
      </c>
      <c r="G489" s="17" t="s">
        <v>1910</v>
      </c>
      <c r="H489" s="17" t="s">
        <v>1911</v>
      </c>
      <c r="I489" s="17" t="s">
        <v>3304</v>
      </c>
      <c r="J489" s="17" t="s">
        <v>1394</v>
      </c>
    </row>
    <row r="490" spans="1:10">
      <c r="A490" s="17" t="s">
        <v>1402</v>
      </c>
      <c r="B490" s="17" t="s">
        <v>751</v>
      </c>
      <c r="C490" s="17" t="s">
        <v>3184</v>
      </c>
      <c r="D490" s="17" t="s">
        <v>19</v>
      </c>
      <c r="E490" s="17" t="s">
        <v>3184</v>
      </c>
      <c r="F490" s="17">
        <v>3119</v>
      </c>
      <c r="G490" s="17" t="s">
        <v>1563</v>
      </c>
      <c r="H490" s="17" t="s">
        <v>1901</v>
      </c>
      <c r="I490" s="17" t="s">
        <v>3184</v>
      </c>
      <c r="J490" s="17" t="s">
        <v>1405</v>
      </c>
    </row>
    <row r="491" spans="1:10">
      <c r="A491" s="17" t="s">
        <v>1395</v>
      </c>
      <c r="B491" s="17" t="s">
        <v>753</v>
      </c>
      <c r="C491" s="17" t="s">
        <v>3184</v>
      </c>
      <c r="D491" s="17" t="s">
        <v>28</v>
      </c>
      <c r="E491" s="17" t="s">
        <v>3184</v>
      </c>
      <c r="F491" s="17">
        <v>3412</v>
      </c>
      <c r="G491" s="17" t="s">
        <v>2024</v>
      </c>
      <c r="H491" s="17" t="s">
        <v>2025</v>
      </c>
      <c r="I491" s="17" t="s">
        <v>3184</v>
      </c>
      <c r="J491" s="17" t="s">
        <v>1397</v>
      </c>
    </row>
    <row r="492" spans="1:10">
      <c r="A492" s="17" t="s">
        <v>1395</v>
      </c>
      <c r="B492" s="17" t="s">
        <v>754</v>
      </c>
      <c r="C492" s="17" t="s">
        <v>3184</v>
      </c>
      <c r="D492" s="17" t="s">
        <v>38</v>
      </c>
      <c r="E492" s="17" t="s">
        <v>3360</v>
      </c>
      <c r="F492" s="17">
        <v>2631</v>
      </c>
      <c r="G492" s="17" t="s">
        <v>2654</v>
      </c>
      <c r="H492" s="17" t="s">
        <v>2658</v>
      </c>
      <c r="I492" s="17" t="s">
        <v>3184</v>
      </c>
      <c r="J492" s="17" t="s">
        <v>1397</v>
      </c>
    </row>
    <row r="493" spans="1:10">
      <c r="A493" s="17" t="s">
        <v>1395</v>
      </c>
      <c r="B493" s="17" t="s">
        <v>755</v>
      </c>
      <c r="C493" s="17" t="s">
        <v>3184</v>
      </c>
      <c r="D493" s="17" t="s">
        <v>38</v>
      </c>
      <c r="E493" s="17" t="s">
        <v>3360</v>
      </c>
      <c r="F493" s="17">
        <v>2413</v>
      </c>
      <c r="G493" s="17" t="s">
        <v>2308</v>
      </c>
      <c r="H493" s="17" t="s">
        <v>2309</v>
      </c>
      <c r="I493" s="17" t="s">
        <v>3184</v>
      </c>
      <c r="J493" s="17" t="s">
        <v>1397</v>
      </c>
    </row>
    <row r="494" spans="1:10">
      <c r="A494" s="17" t="s">
        <v>1395</v>
      </c>
      <c r="B494" s="17" t="s">
        <v>756</v>
      </c>
      <c r="C494" s="17" t="s">
        <v>1676</v>
      </c>
      <c r="D494" s="17" t="s">
        <v>66</v>
      </c>
      <c r="E494" s="17" t="s">
        <v>67</v>
      </c>
      <c r="F494" s="17">
        <v>2512</v>
      </c>
      <c r="G494" s="17" t="s">
        <v>1672</v>
      </c>
      <c r="H494" s="17" t="s">
        <v>1675</v>
      </c>
      <c r="I494" s="17" t="s">
        <v>3184</v>
      </c>
      <c r="J494" s="17" t="s">
        <v>1397</v>
      </c>
    </row>
    <row r="495" spans="1:10">
      <c r="A495" s="17" t="s">
        <v>1395</v>
      </c>
      <c r="B495" s="17" t="s">
        <v>757</v>
      </c>
      <c r="C495" s="17" t="s">
        <v>3184</v>
      </c>
      <c r="D495" s="17" t="s">
        <v>66</v>
      </c>
      <c r="E495" s="17" t="s">
        <v>325</v>
      </c>
      <c r="F495" s="17">
        <v>2512</v>
      </c>
      <c r="G495" s="17" t="s">
        <v>1669</v>
      </c>
      <c r="H495" s="17" t="s">
        <v>1670</v>
      </c>
      <c r="I495" s="17" t="s">
        <v>3184</v>
      </c>
      <c r="J495" s="17" t="s">
        <v>1397</v>
      </c>
    </row>
    <row r="496" spans="1:10">
      <c r="A496" s="17" t="s">
        <v>1395</v>
      </c>
      <c r="B496" s="17" t="s">
        <v>758</v>
      </c>
      <c r="C496" s="17" t="s">
        <v>3184</v>
      </c>
      <c r="D496" s="17" t="s">
        <v>38</v>
      </c>
      <c r="E496" s="17" t="s">
        <v>3360</v>
      </c>
      <c r="F496" s="17">
        <v>2131</v>
      </c>
      <c r="G496" s="17" t="s">
        <v>1628</v>
      </c>
      <c r="H496" s="17" t="s">
        <v>1629</v>
      </c>
      <c r="I496" s="17" t="s">
        <v>3184</v>
      </c>
      <c r="J496" s="17" t="s">
        <v>1397</v>
      </c>
    </row>
    <row r="497" spans="1:10">
      <c r="A497" s="17" t="s">
        <v>1395</v>
      </c>
      <c r="B497" s="17" t="s">
        <v>759</v>
      </c>
      <c r="C497" s="17" t="s">
        <v>3184</v>
      </c>
      <c r="D497" s="17" t="s">
        <v>66</v>
      </c>
      <c r="E497" s="17" t="s">
        <v>67</v>
      </c>
      <c r="F497" s="17">
        <v>2522</v>
      </c>
      <c r="G497" s="17" t="s">
        <v>2797</v>
      </c>
      <c r="H497" s="17" t="s">
        <v>2798</v>
      </c>
      <c r="I497" s="17" t="s">
        <v>3184</v>
      </c>
      <c r="J497" s="17" t="s">
        <v>1397</v>
      </c>
    </row>
    <row r="498" spans="1:10">
      <c r="A498" s="17" t="s">
        <v>1395</v>
      </c>
      <c r="B498" s="17" t="s">
        <v>3354</v>
      </c>
      <c r="C498" s="17" t="s">
        <v>3184</v>
      </c>
      <c r="D498" s="17" t="s">
        <v>66</v>
      </c>
      <c r="E498" s="17" t="s">
        <v>67</v>
      </c>
      <c r="F498" s="17">
        <v>2511</v>
      </c>
      <c r="G498" s="17" t="s">
        <v>2794</v>
      </c>
      <c r="H498" s="17" t="s">
        <v>3361</v>
      </c>
      <c r="I498" s="17" t="s">
        <v>3184</v>
      </c>
      <c r="J498" s="17" t="s">
        <v>1397</v>
      </c>
    </row>
    <row r="499" spans="1:10">
      <c r="A499" s="17" t="s">
        <v>1395</v>
      </c>
      <c r="B499" s="17" t="s">
        <v>760</v>
      </c>
      <c r="C499" s="17" t="s">
        <v>3184</v>
      </c>
      <c r="D499" s="17" t="s">
        <v>49</v>
      </c>
      <c r="E499" s="17" t="s">
        <v>381</v>
      </c>
      <c r="F499" s="17">
        <v>2421</v>
      </c>
      <c r="G499" s="17" t="s">
        <v>2652</v>
      </c>
      <c r="H499" s="17" t="s">
        <v>2653</v>
      </c>
      <c r="I499" s="17" t="s">
        <v>3184</v>
      </c>
      <c r="J499" s="17" t="s">
        <v>1397</v>
      </c>
    </row>
    <row r="500" spans="1:10">
      <c r="A500" s="17" t="s">
        <v>1395</v>
      </c>
      <c r="B500" s="17" t="s">
        <v>761</v>
      </c>
      <c r="C500" s="17" t="s">
        <v>3184</v>
      </c>
      <c r="D500" s="17" t="s">
        <v>19</v>
      </c>
      <c r="E500" s="17" t="s">
        <v>3362</v>
      </c>
      <c r="F500" s="17">
        <v>7521</v>
      </c>
      <c r="G500" s="17" t="s">
        <v>2669</v>
      </c>
      <c r="H500" s="17" t="s">
        <v>2670</v>
      </c>
      <c r="I500" s="17" t="s">
        <v>3184</v>
      </c>
      <c r="J500" s="17" t="s">
        <v>1397</v>
      </c>
    </row>
    <row r="501" spans="1:10">
      <c r="A501" s="17" t="s">
        <v>3187</v>
      </c>
      <c r="B501" s="17" t="s">
        <v>763</v>
      </c>
      <c r="C501" s="17" t="s">
        <v>3184</v>
      </c>
      <c r="D501" s="17" t="s">
        <v>85</v>
      </c>
      <c r="E501" s="17" t="s">
        <v>3184</v>
      </c>
      <c r="F501" s="17">
        <v>2342</v>
      </c>
      <c r="G501" s="17" t="s">
        <v>2295</v>
      </c>
      <c r="H501" s="17" t="s">
        <v>2296</v>
      </c>
      <c r="I501" s="17" t="s">
        <v>3217</v>
      </c>
      <c r="J501" s="17" t="s">
        <v>1394</v>
      </c>
    </row>
    <row r="502" spans="1:10">
      <c r="A502" s="17" t="s">
        <v>1395</v>
      </c>
      <c r="B502" s="17" t="s">
        <v>3363</v>
      </c>
      <c r="C502" s="17" t="s">
        <v>3184</v>
      </c>
      <c r="D502" s="17" t="s">
        <v>147</v>
      </c>
      <c r="E502" s="17" t="s">
        <v>353</v>
      </c>
      <c r="F502" s="17">
        <v>5246</v>
      </c>
      <c r="G502" s="17" t="s">
        <v>2471</v>
      </c>
      <c r="H502" s="17" t="s">
        <v>2478</v>
      </c>
      <c r="I502" s="17" t="s">
        <v>3184</v>
      </c>
      <c r="J502" s="17" t="s">
        <v>1397</v>
      </c>
    </row>
    <row r="503" spans="1:10">
      <c r="A503" s="17" t="s">
        <v>3187</v>
      </c>
      <c r="B503" s="17" t="s">
        <v>766</v>
      </c>
      <c r="C503" s="17" t="s">
        <v>3184</v>
      </c>
      <c r="D503" s="17" t="s">
        <v>66</v>
      </c>
      <c r="E503" s="17" t="s">
        <v>69</v>
      </c>
      <c r="F503" s="17">
        <v>2622</v>
      </c>
      <c r="G503" s="17" t="s">
        <v>105</v>
      </c>
      <c r="H503" s="17" t="s">
        <v>3044</v>
      </c>
      <c r="I503" s="17" t="s">
        <v>3204</v>
      </c>
      <c r="J503" s="17" t="s">
        <v>1394</v>
      </c>
    </row>
    <row r="504" spans="1:10">
      <c r="A504" s="17" t="s">
        <v>1402</v>
      </c>
      <c r="B504" s="17" t="s">
        <v>768</v>
      </c>
      <c r="C504" s="17" t="s">
        <v>3184</v>
      </c>
      <c r="D504" s="17" t="s">
        <v>19</v>
      </c>
      <c r="E504" s="17" t="s">
        <v>3184</v>
      </c>
      <c r="F504" s="17">
        <v>3119</v>
      </c>
      <c r="G504" s="17" t="s">
        <v>3364</v>
      </c>
      <c r="H504" s="17" t="s">
        <v>2329</v>
      </c>
      <c r="I504" s="17" t="s">
        <v>3184</v>
      </c>
      <c r="J504" s="17" t="s">
        <v>1405</v>
      </c>
    </row>
    <row r="505" spans="1:10">
      <c r="A505" s="17" t="s">
        <v>1395</v>
      </c>
      <c r="B505" s="17" t="s">
        <v>769</v>
      </c>
      <c r="C505" s="17" t="s">
        <v>3184</v>
      </c>
      <c r="D505" s="17" t="s">
        <v>28</v>
      </c>
      <c r="E505" s="17" t="s">
        <v>3194</v>
      </c>
      <c r="F505" s="17">
        <v>3212</v>
      </c>
      <c r="G505" s="17" t="s">
        <v>2977</v>
      </c>
      <c r="H505" s="17" t="s">
        <v>2980</v>
      </c>
      <c r="I505" s="17" t="s">
        <v>3184</v>
      </c>
      <c r="J505" s="17" t="s">
        <v>1397</v>
      </c>
    </row>
    <row r="506" spans="1:10">
      <c r="A506" s="17" t="s">
        <v>3188</v>
      </c>
      <c r="B506" s="17" t="s">
        <v>1381</v>
      </c>
      <c r="C506" s="17" t="s">
        <v>2290</v>
      </c>
      <c r="D506" s="17" t="s">
        <v>28</v>
      </c>
      <c r="E506" s="17" t="s">
        <v>3365</v>
      </c>
      <c r="F506" s="17">
        <v>2164</v>
      </c>
      <c r="G506" s="17" t="s">
        <v>2285</v>
      </c>
      <c r="H506" s="17" t="s">
        <v>2288</v>
      </c>
      <c r="I506" s="17" t="s">
        <v>3366</v>
      </c>
      <c r="J506" s="17" t="s">
        <v>1394</v>
      </c>
    </row>
    <row r="507" spans="1:10">
      <c r="A507" s="17" t="s">
        <v>1402</v>
      </c>
      <c r="B507" s="17" t="s">
        <v>771</v>
      </c>
      <c r="C507" s="17" t="s">
        <v>3184</v>
      </c>
      <c r="D507" s="17" t="s">
        <v>290</v>
      </c>
      <c r="E507" s="17" t="s">
        <v>3184</v>
      </c>
      <c r="F507" s="17">
        <v>7127</v>
      </c>
      <c r="G507" s="17" t="s">
        <v>1804</v>
      </c>
      <c r="H507" s="17" t="s">
        <v>1808</v>
      </c>
      <c r="I507" s="17" t="s">
        <v>3184</v>
      </c>
      <c r="J507" s="17" t="s">
        <v>1405</v>
      </c>
    </row>
    <row r="508" spans="1:10">
      <c r="A508" s="17" t="s">
        <v>3187</v>
      </c>
      <c r="B508" s="17" t="s">
        <v>3367</v>
      </c>
      <c r="C508" s="17" t="s">
        <v>3184</v>
      </c>
      <c r="D508" s="17" t="s">
        <v>28</v>
      </c>
      <c r="E508" s="17" t="s">
        <v>3201</v>
      </c>
      <c r="F508" s="17">
        <v>2161</v>
      </c>
      <c r="G508" s="17" t="s">
        <v>2283</v>
      </c>
      <c r="H508" s="17" t="s">
        <v>2284</v>
      </c>
      <c r="I508" s="17" t="s">
        <v>3359</v>
      </c>
      <c r="J508" s="17" t="s">
        <v>1394</v>
      </c>
    </row>
    <row r="509" spans="1:10">
      <c r="A509" s="17" t="s">
        <v>1395</v>
      </c>
      <c r="B509" s="17" t="s">
        <v>773</v>
      </c>
      <c r="C509" s="17" t="s">
        <v>3184</v>
      </c>
      <c r="D509" s="17" t="s">
        <v>28</v>
      </c>
      <c r="E509" s="17" t="s">
        <v>3201</v>
      </c>
      <c r="F509" s="17">
        <v>3112</v>
      </c>
      <c r="G509" s="17" t="s">
        <v>1595</v>
      </c>
      <c r="H509" s="17" t="s">
        <v>1596</v>
      </c>
      <c r="I509" s="17" t="s">
        <v>3184</v>
      </c>
      <c r="J509" s="17" t="s">
        <v>1397</v>
      </c>
    </row>
    <row r="510" spans="1:10">
      <c r="A510" s="17" t="s">
        <v>1402</v>
      </c>
      <c r="B510" s="17" t="s">
        <v>774</v>
      </c>
      <c r="C510" s="17" t="s">
        <v>2282</v>
      </c>
      <c r="D510" s="17" t="s">
        <v>49</v>
      </c>
      <c r="E510" s="17" t="s">
        <v>3184</v>
      </c>
      <c r="F510" s="17">
        <v>6118</v>
      </c>
      <c r="G510" s="17" t="s">
        <v>2280</v>
      </c>
      <c r="H510" s="17" t="s">
        <v>2281</v>
      </c>
      <c r="I510" s="17" t="s">
        <v>3184</v>
      </c>
      <c r="J510" s="17" t="s">
        <v>1405</v>
      </c>
    </row>
    <row r="511" spans="1:10">
      <c r="A511" s="17" t="s">
        <v>1395</v>
      </c>
      <c r="B511" s="17" t="s">
        <v>775</v>
      </c>
      <c r="C511" s="17" t="s">
        <v>3184</v>
      </c>
      <c r="D511" s="17" t="s">
        <v>85</v>
      </c>
      <c r="E511" s="17" t="s">
        <v>410</v>
      </c>
      <c r="F511" s="17">
        <v>2351</v>
      </c>
      <c r="G511" s="17" t="s">
        <v>2726</v>
      </c>
      <c r="H511" s="17" t="s">
        <v>3368</v>
      </c>
      <c r="I511" s="17" t="s">
        <v>3184</v>
      </c>
      <c r="J511" s="17" t="s">
        <v>1397</v>
      </c>
    </row>
    <row r="512" spans="1:10">
      <c r="A512" s="17" t="s">
        <v>1395</v>
      </c>
      <c r="B512" s="17" t="s">
        <v>776</v>
      </c>
      <c r="C512" s="17" t="s">
        <v>3184</v>
      </c>
      <c r="D512" s="17" t="s">
        <v>28</v>
      </c>
      <c r="E512" s="17" t="s">
        <v>3189</v>
      </c>
      <c r="F512" s="17">
        <v>2353</v>
      </c>
      <c r="G512" s="17" t="s">
        <v>2276</v>
      </c>
      <c r="H512" s="17" t="s">
        <v>2277</v>
      </c>
      <c r="I512" s="17" t="s">
        <v>3184</v>
      </c>
      <c r="J512" s="17" t="s">
        <v>1397</v>
      </c>
    </row>
    <row r="513" spans="1:10">
      <c r="A513" s="17" t="s">
        <v>1395</v>
      </c>
      <c r="B513" s="17" t="s">
        <v>777</v>
      </c>
      <c r="C513" s="17" t="s">
        <v>3184</v>
      </c>
      <c r="D513" s="17" t="s">
        <v>85</v>
      </c>
      <c r="E513" s="17" t="s">
        <v>410</v>
      </c>
      <c r="F513" s="17">
        <v>2353</v>
      </c>
      <c r="G513" s="17" t="s">
        <v>2320</v>
      </c>
      <c r="H513" s="17" t="s">
        <v>2321</v>
      </c>
      <c r="I513" s="17" t="s">
        <v>3184</v>
      </c>
      <c r="J513" s="17" t="s">
        <v>1397</v>
      </c>
    </row>
    <row r="514" spans="1:10">
      <c r="A514" s="17" t="s">
        <v>1402</v>
      </c>
      <c r="B514" s="17" t="s">
        <v>778</v>
      </c>
      <c r="C514" s="17" t="s">
        <v>3184</v>
      </c>
      <c r="D514" s="17" t="s">
        <v>19</v>
      </c>
      <c r="E514" s="17" t="s">
        <v>3184</v>
      </c>
      <c r="F514" s="17">
        <v>3521</v>
      </c>
      <c r="G514" s="17" t="s">
        <v>1515</v>
      </c>
      <c r="H514" s="17" t="s">
        <v>2275</v>
      </c>
      <c r="I514" s="17" t="s">
        <v>3184</v>
      </c>
      <c r="J514" s="17" t="s">
        <v>1405</v>
      </c>
    </row>
    <row r="515" spans="1:10">
      <c r="A515" s="17" t="s">
        <v>1395</v>
      </c>
      <c r="B515" s="17" t="s">
        <v>783</v>
      </c>
      <c r="C515" s="17" t="s">
        <v>3184</v>
      </c>
      <c r="D515" s="17" t="s">
        <v>106</v>
      </c>
      <c r="E515" s="17" t="s">
        <v>14</v>
      </c>
      <c r="F515" s="17">
        <v>2651</v>
      </c>
      <c r="G515" s="17" t="s">
        <v>1698</v>
      </c>
      <c r="H515" s="17" t="s">
        <v>1699</v>
      </c>
      <c r="I515" s="17" t="s">
        <v>3184</v>
      </c>
      <c r="J515" s="17" t="s">
        <v>1397</v>
      </c>
    </row>
    <row r="516" spans="1:10">
      <c r="A516" s="17" t="s">
        <v>1395</v>
      </c>
      <c r="B516" s="17" t="s">
        <v>784</v>
      </c>
      <c r="C516" s="17" t="s">
        <v>3184</v>
      </c>
      <c r="D516" s="17" t="s">
        <v>3191</v>
      </c>
      <c r="E516" s="17" t="s">
        <v>3305</v>
      </c>
      <c r="F516" s="17">
        <v>2423</v>
      </c>
      <c r="G516" s="17" t="s">
        <v>2002</v>
      </c>
      <c r="H516" s="17" t="s">
        <v>2003</v>
      </c>
      <c r="I516" s="17" t="s">
        <v>3184</v>
      </c>
      <c r="J516" s="17" t="s">
        <v>1397</v>
      </c>
    </row>
    <row r="517" spans="1:10">
      <c r="A517" s="17" t="s">
        <v>1395</v>
      </c>
      <c r="B517" s="17" t="s">
        <v>785</v>
      </c>
      <c r="C517" s="17" t="s">
        <v>3184</v>
      </c>
      <c r="D517" s="17" t="s">
        <v>786</v>
      </c>
      <c r="E517" s="17" t="s">
        <v>787</v>
      </c>
      <c r="F517" s="17">
        <v>3343</v>
      </c>
      <c r="G517" s="17" t="s">
        <v>3107</v>
      </c>
      <c r="H517" s="17" t="s">
        <v>3114</v>
      </c>
      <c r="I517" s="17" t="s">
        <v>3184</v>
      </c>
      <c r="J517" s="17" t="s">
        <v>1397</v>
      </c>
    </row>
    <row r="518" spans="1:10">
      <c r="A518" s="17" t="s">
        <v>1395</v>
      </c>
      <c r="B518" s="17" t="s">
        <v>788</v>
      </c>
      <c r="C518" s="17" t="s">
        <v>3184</v>
      </c>
      <c r="D518" s="17" t="s">
        <v>28</v>
      </c>
      <c r="E518" s="17" t="s">
        <v>3369</v>
      </c>
      <c r="F518" s="17">
        <v>3411</v>
      </c>
      <c r="G518" s="17" t="s">
        <v>2266</v>
      </c>
      <c r="H518" s="17" t="s">
        <v>2268</v>
      </c>
      <c r="I518" s="17" t="s">
        <v>3184</v>
      </c>
      <c r="J518" s="17" t="s">
        <v>1397</v>
      </c>
    </row>
    <row r="519" spans="1:10">
      <c r="A519" s="17" t="s">
        <v>3187</v>
      </c>
      <c r="B519" s="17" t="s">
        <v>789</v>
      </c>
      <c r="C519" s="17" t="s">
        <v>3184</v>
      </c>
      <c r="D519" s="17" t="s">
        <v>265</v>
      </c>
      <c r="E519" s="17" t="s">
        <v>368</v>
      </c>
      <c r="F519" s="17">
        <v>3411</v>
      </c>
      <c r="G519" s="17" t="s">
        <v>2266</v>
      </c>
      <c r="H519" s="17" t="s">
        <v>2269</v>
      </c>
      <c r="I519" s="17" t="s">
        <v>3184</v>
      </c>
      <c r="J519" s="17" t="s">
        <v>1394</v>
      </c>
    </row>
    <row r="520" spans="1:10">
      <c r="A520" s="17" t="s">
        <v>1395</v>
      </c>
      <c r="B520" s="17" t="s">
        <v>790</v>
      </c>
      <c r="C520" s="17" t="s">
        <v>3184</v>
      </c>
      <c r="D520" s="17" t="s">
        <v>265</v>
      </c>
      <c r="E520" s="17" t="s">
        <v>413</v>
      </c>
      <c r="F520" s="17">
        <v>2611</v>
      </c>
      <c r="G520" s="17" t="s">
        <v>2270</v>
      </c>
      <c r="H520" s="17" t="s">
        <v>2271</v>
      </c>
      <c r="I520" s="17" t="s">
        <v>3184</v>
      </c>
      <c r="J520" s="17" t="s">
        <v>1397</v>
      </c>
    </row>
    <row r="521" spans="1:10">
      <c r="A521" s="17" t="s">
        <v>1395</v>
      </c>
      <c r="B521" s="17" t="s">
        <v>791</v>
      </c>
      <c r="C521" s="17" t="s">
        <v>3184</v>
      </c>
      <c r="D521" s="17" t="s">
        <v>28</v>
      </c>
      <c r="E521" s="17" t="s">
        <v>3189</v>
      </c>
      <c r="F521" s="17">
        <v>2310</v>
      </c>
      <c r="G521" s="17" t="s">
        <v>1786</v>
      </c>
      <c r="H521" s="17" t="s">
        <v>1789</v>
      </c>
      <c r="I521" s="17" t="s">
        <v>3184</v>
      </c>
      <c r="J521" s="17" t="s">
        <v>1397</v>
      </c>
    </row>
    <row r="522" spans="1:10">
      <c r="A522" s="17" t="s">
        <v>1395</v>
      </c>
      <c r="B522" s="17" t="s">
        <v>792</v>
      </c>
      <c r="C522" s="17" t="s">
        <v>2001</v>
      </c>
      <c r="D522" s="17" t="s">
        <v>28</v>
      </c>
      <c r="E522" s="17" t="s">
        <v>29</v>
      </c>
      <c r="F522" s="17">
        <v>2423</v>
      </c>
      <c r="G522" s="17" t="s">
        <v>1994</v>
      </c>
      <c r="H522" s="17" t="s">
        <v>2000</v>
      </c>
      <c r="I522" s="17" t="s">
        <v>3184</v>
      </c>
      <c r="J522" s="17" t="s">
        <v>1397</v>
      </c>
    </row>
    <row r="523" spans="1:10">
      <c r="A523" s="17" t="s">
        <v>1395</v>
      </c>
      <c r="B523" s="17" t="s">
        <v>793</v>
      </c>
      <c r="C523" s="17" t="s">
        <v>3184</v>
      </c>
      <c r="D523" s="17" t="s">
        <v>265</v>
      </c>
      <c r="E523" s="17" t="s">
        <v>623</v>
      </c>
      <c r="F523" s="17">
        <v>3512</v>
      </c>
      <c r="G523" s="17" t="s">
        <v>2799</v>
      </c>
      <c r="H523" s="17" t="s">
        <v>2801</v>
      </c>
      <c r="I523" s="17" t="s">
        <v>3184</v>
      </c>
      <c r="J523" s="17" t="s">
        <v>1397</v>
      </c>
    </row>
    <row r="524" spans="1:10">
      <c r="A524" s="17" t="s">
        <v>3187</v>
      </c>
      <c r="B524" s="17" t="s">
        <v>799</v>
      </c>
      <c r="C524" s="17" t="s">
        <v>3184</v>
      </c>
      <c r="D524" s="17" t="s">
        <v>19</v>
      </c>
      <c r="E524" s="17" t="s">
        <v>800</v>
      </c>
      <c r="F524" s="17">
        <v>2144</v>
      </c>
      <c r="G524" s="17" t="s">
        <v>3097</v>
      </c>
      <c r="H524" s="17" t="s">
        <v>3098</v>
      </c>
      <c r="I524" s="17" t="s">
        <v>3184</v>
      </c>
      <c r="J524" s="17" t="s">
        <v>1394</v>
      </c>
    </row>
    <row r="525" spans="1:10">
      <c r="A525" s="17" t="s">
        <v>3187</v>
      </c>
      <c r="B525" s="17" t="s">
        <v>801</v>
      </c>
      <c r="C525" s="17" t="s">
        <v>3184</v>
      </c>
      <c r="D525" s="17" t="s">
        <v>22</v>
      </c>
      <c r="E525" s="17" t="s">
        <v>23</v>
      </c>
      <c r="F525" s="17">
        <v>2149</v>
      </c>
      <c r="G525" s="17" t="s">
        <v>3095</v>
      </c>
      <c r="H525" s="17" t="s">
        <v>3096</v>
      </c>
      <c r="I525" s="17" t="s">
        <v>3184</v>
      </c>
      <c r="J525" s="17" t="s">
        <v>1394</v>
      </c>
    </row>
    <row r="526" spans="1:10">
      <c r="A526" s="17" t="s">
        <v>3187</v>
      </c>
      <c r="B526" s="17" t="s">
        <v>802</v>
      </c>
      <c r="C526" s="17" t="s">
        <v>3184</v>
      </c>
      <c r="D526" s="17" t="s">
        <v>22</v>
      </c>
      <c r="E526" s="17" t="s">
        <v>3184</v>
      </c>
      <c r="F526" s="17">
        <v>3142</v>
      </c>
      <c r="G526" s="17" t="s">
        <v>2538</v>
      </c>
      <c r="H526" s="17" t="s">
        <v>2540</v>
      </c>
      <c r="I526" s="17" t="s">
        <v>3193</v>
      </c>
      <c r="J526" s="17" t="s">
        <v>1394</v>
      </c>
    </row>
    <row r="527" spans="1:10">
      <c r="A527" s="17" t="s">
        <v>1395</v>
      </c>
      <c r="B527" s="17" t="s">
        <v>803</v>
      </c>
      <c r="C527" s="17" t="s">
        <v>3184</v>
      </c>
      <c r="D527" s="17" t="s">
        <v>22</v>
      </c>
      <c r="E527" s="17" t="s">
        <v>3184</v>
      </c>
      <c r="F527" s="17">
        <v>7422</v>
      </c>
      <c r="G527" s="17" t="s">
        <v>2403</v>
      </c>
      <c r="H527" s="17" t="s">
        <v>2405</v>
      </c>
      <c r="I527" s="17" t="s">
        <v>3184</v>
      </c>
      <c r="J527" s="17" t="s">
        <v>1397</v>
      </c>
    </row>
    <row r="528" spans="1:10">
      <c r="A528" s="17" t="s">
        <v>3187</v>
      </c>
      <c r="B528" s="17" t="s">
        <v>804</v>
      </c>
      <c r="C528" s="17" t="s">
        <v>3184</v>
      </c>
      <c r="D528" s="17" t="s">
        <v>28</v>
      </c>
      <c r="E528" s="17" t="s">
        <v>3201</v>
      </c>
      <c r="F528" s="17">
        <v>2161</v>
      </c>
      <c r="G528" s="17" t="s">
        <v>2956</v>
      </c>
      <c r="H528" s="17" t="s">
        <v>2959</v>
      </c>
      <c r="I528" s="17" t="s">
        <v>3202</v>
      </c>
      <c r="J528" s="17" t="s">
        <v>1394</v>
      </c>
    </row>
    <row r="529" spans="1:10">
      <c r="A529" s="17" t="s">
        <v>3187</v>
      </c>
      <c r="B529" s="17" t="s">
        <v>805</v>
      </c>
      <c r="C529" s="17" t="s">
        <v>3184</v>
      </c>
      <c r="D529" s="17" t="s">
        <v>28</v>
      </c>
      <c r="E529" s="17" t="s">
        <v>3194</v>
      </c>
      <c r="F529" s="17">
        <v>2143</v>
      </c>
      <c r="G529" s="17" t="s">
        <v>2582</v>
      </c>
      <c r="H529" s="17" t="s">
        <v>2585</v>
      </c>
      <c r="I529" s="17" t="s">
        <v>3236</v>
      </c>
      <c r="J529" s="17" t="s">
        <v>1394</v>
      </c>
    </row>
    <row r="530" spans="1:10">
      <c r="A530" s="17" t="s">
        <v>3187</v>
      </c>
      <c r="B530" s="17" t="s">
        <v>805</v>
      </c>
      <c r="C530" s="17" t="s">
        <v>3184</v>
      </c>
      <c r="D530" s="17" t="s">
        <v>28</v>
      </c>
      <c r="E530" s="17" t="s">
        <v>3194</v>
      </c>
      <c r="F530" s="17">
        <v>3212</v>
      </c>
      <c r="G530" s="17" t="s">
        <v>2143</v>
      </c>
      <c r="H530" s="17" t="s">
        <v>2144</v>
      </c>
      <c r="I530" s="17" t="s">
        <v>3236</v>
      </c>
      <c r="J530" s="17" t="s">
        <v>1394</v>
      </c>
    </row>
    <row r="531" spans="1:10">
      <c r="A531" s="17" t="s">
        <v>3187</v>
      </c>
      <c r="B531" s="17" t="s">
        <v>1613</v>
      </c>
      <c r="C531" s="17" t="s">
        <v>3184</v>
      </c>
      <c r="D531" s="17" t="s">
        <v>35</v>
      </c>
      <c r="E531" s="17" t="s">
        <v>3263</v>
      </c>
      <c r="F531" s="17">
        <v>2142</v>
      </c>
      <c r="G531" s="17" t="s">
        <v>1613</v>
      </c>
      <c r="H531" s="17" t="s">
        <v>2259</v>
      </c>
      <c r="I531" s="17" t="s">
        <v>3370</v>
      </c>
      <c r="J531" s="17" t="s">
        <v>1394</v>
      </c>
    </row>
    <row r="532" spans="1:10">
      <c r="A532" s="17" t="s">
        <v>3187</v>
      </c>
      <c r="B532" s="17" t="s">
        <v>806</v>
      </c>
      <c r="C532" s="17" t="s">
        <v>3184</v>
      </c>
      <c r="D532" s="17" t="s">
        <v>265</v>
      </c>
      <c r="E532" s="17" t="s">
        <v>268</v>
      </c>
      <c r="F532" s="17">
        <v>2212</v>
      </c>
      <c r="G532" s="17" t="s">
        <v>2463</v>
      </c>
      <c r="H532" s="17" t="s">
        <v>2464</v>
      </c>
      <c r="I532" s="17" t="s">
        <v>3242</v>
      </c>
      <c r="J532" s="17" t="s">
        <v>1394</v>
      </c>
    </row>
    <row r="533" spans="1:10">
      <c r="A533" s="17" t="s">
        <v>3187</v>
      </c>
      <c r="B533" s="17" t="s">
        <v>807</v>
      </c>
      <c r="C533" s="17" t="s">
        <v>3184</v>
      </c>
      <c r="D533" s="17" t="s">
        <v>7</v>
      </c>
      <c r="E533" s="17" t="s">
        <v>8</v>
      </c>
      <c r="F533" s="17">
        <v>2261</v>
      </c>
      <c r="G533" s="17" t="s">
        <v>406</v>
      </c>
      <c r="H533" s="17" t="s">
        <v>2693</v>
      </c>
      <c r="I533" s="17" t="s">
        <v>3184</v>
      </c>
      <c r="J533" s="17" t="s">
        <v>1394</v>
      </c>
    </row>
    <row r="534" spans="1:10">
      <c r="A534" s="17" t="s">
        <v>3187</v>
      </c>
      <c r="B534" s="17" t="s">
        <v>810</v>
      </c>
      <c r="C534" s="17" t="s">
        <v>3184</v>
      </c>
      <c r="D534" s="17" t="s">
        <v>7</v>
      </c>
      <c r="E534" s="17" t="s">
        <v>8</v>
      </c>
      <c r="F534" s="17">
        <v>2267</v>
      </c>
      <c r="G534" s="17" t="s">
        <v>2031</v>
      </c>
      <c r="H534" s="17" t="s">
        <v>2032</v>
      </c>
      <c r="I534" s="17" t="s">
        <v>3184</v>
      </c>
      <c r="J534" s="17" t="s">
        <v>1394</v>
      </c>
    </row>
    <row r="535" spans="1:10">
      <c r="A535" s="17" t="s">
        <v>3187</v>
      </c>
      <c r="B535" s="17" t="s">
        <v>811</v>
      </c>
      <c r="C535" s="17" t="s">
        <v>3184</v>
      </c>
      <c r="D535" s="17" t="s">
        <v>7</v>
      </c>
      <c r="E535" s="17" t="s">
        <v>3257</v>
      </c>
      <c r="F535" s="17">
        <v>2262</v>
      </c>
      <c r="G535" s="17" t="s">
        <v>1976</v>
      </c>
      <c r="H535" s="17" t="s">
        <v>1979</v>
      </c>
      <c r="I535" s="17" t="s">
        <v>3258</v>
      </c>
      <c r="J535" s="17" t="s">
        <v>1394</v>
      </c>
    </row>
    <row r="536" spans="1:10">
      <c r="A536" s="17" t="s">
        <v>3188</v>
      </c>
      <c r="B536" s="17" t="s">
        <v>1380</v>
      </c>
      <c r="C536" s="17" t="s">
        <v>3184</v>
      </c>
      <c r="D536" s="17" t="s">
        <v>7</v>
      </c>
      <c r="E536" s="17" t="s">
        <v>3253</v>
      </c>
      <c r="F536" s="17">
        <v>3412</v>
      </c>
      <c r="G536" s="17" t="s">
        <v>2131</v>
      </c>
      <c r="H536" s="17" t="s">
        <v>2132</v>
      </c>
      <c r="I536" s="17" t="s">
        <v>3245</v>
      </c>
      <c r="J536" s="17" t="s">
        <v>1394</v>
      </c>
    </row>
    <row r="537" spans="1:10">
      <c r="A537" s="17" t="s">
        <v>3187</v>
      </c>
      <c r="B537" s="17" t="s">
        <v>813</v>
      </c>
      <c r="C537" s="17" t="s">
        <v>3184</v>
      </c>
      <c r="D537" s="17" t="s">
        <v>7</v>
      </c>
      <c r="E537" s="17" t="s">
        <v>3184</v>
      </c>
      <c r="F537" s="17">
        <v>2634</v>
      </c>
      <c r="G537" s="17" t="s">
        <v>813</v>
      </c>
      <c r="H537" s="17" t="s">
        <v>2252</v>
      </c>
      <c r="I537" s="17" t="s">
        <v>3371</v>
      </c>
      <c r="J537" s="17" t="s">
        <v>1394</v>
      </c>
    </row>
    <row r="538" spans="1:10">
      <c r="A538" s="17" t="s">
        <v>1395</v>
      </c>
      <c r="B538" s="17" t="s">
        <v>815</v>
      </c>
      <c r="C538" s="17" t="s">
        <v>3184</v>
      </c>
      <c r="D538" s="17" t="s">
        <v>28</v>
      </c>
      <c r="E538" s="17" t="s">
        <v>3303</v>
      </c>
      <c r="F538" s="17">
        <v>3256</v>
      </c>
      <c r="G538" s="17" t="s">
        <v>2154</v>
      </c>
      <c r="H538" s="17" t="s">
        <v>2157</v>
      </c>
      <c r="I538" s="17" t="s">
        <v>3184</v>
      </c>
      <c r="J538" s="17" t="s">
        <v>1397</v>
      </c>
    </row>
    <row r="539" spans="1:10">
      <c r="A539" s="17" t="s">
        <v>1402</v>
      </c>
      <c r="B539" s="17" t="s">
        <v>816</v>
      </c>
      <c r="C539" s="17" t="s">
        <v>3184</v>
      </c>
      <c r="D539" s="17" t="s">
        <v>49</v>
      </c>
      <c r="E539" s="17" t="s">
        <v>3184</v>
      </c>
      <c r="F539" s="17">
        <v>5419</v>
      </c>
      <c r="G539" s="17" t="s">
        <v>816</v>
      </c>
      <c r="H539" s="17" t="s">
        <v>2251</v>
      </c>
      <c r="I539" s="17" t="s">
        <v>3184</v>
      </c>
      <c r="J539" s="17" t="s">
        <v>1405</v>
      </c>
    </row>
    <row r="540" spans="1:10">
      <c r="A540" s="17" t="s">
        <v>1395</v>
      </c>
      <c r="B540" s="17" t="s">
        <v>817</v>
      </c>
      <c r="C540" s="17" t="s">
        <v>3184</v>
      </c>
      <c r="D540" s="17" t="s">
        <v>106</v>
      </c>
      <c r="E540" s="17" t="s">
        <v>120</v>
      </c>
      <c r="F540" s="17">
        <v>3435</v>
      </c>
      <c r="G540" s="17" t="s">
        <v>2248</v>
      </c>
      <c r="H540" s="17" t="s">
        <v>2249</v>
      </c>
      <c r="I540" s="17" t="s">
        <v>3184</v>
      </c>
      <c r="J540" s="17" t="s">
        <v>1397</v>
      </c>
    </row>
    <row r="541" spans="1:10">
      <c r="A541" s="17" t="s">
        <v>1402</v>
      </c>
      <c r="B541" s="17" t="s">
        <v>817</v>
      </c>
      <c r="C541" s="17" t="s">
        <v>3184</v>
      </c>
      <c r="D541" s="17" t="s">
        <v>28</v>
      </c>
      <c r="E541" s="17" t="s">
        <v>3184</v>
      </c>
      <c r="F541" s="17">
        <v>3435</v>
      </c>
      <c r="G541" s="17" t="s">
        <v>2248</v>
      </c>
      <c r="H541" s="17" t="s">
        <v>2250</v>
      </c>
      <c r="I541" s="17" t="s">
        <v>3184</v>
      </c>
      <c r="J541" s="17" t="s">
        <v>1405</v>
      </c>
    </row>
    <row r="542" spans="1:10">
      <c r="A542" s="17" t="s">
        <v>1395</v>
      </c>
      <c r="B542" s="17" t="s">
        <v>1572</v>
      </c>
      <c r="C542" s="17" t="s">
        <v>3184</v>
      </c>
      <c r="D542" s="17" t="s">
        <v>19</v>
      </c>
      <c r="E542" s="17" t="s">
        <v>3372</v>
      </c>
      <c r="F542" s="17">
        <v>7422</v>
      </c>
      <c r="G542" s="17" t="s">
        <v>1573</v>
      </c>
      <c r="H542" s="17" t="s">
        <v>1574</v>
      </c>
      <c r="I542" s="17" t="s">
        <v>3184</v>
      </c>
      <c r="J542" s="17" t="s">
        <v>1397</v>
      </c>
    </row>
    <row r="543" spans="1:10">
      <c r="A543" s="17" t="s">
        <v>1395</v>
      </c>
      <c r="B543" s="17" t="s">
        <v>820</v>
      </c>
      <c r="C543" s="17" t="s">
        <v>3184</v>
      </c>
      <c r="D543" s="17" t="s">
        <v>66</v>
      </c>
      <c r="E543" s="17" t="s">
        <v>3230</v>
      </c>
      <c r="F543" s="17">
        <v>2353</v>
      </c>
      <c r="G543" s="17" t="s">
        <v>2276</v>
      </c>
      <c r="H543" s="17" t="s">
        <v>2278</v>
      </c>
      <c r="I543" s="17" t="s">
        <v>3184</v>
      </c>
      <c r="J543" s="17" t="s">
        <v>1397</v>
      </c>
    </row>
    <row r="544" spans="1:10">
      <c r="A544" s="17" t="s">
        <v>1395</v>
      </c>
      <c r="B544" s="17" t="s">
        <v>821</v>
      </c>
      <c r="C544" s="17" t="s">
        <v>3184</v>
      </c>
      <c r="D544" s="17" t="s">
        <v>28</v>
      </c>
      <c r="E544" s="17" t="s">
        <v>3189</v>
      </c>
      <c r="F544" s="17">
        <v>2353</v>
      </c>
      <c r="G544" s="17" t="s">
        <v>2276</v>
      </c>
      <c r="H544" s="17" t="s">
        <v>2279</v>
      </c>
      <c r="I544" s="17" t="s">
        <v>3184</v>
      </c>
      <c r="J544" s="17" t="s">
        <v>1397</v>
      </c>
    </row>
    <row r="545" spans="1:10">
      <c r="A545" s="17" t="s">
        <v>1395</v>
      </c>
      <c r="B545" s="17" t="s">
        <v>822</v>
      </c>
      <c r="C545" s="17" t="s">
        <v>3184</v>
      </c>
      <c r="D545" s="17" t="s">
        <v>66</v>
      </c>
      <c r="E545" s="17" t="s">
        <v>3230</v>
      </c>
      <c r="F545" s="17">
        <v>2641</v>
      </c>
      <c r="G545" s="17" t="s">
        <v>2242</v>
      </c>
      <c r="H545" s="17" t="s">
        <v>2243</v>
      </c>
      <c r="I545" s="17" t="s">
        <v>3184</v>
      </c>
      <c r="J545" s="17" t="s">
        <v>1397</v>
      </c>
    </row>
    <row r="546" spans="1:10">
      <c r="A546" s="17" t="s">
        <v>3187</v>
      </c>
      <c r="B546" s="17" t="s">
        <v>823</v>
      </c>
      <c r="C546" s="17" t="s">
        <v>3184</v>
      </c>
      <c r="D546" s="17" t="s">
        <v>85</v>
      </c>
      <c r="E546" s="17" t="s">
        <v>3184</v>
      </c>
      <c r="F546" s="17">
        <v>2330</v>
      </c>
      <c r="G546" s="17" t="s">
        <v>1732</v>
      </c>
      <c r="H546" s="17" t="s">
        <v>1734</v>
      </c>
      <c r="I546" s="17" t="s">
        <v>3217</v>
      </c>
      <c r="J546" s="17" t="s">
        <v>1394</v>
      </c>
    </row>
    <row r="547" spans="1:10">
      <c r="A547" s="17" t="s">
        <v>3187</v>
      </c>
      <c r="B547" s="17" t="s">
        <v>824</v>
      </c>
      <c r="C547" s="17" t="s">
        <v>3184</v>
      </c>
      <c r="D547" s="17" t="s">
        <v>22</v>
      </c>
      <c r="E547" s="17" t="s">
        <v>3184</v>
      </c>
      <c r="F547" s="17">
        <v>3144</v>
      </c>
      <c r="G547" s="17" t="s">
        <v>3055</v>
      </c>
      <c r="H547" s="17" t="s">
        <v>3373</v>
      </c>
      <c r="I547" s="17" t="s">
        <v>3193</v>
      </c>
      <c r="J547" s="17" t="s">
        <v>1394</v>
      </c>
    </row>
    <row r="548" spans="1:10">
      <c r="A548" s="17" t="s">
        <v>1402</v>
      </c>
      <c r="B548" s="17" t="s">
        <v>825</v>
      </c>
      <c r="C548" s="17" t="s">
        <v>3184</v>
      </c>
      <c r="D548" s="17" t="s">
        <v>19</v>
      </c>
      <c r="E548" s="17" t="s">
        <v>3184</v>
      </c>
      <c r="F548" s="17">
        <v>3240</v>
      </c>
      <c r="G548" s="17" t="s">
        <v>1477</v>
      </c>
      <c r="H548" s="17" t="s">
        <v>1479</v>
      </c>
      <c r="I548" s="17" t="s">
        <v>3184</v>
      </c>
      <c r="J548" s="17" t="s">
        <v>1405</v>
      </c>
    </row>
    <row r="549" spans="1:10">
      <c r="A549" s="17" t="s">
        <v>1402</v>
      </c>
      <c r="B549" s="17" t="s">
        <v>827</v>
      </c>
      <c r="C549" s="17" t="s">
        <v>3184</v>
      </c>
      <c r="D549" s="17" t="s">
        <v>22</v>
      </c>
      <c r="E549" s="17" t="s">
        <v>3184</v>
      </c>
      <c r="F549" s="17">
        <v>6121</v>
      </c>
      <c r="G549" s="17" t="s">
        <v>2240</v>
      </c>
      <c r="H549" s="17" t="s">
        <v>2241</v>
      </c>
      <c r="I549" s="17" t="s">
        <v>3184</v>
      </c>
      <c r="J549" s="17" t="s">
        <v>1405</v>
      </c>
    </row>
    <row r="550" spans="1:10">
      <c r="A550" s="17" t="s">
        <v>1395</v>
      </c>
      <c r="B550" s="17" t="s">
        <v>3374</v>
      </c>
      <c r="C550" s="17" t="s">
        <v>3184</v>
      </c>
      <c r="D550" s="17" t="s">
        <v>22</v>
      </c>
      <c r="E550" s="17" t="s">
        <v>3184</v>
      </c>
      <c r="F550" s="17">
        <v>3240</v>
      </c>
      <c r="G550" s="17" t="s">
        <v>1477</v>
      </c>
      <c r="H550" s="17" t="s">
        <v>3375</v>
      </c>
      <c r="I550" s="17" t="s">
        <v>3184</v>
      </c>
      <c r="J550" s="17" t="s">
        <v>1397</v>
      </c>
    </row>
    <row r="551" spans="1:10">
      <c r="A551" s="17" t="s">
        <v>1395</v>
      </c>
      <c r="B551" s="17" t="s">
        <v>828</v>
      </c>
      <c r="C551" s="17" t="s">
        <v>2239</v>
      </c>
      <c r="D551" s="17" t="s">
        <v>38</v>
      </c>
      <c r="E551" s="17" t="s">
        <v>3212</v>
      </c>
      <c r="F551" s="17">
        <v>4213</v>
      </c>
      <c r="G551" s="17" t="s">
        <v>2237</v>
      </c>
      <c r="H551" s="17" t="s">
        <v>2238</v>
      </c>
      <c r="I551" s="17" t="s">
        <v>3184</v>
      </c>
      <c r="J551" s="17" t="s">
        <v>1397</v>
      </c>
    </row>
    <row r="552" spans="1:10">
      <c r="A552" s="17" t="s">
        <v>1402</v>
      </c>
      <c r="B552" s="17" t="s">
        <v>829</v>
      </c>
      <c r="C552" s="17" t="s">
        <v>3184</v>
      </c>
      <c r="D552" s="17" t="s">
        <v>7</v>
      </c>
      <c r="E552" s="17" t="s">
        <v>3184</v>
      </c>
      <c r="F552" s="17">
        <v>3252</v>
      </c>
      <c r="G552" s="17" t="s">
        <v>2757</v>
      </c>
      <c r="H552" s="17" t="s">
        <v>2758</v>
      </c>
      <c r="I552" s="17" t="s">
        <v>3184</v>
      </c>
      <c r="J552" s="17" t="s">
        <v>1405</v>
      </c>
    </row>
    <row r="553" spans="1:10">
      <c r="A553" s="17" t="s">
        <v>1395</v>
      </c>
      <c r="B553" s="17" t="s">
        <v>830</v>
      </c>
      <c r="C553" s="17" t="s">
        <v>3184</v>
      </c>
      <c r="D553" s="17" t="s">
        <v>106</v>
      </c>
      <c r="E553" s="17" t="s">
        <v>3376</v>
      </c>
      <c r="F553" s="17">
        <v>2621</v>
      </c>
      <c r="G553" s="17" t="s">
        <v>2097</v>
      </c>
      <c r="H553" s="17" t="s">
        <v>2099</v>
      </c>
      <c r="I553" s="17" t="s">
        <v>3184</v>
      </c>
      <c r="J553" s="17" t="s">
        <v>1397</v>
      </c>
    </row>
    <row r="554" spans="1:10">
      <c r="A554" s="17" t="s">
        <v>1395</v>
      </c>
      <c r="B554" s="17" t="s">
        <v>831</v>
      </c>
      <c r="C554" s="17" t="s">
        <v>3184</v>
      </c>
      <c r="D554" s="17" t="s">
        <v>85</v>
      </c>
      <c r="E554" s="17" t="s">
        <v>410</v>
      </c>
      <c r="F554" s="17">
        <v>5311</v>
      </c>
      <c r="G554" s="17" t="s">
        <v>1584</v>
      </c>
      <c r="H554" s="17" t="s">
        <v>1585</v>
      </c>
      <c r="I554" s="17" t="s">
        <v>3184</v>
      </c>
      <c r="J554" s="17" t="s">
        <v>1397</v>
      </c>
    </row>
    <row r="555" spans="1:10">
      <c r="A555" s="17" t="s">
        <v>1395</v>
      </c>
      <c r="B555" s="17" t="s">
        <v>833</v>
      </c>
      <c r="C555" s="17" t="s">
        <v>3184</v>
      </c>
      <c r="D555" s="17" t="s">
        <v>71</v>
      </c>
      <c r="E555" s="17" t="s">
        <v>3377</v>
      </c>
      <c r="F555" s="17">
        <v>4321</v>
      </c>
      <c r="G555" s="17" t="s">
        <v>834</v>
      </c>
      <c r="H555" s="17" t="s">
        <v>2233</v>
      </c>
      <c r="I555" s="17" t="s">
        <v>3184</v>
      </c>
      <c r="J555" s="17" t="s">
        <v>1397</v>
      </c>
    </row>
    <row r="556" spans="1:10">
      <c r="A556" s="17" t="s">
        <v>1395</v>
      </c>
      <c r="B556" s="17" t="s">
        <v>834</v>
      </c>
      <c r="C556" s="17" t="s">
        <v>3184</v>
      </c>
      <c r="D556" s="17" t="s">
        <v>71</v>
      </c>
      <c r="E556" s="17" t="s">
        <v>3377</v>
      </c>
      <c r="F556" s="17">
        <v>4321</v>
      </c>
      <c r="G556" s="17" t="s">
        <v>2449</v>
      </c>
      <c r="H556" s="17" t="s">
        <v>2450</v>
      </c>
      <c r="I556" s="17" t="s">
        <v>3184</v>
      </c>
      <c r="J556" s="17" t="s">
        <v>1397</v>
      </c>
    </row>
    <row r="557" spans="1:10">
      <c r="A557" s="17" t="s">
        <v>1395</v>
      </c>
      <c r="B557" s="17" t="s">
        <v>836</v>
      </c>
      <c r="C557" s="17" t="s">
        <v>3184</v>
      </c>
      <c r="D557" s="17" t="s">
        <v>19</v>
      </c>
      <c r="E557" s="17" t="s">
        <v>3378</v>
      </c>
      <c r="F557" s="17">
        <v>3119</v>
      </c>
      <c r="G557" s="17" t="s">
        <v>1840</v>
      </c>
      <c r="H557" s="17" t="s">
        <v>1842</v>
      </c>
      <c r="I557" s="17" t="s">
        <v>3184</v>
      </c>
      <c r="J557" s="17" t="s">
        <v>1397</v>
      </c>
    </row>
    <row r="558" spans="1:10">
      <c r="A558" s="17" t="s">
        <v>1395</v>
      </c>
      <c r="B558" s="17" t="s">
        <v>838</v>
      </c>
      <c r="C558" s="17" t="s">
        <v>2803</v>
      </c>
      <c r="D558" s="17" t="s">
        <v>28</v>
      </c>
      <c r="E558" s="17" t="s">
        <v>3379</v>
      </c>
      <c r="F558" s="17">
        <v>3512</v>
      </c>
      <c r="G558" s="17" t="s">
        <v>2799</v>
      </c>
      <c r="H558" s="17" t="s">
        <v>2802</v>
      </c>
      <c r="I558" s="17" t="s">
        <v>3184</v>
      </c>
      <c r="J558" s="17" t="s">
        <v>1397</v>
      </c>
    </row>
    <row r="559" spans="1:10">
      <c r="A559" s="17" t="s">
        <v>3187</v>
      </c>
      <c r="B559" s="17" t="s">
        <v>839</v>
      </c>
      <c r="C559" s="17" t="s">
        <v>3184</v>
      </c>
      <c r="D559" s="17" t="s">
        <v>28</v>
      </c>
      <c r="E559" s="17" t="s">
        <v>3287</v>
      </c>
      <c r="F559" s="17">
        <v>2141</v>
      </c>
      <c r="G559" s="17" t="s">
        <v>2206</v>
      </c>
      <c r="H559" s="17" t="s">
        <v>2256</v>
      </c>
      <c r="I559" s="17" t="s">
        <v>3288</v>
      </c>
      <c r="J559" s="17" t="s">
        <v>1394</v>
      </c>
    </row>
    <row r="560" spans="1:10">
      <c r="A560" s="17" t="s">
        <v>1395</v>
      </c>
      <c r="B560" s="17" t="s">
        <v>841</v>
      </c>
      <c r="C560" s="17" t="s">
        <v>3184</v>
      </c>
      <c r="D560" s="17" t="s">
        <v>19</v>
      </c>
      <c r="E560" s="17" t="s">
        <v>3362</v>
      </c>
      <c r="F560" s="17">
        <v>3511</v>
      </c>
      <c r="G560" s="17" t="s">
        <v>2805</v>
      </c>
      <c r="H560" s="17" t="s">
        <v>2806</v>
      </c>
      <c r="I560" s="17" t="s">
        <v>3184</v>
      </c>
      <c r="J560" s="17" t="s">
        <v>1397</v>
      </c>
    </row>
    <row r="561" spans="1:10">
      <c r="A561" s="17" t="s">
        <v>1402</v>
      </c>
      <c r="B561" s="17" t="s">
        <v>843</v>
      </c>
      <c r="C561" s="17" t="s">
        <v>3184</v>
      </c>
      <c r="D561" s="17" t="s">
        <v>19</v>
      </c>
      <c r="E561" s="17" t="s">
        <v>3184</v>
      </c>
      <c r="F561" s="17">
        <v>3413</v>
      </c>
      <c r="G561" s="17" t="s">
        <v>3247</v>
      </c>
      <c r="H561" s="17" t="s">
        <v>2226</v>
      </c>
      <c r="I561" s="17" t="s">
        <v>3184</v>
      </c>
      <c r="J561" s="17" t="s">
        <v>1405</v>
      </c>
    </row>
    <row r="562" spans="1:10">
      <c r="A562" s="17" t="s">
        <v>1402</v>
      </c>
      <c r="B562" s="17" t="s">
        <v>844</v>
      </c>
      <c r="C562" s="17" t="s">
        <v>3184</v>
      </c>
      <c r="D562" s="17" t="s">
        <v>13</v>
      </c>
      <c r="E562" s="17" t="s">
        <v>3184</v>
      </c>
      <c r="F562" s="17">
        <v>2659</v>
      </c>
      <c r="G562" s="17" t="s">
        <v>844</v>
      </c>
      <c r="H562" s="17" t="s">
        <v>2224</v>
      </c>
      <c r="I562" s="17" t="s">
        <v>3184</v>
      </c>
      <c r="J562" s="17" t="s">
        <v>1405</v>
      </c>
    </row>
    <row r="563" spans="1:10">
      <c r="A563" s="17" t="s">
        <v>1395</v>
      </c>
      <c r="B563" s="17" t="s">
        <v>846</v>
      </c>
      <c r="C563" s="17" t="s">
        <v>3184</v>
      </c>
      <c r="D563" s="17" t="s">
        <v>71</v>
      </c>
      <c r="E563" s="17" t="s">
        <v>3380</v>
      </c>
      <c r="F563" s="17">
        <v>4412</v>
      </c>
      <c r="G563" s="17" t="s">
        <v>2222</v>
      </c>
      <c r="H563" s="17" t="s">
        <v>2223</v>
      </c>
      <c r="I563" s="17" t="s">
        <v>3184</v>
      </c>
      <c r="J563" s="17" t="s">
        <v>1397</v>
      </c>
    </row>
    <row r="564" spans="1:10">
      <c r="A564" s="17" t="s">
        <v>1395</v>
      </c>
      <c r="B564" s="17" t="s">
        <v>848</v>
      </c>
      <c r="C564" s="17" t="s">
        <v>3184</v>
      </c>
      <c r="D564" s="17" t="s">
        <v>19</v>
      </c>
      <c r="E564" s="17" t="s">
        <v>3381</v>
      </c>
      <c r="F564" s="17">
        <v>7233</v>
      </c>
      <c r="G564" s="17" t="s">
        <v>2337</v>
      </c>
      <c r="H564" s="17" t="s">
        <v>2338</v>
      </c>
      <c r="I564" s="17" t="s">
        <v>3184</v>
      </c>
      <c r="J564" s="17" t="s">
        <v>1397</v>
      </c>
    </row>
    <row r="565" spans="1:10">
      <c r="A565" s="17" t="s">
        <v>1456</v>
      </c>
      <c r="B565" s="17" t="s">
        <v>849</v>
      </c>
      <c r="C565" s="17" t="s">
        <v>3184</v>
      </c>
      <c r="D565" s="17" t="s">
        <v>35</v>
      </c>
      <c r="E565" s="17" t="s">
        <v>3184</v>
      </c>
      <c r="F565" s="17">
        <v>7411</v>
      </c>
      <c r="G565" s="17" t="s">
        <v>3154</v>
      </c>
      <c r="H565" s="17" t="s">
        <v>1462</v>
      </c>
      <c r="I565" s="17" t="s">
        <v>3184</v>
      </c>
      <c r="J565" s="17" t="s">
        <v>1459</v>
      </c>
    </row>
    <row r="566" spans="1:10">
      <c r="A566" s="17" t="s">
        <v>1402</v>
      </c>
      <c r="B566" s="17" t="s">
        <v>850</v>
      </c>
      <c r="C566" s="17" t="s">
        <v>2647</v>
      </c>
      <c r="D566" s="17" t="s">
        <v>290</v>
      </c>
      <c r="E566" s="17" t="s">
        <v>3184</v>
      </c>
      <c r="F566" s="17">
        <v>7413</v>
      </c>
      <c r="G566" s="17" t="s">
        <v>2644</v>
      </c>
      <c r="H566" s="17" t="s">
        <v>2646</v>
      </c>
      <c r="I566" s="17" t="s">
        <v>3184</v>
      </c>
      <c r="J566" s="17" t="s">
        <v>1405</v>
      </c>
    </row>
    <row r="567" spans="1:10">
      <c r="A567" s="17" t="s">
        <v>1395</v>
      </c>
      <c r="B567" s="17" t="s">
        <v>851</v>
      </c>
      <c r="C567" s="17" t="s">
        <v>3184</v>
      </c>
      <c r="D567" s="17" t="s">
        <v>19</v>
      </c>
      <c r="E567" s="17" t="s">
        <v>3381</v>
      </c>
      <c r="F567" s="17">
        <v>3115</v>
      </c>
      <c r="G567" s="17" t="s">
        <v>2215</v>
      </c>
      <c r="H567" s="17" t="s">
        <v>2217</v>
      </c>
      <c r="I567" s="17" t="s">
        <v>3184</v>
      </c>
      <c r="J567" s="17" t="s">
        <v>1397</v>
      </c>
    </row>
    <row r="568" spans="1:10">
      <c r="A568" s="17" t="s">
        <v>3187</v>
      </c>
      <c r="B568" s="17" t="s">
        <v>853</v>
      </c>
      <c r="C568" s="17" t="s">
        <v>3184</v>
      </c>
      <c r="D568" s="17" t="s">
        <v>38</v>
      </c>
      <c r="E568" s="17" t="s">
        <v>237</v>
      </c>
      <c r="F568" s="17">
        <v>2411</v>
      </c>
      <c r="G568" s="17" t="s">
        <v>2211</v>
      </c>
      <c r="H568" s="17" t="s">
        <v>2212</v>
      </c>
      <c r="I568" s="17" t="s">
        <v>3234</v>
      </c>
      <c r="J568" s="17" t="s">
        <v>1394</v>
      </c>
    </row>
    <row r="569" spans="1:10">
      <c r="A569" s="17" t="s">
        <v>1395</v>
      </c>
      <c r="B569" s="17" t="s">
        <v>854</v>
      </c>
      <c r="C569" s="17" t="s">
        <v>2809</v>
      </c>
      <c r="D569" s="17" t="s">
        <v>66</v>
      </c>
      <c r="E569" s="17" t="s">
        <v>67</v>
      </c>
      <c r="F569" s="17">
        <v>3511</v>
      </c>
      <c r="G569" s="17" t="s">
        <v>2807</v>
      </c>
      <c r="H569" s="17" t="s">
        <v>2808</v>
      </c>
      <c r="I569" s="17" t="s">
        <v>3184</v>
      </c>
      <c r="J569" s="17" t="s">
        <v>1397</v>
      </c>
    </row>
    <row r="570" spans="1:10">
      <c r="A570" s="17" t="s">
        <v>1402</v>
      </c>
      <c r="B570" s="17" t="s">
        <v>855</v>
      </c>
      <c r="C570" s="17" t="s">
        <v>3184</v>
      </c>
      <c r="D570" s="17" t="s">
        <v>22</v>
      </c>
      <c r="E570" s="17" t="s">
        <v>3184</v>
      </c>
      <c r="F570" s="17">
        <v>6117</v>
      </c>
      <c r="G570" s="17" t="s">
        <v>2209</v>
      </c>
      <c r="H570" s="17" t="s">
        <v>2210</v>
      </c>
      <c r="I570" s="17" t="s">
        <v>3184</v>
      </c>
      <c r="J570" s="17" t="s">
        <v>1405</v>
      </c>
    </row>
    <row r="571" spans="1:10">
      <c r="A571" s="17" t="s">
        <v>1402</v>
      </c>
      <c r="B571" s="17" t="s">
        <v>856</v>
      </c>
      <c r="C571" s="17" t="s">
        <v>3184</v>
      </c>
      <c r="D571" s="17" t="s">
        <v>22</v>
      </c>
      <c r="E571" s="17" t="s">
        <v>3184</v>
      </c>
      <c r="F571" s="17">
        <v>6117</v>
      </c>
      <c r="G571" s="17" t="s">
        <v>2209</v>
      </c>
      <c r="H571" s="17" t="s">
        <v>2208</v>
      </c>
      <c r="I571" s="17" t="s">
        <v>3184</v>
      </c>
      <c r="J571" s="17" t="s">
        <v>1405</v>
      </c>
    </row>
    <row r="572" spans="1:10">
      <c r="A572" s="17" t="s">
        <v>3187</v>
      </c>
      <c r="B572" s="17" t="s">
        <v>857</v>
      </c>
      <c r="C572" s="17" t="s">
        <v>3184</v>
      </c>
      <c r="D572" s="17" t="s">
        <v>28</v>
      </c>
      <c r="E572" s="17" t="s">
        <v>3287</v>
      </c>
      <c r="F572" s="17">
        <v>2141</v>
      </c>
      <c r="G572" s="17" t="s">
        <v>857</v>
      </c>
      <c r="H572" s="17" t="s">
        <v>2205</v>
      </c>
      <c r="I572" s="17" t="s">
        <v>3288</v>
      </c>
      <c r="J572" s="17" t="s">
        <v>1394</v>
      </c>
    </row>
    <row r="573" spans="1:10">
      <c r="A573" s="17" t="s">
        <v>1395</v>
      </c>
      <c r="B573" s="17" t="s">
        <v>859</v>
      </c>
      <c r="C573" s="17" t="s">
        <v>3184</v>
      </c>
      <c r="D573" s="17" t="s">
        <v>28</v>
      </c>
      <c r="E573" s="17" t="s">
        <v>3194</v>
      </c>
      <c r="F573" s="17">
        <v>2131</v>
      </c>
      <c r="G573" s="17" t="s">
        <v>2201</v>
      </c>
      <c r="H573" s="17" t="s">
        <v>2202</v>
      </c>
      <c r="I573" s="17" t="s">
        <v>3184</v>
      </c>
      <c r="J573" s="17" t="s">
        <v>1397</v>
      </c>
    </row>
    <row r="574" spans="1:10">
      <c r="A574" s="17" t="s">
        <v>1395</v>
      </c>
      <c r="B574" s="17" t="s">
        <v>860</v>
      </c>
      <c r="C574" s="17" t="s">
        <v>3184</v>
      </c>
      <c r="D574" s="17" t="s">
        <v>28</v>
      </c>
      <c r="E574" s="17" t="s">
        <v>3194</v>
      </c>
      <c r="F574" s="17">
        <v>3115</v>
      </c>
      <c r="G574" s="17" t="s">
        <v>2197</v>
      </c>
      <c r="H574" s="17" t="s">
        <v>2198</v>
      </c>
      <c r="I574" s="17" t="s">
        <v>3184</v>
      </c>
      <c r="J574" s="17" t="s">
        <v>1397</v>
      </c>
    </row>
    <row r="575" spans="1:10">
      <c r="A575" s="17" t="s">
        <v>1395</v>
      </c>
      <c r="B575" s="17" t="s">
        <v>2203</v>
      </c>
      <c r="C575" s="17" t="s">
        <v>3184</v>
      </c>
      <c r="D575" s="17" t="s">
        <v>492</v>
      </c>
      <c r="E575" s="17" t="s">
        <v>3310</v>
      </c>
      <c r="F575" s="17">
        <v>2131</v>
      </c>
      <c r="G575" s="17" t="s">
        <v>2201</v>
      </c>
      <c r="H575" s="17" t="s">
        <v>2204</v>
      </c>
      <c r="I575" s="17" t="s">
        <v>3184</v>
      </c>
      <c r="J575" s="17" t="s">
        <v>1397</v>
      </c>
    </row>
    <row r="576" spans="1:10">
      <c r="A576" s="17" t="s">
        <v>1395</v>
      </c>
      <c r="B576" s="17" t="s">
        <v>862</v>
      </c>
      <c r="C576" s="17" t="s">
        <v>2200</v>
      </c>
      <c r="D576" s="17" t="s">
        <v>28</v>
      </c>
      <c r="E576" s="17" t="s">
        <v>3194</v>
      </c>
      <c r="F576" s="17">
        <v>3115</v>
      </c>
      <c r="G576" s="17" t="s">
        <v>2197</v>
      </c>
      <c r="H576" s="17" t="s">
        <v>2199</v>
      </c>
      <c r="I576" s="17" t="s">
        <v>3184</v>
      </c>
      <c r="J576" s="17" t="s">
        <v>1397</v>
      </c>
    </row>
    <row r="577" spans="1:10">
      <c r="A577" s="17" t="s">
        <v>1395</v>
      </c>
      <c r="B577" s="17" t="s">
        <v>863</v>
      </c>
      <c r="C577" s="17" t="s">
        <v>3184</v>
      </c>
      <c r="D577" s="17" t="s">
        <v>71</v>
      </c>
      <c r="E577" s="17" t="s">
        <v>3382</v>
      </c>
      <c r="F577" s="17">
        <v>3152</v>
      </c>
      <c r="G577" s="17" t="s">
        <v>1720</v>
      </c>
      <c r="H577" s="17" t="s">
        <v>1722</v>
      </c>
      <c r="I577" s="17" t="s">
        <v>3184</v>
      </c>
      <c r="J577" s="17" t="s">
        <v>1397</v>
      </c>
    </row>
    <row r="578" spans="1:10">
      <c r="A578" s="17" t="s">
        <v>1395</v>
      </c>
      <c r="B578" s="17" t="s">
        <v>864</v>
      </c>
      <c r="C578" s="17" t="s">
        <v>3184</v>
      </c>
      <c r="D578" s="17" t="s">
        <v>28</v>
      </c>
      <c r="E578" s="17" t="s">
        <v>3296</v>
      </c>
      <c r="F578" s="17">
        <v>2431</v>
      </c>
      <c r="G578" s="17" t="s">
        <v>2193</v>
      </c>
      <c r="H578" s="17" t="s">
        <v>2194</v>
      </c>
      <c r="I578" s="17" t="s">
        <v>3184</v>
      </c>
      <c r="J578" s="17" t="s">
        <v>1397</v>
      </c>
    </row>
    <row r="579" spans="1:10">
      <c r="A579" s="17" t="s">
        <v>1402</v>
      </c>
      <c r="B579" s="17" t="s">
        <v>866</v>
      </c>
      <c r="C579" s="17" t="s">
        <v>3184</v>
      </c>
      <c r="D579" s="17" t="s">
        <v>28</v>
      </c>
      <c r="E579" s="17" t="s">
        <v>3184</v>
      </c>
      <c r="F579" s="17">
        <v>2431</v>
      </c>
      <c r="G579" s="17" t="s">
        <v>2183</v>
      </c>
      <c r="H579" s="17" t="s">
        <v>2185</v>
      </c>
      <c r="I579" s="17" t="s">
        <v>3184</v>
      </c>
      <c r="J579" s="17" t="s">
        <v>1405</v>
      </c>
    </row>
    <row r="580" spans="1:10">
      <c r="A580" s="17" t="s">
        <v>1395</v>
      </c>
      <c r="B580" s="17" t="s">
        <v>868</v>
      </c>
      <c r="C580" s="17" t="s">
        <v>3184</v>
      </c>
      <c r="D580" s="17" t="s">
        <v>7</v>
      </c>
      <c r="E580" s="17" t="s">
        <v>153</v>
      </c>
      <c r="F580" s="17">
        <v>2635</v>
      </c>
      <c r="G580" s="17" t="s">
        <v>2181</v>
      </c>
      <c r="H580" s="17" t="s">
        <v>2182</v>
      </c>
      <c r="I580" s="17" t="s">
        <v>3184</v>
      </c>
      <c r="J580" s="17" t="s">
        <v>1397</v>
      </c>
    </row>
    <row r="581" spans="1:10">
      <c r="A581" s="17" t="s">
        <v>1395</v>
      </c>
      <c r="B581" s="17" t="s">
        <v>869</v>
      </c>
      <c r="C581" s="17" t="s">
        <v>3184</v>
      </c>
      <c r="D581" s="17" t="s">
        <v>28</v>
      </c>
      <c r="E581" s="17" t="s">
        <v>3220</v>
      </c>
      <c r="F581" s="17">
        <v>2431</v>
      </c>
      <c r="G581" s="17" t="s">
        <v>2158</v>
      </c>
      <c r="H581" s="17" t="s">
        <v>2159</v>
      </c>
      <c r="I581" s="17" t="s">
        <v>3184</v>
      </c>
      <c r="J581" s="17" t="s">
        <v>1397</v>
      </c>
    </row>
    <row r="582" spans="1:10">
      <c r="A582" s="17" t="s">
        <v>1456</v>
      </c>
      <c r="B582" s="17" t="s">
        <v>870</v>
      </c>
      <c r="C582" s="17" t="s">
        <v>2180</v>
      </c>
      <c r="D582" s="17" t="s">
        <v>7</v>
      </c>
      <c r="E582" s="17" t="s">
        <v>3184</v>
      </c>
      <c r="F582" s="17">
        <v>3255</v>
      </c>
      <c r="G582" s="17" t="s">
        <v>2178</v>
      </c>
      <c r="H582" s="17" t="s">
        <v>3383</v>
      </c>
      <c r="I582" s="17" t="s">
        <v>3184</v>
      </c>
      <c r="J582" s="17" t="s">
        <v>1459</v>
      </c>
    </row>
    <row r="583" spans="1:10">
      <c r="A583" s="17" t="s">
        <v>1402</v>
      </c>
      <c r="B583" s="17" t="s">
        <v>871</v>
      </c>
      <c r="C583" s="17" t="s">
        <v>3184</v>
      </c>
      <c r="D583" s="17" t="s">
        <v>22</v>
      </c>
      <c r="E583" s="17" t="s">
        <v>3184</v>
      </c>
      <c r="F583" s="17">
        <v>3152</v>
      </c>
      <c r="G583" s="17" t="s">
        <v>3384</v>
      </c>
      <c r="H583" s="17" t="s">
        <v>3085</v>
      </c>
      <c r="I583" s="17" t="s">
        <v>3184</v>
      </c>
      <c r="J583" s="17" t="s">
        <v>1405</v>
      </c>
    </row>
    <row r="584" spans="1:10">
      <c r="A584" s="17" t="s">
        <v>1402</v>
      </c>
      <c r="B584" s="17" t="s">
        <v>872</v>
      </c>
      <c r="C584" s="17" t="s">
        <v>3184</v>
      </c>
      <c r="D584" s="17" t="s">
        <v>19</v>
      </c>
      <c r="E584" s="17" t="s">
        <v>3184</v>
      </c>
      <c r="F584" s="17">
        <v>7318</v>
      </c>
      <c r="G584" s="17" t="s">
        <v>1444</v>
      </c>
      <c r="H584" s="17" t="s">
        <v>1446</v>
      </c>
      <c r="I584" s="17" t="s">
        <v>3184</v>
      </c>
      <c r="J584" s="17" t="s">
        <v>1405</v>
      </c>
    </row>
    <row r="585" spans="1:10">
      <c r="A585" s="17" t="s">
        <v>3187</v>
      </c>
      <c r="B585" s="17" t="s">
        <v>875</v>
      </c>
      <c r="C585" s="17" t="s">
        <v>3184</v>
      </c>
      <c r="D585" s="17" t="s">
        <v>28</v>
      </c>
      <c r="E585" s="17" t="s">
        <v>3287</v>
      </c>
      <c r="F585" s="17">
        <v>2149</v>
      </c>
      <c r="G585" s="17" t="s">
        <v>2254</v>
      </c>
      <c r="H585" s="17" t="s">
        <v>2255</v>
      </c>
      <c r="I585" s="17" t="s">
        <v>3385</v>
      </c>
      <c r="J585" s="17" t="s">
        <v>1394</v>
      </c>
    </row>
    <row r="586" spans="1:10">
      <c r="A586" s="17" t="s">
        <v>1395</v>
      </c>
      <c r="B586" s="17" t="s">
        <v>876</v>
      </c>
      <c r="C586" s="17" t="s">
        <v>3184</v>
      </c>
      <c r="D586" s="17" t="s">
        <v>28</v>
      </c>
      <c r="E586" s="17" t="s">
        <v>3194</v>
      </c>
      <c r="F586" s="17">
        <v>3111</v>
      </c>
      <c r="G586" s="17" t="s">
        <v>2900</v>
      </c>
      <c r="H586" s="17" t="s">
        <v>2901</v>
      </c>
      <c r="I586" s="17" t="s">
        <v>3184</v>
      </c>
      <c r="J586" s="17" t="s">
        <v>1397</v>
      </c>
    </row>
    <row r="587" spans="1:10">
      <c r="A587" s="17" t="s">
        <v>1395</v>
      </c>
      <c r="B587" s="17" t="s">
        <v>877</v>
      </c>
      <c r="C587" s="17" t="s">
        <v>3184</v>
      </c>
      <c r="D587" s="17" t="s">
        <v>28</v>
      </c>
      <c r="E587" s="17" t="s">
        <v>878</v>
      </c>
      <c r="F587" s="17">
        <v>3119</v>
      </c>
      <c r="G587" s="17" t="s">
        <v>1563</v>
      </c>
      <c r="H587" s="17" t="s">
        <v>1568</v>
      </c>
      <c r="I587" s="17" t="s">
        <v>3184</v>
      </c>
      <c r="J587" s="17" t="s">
        <v>1397</v>
      </c>
    </row>
    <row r="588" spans="1:10">
      <c r="A588" s="17" t="s">
        <v>1395</v>
      </c>
      <c r="B588" s="17" t="s">
        <v>879</v>
      </c>
      <c r="C588" s="17" t="s">
        <v>3184</v>
      </c>
      <c r="D588" s="17" t="s">
        <v>85</v>
      </c>
      <c r="E588" s="17" t="s">
        <v>86</v>
      </c>
      <c r="F588" s="17">
        <v>2310</v>
      </c>
      <c r="G588" s="17" t="s">
        <v>1494</v>
      </c>
      <c r="H588" s="17" t="s">
        <v>1496</v>
      </c>
      <c r="I588" s="17" t="s">
        <v>3184</v>
      </c>
      <c r="J588" s="17" t="s">
        <v>1397</v>
      </c>
    </row>
    <row r="589" spans="1:10">
      <c r="A589" s="17" t="s">
        <v>3187</v>
      </c>
      <c r="B589" s="17" t="s">
        <v>880</v>
      </c>
      <c r="C589" s="17" t="s">
        <v>3184</v>
      </c>
      <c r="D589" s="17" t="s">
        <v>85</v>
      </c>
      <c r="E589" s="17" t="s">
        <v>613</v>
      </c>
      <c r="F589" s="17">
        <v>2330</v>
      </c>
      <c r="G589" s="17" t="s">
        <v>1736</v>
      </c>
      <c r="H589" s="17" t="s">
        <v>1737</v>
      </c>
      <c r="I589" s="17" t="s">
        <v>3217</v>
      </c>
      <c r="J589" s="17" t="s">
        <v>1394</v>
      </c>
    </row>
    <row r="590" spans="1:10">
      <c r="A590" s="17" t="s">
        <v>1402</v>
      </c>
      <c r="B590" s="17" t="s">
        <v>881</v>
      </c>
      <c r="C590" s="17" t="s">
        <v>2175</v>
      </c>
      <c r="D590" s="17" t="s">
        <v>19</v>
      </c>
      <c r="E590" s="17" t="s">
        <v>3184</v>
      </c>
      <c r="F590" s="17">
        <v>7511</v>
      </c>
      <c r="G590" s="17" t="s">
        <v>2173</v>
      </c>
      <c r="H590" s="17" t="s">
        <v>2174</v>
      </c>
      <c r="I590" s="17" t="s">
        <v>3184</v>
      </c>
      <c r="J590" s="17" t="s">
        <v>1405</v>
      </c>
    </row>
    <row r="591" spans="1:10">
      <c r="A591" s="17" t="s">
        <v>1395</v>
      </c>
      <c r="B591" s="17" t="s">
        <v>884</v>
      </c>
      <c r="C591" s="17" t="s">
        <v>3184</v>
      </c>
      <c r="D591" s="17" t="s">
        <v>28</v>
      </c>
      <c r="E591" s="17" t="s">
        <v>3287</v>
      </c>
      <c r="F591" s="17">
        <v>3118</v>
      </c>
      <c r="G591" s="17" t="s">
        <v>2672</v>
      </c>
      <c r="H591" s="17" t="s">
        <v>2674</v>
      </c>
      <c r="I591" s="17" t="s">
        <v>3184</v>
      </c>
      <c r="J591" s="17" t="s">
        <v>1397</v>
      </c>
    </row>
    <row r="592" spans="1:10">
      <c r="A592" s="17" t="s">
        <v>1402</v>
      </c>
      <c r="B592" s="17" t="s">
        <v>884</v>
      </c>
      <c r="C592" s="17" t="s">
        <v>3184</v>
      </c>
      <c r="D592" s="17" t="s">
        <v>35</v>
      </c>
      <c r="E592" s="17" t="s">
        <v>3184</v>
      </c>
      <c r="F592" s="17">
        <v>3118</v>
      </c>
      <c r="G592" s="17" t="s">
        <v>2672</v>
      </c>
      <c r="H592" s="17" t="s">
        <v>3386</v>
      </c>
      <c r="I592" s="17" t="s">
        <v>3184</v>
      </c>
      <c r="J592" s="17" t="s">
        <v>1405</v>
      </c>
    </row>
    <row r="593" spans="1:10">
      <c r="A593" s="17" t="s">
        <v>1402</v>
      </c>
      <c r="B593" s="17" t="s">
        <v>885</v>
      </c>
      <c r="C593" s="17" t="s">
        <v>2110</v>
      </c>
      <c r="D593" s="17" t="s">
        <v>19</v>
      </c>
      <c r="E593" s="17" t="s">
        <v>3184</v>
      </c>
      <c r="F593" s="17">
        <v>7231</v>
      </c>
      <c r="G593" s="17" t="s">
        <v>2108</v>
      </c>
      <c r="H593" s="17" t="s">
        <v>2109</v>
      </c>
      <c r="I593" s="17" t="s">
        <v>3184</v>
      </c>
      <c r="J593" s="17" t="s">
        <v>1405</v>
      </c>
    </row>
    <row r="594" spans="1:10">
      <c r="A594" s="17" t="s">
        <v>3187</v>
      </c>
      <c r="B594" s="17" t="s">
        <v>886</v>
      </c>
      <c r="C594" s="17" t="s">
        <v>3184</v>
      </c>
      <c r="D594" s="17" t="s">
        <v>28</v>
      </c>
      <c r="E594" s="17" t="s">
        <v>3287</v>
      </c>
      <c r="F594" s="17">
        <v>2144</v>
      </c>
      <c r="G594" s="17" t="s">
        <v>886</v>
      </c>
      <c r="H594" s="17" t="s">
        <v>2171</v>
      </c>
      <c r="I594" s="17" t="s">
        <v>3288</v>
      </c>
      <c r="J594" s="17" t="s">
        <v>1394</v>
      </c>
    </row>
    <row r="595" spans="1:10">
      <c r="A595" s="17" t="s">
        <v>3187</v>
      </c>
      <c r="B595" s="17" t="s">
        <v>887</v>
      </c>
      <c r="C595" s="17" t="s">
        <v>3184</v>
      </c>
      <c r="D595" s="17" t="s">
        <v>85</v>
      </c>
      <c r="E595" s="17" t="s">
        <v>98</v>
      </c>
      <c r="F595" s="17">
        <v>3521</v>
      </c>
      <c r="G595" s="17" t="s">
        <v>2161</v>
      </c>
      <c r="H595" s="17" t="s">
        <v>2164</v>
      </c>
      <c r="I595" s="17" t="s">
        <v>3217</v>
      </c>
      <c r="J595" s="17" t="s">
        <v>1394</v>
      </c>
    </row>
    <row r="596" spans="1:10">
      <c r="A596" s="17" t="s">
        <v>1395</v>
      </c>
      <c r="B596" s="17" t="s">
        <v>888</v>
      </c>
      <c r="C596" s="17" t="s">
        <v>3184</v>
      </c>
      <c r="D596" s="17" t="s">
        <v>106</v>
      </c>
      <c r="E596" s="17" t="s">
        <v>845</v>
      </c>
      <c r="F596" s="17">
        <v>3521</v>
      </c>
      <c r="G596" s="17" t="s">
        <v>2161</v>
      </c>
      <c r="H596" s="17" t="s">
        <v>2165</v>
      </c>
      <c r="I596" s="17" t="s">
        <v>3184</v>
      </c>
      <c r="J596" s="17" t="s">
        <v>1397</v>
      </c>
    </row>
    <row r="597" spans="1:10">
      <c r="A597" s="17" t="s">
        <v>1395</v>
      </c>
      <c r="B597" s="17" t="s">
        <v>889</v>
      </c>
      <c r="C597" s="17" t="s">
        <v>3184</v>
      </c>
      <c r="D597" s="17" t="s">
        <v>66</v>
      </c>
      <c r="E597" s="17" t="s">
        <v>120</v>
      </c>
      <c r="F597" s="17">
        <v>3521</v>
      </c>
      <c r="G597" s="17" t="s">
        <v>2161</v>
      </c>
      <c r="H597" s="17" t="s">
        <v>2166</v>
      </c>
      <c r="I597" s="17" t="s">
        <v>3184</v>
      </c>
      <c r="J597" s="17" t="s">
        <v>1397</v>
      </c>
    </row>
    <row r="598" spans="1:10">
      <c r="A598" s="17" t="s">
        <v>1395</v>
      </c>
      <c r="B598" s="17" t="s">
        <v>890</v>
      </c>
      <c r="C598" s="17" t="s">
        <v>3184</v>
      </c>
      <c r="D598" s="17" t="s">
        <v>28</v>
      </c>
      <c r="E598" s="17" t="s">
        <v>3220</v>
      </c>
      <c r="F598" s="17">
        <v>2432</v>
      </c>
      <c r="G598" s="17" t="s">
        <v>1855</v>
      </c>
      <c r="H598" s="17" t="s">
        <v>1859</v>
      </c>
      <c r="I598" s="17" t="s">
        <v>3184</v>
      </c>
      <c r="J598" s="17" t="s">
        <v>1397</v>
      </c>
    </row>
    <row r="599" spans="1:10">
      <c r="A599" s="17" t="s">
        <v>1402</v>
      </c>
      <c r="B599" s="17" t="s">
        <v>894</v>
      </c>
      <c r="C599" s="17" t="s">
        <v>3184</v>
      </c>
      <c r="D599" s="17" t="s">
        <v>66</v>
      </c>
      <c r="E599" s="17" t="s">
        <v>3184</v>
      </c>
      <c r="F599" s="17">
        <v>3252</v>
      </c>
      <c r="G599" s="17" t="s">
        <v>2881</v>
      </c>
      <c r="H599" s="17" t="s">
        <v>2882</v>
      </c>
      <c r="I599" s="17" t="s">
        <v>3184</v>
      </c>
      <c r="J599" s="17" t="s">
        <v>1405</v>
      </c>
    </row>
    <row r="600" spans="1:10">
      <c r="A600" s="17" t="s">
        <v>1395</v>
      </c>
      <c r="B600" s="17" t="s">
        <v>896</v>
      </c>
      <c r="C600" s="17" t="s">
        <v>3184</v>
      </c>
      <c r="D600" s="17" t="s">
        <v>7</v>
      </c>
      <c r="E600" s="17" t="s">
        <v>80</v>
      </c>
      <c r="F600" s="17">
        <v>3212</v>
      </c>
      <c r="G600" s="17" t="s">
        <v>2143</v>
      </c>
      <c r="H600" s="17" t="s">
        <v>2145</v>
      </c>
      <c r="I600" s="17" t="s">
        <v>3184</v>
      </c>
      <c r="J600" s="17" t="s">
        <v>1397</v>
      </c>
    </row>
    <row r="601" spans="1:10">
      <c r="A601" s="17" t="s">
        <v>3187</v>
      </c>
      <c r="B601" s="17" t="s">
        <v>3387</v>
      </c>
      <c r="C601" s="17" t="s">
        <v>3184</v>
      </c>
      <c r="D601" s="17" t="s">
        <v>7</v>
      </c>
      <c r="E601" s="17" t="s">
        <v>31</v>
      </c>
      <c r="F601" s="17">
        <v>3212</v>
      </c>
      <c r="G601" s="17" t="s">
        <v>2143</v>
      </c>
      <c r="H601" s="17" t="s">
        <v>2146</v>
      </c>
      <c r="I601" s="17" t="s">
        <v>3388</v>
      </c>
      <c r="J601" s="17" t="s">
        <v>1394</v>
      </c>
    </row>
    <row r="602" spans="1:10">
      <c r="A602" s="17" t="s">
        <v>1402</v>
      </c>
      <c r="B602" s="17" t="s">
        <v>902</v>
      </c>
      <c r="C602" s="17" t="s">
        <v>3184</v>
      </c>
      <c r="D602" s="17" t="s">
        <v>66</v>
      </c>
      <c r="E602" s="17" t="s">
        <v>3184</v>
      </c>
      <c r="F602" s="17">
        <v>3344</v>
      </c>
      <c r="G602" s="17" t="s">
        <v>2135</v>
      </c>
      <c r="H602" s="17" t="s">
        <v>2136</v>
      </c>
      <c r="I602" s="17" t="s">
        <v>3184</v>
      </c>
      <c r="J602" s="17" t="s">
        <v>1405</v>
      </c>
    </row>
    <row r="603" spans="1:10">
      <c r="A603" s="17" t="s">
        <v>1395</v>
      </c>
      <c r="B603" s="17" t="s">
        <v>903</v>
      </c>
      <c r="C603" s="17" t="s">
        <v>3184</v>
      </c>
      <c r="D603" s="17" t="s">
        <v>7</v>
      </c>
      <c r="E603" s="17" t="s">
        <v>3253</v>
      </c>
      <c r="F603" s="17">
        <v>3412</v>
      </c>
      <c r="G603" s="17" t="s">
        <v>2131</v>
      </c>
      <c r="H603" s="17" t="s">
        <v>2133</v>
      </c>
      <c r="I603" s="17" t="s">
        <v>3184</v>
      </c>
      <c r="J603" s="17" t="s">
        <v>1397</v>
      </c>
    </row>
    <row r="604" spans="1:10">
      <c r="A604" s="17" t="s">
        <v>1402</v>
      </c>
      <c r="B604" s="17" t="s">
        <v>904</v>
      </c>
      <c r="C604" s="17" t="s">
        <v>3184</v>
      </c>
      <c r="D604" s="17" t="s">
        <v>147</v>
      </c>
      <c r="E604" s="17" t="s">
        <v>3184</v>
      </c>
      <c r="F604" s="17">
        <v>5411</v>
      </c>
      <c r="G604" s="17" t="s">
        <v>3389</v>
      </c>
      <c r="H604" s="17" t="s">
        <v>2294</v>
      </c>
      <c r="I604" s="17" t="s">
        <v>3184</v>
      </c>
      <c r="J604" s="17" t="s">
        <v>1405</v>
      </c>
    </row>
    <row r="605" spans="1:10">
      <c r="A605" s="17" t="s">
        <v>1395</v>
      </c>
      <c r="B605" s="17" t="s">
        <v>905</v>
      </c>
      <c r="C605" s="17" t="s">
        <v>3184</v>
      </c>
      <c r="D605" s="17" t="s">
        <v>66</v>
      </c>
      <c r="E605" s="17" t="s">
        <v>69</v>
      </c>
      <c r="F605" s="17">
        <v>2124</v>
      </c>
      <c r="G605" s="17" t="s">
        <v>2707</v>
      </c>
      <c r="H605" s="17" t="s">
        <v>2711</v>
      </c>
      <c r="I605" s="17" t="s">
        <v>3184</v>
      </c>
      <c r="J605" s="17" t="s">
        <v>1397</v>
      </c>
    </row>
    <row r="606" spans="1:10">
      <c r="A606" s="17" t="s">
        <v>1395</v>
      </c>
      <c r="B606" s="17" t="s">
        <v>906</v>
      </c>
      <c r="C606" s="17" t="s">
        <v>3184</v>
      </c>
      <c r="D606" s="17" t="s">
        <v>28</v>
      </c>
      <c r="E606" s="17" t="s">
        <v>3303</v>
      </c>
      <c r="F606" s="17">
        <v>3117</v>
      </c>
      <c r="G606" s="17" t="s">
        <v>2120</v>
      </c>
      <c r="H606" s="17" t="s">
        <v>2121</v>
      </c>
      <c r="I606" s="17" t="s">
        <v>3184</v>
      </c>
      <c r="J606" s="17" t="s">
        <v>1397</v>
      </c>
    </row>
    <row r="607" spans="1:10">
      <c r="A607" s="17" t="s">
        <v>1395</v>
      </c>
      <c r="B607" s="17" t="s">
        <v>907</v>
      </c>
      <c r="C607" s="17" t="s">
        <v>3184</v>
      </c>
      <c r="D607" s="17" t="s">
        <v>28</v>
      </c>
      <c r="E607" s="17" t="s">
        <v>3194</v>
      </c>
      <c r="F607" s="17">
        <v>2131</v>
      </c>
      <c r="G607" s="17" t="s">
        <v>2115</v>
      </c>
      <c r="H607" s="17" t="s">
        <v>2116</v>
      </c>
      <c r="I607" s="17" t="s">
        <v>3184</v>
      </c>
      <c r="J607" s="17" t="s">
        <v>1397</v>
      </c>
    </row>
    <row r="608" spans="1:10">
      <c r="A608" s="17" t="s">
        <v>1402</v>
      </c>
      <c r="B608" s="17" t="s">
        <v>908</v>
      </c>
      <c r="C608" s="17" t="s">
        <v>3184</v>
      </c>
      <c r="D608" s="17" t="s">
        <v>38</v>
      </c>
      <c r="E608" s="17" t="s">
        <v>3184</v>
      </c>
      <c r="F608" s="17">
        <v>3312</v>
      </c>
      <c r="G608" s="17" t="s">
        <v>2235</v>
      </c>
      <c r="H608" s="17" t="s">
        <v>2236</v>
      </c>
      <c r="I608" s="17" t="s">
        <v>3184</v>
      </c>
      <c r="J608" s="17" t="s">
        <v>1405</v>
      </c>
    </row>
    <row r="609" spans="1:10">
      <c r="A609" s="17" t="s">
        <v>1395</v>
      </c>
      <c r="B609" s="17" t="s">
        <v>909</v>
      </c>
      <c r="C609" s="17" t="s">
        <v>3184</v>
      </c>
      <c r="D609" s="17" t="s">
        <v>19</v>
      </c>
      <c r="E609" s="17" t="s">
        <v>3250</v>
      </c>
      <c r="F609" s="17">
        <v>3142</v>
      </c>
      <c r="G609" s="17" t="s">
        <v>2715</v>
      </c>
      <c r="H609" s="17" t="s">
        <v>2717</v>
      </c>
      <c r="I609" s="17" t="s">
        <v>3184</v>
      </c>
      <c r="J609" s="17" t="s">
        <v>1397</v>
      </c>
    </row>
    <row r="610" spans="1:10">
      <c r="A610" s="17" t="s">
        <v>3187</v>
      </c>
      <c r="B610" s="17" t="s">
        <v>912</v>
      </c>
      <c r="C610" s="17" t="s">
        <v>3184</v>
      </c>
      <c r="D610" s="17" t="s">
        <v>913</v>
      </c>
      <c r="E610" s="17" t="s">
        <v>914</v>
      </c>
      <c r="F610" s="17">
        <v>2149</v>
      </c>
      <c r="G610" s="17" t="s">
        <v>1768</v>
      </c>
      <c r="H610" s="17" t="s">
        <v>1769</v>
      </c>
      <c r="I610" s="17" t="s">
        <v>3390</v>
      </c>
      <c r="J610" s="17" t="s">
        <v>1394</v>
      </c>
    </row>
    <row r="611" spans="1:10">
      <c r="A611" s="17" t="s">
        <v>1395</v>
      </c>
      <c r="B611" s="17" t="s">
        <v>915</v>
      </c>
      <c r="C611" s="17" t="s">
        <v>3184</v>
      </c>
      <c r="D611" s="17" t="s">
        <v>7</v>
      </c>
      <c r="E611" s="17" t="s">
        <v>3213</v>
      </c>
      <c r="F611" s="17">
        <v>4111</v>
      </c>
      <c r="G611" s="17" t="s">
        <v>2429</v>
      </c>
      <c r="H611" s="17" t="s">
        <v>2430</v>
      </c>
      <c r="I611" s="17" t="s">
        <v>3184</v>
      </c>
      <c r="J611" s="17" t="s">
        <v>1397</v>
      </c>
    </row>
    <row r="612" spans="1:10">
      <c r="A612" s="17" t="s">
        <v>1402</v>
      </c>
      <c r="B612" s="17" t="s">
        <v>917</v>
      </c>
      <c r="C612" s="17" t="s">
        <v>3184</v>
      </c>
      <c r="D612" s="17" t="s">
        <v>290</v>
      </c>
      <c r="E612" s="17" t="s">
        <v>3184</v>
      </c>
      <c r="F612" s="17">
        <v>7127</v>
      </c>
      <c r="G612" s="17" t="s">
        <v>3076</v>
      </c>
      <c r="H612" s="17" t="s">
        <v>3078</v>
      </c>
      <c r="I612" s="17" t="s">
        <v>3184</v>
      </c>
      <c r="J612" s="17" t="s">
        <v>1405</v>
      </c>
    </row>
    <row r="613" spans="1:10">
      <c r="A613" s="17" t="s">
        <v>1402</v>
      </c>
      <c r="B613" s="17" t="s">
        <v>918</v>
      </c>
      <c r="C613" s="17" t="s">
        <v>3184</v>
      </c>
      <c r="D613" s="17" t="s">
        <v>19</v>
      </c>
      <c r="E613" s="17" t="s">
        <v>3184</v>
      </c>
      <c r="F613" s="17">
        <v>3114</v>
      </c>
      <c r="G613" s="17" t="s">
        <v>2614</v>
      </c>
      <c r="H613" s="17" t="s">
        <v>2615</v>
      </c>
      <c r="I613" s="17" t="s">
        <v>3184</v>
      </c>
      <c r="J613" s="17" t="s">
        <v>1405</v>
      </c>
    </row>
    <row r="614" spans="1:10">
      <c r="A614" s="17" t="s">
        <v>1402</v>
      </c>
      <c r="B614" s="17" t="s">
        <v>919</v>
      </c>
      <c r="C614" s="17" t="s">
        <v>3184</v>
      </c>
      <c r="D614" s="17" t="s">
        <v>19</v>
      </c>
      <c r="E614" s="17" t="s">
        <v>3184</v>
      </c>
      <c r="F614" s="17">
        <v>3119</v>
      </c>
      <c r="G614" s="17" t="s">
        <v>1772</v>
      </c>
      <c r="H614" s="17" t="s">
        <v>1773</v>
      </c>
      <c r="I614" s="17" t="s">
        <v>3184</v>
      </c>
      <c r="J614" s="17" t="s">
        <v>1405</v>
      </c>
    </row>
    <row r="615" spans="1:10">
      <c r="A615" s="17" t="s">
        <v>1402</v>
      </c>
      <c r="B615" s="17" t="s">
        <v>920</v>
      </c>
      <c r="C615" s="17" t="s">
        <v>3184</v>
      </c>
      <c r="D615" s="17" t="s">
        <v>19</v>
      </c>
      <c r="E615" s="17" t="s">
        <v>3184</v>
      </c>
      <c r="F615" s="17">
        <v>7211</v>
      </c>
      <c r="G615" s="17" t="s">
        <v>2124</v>
      </c>
      <c r="H615" s="17" t="s">
        <v>2126</v>
      </c>
      <c r="I615" s="17" t="s">
        <v>3184</v>
      </c>
      <c r="J615" s="17" t="s">
        <v>1405</v>
      </c>
    </row>
    <row r="616" spans="1:10">
      <c r="A616" s="17" t="s">
        <v>1402</v>
      </c>
      <c r="B616" s="17" t="s">
        <v>921</v>
      </c>
      <c r="C616" s="17" t="s">
        <v>3184</v>
      </c>
      <c r="D616" s="17" t="s">
        <v>28</v>
      </c>
      <c r="E616" s="17" t="s">
        <v>3184</v>
      </c>
      <c r="F616" s="17">
        <v>2651</v>
      </c>
      <c r="G616" s="17" t="s">
        <v>2416</v>
      </c>
      <c r="H616" s="17" t="s">
        <v>1664</v>
      </c>
      <c r="I616" s="17" t="s">
        <v>3184</v>
      </c>
      <c r="J616" s="17" t="s">
        <v>1405</v>
      </c>
    </row>
    <row r="617" spans="1:10">
      <c r="A617" s="17" t="s">
        <v>1402</v>
      </c>
      <c r="B617" s="17" t="s">
        <v>924</v>
      </c>
      <c r="C617" s="17" t="s">
        <v>3184</v>
      </c>
      <c r="D617" s="17" t="s">
        <v>35</v>
      </c>
      <c r="E617" s="17" t="s">
        <v>3184</v>
      </c>
      <c r="F617" s="17">
        <v>8342</v>
      </c>
      <c r="G617" s="17" t="s">
        <v>2777</v>
      </c>
      <c r="H617" s="17" t="s">
        <v>2778</v>
      </c>
      <c r="I617" s="17" t="s">
        <v>3184</v>
      </c>
      <c r="J617" s="17" t="s">
        <v>1405</v>
      </c>
    </row>
    <row r="618" spans="1:10">
      <c r="A618" s="17" t="s">
        <v>1402</v>
      </c>
      <c r="B618" s="17" t="s">
        <v>922</v>
      </c>
      <c r="C618" s="17" t="s">
        <v>3184</v>
      </c>
      <c r="D618" s="17" t="s">
        <v>19</v>
      </c>
      <c r="E618" s="17" t="s">
        <v>3184</v>
      </c>
      <c r="F618" s="17">
        <v>7231</v>
      </c>
      <c r="G618" s="17" t="s">
        <v>1692</v>
      </c>
      <c r="H618" s="17" t="s">
        <v>1693</v>
      </c>
      <c r="I618" s="17" t="s">
        <v>3184</v>
      </c>
      <c r="J618" s="17" t="s">
        <v>1405</v>
      </c>
    </row>
    <row r="619" spans="1:10">
      <c r="A619" s="17" t="s">
        <v>1395</v>
      </c>
      <c r="B619" s="17" t="s">
        <v>925</v>
      </c>
      <c r="C619" s="17" t="s">
        <v>3184</v>
      </c>
      <c r="D619" s="17" t="s">
        <v>28</v>
      </c>
      <c r="E619" s="17" t="s">
        <v>29</v>
      </c>
      <c r="F619" s="17">
        <v>2422</v>
      </c>
      <c r="G619" s="17" t="s">
        <v>2465</v>
      </c>
      <c r="H619" s="17" t="s">
        <v>2467</v>
      </c>
      <c r="I619" s="17" t="s">
        <v>3184</v>
      </c>
      <c r="J619" s="17" t="s">
        <v>1397</v>
      </c>
    </row>
    <row r="620" spans="1:10">
      <c r="A620" s="17" t="s">
        <v>1395</v>
      </c>
      <c r="B620" s="17" t="s">
        <v>926</v>
      </c>
      <c r="C620" s="17" t="s">
        <v>2102</v>
      </c>
      <c r="D620" s="17" t="s">
        <v>106</v>
      </c>
      <c r="E620" s="17" t="s">
        <v>14</v>
      </c>
      <c r="F620" s="17">
        <v>2166</v>
      </c>
      <c r="G620" s="17" t="s">
        <v>2100</v>
      </c>
      <c r="H620" s="17" t="s">
        <v>2101</v>
      </c>
      <c r="I620" s="17" t="s">
        <v>3184</v>
      </c>
      <c r="J620" s="17" t="s">
        <v>1397</v>
      </c>
    </row>
    <row r="621" spans="1:10">
      <c r="A621" s="17" t="s">
        <v>1395</v>
      </c>
      <c r="B621" s="17" t="s">
        <v>927</v>
      </c>
      <c r="C621" s="17" t="s">
        <v>3184</v>
      </c>
      <c r="D621" s="17" t="s">
        <v>66</v>
      </c>
      <c r="E621" s="17" t="s">
        <v>195</v>
      </c>
      <c r="F621" s="17">
        <v>2642</v>
      </c>
      <c r="G621" s="17" t="s">
        <v>2298</v>
      </c>
      <c r="H621" s="17" t="s">
        <v>2299</v>
      </c>
      <c r="I621" s="17" t="s">
        <v>3184</v>
      </c>
      <c r="J621" s="17" t="s">
        <v>1397</v>
      </c>
    </row>
    <row r="622" spans="1:10">
      <c r="A622" s="17" t="s">
        <v>1402</v>
      </c>
      <c r="B622" s="17" t="s">
        <v>928</v>
      </c>
      <c r="C622" s="17" t="s">
        <v>3184</v>
      </c>
      <c r="D622" s="17" t="s">
        <v>3200</v>
      </c>
      <c r="E622" s="17" t="s">
        <v>3184</v>
      </c>
      <c r="F622" s="17">
        <v>6221</v>
      </c>
      <c r="G622" s="17" t="s">
        <v>2514</v>
      </c>
      <c r="H622" s="17" t="s">
        <v>2517</v>
      </c>
      <c r="I622" s="17" t="s">
        <v>3184</v>
      </c>
      <c r="J622" s="17" t="s">
        <v>1405</v>
      </c>
    </row>
    <row r="623" spans="1:10">
      <c r="A623" s="17" t="s">
        <v>1395</v>
      </c>
      <c r="B623" s="17" t="s">
        <v>929</v>
      </c>
      <c r="C623" s="17" t="s">
        <v>3184</v>
      </c>
      <c r="D623" s="17" t="s">
        <v>265</v>
      </c>
      <c r="E623" s="17" t="s">
        <v>623</v>
      </c>
      <c r="F623" s="17">
        <v>4110</v>
      </c>
      <c r="G623" s="17" t="s">
        <v>2046</v>
      </c>
      <c r="H623" s="17" t="s">
        <v>2047</v>
      </c>
      <c r="I623" s="17" t="s">
        <v>3184</v>
      </c>
      <c r="J623" s="17" t="s">
        <v>1397</v>
      </c>
    </row>
    <row r="624" spans="1:10">
      <c r="A624" s="17" t="s">
        <v>1395</v>
      </c>
      <c r="B624" s="17" t="s">
        <v>932</v>
      </c>
      <c r="C624" s="17" t="s">
        <v>3184</v>
      </c>
      <c r="D624" s="17" t="s">
        <v>106</v>
      </c>
      <c r="E624" s="17" t="s">
        <v>107</v>
      </c>
      <c r="F624" s="17">
        <v>3433</v>
      </c>
      <c r="G624" s="17" t="s">
        <v>2094</v>
      </c>
      <c r="H624" s="17" t="s">
        <v>2095</v>
      </c>
      <c r="I624" s="17" t="s">
        <v>3184</v>
      </c>
      <c r="J624" s="17" t="s">
        <v>1397</v>
      </c>
    </row>
    <row r="625" spans="1:10">
      <c r="A625" s="17" t="s">
        <v>1395</v>
      </c>
      <c r="B625" s="17" t="s">
        <v>936</v>
      </c>
      <c r="C625" s="17" t="s">
        <v>3184</v>
      </c>
      <c r="D625" s="17" t="s">
        <v>106</v>
      </c>
      <c r="E625" s="17" t="s">
        <v>14</v>
      </c>
      <c r="F625" s="17">
        <v>2652</v>
      </c>
      <c r="G625" s="17" t="s">
        <v>2092</v>
      </c>
      <c r="H625" s="17" t="s">
        <v>2093</v>
      </c>
      <c r="I625" s="17" t="s">
        <v>3184</v>
      </c>
      <c r="J625" s="17" t="s">
        <v>1397</v>
      </c>
    </row>
    <row r="626" spans="1:10">
      <c r="A626" s="17" t="s">
        <v>1395</v>
      </c>
      <c r="B626" s="17" t="s">
        <v>937</v>
      </c>
      <c r="C626" s="17" t="s">
        <v>3184</v>
      </c>
      <c r="D626" s="17" t="s">
        <v>66</v>
      </c>
      <c r="E626" s="17" t="s">
        <v>938</v>
      </c>
      <c r="F626" s="17">
        <v>3521</v>
      </c>
      <c r="G626" s="17" t="s">
        <v>2161</v>
      </c>
      <c r="H626" s="17" t="s">
        <v>2167</v>
      </c>
      <c r="I626" s="17" t="s">
        <v>3184</v>
      </c>
      <c r="J626" s="17" t="s">
        <v>1397</v>
      </c>
    </row>
    <row r="627" spans="1:10">
      <c r="A627" s="17" t="s">
        <v>3187</v>
      </c>
      <c r="B627" s="17" t="s">
        <v>939</v>
      </c>
      <c r="C627" s="17" t="s">
        <v>3184</v>
      </c>
      <c r="D627" s="17" t="s">
        <v>85</v>
      </c>
      <c r="E627" s="17" t="s">
        <v>3184</v>
      </c>
      <c r="F627" s="17">
        <v>2354</v>
      </c>
      <c r="G627" s="17" t="s">
        <v>2089</v>
      </c>
      <c r="H627" s="17" t="s">
        <v>2091</v>
      </c>
      <c r="I627" s="17" t="s">
        <v>3217</v>
      </c>
      <c r="J627" s="17" t="s">
        <v>1394</v>
      </c>
    </row>
    <row r="628" spans="1:10">
      <c r="A628" s="17" t="s">
        <v>1402</v>
      </c>
      <c r="B628" s="17" t="s">
        <v>940</v>
      </c>
      <c r="C628" s="17" t="s">
        <v>3184</v>
      </c>
      <c r="D628" s="17" t="s">
        <v>49</v>
      </c>
      <c r="E628" s="17" t="s">
        <v>3184</v>
      </c>
      <c r="F628" s="17">
        <v>5142</v>
      </c>
      <c r="G628" s="17" t="s">
        <v>2082</v>
      </c>
      <c r="H628" s="17" t="s">
        <v>2083</v>
      </c>
      <c r="I628" s="17" t="s">
        <v>3184</v>
      </c>
      <c r="J628" s="17" t="s">
        <v>1405</v>
      </c>
    </row>
    <row r="629" spans="1:10">
      <c r="A629" s="17" t="s">
        <v>1395</v>
      </c>
      <c r="B629" s="17" t="s">
        <v>941</v>
      </c>
      <c r="C629" s="17" t="s">
        <v>3184</v>
      </c>
      <c r="D629" s="17" t="s">
        <v>28</v>
      </c>
      <c r="E629" s="17" t="s">
        <v>3194</v>
      </c>
      <c r="F629" s="17">
        <v>2133</v>
      </c>
      <c r="G629" s="17" t="s">
        <v>2573</v>
      </c>
      <c r="H629" s="17" t="s">
        <v>2574</v>
      </c>
      <c r="I629" s="17" t="s">
        <v>3184</v>
      </c>
      <c r="J629" s="17" t="s">
        <v>1397</v>
      </c>
    </row>
    <row r="630" spans="1:10">
      <c r="A630" s="17" t="s">
        <v>1395</v>
      </c>
      <c r="B630" s="17" t="s">
        <v>1907</v>
      </c>
      <c r="C630" s="17" t="s">
        <v>3184</v>
      </c>
      <c r="D630" s="17" t="s">
        <v>28</v>
      </c>
      <c r="E630" s="17" t="s">
        <v>3345</v>
      </c>
      <c r="F630" s="17">
        <v>3115</v>
      </c>
      <c r="G630" s="17" t="s">
        <v>1908</v>
      </c>
      <c r="H630" s="17" t="s">
        <v>1909</v>
      </c>
      <c r="I630" s="17" t="s">
        <v>3184</v>
      </c>
      <c r="J630" s="17" t="s">
        <v>1397</v>
      </c>
    </row>
    <row r="631" spans="1:10">
      <c r="A631" s="17" t="s">
        <v>1395</v>
      </c>
      <c r="B631" s="17" t="s">
        <v>943</v>
      </c>
      <c r="C631" s="17" t="s">
        <v>3184</v>
      </c>
      <c r="D631" s="17" t="s">
        <v>66</v>
      </c>
      <c r="E631" s="17" t="s">
        <v>3318</v>
      </c>
      <c r="F631" s="17">
        <v>3513</v>
      </c>
      <c r="G631" s="17" t="s">
        <v>2810</v>
      </c>
      <c r="H631" s="17" t="s">
        <v>2811</v>
      </c>
      <c r="I631" s="17" t="s">
        <v>3184</v>
      </c>
      <c r="J631" s="17" t="s">
        <v>1397</v>
      </c>
    </row>
    <row r="632" spans="1:10">
      <c r="A632" s="17" t="s">
        <v>1402</v>
      </c>
      <c r="B632" s="17" t="s">
        <v>943</v>
      </c>
      <c r="C632" s="17" t="s">
        <v>3184</v>
      </c>
      <c r="D632" s="17" t="s">
        <v>19</v>
      </c>
      <c r="E632" s="17" t="s">
        <v>3184</v>
      </c>
      <c r="F632" s="17">
        <v>3513</v>
      </c>
      <c r="G632" s="17" t="s">
        <v>2810</v>
      </c>
      <c r="H632" s="17" t="s">
        <v>2812</v>
      </c>
      <c r="I632" s="17" t="s">
        <v>3184</v>
      </c>
      <c r="J632" s="17" t="s">
        <v>1405</v>
      </c>
    </row>
    <row r="633" spans="1:10">
      <c r="A633" s="17" t="s">
        <v>1395</v>
      </c>
      <c r="B633" s="17" t="s">
        <v>945</v>
      </c>
      <c r="C633" s="17" t="s">
        <v>3184</v>
      </c>
      <c r="D633" s="17" t="s">
        <v>66</v>
      </c>
      <c r="E633" s="17" t="s">
        <v>67</v>
      </c>
      <c r="F633" s="17">
        <v>3513</v>
      </c>
      <c r="G633" s="17" t="s">
        <v>2810</v>
      </c>
      <c r="H633" s="17" t="s">
        <v>2813</v>
      </c>
      <c r="I633" s="17" t="s">
        <v>3184</v>
      </c>
      <c r="J633" s="17" t="s">
        <v>1397</v>
      </c>
    </row>
    <row r="634" spans="1:10">
      <c r="A634" s="17" t="s">
        <v>1395</v>
      </c>
      <c r="B634" s="17" t="s">
        <v>946</v>
      </c>
      <c r="C634" s="17" t="s">
        <v>3184</v>
      </c>
      <c r="D634" s="17" t="s">
        <v>66</v>
      </c>
      <c r="E634" s="17" t="s">
        <v>195</v>
      </c>
      <c r="F634" s="17">
        <v>3521</v>
      </c>
      <c r="G634" s="17" t="s">
        <v>2161</v>
      </c>
      <c r="H634" s="17" t="s">
        <v>2168</v>
      </c>
      <c r="I634" s="17" t="s">
        <v>3184</v>
      </c>
      <c r="J634" s="17" t="s">
        <v>1397</v>
      </c>
    </row>
    <row r="635" spans="1:10">
      <c r="A635" s="17" t="s">
        <v>1395</v>
      </c>
      <c r="B635" s="17" t="s">
        <v>947</v>
      </c>
      <c r="C635" s="17" t="s">
        <v>3184</v>
      </c>
      <c r="D635" s="17" t="s">
        <v>66</v>
      </c>
      <c r="E635" s="17" t="s">
        <v>195</v>
      </c>
      <c r="F635" s="17">
        <v>2642</v>
      </c>
      <c r="G635" s="17" t="s">
        <v>2059</v>
      </c>
      <c r="H635" s="17" t="s">
        <v>2061</v>
      </c>
      <c r="I635" s="17" t="s">
        <v>3184</v>
      </c>
      <c r="J635" s="17" t="s">
        <v>1397</v>
      </c>
    </row>
    <row r="636" spans="1:10">
      <c r="A636" s="17" t="s">
        <v>1395</v>
      </c>
      <c r="B636" s="17" t="s">
        <v>948</v>
      </c>
      <c r="C636" s="17" t="s">
        <v>3184</v>
      </c>
      <c r="D636" s="17" t="s">
        <v>66</v>
      </c>
      <c r="E636" s="17" t="s">
        <v>195</v>
      </c>
      <c r="F636" s="17">
        <v>5221</v>
      </c>
      <c r="G636" s="17" t="s">
        <v>2065</v>
      </c>
      <c r="H636" s="17" t="s">
        <v>2066</v>
      </c>
      <c r="I636" s="17" t="s">
        <v>3184</v>
      </c>
      <c r="J636" s="17" t="s">
        <v>1397</v>
      </c>
    </row>
    <row r="637" spans="1:10">
      <c r="A637" s="17" t="s">
        <v>3187</v>
      </c>
      <c r="B637" s="17" t="s">
        <v>950</v>
      </c>
      <c r="C637" s="17" t="s">
        <v>3184</v>
      </c>
      <c r="D637" s="17" t="s">
        <v>85</v>
      </c>
      <c r="E637" s="17" t="s">
        <v>3184</v>
      </c>
      <c r="F637" s="17">
        <v>2342</v>
      </c>
      <c r="G637" s="17" t="s">
        <v>2057</v>
      </c>
      <c r="H637" s="17" t="s">
        <v>2058</v>
      </c>
      <c r="I637" s="17" t="s">
        <v>3217</v>
      </c>
      <c r="J637" s="17" t="s">
        <v>1394</v>
      </c>
    </row>
    <row r="638" spans="1:10">
      <c r="A638" s="17" t="s">
        <v>1402</v>
      </c>
      <c r="B638" s="17" t="s">
        <v>951</v>
      </c>
      <c r="C638" s="17" t="s">
        <v>3184</v>
      </c>
      <c r="D638" s="17" t="s">
        <v>7</v>
      </c>
      <c r="E638" s="17" t="s">
        <v>3184</v>
      </c>
      <c r="F638" s="17">
        <v>5321</v>
      </c>
      <c r="G638" s="17" t="s">
        <v>2054</v>
      </c>
      <c r="H638" s="17" t="s">
        <v>2055</v>
      </c>
      <c r="I638" s="17" t="s">
        <v>3184</v>
      </c>
      <c r="J638" s="17" t="s">
        <v>1405</v>
      </c>
    </row>
    <row r="639" spans="1:10">
      <c r="A639" s="17" t="s">
        <v>3187</v>
      </c>
      <c r="B639" s="17" t="s">
        <v>952</v>
      </c>
      <c r="C639" s="17" t="s">
        <v>2490</v>
      </c>
      <c r="D639" s="17" t="s">
        <v>7</v>
      </c>
      <c r="E639" s="17" t="s">
        <v>80</v>
      </c>
      <c r="F639" s="17">
        <v>5246</v>
      </c>
      <c r="G639" s="17" t="s">
        <v>2471</v>
      </c>
      <c r="H639" s="17" t="s">
        <v>2489</v>
      </c>
      <c r="I639" s="17" t="s">
        <v>3255</v>
      </c>
      <c r="J639" s="17" t="s">
        <v>1394</v>
      </c>
    </row>
    <row r="640" spans="1:10">
      <c r="A640" s="17" t="s">
        <v>3187</v>
      </c>
      <c r="B640" s="17" t="s">
        <v>953</v>
      </c>
      <c r="C640" s="17" t="s">
        <v>3184</v>
      </c>
      <c r="D640" s="17" t="s">
        <v>19</v>
      </c>
      <c r="E640" s="17" t="s">
        <v>3391</v>
      </c>
      <c r="F640" s="17">
        <v>2265</v>
      </c>
      <c r="G640" s="17" t="s">
        <v>2688</v>
      </c>
      <c r="H640" s="17" t="s">
        <v>2690</v>
      </c>
      <c r="I640" s="17" t="s">
        <v>3327</v>
      </c>
      <c r="J640" s="17" t="s">
        <v>1394</v>
      </c>
    </row>
    <row r="641" spans="1:10">
      <c r="A641" s="17" t="s">
        <v>3187</v>
      </c>
      <c r="B641" s="17" t="s">
        <v>3392</v>
      </c>
      <c r="C641" s="17" t="s">
        <v>3184</v>
      </c>
      <c r="D641" s="17" t="s">
        <v>7</v>
      </c>
      <c r="E641" s="17" t="s">
        <v>8</v>
      </c>
      <c r="F641" s="17">
        <v>2269</v>
      </c>
      <c r="G641" s="17" t="s">
        <v>2049</v>
      </c>
      <c r="H641" s="17" t="s">
        <v>2050</v>
      </c>
      <c r="I641" s="17" t="s">
        <v>3393</v>
      </c>
      <c r="J641" s="17" t="s">
        <v>1394</v>
      </c>
    </row>
    <row r="642" spans="1:10">
      <c r="A642" s="17" t="s">
        <v>1402</v>
      </c>
      <c r="B642" s="17" t="s">
        <v>955</v>
      </c>
      <c r="C642" s="17" t="s">
        <v>3184</v>
      </c>
      <c r="D642" s="17" t="s">
        <v>35</v>
      </c>
      <c r="E642" s="17" t="s">
        <v>3184</v>
      </c>
      <c r="F642" s="17">
        <v>8332</v>
      </c>
      <c r="G642" s="17" t="s">
        <v>2666</v>
      </c>
      <c r="H642" s="17" t="s">
        <v>2667</v>
      </c>
      <c r="I642" s="17" t="s">
        <v>3184</v>
      </c>
      <c r="J642" s="17" t="s">
        <v>1405</v>
      </c>
    </row>
    <row r="643" spans="1:10">
      <c r="A643" s="17" t="s">
        <v>1395</v>
      </c>
      <c r="B643" s="17" t="s">
        <v>956</v>
      </c>
      <c r="C643" s="17" t="s">
        <v>3184</v>
      </c>
      <c r="D643" s="17" t="s">
        <v>3191</v>
      </c>
      <c r="E643" s="17" t="s">
        <v>3219</v>
      </c>
      <c r="F643" s="17">
        <v>4226</v>
      </c>
      <c r="G643" s="17" t="s">
        <v>1818</v>
      </c>
      <c r="H643" s="17" t="s">
        <v>1820</v>
      </c>
      <c r="I643" s="17" t="s">
        <v>3184</v>
      </c>
      <c r="J643" s="17" t="s">
        <v>1397</v>
      </c>
    </row>
    <row r="644" spans="1:10">
      <c r="A644" s="17" t="s">
        <v>1395</v>
      </c>
      <c r="B644" s="17" t="s">
        <v>957</v>
      </c>
      <c r="C644" s="17" t="s">
        <v>3184</v>
      </c>
      <c r="D644" s="17" t="s">
        <v>913</v>
      </c>
      <c r="E644" s="17" t="s">
        <v>3394</v>
      </c>
      <c r="F644" s="17">
        <v>3116</v>
      </c>
      <c r="G644" s="17" t="s">
        <v>1987</v>
      </c>
      <c r="H644" s="17" t="s">
        <v>1988</v>
      </c>
      <c r="I644" s="17" t="s">
        <v>3184</v>
      </c>
      <c r="J644" s="17" t="s">
        <v>1397</v>
      </c>
    </row>
    <row r="645" spans="1:10">
      <c r="A645" s="17" t="s">
        <v>1402</v>
      </c>
      <c r="B645" s="17" t="s">
        <v>959</v>
      </c>
      <c r="C645" s="17" t="s">
        <v>3184</v>
      </c>
      <c r="D645" s="17" t="s">
        <v>22</v>
      </c>
      <c r="E645" s="17" t="s">
        <v>3184</v>
      </c>
      <c r="F645" s="17">
        <v>5161</v>
      </c>
      <c r="G645" s="17" t="s">
        <v>3395</v>
      </c>
      <c r="H645" s="17" t="s">
        <v>2040</v>
      </c>
      <c r="I645" s="17" t="s">
        <v>3184</v>
      </c>
      <c r="J645" s="17" t="s">
        <v>1405</v>
      </c>
    </row>
    <row r="646" spans="1:10">
      <c r="A646" s="17" t="s">
        <v>1395</v>
      </c>
      <c r="B646" s="17" t="s">
        <v>960</v>
      </c>
      <c r="C646" s="17" t="s">
        <v>3184</v>
      </c>
      <c r="D646" s="17" t="s">
        <v>231</v>
      </c>
      <c r="E646" s="17" t="s">
        <v>421</v>
      </c>
      <c r="F646" s="17">
        <v>5222</v>
      </c>
      <c r="G646" s="17" t="s">
        <v>1616</v>
      </c>
      <c r="H646" s="17" t="s">
        <v>1617</v>
      </c>
      <c r="I646" s="17" t="s">
        <v>3184</v>
      </c>
      <c r="J646" s="17" t="s">
        <v>1397</v>
      </c>
    </row>
    <row r="647" spans="1:10">
      <c r="A647" s="17" t="s">
        <v>1395</v>
      </c>
      <c r="B647" s="17" t="s">
        <v>962</v>
      </c>
      <c r="C647" s="17" t="s">
        <v>3184</v>
      </c>
      <c r="D647" s="17" t="s">
        <v>3191</v>
      </c>
      <c r="E647" s="17" t="s">
        <v>3192</v>
      </c>
      <c r="F647" s="17">
        <v>3343</v>
      </c>
      <c r="G647" s="17" t="s">
        <v>3107</v>
      </c>
      <c r="H647" s="17" t="s">
        <v>3115</v>
      </c>
      <c r="I647" s="17" t="s">
        <v>3184</v>
      </c>
      <c r="J647" s="17" t="s">
        <v>1397</v>
      </c>
    </row>
    <row r="648" spans="1:10">
      <c r="A648" s="17" t="s">
        <v>1395</v>
      </c>
      <c r="B648" s="17" t="s">
        <v>963</v>
      </c>
      <c r="C648" s="17" t="s">
        <v>3184</v>
      </c>
      <c r="D648" s="17" t="s">
        <v>28</v>
      </c>
      <c r="E648" s="17" t="s">
        <v>3229</v>
      </c>
      <c r="F648" s="17">
        <v>2121</v>
      </c>
      <c r="G648" s="17" t="s">
        <v>2037</v>
      </c>
      <c r="H648" s="17" t="s">
        <v>3396</v>
      </c>
      <c r="I648" s="17" t="s">
        <v>3184</v>
      </c>
      <c r="J648" s="17" t="s">
        <v>1397</v>
      </c>
    </row>
    <row r="649" spans="1:10">
      <c r="A649" s="17" t="s">
        <v>1395</v>
      </c>
      <c r="B649" s="17" t="s">
        <v>3397</v>
      </c>
      <c r="C649" s="17" t="s">
        <v>3184</v>
      </c>
      <c r="D649" s="17" t="s">
        <v>28</v>
      </c>
      <c r="E649" s="17" t="s">
        <v>3226</v>
      </c>
      <c r="F649" s="17">
        <v>2423</v>
      </c>
      <c r="G649" s="17" t="s">
        <v>1992</v>
      </c>
      <c r="H649" s="17" t="s">
        <v>3398</v>
      </c>
      <c r="I649" s="17" t="s">
        <v>3184</v>
      </c>
      <c r="J649" s="17" t="s">
        <v>1397</v>
      </c>
    </row>
    <row r="650" spans="1:10">
      <c r="A650" s="17" t="s">
        <v>1402</v>
      </c>
      <c r="B650" s="17" t="s">
        <v>964</v>
      </c>
      <c r="C650" s="17" t="s">
        <v>3184</v>
      </c>
      <c r="D650" s="17" t="s">
        <v>7</v>
      </c>
      <c r="E650" s="17" t="s">
        <v>3184</v>
      </c>
      <c r="F650" s="17">
        <v>2267</v>
      </c>
      <c r="G650" s="17" t="s">
        <v>2035</v>
      </c>
      <c r="H650" s="17" t="s">
        <v>2036</v>
      </c>
      <c r="I650" s="17" t="s">
        <v>3184</v>
      </c>
      <c r="J650" s="17" t="s">
        <v>1405</v>
      </c>
    </row>
    <row r="651" spans="1:10">
      <c r="A651" s="17" t="s">
        <v>1395</v>
      </c>
      <c r="B651" s="17" t="s">
        <v>965</v>
      </c>
      <c r="C651" s="17" t="s">
        <v>3184</v>
      </c>
      <c r="D651" s="17" t="s">
        <v>106</v>
      </c>
      <c r="E651" s="17" t="s">
        <v>14</v>
      </c>
      <c r="F651" s="17">
        <v>2652</v>
      </c>
      <c r="G651" s="17" t="s">
        <v>1473</v>
      </c>
      <c r="H651" s="17" t="s">
        <v>1474</v>
      </c>
      <c r="I651" s="17" t="s">
        <v>3184</v>
      </c>
      <c r="J651" s="17" t="s">
        <v>1397</v>
      </c>
    </row>
    <row r="652" spans="1:10">
      <c r="A652" s="17" t="s">
        <v>1402</v>
      </c>
      <c r="B652" s="17" t="s">
        <v>966</v>
      </c>
      <c r="C652" s="17" t="s">
        <v>2548</v>
      </c>
      <c r="D652" s="17" t="s">
        <v>22</v>
      </c>
      <c r="E652" s="17" t="s">
        <v>3184</v>
      </c>
      <c r="F652" s="17">
        <v>6130</v>
      </c>
      <c r="G652" s="17" t="s">
        <v>2546</v>
      </c>
      <c r="H652" s="17" t="s">
        <v>2547</v>
      </c>
      <c r="I652" s="17" t="s">
        <v>3184</v>
      </c>
      <c r="J652" s="17" t="s">
        <v>1405</v>
      </c>
    </row>
    <row r="653" spans="1:10">
      <c r="A653" s="17" t="s">
        <v>1402</v>
      </c>
      <c r="B653" s="17" t="s">
        <v>969</v>
      </c>
      <c r="C653" s="17" t="s">
        <v>3184</v>
      </c>
      <c r="D653" s="17" t="s">
        <v>7</v>
      </c>
      <c r="E653" s="17" t="s">
        <v>3184</v>
      </c>
      <c r="F653" s="17">
        <v>3214</v>
      </c>
      <c r="G653" s="17" t="s">
        <v>2027</v>
      </c>
      <c r="H653" s="17" t="s">
        <v>2028</v>
      </c>
      <c r="I653" s="17" t="s">
        <v>3184</v>
      </c>
      <c r="J653" s="17" t="s">
        <v>1405</v>
      </c>
    </row>
    <row r="654" spans="1:10">
      <c r="A654" s="17" t="s">
        <v>1395</v>
      </c>
      <c r="B654" s="17" t="s">
        <v>970</v>
      </c>
      <c r="C654" s="17" t="s">
        <v>3184</v>
      </c>
      <c r="D654" s="17" t="s">
        <v>7</v>
      </c>
      <c r="E654" s="17" t="s">
        <v>8</v>
      </c>
      <c r="F654" s="17">
        <v>3214</v>
      </c>
      <c r="G654" s="17" t="s">
        <v>2027</v>
      </c>
      <c r="H654" s="17" t="s">
        <v>2029</v>
      </c>
      <c r="I654" s="17" t="s">
        <v>3184</v>
      </c>
      <c r="J654" s="17" t="s">
        <v>1397</v>
      </c>
    </row>
    <row r="655" spans="1:10">
      <c r="A655" s="17" t="s">
        <v>1456</v>
      </c>
      <c r="B655" s="17" t="s">
        <v>973</v>
      </c>
      <c r="C655" s="17" t="s">
        <v>3184</v>
      </c>
      <c r="D655" s="17" t="s">
        <v>35</v>
      </c>
      <c r="E655" s="17" t="s">
        <v>3184</v>
      </c>
      <c r="F655" s="17">
        <v>2651</v>
      </c>
      <c r="G655" s="17" t="s">
        <v>3399</v>
      </c>
      <c r="H655" s="17" t="s">
        <v>1462</v>
      </c>
      <c r="I655" s="17" t="s">
        <v>3184</v>
      </c>
      <c r="J655" s="17" t="s">
        <v>1459</v>
      </c>
    </row>
    <row r="656" spans="1:10">
      <c r="A656" s="17" t="s">
        <v>1402</v>
      </c>
      <c r="B656" s="17" t="s">
        <v>976</v>
      </c>
      <c r="C656" s="17" t="s">
        <v>3184</v>
      </c>
      <c r="D656" s="17" t="s">
        <v>19</v>
      </c>
      <c r="E656" s="17" t="s">
        <v>3184</v>
      </c>
      <c r="F656" s="17">
        <v>8143</v>
      </c>
      <c r="G656" s="17" t="s">
        <v>2022</v>
      </c>
      <c r="H656" s="17" t="s">
        <v>2023</v>
      </c>
      <c r="I656" s="17" t="s">
        <v>3184</v>
      </c>
      <c r="J656" s="17" t="s">
        <v>1405</v>
      </c>
    </row>
    <row r="657" spans="1:10">
      <c r="A657" s="17" t="s">
        <v>1402</v>
      </c>
      <c r="B657" s="17" t="s">
        <v>981</v>
      </c>
      <c r="C657" s="17" t="s">
        <v>3184</v>
      </c>
      <c r="D657" s="17" t="s">
        <v>71</v>
      </c>
      <c r="E657" s="17" t="s">
        <v>3184</v>
      </c>
      <c r="F657" s="17">
        <v>8331</v>
      </c>
      <c r="G657" s="17" t="s">
        <v>2946</v>
      </c>
      <c r="H657" s="17" t="s">
        <v>2947</v>
      </c>
      <c r="I657" s="17" t="s">
        <v>3184</v>
      </c>
      <c r="J657" s="17" t="s">
        <v>1405</v>
      </c>
    </row>
    <row r="658" spans="1:10">
      <c r="A658" s="17" t="s">
        <v>1395</v>
      </c>
      <c r="B658" s="17" t="s">
        <v>983</v>
      </c>
      <c r="C658" s="17" t="s">
        <v>1509</v>
      </c>
      <c r="D658" s="17" t="s">
        <v>71</v>
      </c>
      <c r="E658" s="17" t="s">
        <v>3196</v>
      </c>
      <c r="F658" s="17">
        <v>4221</v>
      </c>
      <c r="G658" s="17" t="s">
        <v>1507</v>
      </c>
      <c r="H658" s="17" t="s">
        <v>1508</v>
      </c>
      <c r="I658" s="17" t="s">
        <v>3184</v>
      </c>
      <c r="J658" s="17" t="s">
        <v>1397</v>
      </c>
    </row>
    <row r="659" spans="1:10">
      <c r="A659" s="17" t="s">
        <v>1395</v>
      </c>
      <c r="B659" s="17" t="s">
        <v>984</v>
      </c>
      <c r="C659" s="17" t="s">
        <v>3184</v>
      </c>
      <c r="D659" s="17" t="s">
        <v>7</v>
      </c>
      <c r="E659" s="17" t="s">
        <v>3213</v>
      </c>
      <c r="F659" s="17">
        <v>3412</v>
      </c>
      <c r="G659" s="17" t="s">
        <v>2838</v>
      </c>
      <c r="H659" s="17" t="s">
        <v>2839</v>
      </c>
      <c r="I659" s="17" t="s">
        <v>3184</v>
      </c>
      <c r="J659" s="17" t="s">
        <v>1397</v>
      </c>
    </row>
    <row r="660" spans="1:10">
      <c r="A660" s="17" t="s">
        <v>1402</v>
      </c>
      <c r="B660" s="17" t="s">
        <v>985</v>
      </c>
      <c r="C660" s="17" t="s">
        <v>3184</v>
      </c>
      <c r="D660" s="17" t="s">
        <v>147</v>
      </c>
      <c r="E660" s="17" t="s">
        <v>3184</v>
      </c>
      <c r="F660" s="17">
        <v>7512</v>
      </c>
      <c r="G660" s="17" t="s">
        <v>2020</v>
      </c>
      <c r="H660" s="17" t="s">
        <v>2021</v>
      </c>
      <c r="I660" s="17" t="s">
        <v>3184</v>
      </c>
      <c r="J660" s="17" t="s">
        <v>1405</v>
      </c>
    </row>
    <row r="661" spans="1:10">
      <c r="A661" s="17" t="s">
        <v>3187</v>
      </c>
      <c r="B661" s="17" t="s">
        <v>986</v>
      </c>
      <c r="C661" s="17" t="s">
        <v>3184</v>
      </c>
      <c r="D661" s="17" t="s">
        <v>7</v>
      </c>
      <c r="E661" s="17" t="s">
        <v>31</v>
      </c>
      <c r="F661" s="17">
        <v>3212</v>
      </c>
      <c r="G661" s="17" t="s">
        <v>2017</v>
      </c>
      <c r="H661" s="17" t="s">
        <v>2018</v>
      </c>
      <c r="I661" s="17" t="s">
        <v>3388</v>
      </c>
      <c r="J661" s="17" t="s">
        <v>1394</v>
      </c>
    </row>
    <row r="662" spans="1:10">
      <c r="A662" s="17" t="s">
        <v>1402</v>
      </c>
      <c r="B662" s="17" t="s">
        <v>989</v>
      </c>
      <c r="C662" s="17" t="s">
        <v>3184</v>
      </c>
      <c r="D662" s="17" t="s">
        <v>35</v>
      </c>
      <c r="E662" s="17" t="s">
        <v>3184</v>
      </c>
      <c r="F662" s="17">
        <v>7112</v>
      </c>
      <c r="G662" s="17" t="s">
        <v>2012</v>
      </c>
      <c r="H662" s="17" t="s">
        <v>2013</v>
      </c>
      <c r="I662" s="17" t="s">
        <v>3184</v>
      </c>
      <c r="J662" s="17" t="s">
        <v>1405</v>
      </c>
    </row>
    <row r="663" spans="1:10">
      <c r="A663" s="17" t="s">
        <v>3187</v>
      </c>
      <c r="B663" s="17" t="s">
        <v>990</v>
      </c>
      <c r="C663" s="17" t="s">
        <v>3184</v>
      </c>
      <c r="D663" s="17" t="s">
        <v>38</v>
      </c>
      <c r="E663" s="17" t="s">
        <v>237</v>
      </c>
      <c r="F663" s="17">
        <v>2411</v>
      </c>
      <c r="G663" s="17" t="s">
        <v>3128</v>
      </c>
      <c r="H663" s="17" t="s">
        <v>3131</v>
      </c>
      <c r="I663" s="17" t="s">
        <v>3234</v>
      </c>
      <c r="J663" s="17" t="s">
        <v>1394</v>
      </c>
    </row>
    <row r="664" spans="1:10">
      <c r="A664" s="17" t="s">
        <v>1395</v>
      </c>
      <c r="B664" s="17" t="s">
        <v>3400</v>
      </c>
      <c r="C664" s="17" t="s">
        <v>3184</v>
      </c>
      <c r="D664" s="17" t="s">
        <v>28</v>
      </c>
      <c r="E664" s="17" t="s">
        <v>29</v>
      </c>
      <c r="F664" s="17">
        <v>3412</v>
      </c>
      <c r="G664" s="17" t="s">
        <v>2852</v>
      </c>
      <c r="H664" s="17" t="s">
        <v>3401</v>
      </c>
      <c r="I664" s="17" t="s">
        <v>3184</v>
      </c>
      <c r="J664" s="17" t="s">
        <v>1397</v>
      </c>
    </row>
    <row r="665" spans="1:10">
      <c r="A665" s="17" t="s">
        <v>1395</v>
      </c>
      <c r="B665" s="17" t="s">
        <v>993</v>
      </c>
      <c r="C665" s="17" t="s">
        <v>3184</v>
      </c>
      <c r="D665" s="17" t="s">
        <v>106</v>
      </c>
      <c r="E665" s="17" t="s">
        <v>14</v>
      </c>
      <c r="F665" s="17">
        <v>3314</v>
      </c>
      <c r="G665" s="17" t="s">
        <v>1630</v>
      </c>
      <c r="H665" s="17" t="s">
        <v>1632</v>
      </c>
      <c r="I665" s="17" t="s">
        <v>3184</v>
      </c>
      <c r="J665" s="17" t="s">
        <v>1397</v>
      </c>
    </row>
    <row r="666" spans="1:10">
      <c r="A666" s="17" t="s">
        <v>1395</v>
      </c>
      <c r="B666" s="17" t="s">
        <v>996</v>
      </c>
      <c r="C666" s="17" t="s">
        <v>3184</v>
      </c>
      <c r="D666" s="17" t="s">
        <v>22</v>
      </c>
      <c r="E666" s="17" t="s">
        <v>3184</v>
      </c>
      <c r="F666" s="17">
        <v>3142</v>
      </c>
      <c r="G666" s="17" t="s">
        <v>1989</v>
      </c>
      <c r="H666" s="17" t="s">
        <v>1990</v>
      </c>
      <c r="I666" s="17" t="s">
        <v>3184</v>
      </c>
      <c r="J666" s="17" t="s">
        <v>1397</v>
      </c>
    </row>
    <row r="667" spans="1:10">
      <c r="A667" s="17" t="s">
        <v>1402</v>
      </c>
      <c r="B667" s="17" t="s">
        <v>997</v>
      </c>
      <c r="C667" s="17" t="s">
        <v>3184</v>
      </c>
      <c r="D667" s="17" t="s">
        <v>22</v>
      </c>
      <c r="E667" s="17" t="s">
        <v>3184</v>
      </c>
      <c r="F667" s="17">
        <v>3142</v>
      </c>
      <c r="G667" s="17" t="s">
        <v>1989</v>
      </c>
      <c r="H667" s="17" t="s">
        <v>1991</v>
      </c>
      <c r="I667" s="17" t="s">
        <v>3184</v>
      </c>
      <c r="J667" s="17" t="s">
        <v>1405</v>
      </c>
    </row>
    <row r="668" spans="1:10">
      <c r="A668" s="17" t="s">
        <v>3187</v>
      </c>
      <c r="B668" s="17" t="s">
        <v>998</v>
      </c>
      <c r="C668" s="17" t="s">
        <v>3184</v>
      </c>
      <c r="D668" s="17" t="s">
        <v>7</v>
      </c>
      <c r="E668" s="17" t="s">
        <v>31</v>
      </c>
      <c r="F668" s="17">
        <v>3213</v>
      </c>
      <c r="G668" s="17" t="s">
        <v>1980</v>
      </c>
      <c r="H668" s="17" t="s">
        <v>1981</v>
      </c>
      <c r="I668" s="17" t="s">
        <v>3236</v>
      </c>
      <c r="J668" s="17" t="s">
        <v>1394</v>
      </c>
    </row>
    <row r="669" spans="1:10">
      <c r="A669" s="17" t="s">
        <v>1402</v>
      </c>
      <c r="B669" s="17" t="s">
        <v>999</v>
      </c>
      <c r="C669" s="17" t="s">
        <v>3184</v>
      </c>
      <c r="D669" s="17" t="s">
        <v>19</v>
      </c>
      <c r="E669" s="17" t="s">
        <v>3184</v>
      </c>
      <c r="F669" s="17">
        <v>8131</v>
      </c>
      <c r="G669" s="17" t="s">
        <v>1985</v>
      </c>
      <c r="H669" s="17" t="s">
        <v>1986</v>
      </c>
      <c r="I669" s="17" t="s">
        <v>3184</v>
      </c>
      <c r="J669" s="17" t="s">
        <v>1405</v>
      </c>
    </row>
    <row r="670" spans="1:10">
      <c r="A670" s="17" t="s">
        <v>1456</v>
      </c>
      <c r="B670" s="17" t="s">
        <v>1000</v>
      </c>
      <c r="C670" s="17" t="s">
        <v>3402</v>
      </c>
      <c r="D670" s="17" t="s">
        <v>7</v>
      </c>
      <c r="E670" s="17" t="s">
        <v>3184</v>
      </c>
      <c r="F670" s="17">
        <v>3213</v>
      </c>
      <c r="G670" s="17" t="s">
        <v>1982</v>
      </c>
      <c r="H670" s="17" t="s">
        <v>3403</v>
      </c>
      <c r="I670" s="17" t="s">
        <v>3184</v>
      </c>
      <c r="J670" s="17" t="s">
        <v>1459</v>
      </c>
    </row>
    <row r="671" spans="1:10">
      <c r="A671" s="17" t="s">
        <v>1395</v>
      </c>
      <c r="B671" s="17" t="s">
        <v>1001</v>
      </c>
      <c r="C671" s="17" t="s">
        <v>3184</v>
      </c>
      <c r="D671" s="17" t="s">
        <v>85</v>
      </c>
      <c r="E671" s="17" t="s">
        <v>410</v>
      </c>
      <c r="F671" s="17">
        <v>2641</v>
      </c>
      <c r="G671" s="17" t="s">
        <v>1398</v>
      </c>
      <c r="H671" s="17" t="s">
        <v>1401</v>
      </c>
      <c r="I671" s="17" t="s">
        <v>3184</v>
      </c>
      <c r="J671" s="17" t="s">
        <v>1397</v>
      </c>
    </row>
    <row r="672" spans="1:10">
      <c r="A672" s="17" t="s">
        <v>1395</v>
      </c>
      <c r="B672" s="17" t="s">
        <v>1002</v>
      </c>
      <c r="C672" s="17" t="s">
        <v>3184</v>
      </c>
      <c r="D672" s="17" t="s">
        <v>85</v>
      </c>
      <c r="E672" s="17" t="s">
        <v>86</v>
      </c>
      <c r="F672" s="17">
        <v>2310</v>
      </c>
      <c r="G672" s="17" t="s">
        <v>1786</v>
      </c>
      <c r="H672" s="17" t="s">
        <v>1790</v>
      </c>
      <c r="I672" s="17" t="s">
        <v>3184</v>
      </c>
      <c r="J672" s="17" t="s">
        <v>1397</v>
      </c>
    </row>
    <row r="673" spans="1:10">
      <c r="A673" s="17" t="s">
        <v>1395</v>
      </c>
      <c r="B673" s="17" t="s">
        <v>1003</v>
      </c>
      <c r="C673" s="17" t="s">
        <v>3184</v>
      </c>
      <c r="D673" s="17" t="s">
        <v>106</v>
      </c>
      <c r="E673" s="17" t="s">
        <v>120</v>
      </c>
      <c r="F673" s="17">
        <v>8132</v>
      </c>
      <c r="G673" s="17" t="s">
        <v>1972</v>
      </c>
      <c r="H673" s="17" t="s">
        <v>1973</v>
      </c>
      <c r="I673" s="17" t="s">
        <v>3184</v>
      </c>
      <c r="J673" s="17" t="s">
        <v>1397</v>
      </c>
    </row>
    <row r="674" spans="1:10">
      <c r="A674" s="17" t="s">
        <v>3187</v>
      </c>
      <c r="B674" s="17" t="s">
        <v>3404</v>
      </c>
      <c r="C674" s="17" t="s">
        <v>3184</v>
      </c>
      <c r="D674" s="17" t="s">
        <v>7</v>
      </c>
      <c r="E674" s="17" t="s">
        <v>8</v>
      </c>
      <c r="F674" s="17">
        <v>2264</v>
      </c>
      <c r="G674" s="17" t="s">
        <v>1965</v>
      </c>
      <c r="H674" s="17" t="s">
        <v>1966</v>
      </c>
      <c r="I674" s="17" t="s">
        <v>3405</v>
      </c>
      <c r="J674" s="17" t="s">
        <v>1394</v>
      </c>
    </row>
    <row r="675" spans="1:10">
      <c r="A675" s="17" t="s">
        <v>1395</v>
      </c>
      <c r="B675" s="17" t="s">
        <v>1005</v>
      </c>
      <c r="C675" s="17" t="s">
        <v>3184</v>
      </c>
      <c r="D675" s="17" t="s">
        <v>28</v>
      </c>
      <c r="E675" s="17" t="s">
        <v>3194</v>
      </c>
      <c r="F675" s="17">
        <v>3111</v>
      </c>
      <c r="G675" s="17" t="s">
        <v>1960</v>
      </c>
      <c r="H675" s="17" t="s">
        <v>1962</v>
      </c>
      <c r="I675" s="17" t="s">
        <v>3184</v>
      </c>
      <c r="J675" s="17" t="s">
        <v>1397</v>
      </c>
    </row>
    <row r="676" spans="1:10">
      <c r="A676" s="17" t="s">
        <v>1395</v>
      </c>
      <c r="B676" s="17" t="s">
        <v>1006</v>
      </c>
      <c r="C676" s="17" t="s">
        <v>3184</v>
      </c>
      <c r="D676" s="17" t="s">
        <v>106</v>
      </c>
      <c r="E676" s="17" t="s">
        <v>14</v>
      </c>
      <c r="F676" s="17">
        <v>2652</v>
      </c>
      <c r="G676" s="17" t="s">
        <v>1957</v>
      </c>
      <c r="H676" s="17" t="s">
        <v>1958</v>
      </c>
      <c r="I676" s="17" t="s">
        <v>3184</v>
      </c>
      <c r="J676" s="17" t="s">
        <v>1397</v>
      </c>
    </row>
    <row r="677" spans="1:10">
      <c r="A677" s="17" t="s">
        <v>1402</v>
      </c>
      <c r="B677" s="17" t="s">
        <v>1008</v>
      </c>
      <c r="C677" s="17" t="s">
        <v>3184</v>
      </c>
      <c r="D677" s="17" t="s">
        <v>19</v>
      </c>
      <c r="E677" s="17" t="s">
        <v>3184</v>
      </c>
      <c r="F677" s="17">
        <v>6117</v>
      </c>
      <c r="G677" s="17" t="s">
        <v>1953</v>
      </c>
      <c r="H677" s="17" t="s">
        <v>1954</v>
      </c>
      <c r="I677" s="17" t="s">
        <v>3184</v>
      </c>
      <c r="J677" s="17" t="s">
        <v>1405</v>
      </c>
    </row>
    <row r="678" spans="1:10">
      <c r="A678" s="17" t="s">
        <v>1402</v>
      </c>
      <c r="B678" s="17" t="s">
        <v>1010</v>
      </c>
      <c r="C678" s="17" t="s">
        <v>3184</v>
      </c>
      <c r="D678" s="17" t="s">
        <v>35</v>
      </c>
      <c r="E678" s="17" t="s">
        <v>3184</v>
      </c>
      <c r="F678" s="17">
        <v>7212</v>
      </c>
      <c r="G678" s="17" t="s">
        <v>1948</v>
      </c>
      <c r="H678" s="17" t="s">
        <v>1950</v>
      </c>
      <c r="I678" s="17" t="s">
        <v>3184</v>
      </c>
      <c r="J678" s="17" t="s">
        <v>1405</v>
      </c>
    </row>
    <row r="679" spans="1:10">
      <c r="A679" s="17" t="s">
        <v>1402</v>
      </c>
      <c r="B679" s="17" t="s">
        <v>1011</v>
      </c>
      <c r="C679" s="17" t="s">
        <v>3184</v>
      </c>
      <c r="D679" s="17" t="s">
        <v>35</v>
      </c>
      <c r="E679" s="17" t="s">
        <v>3184</v>
      </c>
      <c r="F679" s="17">
        <v>7126</v>
      </c>
      <c r="G679" s="17" t="s">
        <v>1951</v>
      </c>
      <c r="H679" s="17" t="s">
        <v>1952</v>
      </c>
      <c r="I679" s="17" t="s">
        <v>3184</v>
      </c>
      <c r="J679" s="17" t="s">
        <v>1405</v>
      </c>
    </row>
    <row r="680" spans="1:10">
      <c r="A680" s="17" t="s">
        <v>1395</v>
      </c>
      <c r="B680" s="17" t="s">
        <v>1012</v>
      </c>
      <c r="C680" s="17" t="s">
        <v>3184</v>
      </c>
      <c r="D680" s="17" t="s">
        <v>85</v>
      </c>
      <c r="E680" s="17" t="s">
        <v>263</v>
      </c>
      <c r="F680" s="17">
        <v>3119</v>
      </c>
      <c r="G680" s="17" t="s">
        <v>1755</v>
      </c>
      <c r="H680" s="17" t="s">
        <v>1756</v>
      </c>
      <c r="I680" s="17" t="s">
        <v>3184</v>
      </c>
      <c r="J680" s="17" t="s">
        <v>1397</v>
      </c>
    </row>
    <row r="681" spans="1:10">
      <c r="A681" s="17" t="s">
        <v>1402</v>
      </c>
      <c r="B681" s="17" t="s">
        <v>1013</v>
      </c>
      <c r="C681" s="17" t="s">
        <v>3184</v>
      </c>
      <c r="D681" s="17" t="s">
        <v>35</v>
      </c>
      <c r="E681" s="17" t="s">
        <v>3184</v>
      </c>
      <c r="F681" s="17">
        <v>7233</v>
      </c>
      <c r="G681" s="17" t="s">
        <v>1944</v>
      </c>
      <c r="H681" s="17" t="s">
        <v>1945</v>
      </c>
      <c r="I681" s="17" t="s">
        <v>3184</v>
      </c>
      <c r="J681" s="17" t="s">
        <v>1405</v>
      </c>
    </row>
    <row r="682" spans="1:10">
      <c r="A682" s="17" t="s">
        <v>1395</v>
      </c>
      <c r="B682" s="17" t="s">
        <v>1015</v>
      </c>
      <c r="C682" s="17" t="s">
        <v>3184</v>
      </c>
      <c r="D682" s="17" t="s">
        <v>19</v>
      </c>
      <c r="E682" s="17" t="s">
        <v>3238</v>
      </c>
      <c r="F682" s="17">
        <v>3134</v>
      </c>
      <c r="G682" s="17" t="s">
        <v>2437</v>
      </c>
      <c r="H682" s="17" t="s">
        <v>2438</v>
      </c>
      <c r="I682" s="17" t="s">
        <v>3184</v>
      </c>
      <c r="J682" s="17" t="s">
        <v>1397</v>
      </c>
    </row>
    <row r="683" spans="1:10">
      <c r="A683" s="17" t="s">
        <v>1402</v>
      </c>
      <c r="B683" s="17" t="s">
        <v>1016</v>
      </c>
      <c r="C683" s="17" t="s">
        <v>3184</v>
      </c>
      <c r="D683" s="17" t="s">
        <v>22</v>
      </c>
      <c r="E683" s="17" t="s">
        <v>3184</v>
      </c>
      <c r="F683" s="17">
        <v>6118</v>
      </c>
      <c r="G683" s="17" t="s">
        <v>2492</v>
      </c>
      <c r="H683" s="17" t="s">
        <v>2493</v>
      </c>
      <c r="I683" s="17" t="s">
        <v>3184</v>
      </c>
      <c r="J683" s="17" t="s">
        <v>1405</v>
      </c>
    </row>
    <row r="684" spans="1:10">
      <c r="A684" s="17" t="s">
        <v>1402</v>
      </c>
      <c r="B684" s="17" t="s">
        <v>1017</v>
      </c>
      <c r="C684" s="17" t="s">
        <v>3184</v>
      </c>
      <c r="D684" s="17" t="s">
        <v>22</v>
      </c>
      <c r="E684" s="17" t="s">
        <v>3184</v>
      </c>
      <c r="F684" s="17">
        <v>3141</v>
      </c>
      <c r="G684" s="17" t="s">
        <v>1549</v>
      </c>
      <c r="H684" s="17" t="s">
        <v>1550</v>
      </c>
      <c r="I684" s="17" t="s">
        <v>3184</v>
      </c>
      <c r="J684" s="17" t="s">
        <v>1405</v>
      </c>
    </row>
    <row r="685" spans="1:10">
      <c r="A685" s="17" t="s">
        <v>1402</v>
      </c>
      <c r="B685" s="17" t="s">
        <v>1018</v>
      </c>
      <c r="C685" s="17" t="s">
        <v>3184</v>
      </c>
      <c r="D685" s="17" t="s">
        <v>35</v>
      </c>
      <c r="E685" s="17" t="s">
        <v>3184</v>
      </c>
      <c r="F685" s="17">
        <v>7212</v>
      </c>
      <c r="G685" s="17" t="s">
        <v>2764</v>
      </c>
      <c r="H685" s="17" t="s">
        <v>2767</v>
      </c>
      <c r="I685" s="17" t="s">
        <v>3184</v>
      </c>
      <c r="J685" s="17" t="s">
        <v>1405</v>
      </c>
    </row>
    <row r="686" spans="1:10">
      <c r="A686" s="17" t="s">
        <v>1402</v>
      </c>
      <c r="B686" s="17" t="s">
        <v>1019</v>
      </c>
      <c r="C686" s="17" t="s">
        <v>3184</v>
      </c>
      <c r="D686" s="17" t="s">
        <v>35</v>
      </c>
      <c r="E686" s="17" t="s">
        <v>3184</v>
      </c>
      <c r="F686" s="17">
        <v>7212</v>
      </c>
      <c r="G686" s="17" t="s">
        <v>2764</v>
      </c>
      <c r="H686" s="17" t="s">
        <v>2768</v>
      </c>
      <c r="I686" s="17" t="s">
        <v>3184</v>
      </c>
      <c r="J686" s="17" t="s">
        <v>1405</v>
      </c>
    </row>
    <row r="687" spans="1:10">
      <c r="A687" s="17" t="s">
        <v>1402</v>
      </c>
      <c r="B687" s="17" t="s">
        <v>1020</v>
      </c>
      <c r="C687" s="17" t="s">
        <v>3184</v>
      </c>
      <c r="D687" s="17" t="s">
        <v>35</v>
      </c>
      <c r="E687" s="17" t="s">
        <v>3184</v>
      </c>
      <c r="F687" s="17">
        <v>7126</v>
      </c>
      <c r="G687" s="17" t="s">
        <v>1020</v>
      </c>
      <c r="H687" s="17" t="s">
        <v>1943</v>
      </c>
      <c r="I687" s="17" t="s">
        <v>3184</v>
      </c>
      <c r="J687" s="17" t="s">
        <v>1405</v>
      </c>
    </row>
    <row r="688" spans="1:10">
      <c r="A688" s="17" t="s">
        <v>1395</v>
      </c>
      <c r="B688" s="17" t="s">
        <v>1021</v>
      </c>
      <c r="C688" s="17" t="s">
        <v>3184</v>
      </c>
      <c r="D688" s="17" t="s">
        <v>3191</v>
      </c>
      <c r="E688" s="17" t="s">
        <v>3222</v>
      </c>
      <c r="F688" s="17">
        <v>5411</v>
      </c>
      <c r="G688" s="17" t="s">
        <v>3406</v>
      </c>
      <c r="H688" s="17" t="s">
        <v>3407</v>
      </c>
      <c r="I688" s="17" t="s">
        <v>3184</v>
      </c>
      <c r="J688" s="17" t="s">
        <v>1397</v>
      </c>
    </row>
    <row r="689" spans="1:10">
      <c r="A689" s="17" t="s">
        <v>1395</v>
      </c>
      <c r="B689" s="17" t="s">
        <v>1021</v>
      </c>
      <c r="C689" s="17" t="s">
        <v>3184</v>
      </c>
      <c r="D689" s="17" t="s">
        <v>265</v>
      </c>
      <c r="E689" s="17" t="s">
        <v>266</v>
      </c>
      <c r="F689" s="17">
        <v>5412</v>
      </c>
      <c r="G689" s="17" t="s">
        <v>1939</v>
      </c>
      <c r="H689" s="17" t="s">
        <v>3408</v>
      </c>
      <c r="I689" s="17" t="s">
        <v>3184</v>
      </c>
      <c r="J689" s="17" t="s">
        <v>1397</v>
      </c>
    </row>
    <row r="690" spans="1:10">
      <c r="A690" s="17" t="s">
        <v>3187</v>
      </c>
      <c r="B690" s="17" t="s">
        <v>1021</v>
      </c>
      <c r="C690" s="17" t="s">
        <v>3184</v>
      </c>
      <c r="D690" s="17" t="s">
        <v>265</v>
      </c>
      <c r="E690" s="17" t="s">
        <v>268</v>
      </c>
      <c r="F690" s="17">
        <v>3355</v>
      </c>
      <c r="G690" s="17" t="s">
        <v>1941</v>
      </c>
      <c r="H690" s="17" t="s">
        <v>1942</v>
      </c>
      <c r="I690" s="17" t="s">
        <v>3242</v>
      </c>
      <c r="J690" s="17" t="s">
        <v>1394</v>
      </c>
    </row>
    <row r="691" spans="1:10">
      <c r="A691" s="17" t="s">
        <v>1395</v>
      </c>
      <c r="B691" s="17" t="s">
        <v>1022</v>
      </c>
      <c r="C691" s="17" t="s">
        <v>3184</v>
      </c>
      <c r="D691" s="17" t="s">
        <v>28</v>
      </c>
      <c r="E691" s="17" t="s">
        <v>3189</v>
      </c>
      <c r="F691" s="17">
        <v>2422</v>
      </c>
      <c r="G691" s="17" t="s">
        <v>1930</v>
      </c>
      <c r="H691" s="17" t="s">
        <v>1933</v>
      </c>
      <c r="I691" s="17" t="s">
        <v>3184</v>
      </c>
      <c r="J691" s="17" t="s">
        <v>1397</v>
      </c>
    </row>
    <row r="692" spans="1:10">
      <c r="A692" s="17" t="s">
        <v>1395</v>
      </c>
      <c r="B692" s="17" t="s">
        <v>1023</v>
      </c>
      <c r="C692" s="17" t="s">
        <v>3184</v>
      </c>
      <c r="D692" s="17" t="s">
        <v>265</v>
      </c>
      <c r="E692" s="17" t="s">
        <v>265</v>
      </c>
      <c r="F692" s="17">
        <v>2421</v>
      </c>
      <c r="G692" s="17" t="s">
        <v>1924</v>
      </c>
      <c r="H692" s="17" t="s">
        <v>1927</v>
      </c>
      <c r="I692" s="17" t="s">
        <v>3184</v>
      </c>
      <c r="J692" s="17" t="s">
        <v>1397</v>
      </c>
    </row>
    <row r="693" spans="1:10">
      <c r="A693" s="17" t="s">
        <v>1395</v>
      </c>
      <c r="B693" s="17" t="s">
        <v>1024</v>
      </c>
      <c r="C693" s="17" t="s">
        <v>3184</v>
      </c>
      <c r="D693" s="17" t="s">
        <v>28</v>
      </c>
      <c r="E693" s="17" t="s">
        <v>3379</v>
      </c>
      <c r="F693" s="17">
        <v>2633</v>
      </c>
      <c r="G693" s="17" t="s">
        <v>1919</v>
      </c>
      <c r="H693" s="17" t="s">
        <v>1920</v>
      </c>
      <c r="I693" s="17" t="s">
        <v>3184</v>
      </c>
      <c r="J693" s="17" t="s">
        <v>1397</v>
      </c>
    </row>
    <row r="694" spans="1:10">
      <c r="A694" s="17" t="s">
        <v>1395</v>
      </c>
      <c r="B694" s="17" t="s">
        <v>1025</v>
      </c>
      <c r="C694" s="17" t="s">
        <v>3184</v>
      </c>
      <c r="D694" s="17" t="s">
        <v>28</v>
      </c>
      <c r="E694" s="17" t="s">
        <v>29</v>
      </c>
      <c r="F694" s="17">
        <v>2633</v>
      </c>
      <c r="G694" s="17" t="s">
        <v>1919</v>
      </c>
      <c r="H694" s="17" t="s">
        <v>1921</v>
      </c>
      <c r="I694" s="17" t="s">
        <v>3184</v>
      </c>
      <c r="J694" s="17" t="s">
        <v>1397</v>
      </c>
    </row>
    <row r="695" spans="1:10">
      <c r="A695" s="17" t="s">
        <v>1395</v>
      </c>
      <c r="B695" s="17" t="s">
        <v>3073</v>
      </c>
      <c r="C695" s="17" t="s">
        <v>3184</v>
      </c>
      <c r="D695" s="17" t="s">
        <v>492</v>
      </c>
      <c r="E695" s="17" t="s">
        <v>1029</v>
      </c>
      <c r="F695" s="17">
        <v>2143</v>
      </c>
      <c r="G695" s="17" t="s">
        <v>3074</v>
      </c>
      <c r="H695" s="17" t="s">
        <v>3075</v>
      </c>
      <c r="I695" s="17" t="s">
        <v>3184</v>
      </c>
      <c r="J695" s="17" t="s">
        <v>1397</v>
      </c>
    </row>
    <row r="696" spans="1:10">
      <c r="A696" s="17" t="s">
        <v>1395</v>
      </c>
      <c r="B696" s="17" t="s">
        <v>1031</v>
      </c>
      <c r="C696" s="17" t="s">
        <v>3184</v>
      </c>
      <c r="D696" s="17" t="s">
        <v>28</v>
      </c>
      <c r="E696" s="17" t="s">
        <v>3296</v>
      </c>
      <c r="F696" s="17">
        <v>2124</v>
      </c>
      <c r="G696" s="17" t="s">
        <v>2705</v>
      </c>
      <c r="H696" s="17" t="s">
        <v>2706</v>
      </c>
      <c r="I696" s="17" t="s">
        <v>3184</v>
      </c>
      <c r="J696" s="17" t="s">
        <v>1397</v>
      </c>
    </row>
    <row r="697" spans="1:10">
      <c r="A697" s="17" t="s">
        <v>1395</v>
      </c>
      <c r="B697" s="17" t="s">
        <v>1032</v>
      </c>
      <c r="C697" s="17" t="s">
        <v>3184</v>
      </c>
      <c r="D697" s="17" t="s">
        <v>71</v>
      </c>
      <c r="E697" s="17" t="s">
        <v>3377</v>
      </c>
      <c r="F697" s="17">
        <v>4321</v>
      </c>
      <c r="G697" s="17" t="s">
        <v>834</v>
      </c>
      <c r="H697" s="17" t="s">
        <v>2234</v>
      </c>
      <c r="I697" s="17" t="s">
        <v>3184</v>
      </c>
      <c r="J697" s="17" t="s">
        <v>1397</v>
      </c>
    </row>
    <row r="698" spans="1:10">
      <c r="A698" s="17" t="s">
        <v>1402</v>
      </c>
      <c r="B698" s="17" t="s">
        <v>1035</v>
      </c>
      <c r="C698" s="17" t="s">
        <v>3184</v>
      </c>
      <c r="D698" s="17" t="s">
        <v>28</v>
      </c>
      <c r="E698" s="17" t="s">
        <v>3184</v>
      </c>
      <c r="F698" s="17">
        <v>3321</v>
      </c>
      <c r="G698" s="17" t="s">
        <v>3409</v>
      </c>
      <c r="H698" s="17" t="s">
        <v>1664</v>
      </c>
      <c r="I698" s="17" t="s">
        <v>3184</v>
      </c>
      <c r="J698" s="17" t="s">
        <v>1405</v>
      </c>
    </row>
    <row r="699" spans="1:10">
      <c r="A699" s="17" t="s">
        <v>1402</v>
      </c>
      <c r="B699" s="17" t="s">
        <v>1036</v>
      </c>
      <c r="C699" s="17" t="s">
        <v>3184</v>
      </c>
      <c r="D699" s="17" t="s">
        <v>22</v>
      </c>
      <c r="E699" s="17" t="s">
        <v>3184</v>
      </c>
      <c r="F699" s="17">
        <v>6124</v>
      </c>
      <c r="G699" s="17" t="s">
        <v>2898</v>
      </c>
      <c r="H699" s="17" t="s">
        <v>2899</v>
      </c>
      <c r="I699" s="17" t="s">
        <v>3184</v>
      </c>
      <c r="J699" s="17" t="s">
        <v>1405</v>
      </c>
    </row>
    <row r="700" spans="1:10">
      <c r="A700" s="17" t="s">
        <v>1402</v>
      </c>
      <c r="B700" s="17" t="s">
        <v>1037</v>
      </c>
      <c r="C700" s="17" t="s">
        <v>3184</v>
      </c>
      <c r="D700" s="17" t="s">
        <v>22</v>
      </c>
      <c r="E700" s="17" t="s">
        <v>3184</v>
      </c>
      <c r="F700" s="17">
        <v>3142</v>
      </c>
      <c r="G700" s="17" t="s">
        <v>1915</v>
      </c>
      <c r="H700" s="17" t="s">
        <v>1916</v>
      </c>
      <c r="I700" s="17" t="s">
        <v>3184</v>
      </c>
      <c r="J700" s="17" t="s">
        <v>1405</v>
      </c>
    </row>
    <row r="701" spans="1:10">
      <c r="A701" s="17" t="s">
        <v>3187</v>
      </c>
      <c r="B701" s="17" t="s">
        <v>1038</v>
      </c>
      <c r="C701" s="17" t="s">
        <v>3184</v>
      </c>
      <c r="D701" s="17" t="s">
        <v>85</v>
      </c>
      <c r="E701" s="17" t="s">
        <v>1039</v>
      </c>
      <c r="F701" s="17">
        <v>2342</v>
      </c>
      <c r="G701" s="17" t="s">
        <v>2295</v>
      </c>
      <c r="H701" s="17" t="s">
        <v>2297</v>
      </c>
      <c r="I701" s="17" t="s">
        <v>3217</v>
      </c>
      <c r="J701" s="17" t="s">
        <v>1394</v>
      </c>
    </row>
    <row r="702" spans="1:10">
      <c r="A702" s="17" t="s">
        <v>1395</v>
      </c>
      <c r="B702" s="17" t="s">
        <v>1040</v>
      </c>
      <c r="C702" s="17" t="s">
        <v>3184</v>
      </c>
      <c r="D702" s="17" t="s">
        <v>85</v>
      </c>
      <c r="E702" s="17" t="s">
        <v>1039</v>
      </c>
      <c r="F702" s="17">
        <v>5312</v>
      </c>
      <c r="G702" s="17" t="s">
        <v>1905</v>
      </c>
      <c r="H702" s="17" t="s">
        <v>1906</v>
      </c>
      <c r="I702" s="17" t="s">
        <v>3184</v>
      </c>
      <c r="J702" s="17" t="s">
        <v>1397</v>
      </c>
    </row>
    <row r="703" spans="1:10">
      <c r="A703" s="17" t="s">
        <v>1402</v>
      </c>
      <c r="B703" s="17" t="s">
        <v>1041</v>
      </c>
      <c r="C703" s="17" t="s">
        <v>3184</v>
      </c>
      <c r="D703" s="17" t="s">
        <v>19</v>
      </c>
      <c r="E703" s="17" t="s">
        <v>3184</v>
      </c>
      <c r="F703" s="17">
        <v>7221</v>
      </c>
      <c r="G703" s="17" t="s">
        <v>2455</v>
      </c>
      <c r="H703" s="17" t="s">
        <v>1903</v>
      </c>
      <c r="I703" s="17" t="s">
        <v>3184</v>
      </c>
      <c r="J703" s="17" t="s">
        <v>1405</v>
      </c>
    </row>
    <row r="704" spans="1:10">
      <c r="A704" s="17" t="s">
        <v>3187</v>
      </c>
      <c r="B704" s="17" t="s">
        <v>3410</v>
      </c>
      <c r="C704" s="17" t="s">
        <v>3411</v>
      </c>
      <c r="D704" s="17" t="s">
        <v>85</v>
      </c>
      <c r="E704" s="17" t="s">
        <v>3184</v>
      </c>
      <c r="F704" s="17">
        <v>2330</v>
      </c>
      <c r="G704" s="17" t="s">
        <v>1732</v>
      </c>
      <c r="H704" s="17" t="s">
        <v>3412</v>
      </c>
      <c r="I704" s="17" t="s">
        <v>3217</v>
      </c>
      <c r="J704" s="17" t="s">
        <v>1394</v>
      </c>
    </row>
    <row r="705" spans="1:10">
      <c r="A705" s="17" t="s">
        <v>3187</v>
      </c>
      <c r="B705" s="17" t="s">
        <v>1043</v>
      </c>
      <c r="C705" s="17" t="s">
        <v>3184</v>
      </c>
      <c r="D705" s="17" t="s">
        <v>28</v>
      </c>
      <c r="E705" s="17" t="s">
        <v>3194</v>
      </c>
      <c r="F705" s="17">
        <v>3133</v>
      </c>
      <c r="G705" s="17" t="s">
        <v>2904</v>
      </c>
      <c r="H705" s="17" t="s">
        <v>2908</v>
      </c>
      <c r="I705" s="17" t="s">
        <v>3236</v>
      </c>
      <c r="J705" s="17" t="s">
        <v>1394</v>
      </c>
    </row>
    <row r="706" spans="1:10">
      <c r="A706" s="17" t="s">
        <v>3187</v>
      </c>
      <c r="B706" s="17" t="s">
        <v>1044</v>
      </c>
      <c r="C706" s="17" t="s">
        <v>3184</v>
      </c>
      <c r="D706" s="17" t="s">
        <v>19</v>
      </c>
      <c r="E706" s="17" t="s">
        <v>3238</v>
      </c>
      <c r="F706" s="17">
        <v>2145</v>
      </c>
      <c r="G706" s="17" t="s">
        <v>2260</v>
      </c>
      <c r="H706" s="17" t="s">
        <v>2261</v>
      </c>
      <c r="I706" s="17" t="s">
        <v>3239</v>
      </c>
      <c r="J706" s="17" t="s">
        <v>1394</v>
      </c>
    </row>
    <row r="707" spans="1:10">
      <c r="A707" s="17" t="s">
        <v>1395</v>
      </c>
      <c r="B707" s="17" t="s">
        <v>1045</v>
      </c>
      <c r="C707" s="17" t="s">
        <v>3184</v>
      </c>
      <c r="D707" s="17" t="s">
        <v>19</v>
      </c>
      <c r="E707" s="17" t="s">
        <v>3413</v>
      </c>
      <c r="F707" s="17">
        <v>2519</v>
      </c>
      <c r="G707" s="17" t="s">
        <v>2788</v>
      </c>
      <c r="H707" s="17" t="s">
        <v>2789</v>
      </c>
      <c r="I707" s="17" t="s">
        <v>3184</v>
      </c>
      <c r="J707" s="17" t="s">
        <v>1397</v>
      </c>
    </row>
    <row r="708" spans="1:10">
      <c r="A708" s="17" t="s">
        <v>1402</v>
      </c>
      <c r="B708" s="17" t="s">
        <v>1046</v>
      </c>
      <c r="C708" s="17" t="s">
        <v>3184</v>
      </c>
      <c r="D708" s="17" t="s">
        <v>19</v>
      </c>
      <c r="E708" s="17" t="s">
        <v>3184</v>
      </c>
      <c r="F708" s="17">
        <v>7126</v>
      </c>
      <c r="G708" s="17" t="s">
        <v>3414</v>
      </c>
      <c r="H708" s="17" t="s">
        <v>1891</v>
      </c>
      <c r="I708" s="17" t="s">
        <v>3184</v>
      </c>
      <c r="J708" s="17" t="s">
        <v>1405</v>
      </c>
    </row>
    <row r="709" spans="1:10">
      <c r="A709" s="17" t="s">
        <v>1395</v>
      </c>
      <c r="B709" s="17" t="s">
        <v>1047</v>
      </c>
      <c r="C709" s="17" t="s">
        <v>3184</v>
      </c>
      <c r="D709" s="17" t="s">
        <v>19</v>
      </c>
      <c r="E709" s="17" t="s">
        <v>3218</v>
      </c>
      <c r="F709" s="17">
        <v>2152</v>
      </c>
      <c r="G709" s="17" t="s">
        <v>1047</v>
      </c>
      <c r="H709" s="17" t="s">
        <v>1897</v>
      </c>
      <c r="I709" s="17" t="s">
        <v>3184</v>
      </c>
      <c r="J709" s="17" t="s">
        <v>1397</v>
      </c>
    </row>
    <row r="710" spans="1:10">
      <c r="A710" s="17" t="s">
        <v>3187</v>
      </c>
      <c r="B710" s="17" t="s">
        <v>1049</v>
      </c>
      <c r="C710" s="17" t="s">
        <v>3184</v>
      </c>
      <c r="D710" s="17" t="s">
        <v>786</v>
      </c>
      <c r="E710" s="17" t="s">
        <v>1050</v>
      </c>
      <c r="F710" s="17">
        <v>3323</v>
      </c>
      <c r="G710" s="17" t="s">
        <v>1892</v>
      </c>
      <c r="H710" s="17" t="s">
        <v>1895</v>
      </c>
      <c r="I710" s="17" t="s">
        <v>3415</v>
      </c>
      <c r="J710" s="17" t="s">
        <v>1394</v>
      </c>
    </row>
    <row r="711" spans="1:10">
      <c r="A711" s="17" t="s">
        <v>1395</v>
      </c>
      <c r="B711" s="17" t="s">
        <v>1052</v>
      </c>
      <c r="C711" s="17" t="s">
        <v>3184</v>
      </c>
      <c r="D711" s="17" t="s">
        <v>28</v>
      </c>
      <c r="E711" s="17" t="s">
        <v>3194</v>
      </c>
      <c r="F711" s="17">
        <v>3111</v>
      </c>
      <c r="G711" s="17" t="s">
        <v>2902</v>
      </c>
      <c r="H711" s="17" t="s">
        <v>2903</v>
      </c>
      <c r="I711" s="17" t="s">
        <v>3184</v>
      </c>
      <c r="J711" s="17" t="s">
        <v>1397</v>
      </c>
    </row>
    <row r="712" spans="1:10">
      <c r="A712" s="17" t="s">
        <v>3187</v>
      </c>
      <c r="B712" s="17" t="s">
        <v>1053</v>
      </c>
      <c r="C712" s="17" t="s">
        <v>3184</v>
      </c>
      <c r="D712" s="17" t="s">
        <v>19</v>
      </c>
      <c r="E712" s="17" t="s">
        <v>3326</v>
      </c>
      <c r="F712" s="17">
        <v>3119</v>
      </c>
      <c r="G712" s="17" t="s">
        <v>1887</v>
      </c>
      <c r="H712" s="17" t="s">
        <v>1888</v>
      </c>
      <c r="I712" s="17" t="s">
        <v>3327</v>
      </c>
      <c r="J712" s="17" t="s">
        <v>1394</v>
      </c>
    </row>
    <row r="713" spans="1:10">
      <c r="A713" s="17" t="s">
        <v>1395</v>
      </c>
      <c r="B713" s="17" t="s">
        <v>1054</v>
      </c>
      <c r="C713" s="17" t="s">
        <v>3184</v>
      </c>
      <c r="D713" s="17" t="s">
        <v>19</v>
      </c>
      <c r="E713" s="17" t="s">
        <v>3199</v>
      </c>
      <c r="F713" s="17">
        <v>7543</v>
      </c>
      <c r="G713" s="17" t="s">
        <v>1833</v>
      </c>
      <c r="H713" s="17" t="s">
        <v>1834</v>
      </c>
      <c r="I713" s="17" t="s">
        <v>3184</v>
      </c>
      <c r="J713" s="17" t="s">
        <v>1397</v>
      </c>
    </row>
    <row r="714" spans="1:10">
      <c r="A714" s="17" t="s">
        <v>1456</v>
      </c>
      <c r="B714" s="17" t="s">
        <v>1055</v>
      </c>
      <c r="C714" s="17" t="s">
        <v>3184</v>
      </c>
      <c r="D714" s="17" t="s">
        <v>19</v>
      </c>
      <c r="E714" s="17" t="s">
        <v>3184</v>
      </c>
      <c r="F714" s="17">
        <v>8152</v>
      </c>
      <c r="G714" s="17" t="s">
        <v>3416</v>
      </c>
      <c r="H714" s="17" t="s">
        <v>1462</v>
      </c>
      <c r="I714" s="17" t="s">
        <v>3184</v>
      </c>
      <c r="J714" s="17" t="s">
        <v>1459</v>
      </c>
    </row>
    <row r="715" spans="1:10">
      <c r="A715" s="17" t="s">
        <v>1395</v>
      </c>
      <c r="B715" s="17" t="s">
        <v>1056</v>
      </c>
      <c r="C715" s="17" t="s">
        <v>3184</v>
      </c>
      <c r="D715" s="17" t="s">
        <v>19</v>
      </c>
      <c r="E715" s="17" t="s">
        <v>3417</v>
      </c>
      <c r="F715" s="17">
        <v>7412</v>
      </c>
      <c r="G715" s="17" t="s">
        <v>1946</v>
      </c>
      <c r="H715" s="17" t="s">
        <v>1947</v>
      </c>
      <c r="I715" s="17" t="s">
        <v>3184</v>
      </c>
      <c r="J715" s="17" t="s">
        <v>1397</v>
      </c>
    </row>
    <row r="716" spans="1:10">
      <c r="A716" s="17" t="s">
        <v>1395</v>
      </c>
      <c r="B716" s="17" t="s">
        <v>1057</v>
      </c>
      <c r="C716" s="17" t="s">
        <v>3184</v>
      </c>
      <c r="D716" s="17" t="s">
        <v>19</v>
      </c>
      <c r="E716" s="17" t="s">
        <v>3418</v>
      </c>
      <c r="F716" s="17">
        <v>2141</v>
      </c>
      <c r="G716" s="17" t="s">
        <v>1885</v>
      </c>
      <c r="H716" s="17" t="s">
        <v>1886</v>
      </c>
      <c r="I716" s="17" t="s">
        <v>3184</v>
      </c>
      <c r="J716" s="17" t="s">
        <v>1397</v>
      </c>
    </row>
    <row r="717" spans="1:10">
      <c r="A717" s="17" t="s">
        <v>1402</v>
      </c>
      <c r="B717" s="17" t="s">
        <v>1058</v>
      </c>
      <c r="C717" s="17" t="s">
        <v>3184</v>
      </c>
      <c r="D717" s="17" t="s">
        <v>71</v>
      </c>
      <c r="E717" s="17" t="s">
        <v>3184</v>
      </c>
      <c r="F717" s="17">
        <v>8322</v>
      </c>
      <c r="G717" s="17" t="s">
        <v>2006</v>
      </c>
      <c r="H717" s="17" t="s">
        <v>2007</v>
      </c>
      <c r="I717" s="17" t="s">
        <v>3184</v>
      </c>
      <c r="J717" s="17" t="s">
        <v>1405</v>
      </c>
    </row>
    <row r="718" spans="1:10">
      <c r="A718" s="17" t="s">
        <v>1402</v>
      </c>
      <c r="B718" s="17" t="s">
        <v>1059</v>
      </c>
      <c r="C718" s="17" t="s">
        <v>3184</v>
      </c>
      <c r="D718" s="17" t="s">
        <v>13</v>
      </c>
      <c r="E718" s="17" t="s">
        <v>3184</v>
      </c>
      <c r="F718" s="17">
        <v>3431</v>
      </c>
      <c r="G718" s="17" t="s">
        <v>2864</v>
      </c>
      <c r="H718" s="17" t="s">
        <v>2865</v>
      </c>
      <c r="I718" s="17" t="s">
        <v>3184</v>
      </c>
      <c r="J718" s="17" t="s">
        <v>1405</v>
      </c>
    </row>
    <row r="719" spans="1:10">
      <c r="A719" s="17" t="s">
        <v>1395</v>
      </c>
      <c r="B719" s="17" t="s">
        <v>1060</v>
      </c>
      <c r="C719" s="17" t="s">
        <v>3184</v>
      </c>
      <c r="D719" s="17" t="s">
        <v>28</v>
      </c>
      <c r="E719" s="17" t="s">
        <v>29</v>
      </c>
      <c r="F719" s="17">
        <v>2424</v>
      </c>
      <c r="G719" s="17" t="s">
        <v>1637</v>
      </c>
      <c r="H719" s="17" t="s">
        <v>1641</v>
      </c>
      <c r="I719" s="17" t="s">
        <v>3184</v>
      </c>
      <c r="J719" s="17" t="s">
        <v>1397</v>
      </c>
    </row>
    <row r="720" spans="1:10">
      <c r="A720" s="17" t="s">
        <v>1395</v>
      </c>
      <c r="B720" s="17" t="s">
        <v>1061</v>
      </c>
      <c r="C720" s="17" t="s">
        <v>3184</v>
      </c>
      <c r="D720" s="17" t="s">
        <v>265</v>
      </c>
      <c r="E720" s="17" t="s">
        <v>413</v>
      </c>
      <c r="F720" s="17">
        <v>2512</v>
      </c>
      <c r="G720" s="17" t="s">
        <v>1873</v>
      </c>
      <c r="H720" s="17" t="s">
        <v>1875</v>
      </c>
      <c r="I720" s="17" t="s">
        <v>3184</v>
      </c>
      <c r="J720" s="17" t="s">
        <v>1397</v>
      </c>
    </row>
    <row r="721" spans="1:10">
      <c r="A721" s="17" t="s">
        <v>1395</v>
      </c>
      <c r="B721" s="17" t="s">
        <v>1062</v>
      </c>
      <c r="C721" s="17" t="s">
        <v>3184</v>
      </c>
      <c r="D721" s="17" t="s">
        <v>66</v>
      </c>
      <c r="E721" s="17" t="s">
        <v>195</v>
      </c>
      <c r="F721" s="17">
        <v>3512</v>
      </c>
      <c r="G721" s="17" t="s">
        <v>2799</v>
      </c>
      <c r="H721" s="17" t="s">
        <v>2804</v>
      </c>
      <c r="I721" s="17" t="s">
        <v>3184</v>
      </c>
      <c r="J721" s="17" t="s">
        <v>1397</v>
      </c>
    </row>
    <row r="722" spans="1:10">
      <c r="A722" s="17" t="s">
        <v>1395</v>
      </c>
      <c r="B722" s="17" t="s">
        <v>1063</v>
      </c>
      <c r="C722" s="17" t="s">
        <v>3184</v>
      </c>
      <c r="D722" s="17" t="s">
        <v>265</v>
      </c>
      <c r="E722" s="17" t="s">
        <v>265</v>
      </c>
      <c r="F722" s="17">
        <v>3412</v>
      </c>
      <c r="G722" s="17" t="s">
        <v>1681</v>
      </c>
      <c r="H722" s="17" t="s">
        <v>1684</v>
      </c>
      <c r="I722" s="17" t="s">
        <v>3184</v>
      </c>
      <c r="J722" s="17" t="s">
        <v>1397</v>
      </c>
    </row>
    <row r="723" spans="1:10">
      <c r="A723" s="17" t="s">
        <v>1395</v>
      </c>
      <c r="B723" s="17" t="s">
        <v>1064</v>
      </c>
      <c r="C723" s="17" t="s">
        <v>3184</v>
      </c>
      <c r="D723" s="17" t="s">
        <v>265</v>
      </c>
      <c r="E723" s="17" t="s">
        <v>1065</v>
      </c>
      <c r="F723" s="17">
        <v>5311</v>
      </c>
      <c r="G723" s="17" t="s">
        <v>2893</v>
      </c>
      <c r="H723" s="17" t="s">
        <v>2894</v>
      </c>
      <c r="I723" s="17" t="s">
        <v>3184</v>
      </c>
      <c r="J723" s="17" t="s">
        <v>1397</v>
      </c>
    </row>
    <row r="724" spans="1:10">
      <c r="A724" s="17" t="s">
        <v>1395</v>
      </c>
      <c r="B724" s="17" t="s">
        <v>1071</v>
      </c>
      <c r="C724" s="17" t="s">
        <v>3184</v>
      </c>
      <c r="D724" s="17" t="s">
        <v>3191</v>
      </c>
      <c r="E724" s="17" t="s">
        <v>3219</v>
      </c>
      <c r="F724" s="17">
        <v>3343</v>
      </c>
      <c r="G724" s="17" t="s">
        <v>2753</v>
      </c>
      <c r="H724" s="17" t="s">
        <v>2754</v>
      </c>
      <c r="I724" s="17" t="s">
        <v>3184</v>
      </c>
      <c r="J724" s="17" t="s">
        <v>1397</v>
      </c>
    </row>
    <row r="725" spans="1:10">
      <c r="A725" s="17" t="s">
        <v>1395</v>
      </c>
      <c r="B725" s="17" t="s">
        <v>1073</v>
      </c>
      <c r="C725" s="17" t="s">
        <v>3184</v>
      </c>
      <c r="D725" s="17" t="s">
        <v>28</v>
      </c>
      <c r="E725" s="17" t="s">
        <v>3189</v>
      </c>
      <c r="F725" s="17">
        <v>2421</v>
      </c>
      <c r="G725" s="17" t="s">
        <v>1871</v>
      </c>
      <c r="H725" s="17" t="s">
        <v>1872</v>
      </c>
      <c r="I725" s="17" t="s">
        <v>3184</v>
      </c>
      <c r="J725" s="17" t="s">
        <v>1397</v>
      </c>
    </row>
    <row r="726" spans="1:10">
      <c r="A726" s="17" t="s">
        <v>1395</v>
      </c>
      <c r="B726" s="17" t="s">
        <v>1074</v>
      </c>
      <c r="C726" s="17" t="s">
        <v>3184</v>
      </c>
      <c r="D726" s="17" t="s">
        <v>265</v>
      </c>
      <c r="E726" s="17" t="s">
        <v>1075</v>
      </c>
      <c r="F726" s="17">
        <v>3412</v>
      </c>
      <c r="G726" s="17" t="s">
        <v>2024</v>
      </c>
      <c r="H726" s="17" t="s">
        <v>2026</v>
      </c>
      <c r="I726" s="17" t="s">
        <v>3184</v>
      </c>
      <c r="J726" s="17" t="s">
        <v>1397</v>
      </c>
    </row>
    <row r="727" spans="1:10">
      <c r="A727" s="17" t="s">
        <v>1402</v>
      </c>
      <c r="B727" s="17" t="s">
        <v>1076</v>
      </c>
      <c r="C727" s="17" t="s">
        <v>3184</v>
      </c>
      <c r="D727" s="17" t="s">
        <v>7</v>
      </c>
      <c r="E727" s="17" t="s">
        <v>3184</v>
      </c>
      <c r="F727" s="17">
        <v>3214</v>
      </c>
      <c r="G727" s="17" t="s">
        <v>1869</v>
      </c>
      <c r="H727" s="17" t="s">
        <v>1870</v>
      </c>
      <c r="I727" s="17" t="s">
        <v>3184</v>
      </c>
      <c r="J727" s="17" t="s">
        <v>1405</v>
      </c>
    </row>
    <row r="728" spans="1:10">
      <c r="A728" s="17" t="s">
        <v>1395</v>
      </c>
      <c r="B728" s="17" t="s">
        <v>1077</v>
      </c>
      <c r="C728" s="17" t="s">
        <v>3184</v>
      </c>
      <c r="D728" s="17" t="s">
        <v>265</v>
      </c>
      <c r="E728" s="17" t="s">
        <v>344</v>
      </c>
      <c r="F728" s="17">
        <v>5414</v>
      </c>
      <c r="G728" s="17" t="s">
        <v>1725</v>
      </c>
      <c r="H728" s="17" t="s">
        <v>1726</v>
      </c>
      <c r="I728" s="17" t="s">
        <v>3184</v>
      </c>
      <c r="J728" s="17" t="s">
        <v>1397</v>
      </c>
    </row>
    <row r="729" spans="1:10">
      <c r="A729" s="17" t="s">
        <v>1395</v>
      </c>
      <c r="B729" s="17" t="s">
        <v>1078</v>
      </c>
      <c r="C729" s="17" t="s">
        <v>3184</v>
      </c>
      <c r="D729" s="17" t="s">
        <v>265</v>
      </c>
      <c r="E729" s="17" t="s">
        <v>623</v>
      </c>
      <c r="F729" s="17">
        <v>3343</v>
      </c>
      <c r="G729" s="17" t="s">
        <v>3107</v>
      </c>
      <c r="H729" s="17" t="s">
        <v>3116</v>
      </c>
      <c r="I729" s="17" t="s">
        <v>3184</v>
      </c>
      <c r="J729" s="17" t="s">
        <v>1397</v>
      </c>
    </row>
    <row r="730" spans="1:10">
      <c r="A730" s="17" t="s">
        <v>1395</v>
      </c>
      <c r="B730" s="17" t="s">
        <v>1081</v>
      </c>
      <c r="C730" s="17" t="s">
        <v>3184</v>
      </c>
      <c r="D730" s="17" t="s">
        <v>28</v>
      </c>
      <c r="E730" s="17" t="s">
        <v>3303</v>
      </c>
      <c r="F730" s="17">
        <v>3256</v>
      </c>
      <c r="G730" s="17" t="s">
        <v>2883</v>
      </c>
      <c r="H730" s="17" t="s">
        <v>2885</v>
      </c>
      <c r="I730" s="17" t="s">
        <v>3184</v>
      </c>
      <c r="J730" s="17" t="s">
        <v>1397</v>
      </c>
    </row>
    <row r="731" spans="1:10">
      <c r="A731" s="17" t="s">
        <v>1395</v>
      </c>
      <c r="B731" s="17" t="s">
        <v>1082</v>
      </c>
      <c r="C731" s="17" t="s">
        <v>1935</v>
      </c>
      <c r="D731" s="17" t="s">
        <v>265</v>
      </c>
      <c r="E731" s="17" t="s">
        <v>623</v>
      </c>
      <c r="F731" s="17">
        <v>2422</v>
      </c>
      <c r="G731" s="17" t="s">
        <v>1928</v>
      </c>
      <c r="H731" s="17" t="s">
        <v>1934</v>
      </c>
      <c r="I731" s="17" t="s">
        <v>3184</v>
      </c>
      <c r="J731" s="17" t="s">
        <v>1397</v>
      </c>
    </row>
    <row r="732" spans="1:10">
      <c r="A732" s="17" t="s">
        <v>1395</v>
      </c>
      <c r="B732" s="17" t="s">
        <v>1083</v>
      </c>
      <c r="C732" s="17" t="s">
        <v>3184</v>
      </c>
      <c r="D732" s="17" t="s">
        <v>66</v>
      </c>
      <c r="E732" s="17" t="s">
        <v>3230</v>
      </c>
      <c r="F732" s="17">
        <v>2166</v>
      </c>
      <c r="G732" s="17" t="s">
        <v>1850</v>
      </c>
      <c r="H732" s="17" t="s">
        <v>1851</v>
      </c>
      <c r="I732" s="17" t="s">
        <v>3184</v>
      </c>
      <c r="J732" s="17" t="s">
        <v>1397</v>
      </c>
    </row>
    <row r="733" spans="1:10">
      <c r="A733" s="17" t="s">
        <v>3187</v>
      </c>
      <c r="B733" s="17" t="s">
        <v>3419</v>
      </c>
      <c r="C733" s="17" t="s">
        <v>3184</v>
      </c>
      <c r="D733" s="17" t="s">
        <v>7</v>
      </c>
      <c r="E733" s="17" t="s">
        <v>31</v>
      </c>
      <c r="F733" s="17">
        <v>2269</v>
      </c>
      <c r="G733" s="17" t="s">
        <v>1846</v>
      </c>
      <c r="H733" s="17" t="s">
        <v>1847</v>
      </c>
      <c r="I733" s="17" t="s">
        <v>3420</v>
      </c>
      <c r="J733" s="17" t="s">
        <v>1394</v>
      </c>
    </row>
    <row r="734" spans="1:10">
      <c r="A734" s="17" t="s">
        <v>1402</v>
      </c>
      <c r="B734" s="17" t="s">
        <v>1086</v>
      </c>
      <c r="C734" s="17" t="s">
        <v>3184</v>
      </c>
      <c r="D734" s="17" t="s">
        <v>35</v>
      </c>
      <c r="E734" s="17" t="s">
        <v>3184</v>
      </c>
      <c r="F734" s="17">
        <v>2151</v>
      </c>
      <c r="G734" s="17" t="s">
        <v>1970</v>
      </c>
      <c r="H734" s="17" t="s">
        <v>1971</v>
      </c>
      <c r="I734" s="17" t="s">
        <v>3184</v>
      </c>
      <c r="J734" s="17" t="s">
        <v>1405</v>
      </c>
    </row>
    <row r="735" spans="1:10">
      <c r="A735" s="17" t="s">
        <v>1402</v>
      </c>
      <c r="B735" s="17" t="s">
        <v>1087</v>
      </c>
      <c r="C735" s="17" t="s">
        <v>3184</v>
      </c>
      <c r="D735" s="17" t="s">
        <v>35</v>
      </c>
      <c r="E735" s="17" t="s">
        <v>3184</v>
      </c>
      <c r="F735" s="17">
        <v>3113</v>
      </c>
      <c r="G735" s="17" t="s">
        <v>1968</v>
      </c>
      <c r="H735" s="17" t="s">
        <v>1969</v>
      </c>
      <c r="I735" s="17" t="s">
        <v>3184</v>
      </c>
      <c r="J735" s="17" t="s">
        <v>1405</v>
      </c>
    </row>
    <row r="736" spans="1:10">
      <c r="A736" s="17" t="s">
        <v>1402</v>
      </c>
      <c r="B736" s="17" t="s">
        <v>1088</v>
      </c>
      <c r="C736" s="17" t="s">
        <v>3184</v>
      </c>
      <c r="D736" s="17" t="s">
        <v>13</v>
      </c>
      <c r="E736" s="17" t="s">
        <v>3184</v>
      </c>
      <c r="F736" s="17">
        <v>2131</v>
      </c>
      <c r="G736" s="17" t="s">
        <v>3421</v>
      </c>
      <c r="H736" s="17" t="s">
        <v>1914</v>
      </c>
      <c r="I736" s="17" t="s">
        <v>3184</v>
      </c>
      <c r="J736" s="17" t="s">
        <v>1405</v>
      </c>
    </row>
    <row r="737" spans="1:10">
      <c r="A737" s="17" t="s">
        <v>3187</v>
      </c>
      <c r="B737" s="17" t="s">
        <v>1091</v>
      </c>
      <c r="C737" s="17" t="s">
        <v>3184</v>
      </c>
      <c r="D737" s="17" t="s">
        <v>19</v>
      </c>
      <c r="E737" s="17" t="s">
        <v>3235</v>
      </c>
      <c r="F737" s="17">
        <v>2113</v>
      </c>
      <c r="G737" s="17" t="s">
        <v>1838</v>
      </c>
      <c r="H737" s="17" t="s">
        <v>1839</v>
      </c>
      <c r="I737" s="17" t="s">
        <v>3236</v>
      </c>
      <c r="J737" s="17" t="s">
        <v>1394</v>
      </c>
    </row>
    <row r="738" spans="1:10">
      <c r="A738" s="17" t="s">
        <v>1395</v>
      </c>
      <c r="B738" s="17" t="s">
        <v>1094</v>
      </c>
      <c r="C738" s="17" t="s">
        <v>3184</v>
      </c>
      <c r="D738" s="17" t="s">
        <v>19</v>
      </c>
      <c r="E738" s="17" t="s">
        <v>3413</v>
      </c>
      <c r="F738" s="17">
        <v>2519</v>
      </c>
      <c r="G738" s="17" t="s">
        <v>2788</v>
      </c>
      <c r="H738" s="17" t="s">
        <v>2790</v>
      </c>
      <c r="I738" s="17" t="s">
        <v>3184</v>
      </c>
      <c r="J738" s="17" t="s">
        <v>1397</v>
      </c>
    </row>
    <row r="739" spans="1:10">
      <c r="A739" s="17" t="s">
        <v>3187</v>
      </c>
      <c r="B739" s="17" t="s">
        <v>1097</v>
      </c>
      <c r="C739" s="17" t="s">
        <v>3184</v>
      </c>
      <c r="D739" s="17" t="s">
        <v>19</v>
      </c>
      <c r="E739" s="17" t="s">
        <v>3326</v>
      </c>
      <c r="F739" s="17">
        <v>2265</v>
      </c>
      <c r="G739" s="17" t="s">
        <v>2488</v>
      </c>
      <c r="H739" s="17" t="s">
        <v>2491</v>
      </c>
      <c r="I739" s="17" t="s">
        <v>3327</v>
      </c>
      <c r="J739" s="17" t="s">
        <v>1394</v>
      </c>
    </row>
    <row r="740" spans="1:10">
      <c r="A740" s="17" t="s">
        <v>1395</v>
      </c>
      <c r="B740" s="17" t="s">
        <v>3422</v>
      </c>
      <c r="C740" s="17" t="s">
        <v>1827</v>
      </c>
      <c r="D740" s="17" t="s">
        <v>7</v>
      </c>
      <c r="E740" s="17" t="s">
        <v>80</v>
      </c>
      <c r="F740" s="17">
        <v>3211</v>
      </c>
      <c r="G740" s="17" t="s">
        <v>1824</v>
      </c>
      <c r="H740" s="17" t="s">
        <v>1825</v>
      </c>
      <c r="I740" s="17" t="s">
        <v>3184</v>
      </c>
      <c r="J740" s="17" t="s">
        <v>1397</v>
      </c>
    </row>
    <row r="741" spans="1:10">
      <c r="A741" s="17" t="s">
        <v>3187</v>
      </c>
      <c r="B741" s="17" t="s">
        <v>3423</v>
      </c>
      <c r="C741" s="17" t="s">
        <v>3184</v>
      </c>
      <c r="D741" s="17" t="s">
        <v>7</v>
      </c>
      <c r="E741" s="17" t="s">
        <v>8</v>
      </c>
      <c r="F741" s="17">
        <v>3211</v>
      </c>
      <c r="G741" s="17" t="s">
        <v>2140</v>
      </c>
      <c r="H741" s="17" t="s">
        <v>2141</v>
      </c>
      <c r="I741" s="17" t="s">
        <v>3424</v>
      </c>
      <c r="J741" s="17" t="s">
        <v>1394</v>
      </c>
    </row>
    <row r="742" spans="1:10">
      <c r="A742" s="17" t="s">
        <v>1395</v>
      </c>
      <c r="B742" s="17" t="s">
        <v>1100</v>
      </c>
      <c r="C742" s="17" t="s">
        <v>1501</v>
      </c>
      <c r="D742" s="17" t="s">
        <v>66</v>
      </c>
      <c r="E742" s="17" t="s">
        <v>195</v>
      </c>
      <c r="F742" s="17">
        <v>2642</v>
      </c>
      <c r="G742" s="17" t="s">
        <v>1499</v>
      </c>
      <c r="H742" s="17" t="s">
        <v>1500</v>
      </c>
      <c r="I742" s="17" t="s">
        <v>3184</v>
      </c>
      <c r="J742" s="17" t="s">
        <v>1397</v>
      </c>
    </row>
    <row r="743" spans="1:10">
      <c r="A743" s="17" t="s">
        <v>1395</v>
      </c>
      <c r="B743" s="17" t="s">
        <v>1102</v>
      </c>
      <c r="C743" s="17" t="s">
        <v>3184</v>
      </c>
      <c r="D743" s="17" t="s">
        <v>7</v>
      </c>
      <c r="E743" s="17" t="s">
        <v>80</v>
      </c>
      <c r="F743" s="17">
        <v>5329</v>
      </c>
      <c r="G743" s="17" t="s">
        <v>2148</v>
      </c>
      <c r="H743" s="17" t="s">
        <v>2149</v>
      </c>
      <c r="I743" s="17" t="s">
        <v>3184</v>
      </c>
      <c r="J743" s="17" t="s">
        <v>1397</v>
      </c>
    </row>
    <row r="744" spans="1:10">
      <c r="A744" s="17" t="s">
        <v>1395</v>
      </c>
      <c r="B744" s="17" t="s">
        <v>1103</v>
      </c>
      <c r="C744" s="17" t="s">
        <v>3184</v>
      </c>
      <c r="D744" s="17" t="s">
        <v>786</v>
      </c>
      <c r="E744" s="17" t="s">
        <v>787</v>
      </c>
      <c r="F744" s="17">
        <v>3334</v>
      </c>
      <c r="G744" s="17" t="s">
        <v>1821</v>
      </c>
      <c r="H744" s="17" t="s">
        <v>1822</v>
      </c>
      <c r="I744" s="17" t="s">
        <v>3184</v>
      </c>
      <c r="J744" s="17" t="s">
        <v>1397</v>
      </c>
    </row>
    <row r="745" spans="1:10">
      <c r="A745" s="17" t="s">
        <v>1402</v>
      </c>
      <c r="B745" s="17" t="s">
        <v>1104</v>
      </c>
      <c r="C745" s="17" t="s">
        <v>3184</v>
      </c>
      <c r="D745" s="17" t="s">
        <v>231</v>
      </c>
      <c r="E745" s="17" t="s">
        <v>3184</v>
      </c>
      <c r="F745" s="17">
        <v>3334</v>
      </c>
      <c r="G745" s="17" t="s">
        <v>1821</v>
      </c>
      <c r="H745" s="17" t="s">
        <v>1823</v>
      </c>
      <c r="I745" s="17" t="s">
        <v>3184</v>
      </c>
      <c r="J745" s="17" t="s">
        <v>1405</v>
      </c>
    </row>
    <row r="746" spans="1:10">
      <c r="A746" s="17" t="s">
        <v>1395</v>
      </c>
      <c r="B746" s="17" t="s">
        <v>1106</v>
      </c>
      <c r="C746" s="17" t="s">
        <v>3184</v>
      </c>
      <c r="D746" s="17" t="s">
        <v>265</v>
      </c>
      <c r="E746" s="17" t="s">
        <v>266</v>
      </c>
      <c r="F746" s="17">
        <v>4110</v>
      </c>
      <c r="G746" s="17" t="s">
        <v>2041</v>
      </c>
      <c r="H746" s="17" t="s">
        <v>2043</v>
      </c>
      <c r="I746" s="17" t="s">
        <v>3184</v>
      </c>
      <c r="J746" s="17" t="s">
        <v>1397</v>
      </c>
    </row>
    <row r="747" spans="1:10">
      <c r="A747" s="17" t="s">
        <v>1395</v>
      </c>
      <c r="B747" s="17" t="s">
        <v>1108</v>
      </c>
      <c r="C747" s="17" t="s">
        <v>3184</v>
      </c>
      <c r="D747" s="17" t="s">
        <v>106</v>
      </c>
      <c r="E747" s="17" t="s">
        <v>3325</v>
      </c>
      <c r="F747" s="17">
        <v>5113</v>
      </c>
      <c r="G747" s="17" t="s">
        <v>1813</v>
      </c>
      <c r="H747" s="17" t="s">
        <v>1814</v>
      </c>
      <c r="I747" s="17" t="s">
        <v>3184</v>
      </c>
      <c r="J747" s="17" t="s">
        <v>1397</v>
      </c>
    </row>
    <row r="748" spans="1:10">
      <c r="A748" s="17" t="s">
        <v>1395</v>
      </c>
      <c r="B748" s="17" t="s">
        <v>1109</v>
      </c>
      <c r="C748" s="17" t="s">
        <v>3184</v>
      </c>
      <c r="D748" s="17" t="s">
        <v>3191</v>
      </c>
      <c r="E748" s="17" t="s">
        <v>3192</v>
      </c>
      <c r="F748" s="17">
        <v>2423</v>
      </c>
      <c r="G748" s="17" t="s">
        <v>1811</v>
      </c>
      <c r="H748" s="17" t="s">
        <v>1812</v>
      </c>
      <c r="I748" s="17" t="s">
        <v>3184</v>
      </c>
      <c r="J748" s="17" t="s">
        <v>1397</v>
      </c>
    </row>
    <row r="749" spans="1:10">
      <c r="A749" s="17" t="s">
        <v>3187</v>
      </c>
      <c r="B749" s="17" t="s">
        <v>1110</v>
      </c>
      <c r="C749" s="17" t="s">
        <v>3184</v>
      </c>
      <c r="D749" s="17" t="s">
        <v>22</v>
      </c>
      <c r="E749" s="17" t="s">
        <v>3184</v>
      </c>
      <c r="F749" s="17">
        <v>3143</v>
      </c>
      <c r="G749" s="17" t="s">
        <v>1705</v>
      </c>
      <c r="H749" s="17" t="s">
        <v>1706</v>
      </c>
      <c r="I749" s="17" t="s">
        <v>3328</v>
      </c>
      <c r="J749" s="17" t="s">
        <v>1394</v>
      </c>
    </row>
    <row r="750" spans="1:10">
      <c r="A750" s="17" t="s">
        <v>3187</v>
      </c>
      <c r="B750" s="17" t="s">
        <v>2897</v>
      </c>
      <c r="C750" s="17" t="s">
        <v>3184</v>
      </c>
      <c r="D750" s="17" t="s">
        <v>7</v>
      </c>
      <c r="E750" s="17" t="s">
        <v>8</v>
      </c>
      <c r="F750" s="17">
        <v>3222</v>
      </c>
      <c r="G750" s="17" t="s">
        <v>3031</v>
      </c>
      <c r="H750" s="17" t="s">
        <v>3032</v>
      </c>
      <c r="I750" s="17" t="s">
        <v>3425</v>
      </c>
      <c r="J750" s="17" t="s">
        <v>1394</v>
      </c>
    </row>
    <row r="751" spans="1:10">
      <c r="A751" s="17" t="s">
        <v>3187</v>
      </c>
      <c r="B751" s="17" t="s">
        <v>1111</v>
      </c>
      <c r="C751" s="17" t="s">
        <v>3184</v>
      </c>
      <c r="D751" s="17" t="s">
        <v>19</v>
      </c>
      <c r="E751" s="17" t="s">
        <v>179</v>
      </c>
      <c r="F751" s="17">
        <v>2149</v>
      </c>
      <c r="G751" s="17" t="s">
        <v>2078</v>
      </c>
      <c r="H751" s="17" t="s">
        <v>2079</v>
      </c>
      <c r="I751" s="17" t="s">
        <v>3184</v>
      </c>
      <c r="J751" s="17" t="s">
        <v>1394</v>
      </c>
    </row>
    <row r="752" spans="1:10">
      <c r="A752" s="17" t="s">
        <v>3187</v>
      </c>
      <c r="B752" s="17" t="s">
        <v>1112</v>
      </c>
      <c r="C752" s="17" t="s">
        <v>3184</v>
      </c>
      <c r="D752" s="17" t="s">
        <v>7</v>
      </c>
      <c r="E752" s="17" t="s">
        <v>31</v>
      </c>
      <c r="F752" s="17">
        <v>2221</v>
      </c>
      <c r="G752" s="17" t="s">
        <v>2879</v>
      </c>
      <c r="H752" s="17" t="s">
        <v>2880</v>
      </c>
      <c r="I752" s="17" t="s">
        <v>3252</v>
      </c>
      <c r="J752" s="17" t="s">
        <v>1394</v>
      </c>
    </row>
    <row r="753" spans="1:10">
      <c r="A753" s="17" t="s">
        <v>3187</v>
      </c>
      <c r="B753" s="17" t="s">
        <v>1113</v>
      </c>
      <c r="C753" s="17" t="s">
        <v>1829</v>
      </c>
      <c r="D753" s="17" t="s">
        <v>7</v>
      </c>
      <c r="E753" s="17" t="s">
        <v>8</v>
      </c>
      <c r="F753" s="17">
        <v>3211</v>
      </c>
      <c r="G753" s="17" t="s">
        <v>1824</v>
      </c>
      <c r="H753" s="17" t="s">
        <v>1828</v>
      </c>
      <c r="I753" s="17" t="s">
        <v>3424</v>
      </c>
      <c r="J753" s="17" t="s">
        <v>1394</v>
      </c>
    </row>
    <row r="754" spans="1:10">
      <c r="A754" s="17" t="s">
        <v>1395</v>
      </c>
      <c r="B754" s="17" t="s">
        <v>3426</v>
      </c>
      <c r="C754" s="17" t="s">
        <v>3184</v>
      </c>
      <c r="D754" s="17" t="s">
        <v>85</v>
      </c>
      <c r="E754" s="17" t="s">
        <v>98</v>
      </c>
      <c r="F754" s="17">
        <v>5311</v>
      </c>
      <c r="G754" s="17" t="s">
        <v>3427</v>
      </c>
      <c r="H754" s="17" t="s">
        <v>3428</v>
      </c>
      <c r="I754" s="17" t="s">
        <v>3184</v>
      </c>
      <c r="J754" s="17" t="s">
        <v>1397</v>
      </c>
    </row>
    <row r="755" spans="1:10">
      <c r="A755" s="17" t="s">
        <v>3187</v>
      </c>
      <c r="B755" s="17" t="s">
        <v>1114</v>
      </c>
      <c r="C755" s="17" t="s">
        <v>3184</v>
      </c>
      <c r="D755" s="17" t="s">
        <v>85</v>
      </c>
      <c r="E755" s="17" t="s">
        <v>3184</v>
      </c>
      <c r="F755" s="17">
        <v>2330</v>
      </c>
      <c r="G755" s="17" t="s">
        <v>1732</v>
      </c>
      <c r="H755" s="17" t="s">
        <v>3429</v>
      </c>
      <c r="I755" s="17" t="s">
        <v>3217</v>
      </c>
      <c r="J755" s="17" t="s">
        <v>1394</v>
      </c>
    </row>
    <row r="756" spans="1:10">
      <c r="A756" s="17" t="s">
        <v>1395</v>
      </c>
      <c r="B756" s="17" t="s">
        <v>1115</v>
      </c>
      <c r="C756" s="17" t="s">
        <v>3184</v>
      </c>
      <c r="D756" s="17" t="s">
        <v>7</v>
      </c>
      <c r="E756" s="17" t="s">
        <v>3213</v>
      </c>
      <c r="F756" s="17">
        <v>3413</v>
      </c>
      <c r="G756" s="17" t="s">
        <v>1795</v>
      </c>
      <c r="H756" s="17" t="s">
        <v>1797</v>
      </c>
      <c r="I756" s="17" t="s">
        <v>3184</v>
      </c>
      <c r="J756" s="17" t="s">
        <v>1397</v>
      </c>
    </row>
    <row r="757" spans="1:10">
      <c r="A757" s="17" t="s">
        <v>1395</v>
      </c>
      <c r="B757" s="17" t="s">
        <v>1116</v>
      </c>
      <c r="C757" s="17" t="s">
        <v>1792</v>
      </c>
      <c r="D757" s="17" t="s">
        <v>28</v>
      </c>
      <c r="E757" s="17" t="s">
        <v>3379</v>
      </c>
      <c r="F757" s="17">
        <v>2310</v>
      </c>
      <c r="G757" s="17" t="s">
        <v>1786</v>
      </c>
      <c r="H757" s="17" t="s">
        <v>1791</v>
      </c>
      <c r="I757" s="17" t="s">
        <v>3184</v>
      </c>
      <c r="J757" s="17" t="s">
        <v>1397</v>
      </c>
    </row>
    <row r="758" spans="1:10">
      <c r="A758" s="17" t="s">
        <v>3187</v>
      </c>
      <c r="B758" s="17" t="s">
        <v>1117</v>
      </c>
      <c r="C758" s="17" t="s">
        <v>3184</v>
      </c>
      <c r="D758" s="17" t="s">
        <v>85</v>
      </c>
      <c r="E758" s="17" t="s">
        <v>3184</v>
      </c>
      <c r="F758" s="17">
        <v>2636</v>
      </c>
      <c r="G758" s="17" t="s">
        <v>1802</v>
      </c>
      <c r="H758" s="17" t="s">
        <v>1803</v>
      </c>
      <c r="I758" s="17" t="s">
        <v>3217</v>
      </c>
      <c r="J758" s="17" t="s">
        <v>1394</v>
      </c>
    </row>
    <row r="759" spans="1:10">
      <c r="A759" s="17" t="s">
        <v>1395</v>
      </c>
      <c r="B759" s="17" t="s">
        <v>1119</v>
      </c>
      <c r="C759" s="17" t="s">
        <v>3184</v>
      </c>
      <c r="D759" s="17" t="s">
        <v>28</v>
      </c>
      <c r="E759" s="17" t="s">
        <v>3303</v>
      </c>
      <c r="F759" s="17">
        <v>2143</v>
      </c>
      <c r="G759" s="17" t="s">
        <v>2582</v>
      </c>
      <c r="H759" s="17" t="s">
        <v>2586</v>
      </c>
      <c r="I759" s="17" t="s">
        <v>3184</v>
      </c>
      <c r="J759" s="17" t="s">
        <v>1397</v>
      </c>
    </row>
    <row r="760" spans="1:10">
      <c r="A760" s="17" t="s">
        <v>1395</v>
      </c>
      <c r="B760" s="17" t="s">
        <v>1120</v>
      </c>
      <c r="C760" s="17" t="s">
        <v>3184</v>
      </c>
      <c r="D760" s="17" t="s">
        <v>28</v>
      </c>
      <c r="E760" s="17" t="s">
        <v>3194</v>
      </c>
      <c r="F760" s="17">
        <v>2432</v>
      </c>
      <c r="G760" s="17" t="s">
        <v>1855</v>
      </c>
      <c r="H760" s="17" t="s">
        <v>1860</v>
      </c>
      <c r="I760" s="17" t="s">
        <v>3184</v>
      </c>
      <c r="J760" s="17" t="s">
        <v>1397</v>
      </c>
    </row>
    <row r="761" spans="1:10">
      <c r="A761" s="17" t="s">
        <v>1395</v>
      </c>
      <c r="B761" s="17" t="s">
        <v>1122</v>
      </c>
      <c r="C761" s="17" t="s">
        <v>1785</v>
      </c>
      <c r="D761" s="17" t="s">
        <v>147</v>
      </c>
      <c r="E761" s="17" t="s">
        <v>3260</v>
      </c>
      <c r="F761" s="17">
        <v>4225</v>
      </c>
      <c r="G761" s="17" t="s">
        <v>1783</v>
      </c>
      <c r="H761" s="17" t="s">
        <v>1784</v>
      </c>
      <c r="I761" s="17" t="s">
        <v>3184</v>
      </c>
      <c r="J761" s="17" t="s">
        <v>1397</v>
      </c>
    </row>
    <row r="762" spans="1:10">
      <c r="A762" s="17" t="s">
        <v>1395</v>
      </c>
      <c r="B762" s="17" t="s">
        <v>1123</v>
      </c>
      <c r="C762" s="17" t="s">
        <v>3184</v>
      </c>
      <c r="D762" s="17" t="s">
        <v>147</v>
      </c>
      <c r="E762" s="17" t="s">
        <v>148</v>
      </c>
      <c r="F762" s="17">
        <v>2431</v>
      </c>
      <c r="G762" s="17" t="s">
        <v>2188</v>
      </c>
      <c r="H762" s="17" t="s">
        <v>2189</v>
      </c>
      <c r="I762" s="17" t="s">
        <v>3184</v>
      </c>
      <c r="J762" s="17" t="s">
        <v>1397</v>
      </c>
    </row>
    <row r="763" spans="1:10">
      <c r="A763" s="17" t="s">
        <v>1456</v>
      </c>
      <c r="B763" s="17" t="s">
        <v>1126</v>
      </c>
      <c r="C763" s="17" t="s">
        <v>3184</v>
      </c>
      <c r="D763" s="17" t="s">
        <v>147</v>
      </c>
      <c r="E763" s="17" t="s">
        <v>3184</v>
      </c>
      <c r="F763" s="17">
        <v>5131</v>
      </c>
      <c r="G763" s="17" t="s">
        <v>1461</v>
      </c>
      <c r="H763" s="17" t="s">
        <v>1462</v>
      </c>
      <c r="I763" s="17" t="s">
        <v>3184</v>
      </c>
      <c r="J763" s="17" t="s">
        <v>1459</v>
      </c>
    </row>
    <row r="764" spans="1:10">
      <c r="A764" s="17" t="s">
        <v>3187</v>
      </c>
      <c r="B764" s="17" t="s">
        <v>1128</v>
      </c>
      <c r="C764" s="17" t="s">
        <v>3184</v>
      </c>
      <c r="D764" s="17" t="s">
        <v>19</v>
      </c>
      <c r="E764" s="17" t="s">
        <v>3218</v>
      </c>
      <c r="F764" s="17">
        <v>2153</v>
      </c>
      <c r="G764" s="17" t="s">
        <v>2172</v>
      </c>
      <c r="H764" s="17" t="s">
        <v>2257</v>
      </c>
      <c r="I764" s="17" t="s">
        <v>3304</v>
      </c>
      <c r="J764" s="17" t="s">
        <v>1394</v>
      </c>
    </row>
    <row r="765" spans="1:10">
      <c r="A765" s="17" t="s">
        <v>1402</v>
      </c>
      <c r="B765" s="17" t="s">
        <v>1129</v>
      </c>
      <c r="C765" s="17" t="s">
        <v>3184</v>
      </c>
      <c r="D765" s="17" t="s">
        <v>22</v>
      </c>
      <c r="E765" s="17" t="s">
        <v>3184</v>
      </c>
      <c r="F765" s="17">
        <v>6111</v>
      </c>
      <c r="G765" s="17" t="s">
        <v>2231</v>
      </c>
      <c r="H765" s="17" t="s">
        <v>2232</v>
      </c>
      <c r="I765" s="17" t="s">
        <v>3184</v>
      </c>
      <c r="J765" s="17" t="s">
        <v>1405</v>
      </c>
    </row>
    <row r="766" spans="1:10">
      <c r="A766" s="17" t="s">
        <v>1402</v>
      </c>
      <c r="B766" s="17" t="s">
        <v>1130</v>
      </c>
      <c r="C766" s="17" t="s">
        <v>3184</v>
      </c>
      <c r="D766" s="17" t="s">
        <v>22</v>
      </c>
      <c r="E766" s="17" t="s">
        <v>3184</v>
      </c>
      <c r="F766" s="17">
        <v>8341</v>
      </c>
      <c r="G766" s="17" t="s">
        <v>3088</v>
      </c>
      <c r="H766" s="17" t="s">
        <v>3090</v>
      </c>
      <c r="I766" s="17" t="s">
        <v>3184</v>
      </c>
      <c r="J766" s="17" t="s">
        <v>1405</v>
      </c>
    </row>
    <row r="767" spans="1:10">
      <c r="A767" s="17" t="s">
        <v>1395</v>
      </c>
      <c r="B767" s="17" t="s">
        <v>1131</v>
      </c>
      <c r="C767" s="17" t="s">
        <v>3184</v>
      </c>
      <c r="D767" s="17" t="s">
        <v>22</v>
      </c>
      <c r="E767" s="17" t="s">
        <v>3184</v>
      </c>
      <c r="F767" s="17">
        <v>3142</v>
      </c>
      <c r="G767" s="17" t="s">
        <v>1778</v>
      </c>
      <c r="H767" s="17" t="s">
        <v>1781</v>
      </c>
      <c r="I767" s="17" t="s">
        <v>3184</v>
      </c>
      <c r="J767" s="17" t="s">
        <v>1397</v>
      </c>
    </row>
    <row r="768" spans="1:10">
      <c r="A768" s="17" t="s">
        <v>1402</v>
      </c>
      <c r="B768" s="17" t="s">
        <v>1132</v>
      </c>
      <c r="C768" s="17" t="s">
        <v>3184</v>
      </c>
      <c r="D768" s="17" t="s">
        <v>13</v>
      </c>
      <c r="E768" s="17" t="s">
        <v>3184</v>
      </c>
      <c r="F768" s="17">
        <v>7413</v>
      </c>
      <c r="G768" s="17" t="s">
        <v>1776</v>
      </c>
      <c r="H768" s="17" t="s">
        <v>1777</v>
      </c>
      <c r="I768" s="17" t="s">
        <v>3184</v>
      </c>
      <c r="J768" s="17" t="s">
        <v>1405</v>
      </c>
    </row>
    <row r="769" spans="1:10">
      <c r="A769" s="17" t="s">
        <v>1402</v>
      </c>
      <c r="B769" s="17" t="s">
        <v>1133</v>
      </c>
      <c r="C769" s="17" t="s">
        <v>3184</v>
      </c>
      <c r="D769" s="17" t="s">
        <v>35</v>
      </c>
      <c r="E769" s="17" t="s">
        <v>3184</v>
      </c>
      <c r="F769" s="17">
        <v>7215</v>
      </c>
      <c r="G769" s="17" t="s">
        <v>1718</v>
      </c>
      <c r="H769" s="17" t="s">
        <v>1719</v>
      </c>
      <c r="I769" s="17" t="s">
        <v>3184</v>
      </c>
      <c r="J769" s="17" t="s">
        <v>1405</v>
      </c>
    </row>
    <row r="770" spans="1:10">
      <c r="A770" s="17" t="s">
        <v>1402</v>
      </c>
      <c r="B770" s="17" t="s">
        <v>1134</v>
      </c>
      <c r="C770" s="17" t="s">
        <v>3184</v>
      </c>
      <c r="D770" s="17" t="s">
        <v>35</v>
      </c>
      <c r="E770" s="17" t="s">
        <v>3184</v>
      </c>
      <c r="F770" s="17">
        <v>8332</v>
      </c>
      <c r="G770" s="17" t="s">
        <v>2666</v>
      </c>
      <c r="H770" s="17" t="s">
        <v>2668</v>
      </c>
      <c r="I770" s="17" t="s">
        <v>3184</v>
      </c>
      <c r="J770" s="17" t="s">
        <v>1405</v>
      </c>
    </row>
    <row r="771" spans="1:10">
      <c r="A771" s="17" t="s">
        <v>1395</v>
      </c>
      <c r="B771" s="17" t="s">
        <v>1136</v>
      </c>
      <c r="C771" s="17" t="s">
        <v>3184</v>
      </c>
      <c r="D771" s="17" t="s">
        <v>38</v>
      </c>
      <c r="E771" s="17" t="s">
        <v>3212</v>
      </c>
      <c r="F771" s="17">
        <v>3321</v>
      </c>
      <c r="G771" s="17" t="s">
        <v>2325</v>
      </c>
      <c r="H771" s="17" t="s">
        <v>2326</v>
      </c>
      <c r="I771" s="17" t="s">
        <v>3184</v>
      </c>
      <c r="J771" s="17" t="s">
        <v>1397</v>
      </c>
    </row>
    <row r="772" spans="1:10">
      <c r="A772" s="17" t="s">
        <v>1402</v>
      </c>
      <c r="B772" s="17" t="s">
        <v>1137</v>
      </c>
      <c r="C772" s="17" t="s">
        <v>3184</v>
      </c>
      <c r="D772" s="17" t="s">
        <v>35</v>
      </c>
      <c r="E772" s="17" t="s">
        <v>3184</v>
      </c>
      <c r="F772" s="17">
        <v>8342</v>
      </c>
      <c r="G772" s="17" t="s">
        <v>1774</v>
      </c>
      <c r="H772" s="17" t="s">
        <v>1775</v>
      </c>
      <c r="I772" s="17" t="s">
        <v>3184</v>
      </c>
      <c r="J772" s="17" t="s">
        <v>1405</v>
      </c>
    </row>
    <row r="773" spans="1:10">
      <c r="A773" s="17" t="s">
        <v>1402</v>
      </c>
      <c r="B773" s="17" t="s">
        <v>1138</v>
      </c>
      <c r="C773" s="17" t="s">
        <v>3184</v>
      </c>
      <c r="D773" s="17" t="s">
        <v>71</v>
      </c>
      <c r="E773" s="17" t="s">
        <v>3184</v>
      </c>
      <c r="F773" s="17">
        <v>3119</v>
      </c>
      <c r="G773" s="17" t="s">
        <v>1563</v>
      </c>
      <c r="H773" s="17" t="s">
        <v>1523</v>
      </c>
      <c r="I773" s="17" t="s">
        <v>3184</v>
      </c>
      <c r="J773" s="17" t="s">
        <v>1405</v>
      </c>
    </row>
    <row r="774" spans="1:10">
      <c r="A774" s="17" t="s">
        <v>1395</v>
      </c>
      <c r="B774" s="17" t="s">
        <v>1139</v>
      </c>
      <c r="C774" s="17" t="s">
        <v>3184</v>
      </c>
      <c r="D774" s="17" t="s">
        <v>147</v>
      </c>
      <c r="E774" s="17" t="s">
        <v>3340</v>
      </c>
      <c r="F774" s="17">
        <v>5321</v>
      </c>
      <c r="G774" s="17" t="s">
        <v>2377</v>
      </c>
      <c r="H774" s="17" t="s">
        <v>2378</v>
      </c>
      <c r="I774" s="17" t="s">
        <v>3184</v>
      </c>
      <c r="J774" s="17" t="s">
        <v>1397</v>
      </c>
    </row>
    <row r="775" spans="1:10">
      <c r="A775" s="17" t="s">
        <v>1402</v>
      </c>
      <c r="B775" s="17" t="s">
        <v>1140</v>
      </c>
      <c r="C775" s="17" t="s">
        <v>3184</v>
      </c>
      <c r="D775" s="17" t="s">
        <v>35</v>
      </c>
      <c r="E775" s="17" t="s">
        <v>3184</v>
      </c>
      <c r="F775" s="17">
        <v>7115</v>
      </c>
      <c r="G775" s="17" t="s">
        <v>2521</v>
      </c>
      <c r="H775" s="17" t="s">
        <v>2522</v>
      </c>
      <c r="I775" s="17" t="s">
        <v>3184</v>
      </c>
      <c r="J775" s="17" t="s">
        <v>1405</v>
      </c>
    </row>
    <row r="776" spans="1:10">
      <c r="A776" s="17" t="s">
        <v>1402</v>
      </c>
      <c r="B776" s="17" t="s">
        <v>1141</v>
      </c>
      <c r="C776" s="17" t="s">
        <v>3184</v>
      </c>
      <c r="D776" s="17" t="s">
        <v>35</v>
      </c>
      <c r="E776" s="17" t="s">
        <v>3184</v>
      </c>
      <c r="F776" s="17">
        <v>7113</v>
      </c>
      <c r="G776" s="17" t="s">
        <v>3320</v>
      </c>
      <c r="H776" s="17" t="s">
        <v>1622</v>
      </c>
      <c r="I776" s="17" t="s">
        <v>3184</v>
      </c>
      <c r="J776" s="17" t="s">
        <v>1405</v>
      </c>
    </row>
    <row r="777" spans="1:10">
      <c r="A777" s="17" t="s">
        <v>1395</v>
      </c>
      <c r="B777" s="17" t="s">
        <v>1143</v>
      </c>
      <c r="C777" s="17" t="s">
        <v>3184</v>
      </c>
      <c r="D777" s="17" t="s">
        <v>22</v>
      </c>
      <c r="E777" s="17" t="s">
        <v>3184</v>
      </c>
      <c r="F777" s="17">
        <v>3412</v>
      </c>
      <c r="G777" s="17" t="s">
        <v>1391</v>
      </c>
      <c r="H777" s="17" t="s">
        <v>1396</v>
      </c>
      <c r="I777" s="17" t="s">
        <v>3184</v>
      </c>
      <c r="J777" s="17" t="s">
        <v>1397</v>
      </c>
    </row>
    <row r="778" spans="1:10">
      <c r="A778" s="17" t="s">
        <v>1395</v>
      </c>
      <c r="B778" s="17" t="s">
        <v>1144</v>
      </c>
      <c r="C778" s="17" t="s">
        <v>3184</v>
      </c>
      <c r="D778" s="17" t="s">
        <v>7</v>
      </c>
      <c r="E778" s="17" t="s">
        <v>80</v>
      </c>
      <c r="F778" s="17">
        <v>3253</v>
      </c>
      <c r="G778" s="17" t="s">
        <v>1475</v>
      </c>
      <c r="H778" s="17" t="s">
        <v>1476</v>
      </c>
      <c r="I778" s="17" t="s">
        <v>3184</v>
      </c>
      <c r="J778" s="17" t="s">
        <v>1397</v>
      </c>
    </row>
    <row r="779" spans="1:10">
      <c r="A779" s="17" t="s">
        <v>1456</v>
      </c>
      <c r="B779" s="17" t="s">
        <v>3430</v>
      </c>
      <c r="C779" s="17" t="s">
        <v>1716</v>
      </c>
      <c r="D779" s="17" t="s">
        <v>231</v>
      </c>
      <c r="E779" s="17" t="s">
        <v>3184</v>
      </c>
      <c r="F779" s="17">
        <v>5223</v>
      </c>
      <c r="G779" s="17" t="s">
        <v>1712</v>
      </c>
      <c r="H779" s="17" t="s">
        <v>1715</v>
      </c>
      <c r="I779" s="17" t="s">
        <v>3184</v>
      </c>
      <c r="J779" s="17" t="s">
        <v>1459</v>
      </c>
    </row>
    <row r="780" spans="1:10">
      <c r="A780" s="17" t="s">
        <v>1395</v>
      </c>
      <c r="B780" s="17" t="s">
        <v>1149</v>
      </c>
      <c r="C780" s="17" t="s">
        <v>3184</v>
      </c>
      <c r="D780" s="17" t="s">
        <v>231</v>
      </c>
      <c r="E780" s="17" t="s">
        <v>1150</v>
      </c>
      <c r="F780" s="17">
        <v>4120</v>
      </c>
      <c r="G780" s="17" t="s">
        <v>1764</v>
      </c>
      <c r="H780" s="17" t="s">
        <v>1765</v>
      </c>
      <c r="I780" s="17" t="s">
        <v>3184</v>
      </c>
      <c r="J780" s="17" t="s">
        <v>1397</v>
      </c>
    </row>
    <row r="781" spans="1:10">
      <c r="A781" s="17" t="s">
        <v>1402</v>
      </c>
      <c r="B781" s="17" t="s">
        <v>1151</v>
      </c>
      <c r="C781" s="17" t="s">
        <v>3184</v>
      </c>
      <c r="D781" s="17" t="s">
        <v>22</v>
      </c>
      <c r="E781" s="17" t="s">
        <v>3184</v>
      </c>
      <c r="F781" s="17">
        <v>3333</v>
      </c>
      <c r="G781" s="17" t="s">
        <v>3262</v>
      </c>
      <c r="H781" s="17" t="s">
        <v>1608</v>
      </c>
      <c r="I781" s="17" t="s">
        <v>3184</v>
      </c>
      <c r="J781" s="17" t="s">
        <v>1405</v>
      </c>
    </row>
    <row r="782" spans="1:10">
      <c r="A782" s="17" t="s">
        <v>1402</v>
      </c>
      <c r="B782" s="17" t="s">
        <v>1155</v>
      </c>
      <c r="C782" s="17" t="s">
        <v>3184</v>
      </c>
      <c r="D782" s="17" t="s">
        <v>492</v>
      </c>
      <c r="E782" s="17" t="s">
        <v>3184</v>
      </c>
      <c r="F782" s="17">
        <v>8332</v>
      </c>
      <c r="G782" s="17" t="s">
        <v>3431</v>
      </c>
      <c r="H782" s="17" t="s">
        <v>2663</v>
      </c>
      <c r="I782" s="17" t="s">
        <v>3184</v>
      </c>
      <c r="J782" s="17" t="s">
        <v>1405</v>
      </c>
    </row>
    <row r="783" spans="1:10">
      <c r="A783" s="17" t="s">
        <v>1395</v>
      </c>
      <c r="B783" s="17" t="s">
        <v>1158</v>
      </c>
      <c r="C783" s="17" t="s">
        <v>3184</v>
      </c>
      <c r="D783" s="17" t="s">
        <v>7</v>
      </c>
      <c r="E783" s="17" t="s">
        <v>1159</v>
      </c>
      <c r="F783" s="17">
        <v>3257</v>
      </c>
      <c r="G783" s="17" t="s">
        <v>2565</v>
      </c>
      <c r="H783" s="17" t="s">
        <v>2566</v>
      </c>
      <c r="I783" s="17" t="s">
        <v>3184</v>
      </c>
      <c r="J783" s="17" t="s">
        <v>1397</v>
      </c>
    </row>
    <row r="784" spans="1:10">
      <c r="A784" s="17" t="s">
        <v>1402</v>
      </c>
      <c r="B784" s="17" t="s">
        <v>1160</v>
      </c>
      <c r="C784" s="17" t="s">
        <v>3184</v>
      </c>
      <c r="D784" s="17" t="s">
        <v>19</v>
      </c>
      <c r="E784" s="17" t="s">
        <v>3184</v>
      </c>
      <c r="F784" s="17">
        <v>3131</v>
      </c>
      <c r="G784" s="17" t="s">
        <v>3432</v>
      </c>
      <c r="H784" s="17" t="s">
        <v>1899</v>
      </c>
      <c r="I784" s="17" t="s">
        <v>3184</v>
      </c>
      <c r="J784" s="17" t="s">
        <v>1405</v>
      </c>
    </row>
    <row r="785" spans="1:10">
      <c r="A785" s="17" t="s">
        <v>1402</v>
      </c>
      <c r="B785" s="17" t="s">
        <v>1161</v>
      </c>
      <c r="C785" s="17" t="s">
        <v>3184</v>
      </c>
      <c r="D785" s="17" t="s">
        <v>35</v>
      </c>
      <c r="E785" s="17" t="s">
        <v>3184</v>
      </c>
      <c r="F785" s="17">
        <v>7119</v>
      </c>
      <c r="G785" s="17" t="s">
        <v>1161</v>
      </c>
      <c r="H785" s="17" t="s">
        <v>1761</v>
      </c>
      <c r="I785" s="17" t="s">
        <v>3184</v>
      </c>
      <c r="J785" s="17" t="s">
        <v>1405</v>
      </c>
    </row>
    <row r="786" spans="1:10">
      <c r="A786" s="17" t="s">
        <v>3188</v>
      </c>
      <c r="B786" s="17" t="s">
        <v>3433</v>
      </c>
      <c r="C786" s="17" t="s">
        <v>3184</v>
      </c>
      <c r="D786" s="17" t="s">
        <v>85</v>
      </c>
      <c r="E786" s="17" t="s">
        <v>3184</v>
      </c>
      <c r="F786" s="17">
        <v>2359</v>
      </c>
      <c r="G786" s="17" t="s">
        <v>1757</v>
      </c>
      <c r="H786" s="17" t="s">
        <v>1760</v>
      </c>
      <c r="I786" s="17" t="s">
        <v>1378</v>
      </c>
      <c r="J786" s="17" t="s">
        <v>1394</v>
      </c>
    </row>
    <row r="787" spans="1:10">
      <c r="A787" s="17" t="s">
        <v>1395</v>
      </c>
      <c r="B787" s="17" t="s">
        <v>1162</v>
      </c>
      <c r="C787" s="17" t="s">
        <v>3184</v>
      </c>
      <c r="D787" s="17" t="s">
        <v>28</v>
      </c>
      <c r="E787" s="17" t="s">
        <v>3303</v>
      </c>
      <c r="F787" s="17">
        <v>2432</v>
      </c>
      <c r="G787" s="17" t="s">
        <v>3102</v>
      </c>
      <c r="H787" s="17" t="s">
        <v>3104</v>
      </c>
      <c r="I787" s="17" t="s">
        <v>3184</v>
      </c>
      <c r="J787" s="17" t="s">
        <v>1397</v>
      </c>
    </row>
    <row r="788" spans="1:10">
      <c r="A788" s="17" t="s">
        <v>1395</v>
      </c>
      <c r="B788" s="17" t="s">
        <v>1163</v>
      </c>
      <c r="C788" s="17" t="s">
        <v>3184</v>
      </c>
      <c r="D788" s="17" t="s">
        <v>28</v>
      </c>
      <c r="E788" s="17" t="s">
        <v>3194</v>
      </c>
      <c r="F788" s="17">
        <v>3212</v>
      </c>
      <c r="G788" s="17" t="s">
        <v>2977</v>
      </c>
      <c r="H788" s="17" t="s">
        <v>2981</v>
      </c>
      <c r="I788" s="17" t="s">
        <v>3184</v>
      </c>
      <c r="J788" s="17" t="s">
        <v>1397</v>
      </c>
    </row>
    <row r="789" spans="1:10">
      <c r="A789" s="17" t="s">
        <v>3187</v>
      </c>
      <c r="B789" s="17" t="s">
        <v>1164</v>
      </c>
      <c r="C789" s="17" t="s">
        <v>3184</v>
      </c>
      <c r="D789" s="17" t="s">
        <v>85</v>
      </c>
      <c r="E789" s="17" t="s">
        <v>3184</v>
      </c>
      <c r="F789" s="17">
        <v>2330</v>
      </c>
      <c r="G789" s="17" t="s">
        <v>1732</v>
      </c>
      <c r="H789" s="17" t="s">
        <v>1739</v>
      </c>
      <c r="I789" s="17" t="s">
        <v>3217</v>
      </c>
      <c r="J789" s="17" t="s">
        <v>1394</v>
      </c>
    </row>
    <row r="790" spans="1:10">
      <c r="A790" s="17" t="s">
        <v>1402</v>
      </c>
      <c r="B790" s="17" t="s">
        <v>1165</v>
      </c>
      <c r="C790" s="17" t="s">
        <v>3184</v>
      </c>
      <c r="D790" s="17" t="s">
        <v>35</v>
      </c>
      <c r="E790" s="17" t="s">
        <v>3184</v>
      </c>
      <c r="F790" s="17">
        <v>8113</v>
      </c>
      <c r="G790" s="17" t="s">
        <v>3434</v>
      </c>
      <c r="H790" s="17" t="s">
        <v>3007</v>
      </c>
      <c r="I790" s="17" t="s">
        <v>3184</v>
      </c>
      <c r="J790" s="17" t="s">
        <v>1405</v>
      </c>
    </row>
    <row r="791" spans="1:10">
      <c r="A791" s="17" t="s">
        <v>1395</v>
      </c>
      <c r="B791" s="17" t="s">
        <v>1166</v>
      </c>
      <c r="C791" s="17" t="s">
        <v>3184</v>
      </c>
      <c r="D791" s="17" t="s">
        <v>66</v>
      </c>
      <c r="E791" s="17" t="s">
        <v>1167</v>
      </c>
      <c r="F791" s="17">
        <v>2641</v>
      </c>
      <c r="G791" s="17" t="s">
        <v>1166</v>
      </c>
      <c r="H791" s="17" t="s">
        <v>1754</v>
      </c>
      <c r="I791" s="17" t="s">
        <v>3184</v>
      </c>
      <c r="J791" s="17" t="s">
        <v>1397</v>
      </c>
    </row>
    <row r="792" spans="1:10">
      <c r="A792" s="17" t="s">
        <v>1395</v>
      </c>
      <c r="B792" s="17" t="s">
        <v>1168</v>
      </c>
      <c r="C792" s="17" t="s">
        <v>3184</v>
      </c>
      <c r="D792" s="17" t="s">
        <v>106</v>
      </c>
      <c r="E792" s="17" t="s">
        <v>14</v>
      </c>
      <c r="F792" s="17">
        <v>2651</v>
      </c>
      <c r="G792" s="17" t="s">
        <v>1751</v>
      </c>
      <c r="H792" s="17" t="s">
        <v>1752</v>
      </c>
      <c r="I792" s="17" t="s">
        <v>3184</v>
      </c>
      <c r="J792" s="17" t="s">
        <v>1397</v>
      </c>
    </row>
    <row r="793" spans="1:10">
      <c r="A793" s="17" t="s">
        <v>1402</v>
      </c>
      <c r="B793" s="17" t="s">
        <v>1171</v>
      </c>
      <c r="C793" s="17" t="s">
        <v>3184</v>
      </c>
      <c r="D793" s="17" t="s">
        <v>19</v>
      </c>
      <c r="E793" s="17" t="s">
        <v>3184</v>
      </c>
      <c r="F793" s="17">
        <v>8183</v>
      </c>
      <c r="G793" s="17" t="s">
        <v>1403</v>
      </c>
      <c r="H793" s="17" t="s">
        <v>1404</v>
      </c>
      <c r="I793" s="17" t="s">
        <v>3184</v>
      </c>
      <c r="J793" s="17" t="s">
        <v>1405</v>
      </c>
    </row>
    <row r="794" spans="1:10">
      <c r="A794" s="17" t="s">
        <v>1402</v>
      </c>
      <c r="B794" s="17" t="s">
        <v>1172</v>
      </c>
      <c r="C794" s="17" t="s">
        <v>3184</v>
      </c>
      <c r="D794" s="17" t="s">
        <v>3200</v>
      </c>
      <c r="E794" s="17" t="s">
        <v>3184</v>
      </c>
      <c r="F794" s="17">
        <v>6222</v>
      </c>
      <c r="G794" s="17" t="s">
        <v>1746</v>
      </c>
      <c r="H794" s="17" t="s">
        <v>1749</v>
      </c>
      <c r="I794" s="17" t="s">
        <v>3184</v>
      </c>
      <c r="J794" s="17" t="s">
        <v>1405</v>
      </c>
    </row>
    <row r="795" spans="1:10">
      <c r="A795" s="17" t="s">
        <v>1402</v>
      </c>
      <c r="B795" s="17" t="s">
        <v>1173</v>
      </c>
      <c r="C795" s="17" t="s">
        <v>3184</v>
      </c>
      <c r="D795" s="17" t="s">
        <v>19</v>
      </c>
      <c r="E795" s="17" t="s">
        <v>3184</v>
      </c>
      <c r="F795" s="17">
        <v>6222</v>
      </c>
      <c r="G795" s="17" t="s">
        <v>1746</v>
      </c>
      <c r="H795" s="17" t="s">
        <v>1750</v>
      </c>
      <c r="I795" s="17" t="s">
        <v>3184</v>
      </c>
      <c r="J795" s="17" t="s">
        <v>1405</v>
      </c>
    </row>
    <row r="796" spans="1:10">
      <c r="A796" s="17" t="s">
        <v>1402</v>
      </c>
      <c r="B796" s="17" t="s">
        <v>1177</v>
      </c>
      <c r="C796" s="17" t="s">
        <v>3184</v>
      </c>
      <c r="D796" s="17" t="s">
        <v>66</v>
      </c>
      <c r="E796" s="17" t="s">
        <v>3184</v>
      </c>
      <c r="F796" s="17">
        <v>2529</v>
      </c>
      <c r="G796" s="17" t="s">
        <v>2353</v>
      </c>
      <c r="H796" s="17" t="s">
        <v>2356</v>
      </c>
      <c r="I796" s="17" t="s">
        <v>3184</v>
      </c>
      <c r="J796" s="17" t="s">
        <v>1405</v>
      </c>
    </row>
    <row r="797" spans="1:10">
      <c r="A797" s="17" t="s">
        <v>1395</v>
      </c>
      <c r="B797" s="17" t="s">
        <v>1178</v>
      </c>
      <c r="C797" s="17" t="s">
        <v>3184</v>
      </c>
      <c r="D797" s="17" t="s">
        <v>3191</v>
      </c>
      <c r="E797" s="17" t="s">
        <v>3222</v>
      </c>
      <c r="F797" s="17">
        <v>5414</v>
      </c>
      <c r="G797" s="17" t="s">
        <v>1725</v>
      </c>
      <c r="H797" s="17" t="s">
        <v>3435</v>
      </c>
      <c r="I797" s="17" t="s">
        <v>3184</v>
      </c>
      <c r="J797" s="17" t="s">
        <v>1397</v>
      </c>
    </row>
    <row r="798" spans="1:10">
      <c r="A798" s="17" t="s">
        <v>1402</v>
      </c>
      <c r="B798" s="17" t="s">
        <v>1179</v>
      </c>
      <c r="C798" s="17" t="s">
        <v>3184</v>
      </c>
      <c r="D798" s="17" t="s">
        <v>19</v>
      </c>
      <c r="E798" s="17" t="s">
        <v>3184</v>
      </c>
      <c r="F798" s="17">
        <v>3114</v>
      </c>
      <c r="G798" s="17" t="s">
        <v>2610</v>
      </c>
      <c r="H798" s="17" t="s">
        <v>2612</v>
      </c>
      <c r="I798" s="17" t="s">
        <v>3184</v>
      </c>
      <c r="J798" s="17" t="s">
        <v>1405</v>
      </c>
    </row>
    <row r="799" spans="1:10">
      <c r="A799" s="17" t="s">
        <v>1402</v>
      </c>
      <c r="B799" s="17" t="s">
        <v>1180</v>
      </c>
      <c r="C799" s="17" t="s">
        <v>2638</v>
      </c>
      <c r="D799" s="17" t="s">
        <v>19</v>
      </c>
      <c r="E799" s="17" t="s">
        <v>3184</v>
      </c>
      <c r="F799" s="17">
        <v>3511</v>
      </c>
      <c r="G799" s="17" t="s">
        <v>3337</v>
      </c>
      <c r="H799" s="17" t="s">
        <v>2637</v>
      </c>
      <c r="I799" s="17" t="s">
        <v>3184</v>
      </c>
      <c r="J799" s="17" t="s">
        <v>1405</v>
      </c>
    </row>
    <row r="800" spans="1:10">
      <c r="A800" s="17" t="s">
        <v>1402</v>
      </c>
      <c r="B800" s="17" t="s">
        <v>1181</v>
      </c>
      <c r="C800" s="17" t="s">
        <v>3184</v>
      </c>
      <c r="D800" s="17" t="s">
        <v>19</v>
      </c>
      <c r="E800" s="17" t="s">
        <v>3184</v>
      </c>
      <c r="F800" s="17">
        <v>8189</v>
      </c>
      <c r="G800" s="17" t="s">
        <v>1707</v>
      </c>
      <c r="H800" s="17" t="s">
        <v>1708</v>
      </c>
      <c r="I800" s="17" t="s">
        <v>3184</v>
      </c>
      <c r="J800" s="17" t="s">
        <v>1405</v>
      </c>
    </row>
    <row r="801" spans="1:10">
      <c r="A801" s="17" t="s">
        <v>1395</v>
      </c>
      <c r="B801" s="17" t="s">
        <v>1182</v>
      </c>
      <c r="C801" s="17" t="s">
        <v>3184</v>
      </c>
      <c r="D801" s="17" t="s">
        <v>7</v>
      </c>
      <c r="E801" s="17" t="s">
        <v>3213</v>
      </c>
      <c r="F801" s="17">
        <v>4111</v>
      </c>
      <c r="G801" s="17" t="s">
        <v>2431</v>
      </c>
      <c r="H801" s="17" t="s">
        <v>2434</v>
      </c>
      <c r="I801" s="17" t="s">
        <v>3184</v>
      </c>
      <c r="J801" s="17" t="s">
        <v>1397</v>
      </c>
    </row>
    <row r="802" spans="1:10">
      <c r="A802" s="17" t="s">
        <v>1402</v>
      </c>
      <c r="B802" s="17" t="s">
        <v>1183</v>
      </c>
      <c r="C802" s="17" t="s">
        <v>3184</v>
      </c>
      <c r="D802" s="17" t="s">
        <v>7</v>
      </c>
      <c r="E802" s="17" t="s">
        <v>3184</v>
      </c>
      <c r="F802" s="17">
        <v>5321</v>
      </c>
      <c r="G802" s="17" t="s">
        <v>2332</v>
      </c>
      <c r="H802" s="17" t="s">
        <v>2333</v>
      </c>
      <c r="I802" s="17" t="s">
        <v>3184</v>
      </c>
      <c r="J802" s="17" t="s">
        <v>1405</v>
      </c>
    </row>
    <row r="803" spans="1:10">
      <c r="A803" s="17" t="s">
        <v>1395</v>
      </c>
      <c r="B803" s="17" t="s">
        <v>1186</v>
      </c>
      <c r="C803" s="17" t="s">
        <v>3184</v>
      </c>
      <c r="D803" s="17" t="s">
        <v>106</v>
      </c>
      <c r="E803" s="17" t="s">
        <v>14</v>
      </c>
      <c r="F803" s="17">
        <v>2652</v>
      </c>
      <c r="G803" s="17" t="s">
        <v>2411</v>
      </c>
      <c r="H803" s="17" t="s">
        <v>2412</v>
      </c>
      <c r="I803" s="17" t="s">
        <v>3184</v>
      </c>
      <c r="J803" s="17" t="s">
        <v>1397</v>
      </c>
    </row>
    <row r="804" spans="1:10">
      <c r="A804" s="17" t="s">
        <v>1402</v>
      </c>
      <c r="B804" s="17" t="s">
        <v>1189</v>
      </c>
      <c r="C804" s="17" t="s">
        <v>2470</v>
      </c>
      <c r="D804" s="17" t="s">
        <v>19</v>
      </c>
      <c r="E804" s="17" t="s">
        <v>3184</v>
      </c>
      <c r="F804" s="17">
        <v>7536</v>
      </c>
      <c r="G804" s="17" t="s">
        <v>2468</v>
      </c>
      <c r="H804" s="17" t="s">
        <v>2469</v>
      </c>
      <c r="I804" s="17" t="s">
        <v>3184</v>
      </c>
      <c r="J804" s="17" t="s">
        <v>1405</v>
      </c>
    </row>
    <row r="805" spans="1:10">
      <c r="A805" s="17" t="s">
        <v>1395</v>
      </c>
      <c r="B805" s="17" t="s">
        <v>1191</v>
      </c>
      <c r="C805" s="17" t="s">
        <v>3184</v>
      </c>
      <c r="D805" s="17" t="s">
        <v>85</v>
      </c>
      <c r="E805" s="17" t="s">
        <v>410</v>
      </c>
      <c r="F805" s="17">
        <v>2643</v>
      </c>
      <c r="G805" s="17" t="s">
        <v>1709</v>
      </c>
      <c r="H805" s="17" t="s">
        <v>1711</v>
      </c>
      <c r="I805" s="17" t="s">
        <v>3184</v>
      </c>
      <c r="J805" s="17" t="s">
        <v>1397</v>
      </c>
    </row>
    <row r="806" spans="1:10">
      <c r="A806" s="17" t="s">
        <v>1395</v>
      </c>
      <c r="B806" s="17" t="s">
        <v>3436</v>
      </c>
      <c r="C806" s="17" t="s">
        <v>3184</v>
      </c>
      <c r="D806" s="17" t="s">
        <v>35</v>
      </c>
      <c r="E806" s="17" t="s">
        <v>3263</v>
      </c>
      <c r="F806" s="17">
        <v>3512</v>
      </c>
      <c r="G806" s="17" t="s">
        <v>2825</v>
      </c>
      <c r="H806" s="17" t="s">
        <v>3437</v>
      </c>
      <c r="I806" s="17" t="s">
        <v>3184</v>
      </c>
      <c r="J806" s="17" t="s">
        <v>1397</v>
      </c>
    </row>
    <row r="807" spans="1:10">
      <c r="A807" s="17" t="s">
        <v>1395</v>
      </c>
      <c r="B807" s="17" t="s">
        <v>1433</v>
      </c>
      <c r="C807" s="17" t="s">
        <v>3184</v>
      </c>
      <c r="D807" s="17" t="s">
        <v>28</v>
      </c>
      <c r="E807" s="17" t="s">
        <v>3345</v>
      </c>
      <c r="F807" s="17">
        <v>3514</v>
      </c>
      <c r="G807" s="17" t="s">
        <v>1434</v>
      </c>
      <c r="H807" s="17" t="s">
        <v>1435</v>
      </c>
      <c r="I807" s="17" t="s">
        <v>3184</v>
      </c>
      <c r="J807" s="17" t="s">
        <v>1397</v>
      </c>
    </row>
    <row r="808" spans="1:10">
      <c r="A808" s="17" t="s">
        <v>1402</v>
      </c>
      <c r="B808" s="17" t="s">
        <v>1197</v>
      </c>
      <c r="C808" s="17" t="s">
        <v>3184</v>
      </c>
      <c r="D808" s="17" t="s">
        <v>19</v>
      </c>
      <c r="E808" s="17" t="s">
        <v>3184</v>
      </c>
      <c r="F808" s="17">
        <v>7315</v>
      </c>
      <c r="G808" s="17" t="s">
        <v>2418</v>
      </c>
      <c r="H808" s="17" t="s">
        <v>2419</v>
      </c>
      <c r="I808" s="17" t="s">
        <v>3184</v>
      </c>
      <c r="J808" s="17" t="s">
        <v>1405</v>
      </c>
    </row>
    <row r="809" spans="1:10">
      <c r="A809" s="17" t="s">
        <v>1395</v>
      </c>
      <c r="B809" s="17" t="s">
        <v>1198</v>
      </c>
      <c r="C809" s="17" t="s">
        <v>3184</v>
      </c>
      <c r="D809" s="17" t="s">
        <v>3191</v>
      </c>
      <c r="E809" s="17" t="s">
        <v>3306</v>
      </c>
      <c r="F809" s="17">
        <v>3412</v>
      </c>
      <c r="G809" s="17" t="s">
        <v>1687</v>
      </c>
      <c r="H809" s="17" t="s">
        <v>1688</v>
      </c>
      <c r="I809" s="17" t="s">
        <v>3184</v>
      </c>
      <c r="J809" s="17" t="s">
        <v>1397</v>
      </c>
    </row>
    <row r="810" spans="1:10">
      <c r="A810" s="17" t="s">
        <v>1395</v>
      </c>
      <c r="B810" s="17" t="s">
        <v>1199</v>
      </c>
      <c r="C810" s="17" t="s">
        <v>3184</v>
      </c>
      <c r="D810" s="17" t="s">
        <v>28</v>
      </c>
      <c r="E810" s="17" t="s">
        <v>3220</v>
      </c>
      <c r="F810" s="17">
        <v>2642</v>
      </c>
      <c r="G810" s="17" t="s">
        <v>2067</v>
      </c>
      <c r="H810" s="17" t="s">
        <v>2069</v>
      </c>
      <c r="I810" s="17" t="s">
        <v>3184</v>
      </c>
      <c r="J810" s="17" t="s">
        <v>1397</v>
      </c>
    </row>
    <row r="811" spans="1:10">
      <c r="A811" s="17" t="s">
        <v>1402</v>
      </c>
      <c r="B811" s="17" t="s">
        <v>1200</v>
      </c>
      <c r="C811" s="17" t="s">
        <v>3184</v>
      </c>
      <c r="D811" s="17" t="s">
        <v>66</v>
      </c>
      <c r="E811" s="17" t="s">
        <v>3184</v>
      </c>
      <c r="F811" s="17">
        <v>2431</v>
      </c>
      <c r="G811" s="17" t="s">
        <v>2158</v>
      </c>
      <c r="H811" s="17" t="s">
        <v>2160</v>
      </c>
      <c r="I811" s="17" t="s">
        <v>3184</v>
      </c>
      <c r="J811" s="17" t="s">
        <v>1405</v>
      </c>
    </row>
    <row r="812" spans="1:10">
      <c r="A812" s="17" t="s">
        <v>1395</v>
      </c>
      <c r="B812" s="17" t="s">
        <v>1202</v>
      </c>
      <c r="C812" s="17" t="s">
        <v>3184</v>
      </c>
      <c r="D812" s="17" t="s">
        <v>28</v>
      </c>
      <c r="E812" s="17" t="s">
        <v>3296</v>
      </c>
      <c r="F812" s="17">
        <v>2422</v>
      </c>
      <c r="G812" s="17" t="s">
        <v>1930</v>
      </c>
      <c r="H812" s="17" t="s">
        <v>1936</v>
      </c>
      <c r="I812" s="17" t="s">
        <v>3184</v>
      </c>
      <c r="J812" s="17" t="s">
        <v>1397</v>
      </c>
    </row>
    <row r="813" spans="1:10">
      <c r="A813" s="17" t="s">
        <v>3187</v>
      </c>
      <c r="B813" s="17" t="s">
        <v>1205</v>
      </c>
      <c r="C813" s="17" t="s">
        <v>1680</v>
      </c>
      <c r="D813" s="17" t="s">
        <v>7</v>
      </c>
      <c r="E813" s="17" t="s">
        <v>3233</v>
      </c>
      <c r="F813" s="17">
        <v>2635</v>
      </c>
      <c r="G813" s="17" t="s">
        <v>1677</v>
      </c>
      <c r="H813" s="17" t="s">
        <v>1678</v>
      </c>
      <c r="I813" s="17" t="s">
        <v>3256</v>
      </c>
      <c r="J813" s="17" t="s">
        <v>1394</v>
      </c>
    </row>
    <row r="814" spans="1:10">
      <c r="A814" s="17" t="s">
        <v>1395</v>
      </c>
      <c r="B814" s="17" t="s">
        <v>1206</v>
      </c>
      <c r="C814" s="17" t="s">
        <v>3184</v>
      </c>
      <c r="D814" s="17" t="s">
        <v>66</v>
      </c>
      <c r="E814" s="17" t="s">
        <v>67</v>
      </c>
      <c r="F814" s="17">
        <v>2519</v>
      </c>
      <c r="G814" s="17" t="s">
        <v>2788</v>
      </c>
      <c r="H814" s="17" t="s">
        <v>2791</v>
      </c>
      <c r="I814" s="17" t="s">
        <v>3184</v>
      </c>
      <c r="J814" s="17" t="s">
        <v>1397</v>
      </c>
    </row>
    <row r="815" spans="1:10">
      <c r="A815" s="17" t="s">
        <v>1402</v>
      </c>
      <c r="B815" s="17" t="s">
        <v>1207</v>
      </c>
      <c r="C815" s="17" t="s">
        <v>3184</v>
      </c>
      <c r="D815" s="17" t="s">
        <v>22</v>
      </c>
      <c r="E815" s="17" t="s">
        <v>3184</v>
      </c>
      <c r="F815" s="17">
        <v>2132</v>
      </c>
      <c r="G815" s="17" t="s">
        <v>1667</v>
      </c>
      <c r="H815" s="17" t="s">
        <v>1668</v>
      </c>
      <c r="I815" s="17" t="s">
        <v>3184</v>
      </c>
      <c r="J815" s="17" t="s">
        <v>1405</v>
      </c>
    </row>
    <row r="816" spans="1:10">
      <c r="A816" s="17" t="s">
        <v>1395</v>
      </c>
      <c r="B816" s="17" t="s">
        <v>1208</v>
      </c>
      <c r="C816" s="17" t="s">
        <v>3184</v>
      </c>
      <c r="D816" s="17" t="s">
        <v>28</v>
      </c>
      <c r="E816" s="17" t="s">
        <v>3303</v>
      </c>
      <c r="F816" s="17">
        <v>3142</v>
      </c>
      <c r="G816" s="17" t="s">
        <v>1665</v>
      </c>
      <c r="H816" s="17" t="s">
        <v>1666</v>
      </c>
      <c r="I816" s="17" t="s">
        <v>3184</v>
      </c>
      <c r="J816" s="17" t="s">
        <v>1397</v>
      </c>
    </row>
    <row r="817" spans="1:10">
      <c r="A817" s="17" t="s">
        <v>1402</v>
      </c>
      <c r="B817" s="17" t="s">
        <v>1210</v>
      </c>
      <c r="C817" s="17" t="s">
        <v>3184</v>
      </c>
      <c r="D817" s="17" t="s">
        <v>19</v>
      </c>
      <c r="E817" s="17" t="s">
        <v>3184</v>
      </c>
      <c r="F817" s="17">
        <v>8219</v>
      </c>
      <c r="G817" s="17" t="s">
        <v>3438</v>
      </c>
      <c r="H817" s="17" t="s">
        <v>2624</v>
      </c>
      <c r="I817" s="17" t="s">
        <v>3184</v>
      </c>
      <c r="J817" s="17" t="s">
        <v>1405</v>
      </c>
    </row>
    <row r="818" spans="1:10">
      <c r="A818" s="17" t="s">
        <v>1402</v>
      </c>
      <c r="B818" s="17" t="s">
        <v>1212</v>
      </c>
      <c r="C818" s="17" t="s">
        <v>3184</v>
      </c>
      <c r="D818" s="17" t="s">
        <v>22</v>
      </c>
      <c r="E818" s="17" t="s">
        <v>3184</v>
      </c>
      <c r="F818" s="17">
        <v>6222</v>
      </c>
      <c r="G818" s="17" t="s">
        <v>2514</v>
      </c>
      <c r="H818" s="17" t="s">
        <v>2518</v>
      </c>
      <c r="I818" s="17" t="s">
        <v>3184</v>
      </c>
      <c r="J818" s="17" t="s">
        <v>1405</v>
      </c>
    </row>
    <row r="819" spans="1:10">
      <c r="A819" s="17" t="s">
        <v>1402</v>
      </c>
      <c r="B819" s="17" t="s">
        <v>1213</v>
      </c>
      <c r="C819" s="17" t="s">
        <v>3184</v>
      </c>
      <c r="D819" s="17" t="s">
        <v>71</v>
      </c>
      <c r="E819" s="17" t="s">
        <v>3184</v>
      </c>
      <c r="F819" s="17">
        <v>3521</v>
      </c>
      <c r="G819" s="17" t="s">
        <v>1659</v>
      </c>
      <c r="H819" s="17" t="s">
        <v>1660</v>
      </c>
      <c r="I819" s="17" t="s">
        <v>3184</v>
      </c>
      <c r="J819" s="17" t="s">
        <v>1405</v>
      </c>
    </row>
    <row r="820" spans="1:10">
      <c r="A820" s="17" t="s">
        <v>1395</v>
      </c>
      <c r="B820" s="17" t="s">
        <v>1214</v>
      </c>
      <c r="C820" s="17" t="s">
        <v>3184</v>
      </c>
      <c r="D820" s="17" t="s">
        <v>66</v>
      </c>
      <c r="E820" s="17" t="s">
        <v>938</v>
      </c>
      <c r="F820" s="17">
        <v>3521</v>
      </c>
      <c r="G820" s="17" t="s">
        <v>1659</v>
      </c>
      <c r="H820" s="17" t="s">
        <v>1662</v>
      </c>
      <c r="I820" s="17" t="s">
        <v>3184</v>
      </c>
      <c r="J820" s="17" t="s">
        <v>1397</v>
      </c>
    </row>
    <row r="821" spans="1:10">
      <c r="A821" s="17" t="s">
        <v>1402</v>
      </c>
      <c r="B821" s="17" t="s">
        <v>1215</v>
      </c>
      <c r="C821" s="17" t="s">
        <v>3184</v>
      </c>
      <c r="D821" s="17" t="s">
        <v>35</v>
      </c>
      <c r="E821" s="17" t="s">
        <v>3184</v>
      </c>
      <c r="F821" s="17">
        <v>7115</v>
      </c>
      <c r="G821" s="17" t="s">
        <v>2925</v>
      </c>
      <c r="H821" s="17" t="s">
        <v>2926</v>
      </c>
      <c r="I821" s="17" t="s">
        <v>3184</v>
      </c>
      <c r="J821" s="17" t="s">
        <v>1405</v>
      </c>
    </row>
    <row r="822" spans="1:10">
      <c r="A822" s="17" t="s">
        <v>3187</v>
      </c>
      <c r="B822" s="17" t="s">
        <v>1216</v>
      </c>
      <c r="C822" s="17" t="s">
        <v>3184</v>
      </c>
      <c r="D822" s="17" t="s">
        <v>85</v>
      </c>
      <c r="E822" s="17" t="s">
        <v>98</v>
      </c>
      <c r="F822" s="17">
        <v>2352</v>
      </c>
      <c r="G822" s="17" t="s">
        <v>1653</v>
      </c>
      <c r="H822" s="17" t="s">
        <v>1654</v>
      </c>
      <c r="I822" s="17" t="s">
        <v>3217</v>
      </c>
      <c r="J822" s="17" t="s">
        <v>1394</v>
      </c>
    </row>
    <row r="823" spans="1:10">
      <c r="A823" s="17" t="s">
        <v>3187</v>
      </c>
      <c r="B823" s="17" t="s">
        <v>1217</v>
      </c>
      <c r="C823" s="17" t="s">
        <v>3184</v>
      </c>
      <c r="D823" s="17" t="s">
        <v>85</v>
      </c>
      <c r="E823" s="17" t="s">
        <v>1039</v>
      </c>
      <c r="F823" s="17">
        <v>2352</v>
      </c>
      <c r="G823" s="17" t="s">
        <v>1653</v>
      </c>
      <c r="H823" s="17" t="s">
        <v>1655</v>
      </c>
      <c r="I823" s="17" t="s">
        <v>3217</v>
      </c>
      <c r="J823" s="17" t="s">
        <v>1394</v>
      </c>
    </row>
    <row r="824" spans="1:10">
      <c r="A824" s="17" t="s">
        <v>3187</v>
      </c>
      <c r="B824" s="17" t="s">
        <v>1218</v>
      </c>
      <c r="C824" s="17" t="s">
        <v>3184</v>
      </c>
      <c r="D824" s="17" t="s">
        <v>85</v>
      </c>
      <c r="E824" s="17" t="s">
        <v>613</v>
      </c>
      <c r="F824" s="17">
        <v>2352</v>
      </c>
      <c r="G824" s="17" t="s">
        <v>2272</v>
      </c>
      <c r="H824" s="17" t="s">
        <v>2273</v>
      </c>
      <c r="I824" s="17" t="s">
        <v>3217</v>
      </c>
      <c r="J824" s="17" t="s">
        <v>1394</v>
      </c>
    </row>
    <row r="825" spans="1:10">
      <c r="A825" s="17" t="s">
        <v>3187</v>
      </c>
      <c r="B825" s="17" t="s">
        <v>1219</v>
      </c>
      <c r="C825" s="17" t="s">
        <v>3184</v>
      </c>
      <c r="D825" s="17" t="s">
        <v>7</v>
      </c>
      <c r="E825" s="17" t="s">
        <v>8</v>
      </c>
      <c r="F825" s="17">
        <v>2266</v>
      </c>
      <c r="G825" s="17" t="s">
        <v>1649</v>
      </c>
      <c r="H825" s="17" t="s">
        <v>1650</v>
      </c>
      <c r="I825" s="17" t="s">
        <v>3439</v>
      </c>
      <c r="J825" s="17" t="s">
        <v>1394</v>
      </c>
    </row>
    <row r="826" spans="1:10">
      <c r="A826" s="17" t="s">
        <v>1402</v>
      </c>
      <c r="B826" s="17" t="s">
        <v>1220</v>
      </c>
      <c r="C826" s="17" t="s">
        <v>3184</v>
      </c>
      <c r="D826" s="17" t="s">
        <v>71</v>
      </c>
      <c r="E826" s="17" t="s">
        <v>3184</v>
      </c>
      <c r="F826" s="17">
        <v>7422</v>
      </c>
      <c r="G826" s="17" t="s">
        <v>3440</v>
      </c>
      <c r="H826" s="17" t="s">
        <v>2863</v>
      </c>
      <c r="I826" s="17" t="s">
        <v>3184</v>
      </c>
      <c r="J826" s="17" t="s">
        <v>1405</v>
      </c>
    </row>
    <row r="827" spans="1:10">
      <c r="A827" s="17" t="s">
        <v>1395</v>
      </c>
      <c r="B827" s="17" t="s">
        <v>1221</v>
      </c>
      <c r="C827" s="17" t="s">
        <v>3184</v>
      </c>
      <c r="D827" s="17" t="s">
        <v>85</v>
      </c>
      <c r="E827" s="17" t="s">
        <v>3184</v>
      </c>
      <c r="F827" s="17">
        <v>3422</v>
      </c>
      <c r="G827" s="17" t="s">
        <v>1646</v>
      </c>
      <c r="H827" s="17" t="s">
        <v>1647</v>
      </c>
      <c r="I827" s="17" t="s">
        <v>3184</v>
      </c>
      <c r="J827" s="17" t="s">
        <v>1397</v>
      </c>
    </row>
    <row r="828" spans="1:10">
      <c r="A828" s="17" t="s">
        <v>1395</v>
      </c>
      <c r="B828" s="17" t="s">
        <v>1222</v>
      </c>
      <c r="C828" s="17" t="s">
        <v>3184</v>
      </c>
      <c r="D828" s="17" t="s">
        <v>106</v>
      </c>
      <c r="E828" s="17" t="s">
        <v>3325</v>
      </c>
      <c r="F828" s="17">
        <v>3332</v>
      </c>
      <c r="G828" s="17" t="s">
        <v>2561</v>
      </c>
      <c r="H828" s="17" t="s">
        <v>2564</v>
      </c>
      <c r="I828" s="17" t="s">
        <v>3184</v>
      </c>
      <c r="J828" s="17" t="s">
        <v>1397</v>
      </c>
    </row>
    <row r="829" spans="1:10">
      <c r="A829" s="17" t="s">
        <v>1395</v>
      </c>
      <c r="B829" s="17" t="s">
        <v>1223</v>
      </c>
      <c r="C829" s="17" t="s">
        <v>3184</v>
      </c>
      <c r="D829" s="17" t="s">
        <v>106</v>
      </c>
      <c r="E829" s="17" t="s">
        <v>3325</v>
      </c>
      <c r="F829" s="17">
        <v>3422</v>
      </c>
      <c r="G829" s="17" t="s">
        <v>1642</v>
      </c>
      <c r="H829" s="17" t="s">
        <v>1643</v>
      </c>
      <c r="I829" s="17" t="s">
        <v>3184</v>
      </c>
      <c r="J829" s="17" t="s">
        <v>1397</v>
      </c>
    </row>
    <row r="830" spans="1:10">
      <c r="A830" s="17" t="s">
        <v>1395</v>
      </c>
      <c r="B830" s="17" t="s">
        <v>1225</v>
      </c>
      <c r="C830" s="17" t="s">
        <v>1560</v>
      </c>
      <c r="D830" s="17" t="s">
        <v>106</v>
      </c>
      <c r="E830" s="17" t="s">
        <v>14</v>
      </c>
      <c r="F830" s="17">
        <v>2655</v>
      </c>
      <c r="G830" s="17" t="s">
        <v>1558</v>
      </c>
      <c r="H830" s="17" t="s">
        <v>1559</v>
      </c>
      <c r="I830" s="17" t="s">
        <v>3184</v>
      </c>
      <c r="J830" s="17" t="s">
        <v>1397</v>
      </c>
    </row>
    <row r="831" spans="1:10">
      <c r="A831" s="17" t="s">
        <v>1395</v>
      </c>
      <c r="B831" s="17" t="s">
        <v>1227</v>
      </c>
      <c r="C831" s="17" t="s">
        <v>3184</v>
      </c>
      <c r="D831" s="17" t="s">
        <v>28</v>
      </c>
      <c r="E831" s="17" t="s">
        <v>3194</v>
      </c>
      <c r="F831" s="17">
        <v>2423</v>
      </c>
      <c r="G831" s="17" t="s">
        <v>1878</v>
      </c>
      <c r="H831" s="17" t="s">
        <v>1881</v>
      </c>
      <c r="I831" s="17" t="s">
        <v>3184</v>
      </c>
      <c r="J831" s="17" t="s">
        <v>1397</v>
      </c>
    </row>
    <row r="832" spans="1:10">
      <c r="A832" s="17" t="s">
        <v>1395</v>
      </c>
      <c r="B832" s="17" t="s">
        <v>1228</v>
      </c>
      <c r="C832" s="17" t="s">
        <v>3184</v>
      </c>
      <c r="D832" s="17" t="s">
        <v>3191</v>
      </c>
      <c r="E832" s="17" t="s">
        <v>3441</v>
      </c>
      <c r="F832" s="17">
        <v>2423</v>
      </c>
      <c r="G832" s="17" t="s">
        <v>1876</v>
      </c>
      <c r="H832" s="17" t="s">
        <v>1877</v>
      </c>
      <c r="I832" s="17" t="s">
        <v>3184</v>
      </c>
      <c r="J832" s="17" t="s">
        <v>1397</v>
      </c>
    </row>
    <row r="833" spans="1:10">
      <c r="A833" s="17" t="s">
        <v>1395</v>
      </c>
      <c r="B833" s="17" t="s">
        <v>1229</v>
      </c>
      <c r="C833" s="17" t="s">
        <v>1634</v>
      </c>
      <c r="D833" s="17" t="s">
        <v>38</v>
      </c>
      <c r="E833" s="17" t="s">
        <v>3360</v>
      </c>
      <c r="F833" s="17">
        <v>3314</v>
      </c>
      <c r="G833" s="17" t="s">
        <v>1630</v>
      </c>
      <c r="H833" s="17" t="s">
        <v>1633</v>
      </c>
      <c r="I833" s="17" t="s">
        <v>3184</v>
      </c>
      <c r="J833" s="17" t="s">
        <v>1397</v>
      </c>
    </row>
    <row r="834" spans="1:10">
      <c r="A834" s="17" t="s">
        <v>1402</v>
      </c>
      <c r="B834" s="17" t="s">
        <v>1230</v>
      </c>
      <c r="C834" s="17" t="s">
        <v>3184</v>
      </c>
      <c r="D834" s="17" t="s">
        <v>35</v>
      </c>
      <c r="E834" s="17" t="s">
        <v>3184</v>
      </c>
      <c r="F834" s="17">
        <v>5414</v>
      </c>
      <c r="G834" s="17" t="s">
        <v>3442</v>
      </c>
      <c r="H834" s="17" t="s">
        <v>2760</v>
      </c>
      <c r="I834" s="17" t="s">
        <v>3184</v>
      </c>
      <c r="J834" s="17" t="s">
        <v>1405</v>
      </c>
    </row>
    <row r="835" spans="1:10">
      <c r="A835" s="17" t="s">
        <v>1395</v>
      </c>
      <c r="B835" s="17" t="s">
        <v>1231</v>
      </c>
      <c r="C835" s="17" t="s">
        <v>3184</v>
      </c>
      <c r="D835" s="17" t="s">
        <v>231</v>
      </c>
      <c r="E835" s="17" t="s">
        <v>1232</v>
      </c>
      <c r="F835" s="17">
        <v>5242</v>
      </c>
      <c r="G835" s="17" t="s">
        <v>1471</v>
      </c>
      <c r="H835" s="17" t="s">
        <v>1472</v>
      </c>
      <c r="I835" s="17" t="s">
        <v>3184</v>
      </c>
      <c r="J835" s="17" t="s">
        <v>1397</v>
      </c>
    </row>
    <row r="836" spans="1:10">
      <c r="A836" s="17" t="s">
        <v>1456</v>
      </c>
      <c r="B836" s="17" t="s">
        <v>1233</v>
      </c>
      <c r="C836" s="17" t="s">
        <v>3184</v>
      </c>
      <c r="D836" s="17" t="s">
        <v>231</v>
      </c>
      <c r="E836" s="17" t="s">
        <v>3184</v>
      </c>
      <c r="F836" s="17">
        <v>5221</v>
      </c>
      <c r="G836" s="17" t="s">
        <v>1619</v>
      </c>
      <c r="H836" s="17" t="s">
        <v>1462</v>
      </c>
      <c r="I836" s="17" t="s">
        <v>3184</v>
      </c>
      <c r="J836" s="17" t="s">
        <v>1459</v>
      </c>
    </row>
    <row r="837" spans="1:10">
      <c r="A837" s="17" t="s">
        <v>1395</v>
      </c>
      <c r="B837" s="17" t="s">
        <v>1234</v>
      </c>
      <c r="C837" s="17" t="s">
        <v>3184</v>
      </c>
      <c r="D837" s="17" t="s">
        <v>231</v>
      </c>
      <c r="E837" s="17" t="s">
        <v>1150</v>
      </c>
      <c r="F837" s="17">
        <v>5222</v>
      </c>
      <c r="G837" s="17" t="s">
        <v>1616</v>
      </c>
      <c r="H837" s="17" t="s">
        <v>1618</v>
      </c>
      <c r="I837" s="17" t="s">
        <v>3184</v>
      </c>
      <c r="J837" s="17" t="s">
        <v>1397</v>
      </c>
    </row>
    <row r="838" spans="1:10">
      <c r="A838" s="17" t="s">
        <v>1395</v>
      </c>
      <c r="B838" s="17" t="s">
        <v>1235</v>
      </c>
      <c r="C838" s="17" t="s">
        <v>3184</v>
      </c>
      <c r="D838" s="17" t="s">
        <v>106</v>
      </c>
      <c r="E838" s="17" t="s">
        <v>14</v>
      </c>
      <c r="F838" s="17">
        <v>2654</v>
      </c>
      <c r="G838" s="17" t="s">
        <v>2529</v>
      </c>
      <c r="H838" s="17" t="s">
        <v>2530</v>
      </c>
      <c r="I838" s="17" t="s">
        <v>3184</v>
      </c>
      <c r="J838" s="17" t="s">
        <v>1397</v>
      </c>
    </row>
    <row r="839" spans="1:10">
      <c r="A839" s="17" t="s">
        <v>1395</v>
      </c>
      <c r="B839" s="17" t="s">
        <v>1236</v>
      </c>
      <c r="C839" s="17" t="s">
        <v>3184</v>
      </c>
      <c r="D839" s="17" t="s">
        <v>28</v>
      </c>
      <c r="E839" s="17" t="s">
        <v>3220</v>
      </c>
      <c r="F839" s="17">
        <v>2432</v>
      </c>
      <c r="G839" s="17" t="s">
        <v>1861</v>
      </c>
      <c r="H839" s="17" t="s">
        <v>1862</v>
      </c>
      <c r="I839" s="17" t="s">
        <v>3184</v>
      </c>
      <c r="J839" s="17" t="s">
        <v>1397</v>
      </c>
    </row>
    <row r="840" spans="1:10">
      <c r="A840" s="17" t="s">
        <v>1395</v>
      </c>
      <c r="B840" s="17" t="s">
        <v>1237</v>
      </c>
      <c r="C840" s="17" t="s">
        <v>3184</v>
      </c>
      <c r="D840" s="17" t="s">
        <v>28</v>
      </c>
      <c r="E840" s="17" t="s">
        <v>3220</v>
      </c>
      <c r="F840" s="17">
        <v>2513</v>
      </c>
      <c r="G840" s="17" t="s">
        <v>2859</v>
      </c>
      <c r="H840" s="17" t="s">
        <v>2861</v>
      </c>
      <c r="I840" s="17" t="s">
        <v>3184</v>
      </c>
      <c r="J840" s="17" t="s">
        <v>1397</v>
      </c>
    </row>
    <row r="841" spans="1:10">
      <c r="A841" s="17" t="s">
        <v>3187</v>
      </c>
      <c r="B841" s="17" t="s">
        <v>1238</v>
      </c>
      <c r="C841" s="17" t="s">
        <v>3184</v>
      </c>
      <c r="D841" s="17" t="s">
        <v>28</v>
      </c>
      <c r="E841" s="17" t="s">
        <v>3201</v>
      </c>
      <c r="F841" s="17">
        <v>2142</v>
      </c>
      <c r="G841" s="17" t="s">
        <v>1611</v>
      </c>
      <c r="H841" s="17" t="s">
        <v>1612</v>
      </c>
      <c r="I841" s="17" t="s">
        <v>3370</v>
      </c>
      <c r="J841" s="17" t="s">
        <v>1394</v>
      </c>
    </row>
    <row r="842" spans="1:10">
      <c r="A842" s="17" t="s">
        <v>1402</v>
      </c>
      <c r="B842" s="17" t="s">
        <v>1239</v>
      </c>
      <c r="C842" s="17" t="s">
        <v>3184</v>
      </c>
      <c r="D842" s="17" t="s">
        <v>35</v>
      </c>
      <c r="E842" s="17" t="s">
        <v>3184</v>
      </c>
      <c r="F842" s="17">
        <v>7214</v>
      </c>
      <c r="G842" s="17" t="s">
        <v>2759</v>
      </c>
      <c r="H842" s="17" t="s">
        <v>2761</v>
      </c>
      <c r="I842" s="17" t="s">
        <v>3184</v>
      </c>
      <c r="J842" s="17" t="s">
        <v>1405</v>
      </c>
    </row>
    <row r="843" spans="1:10">
      <c r="A843" s="17" t="s">
        <v>1395</v>
      </c>
      <c r="B843" s="17" t="s">
        <v>1240</v>
      </c>
      <c r="C843" s="17" t="s">
        <v>3184</v>
      </c>
      <c r="D843" s="17" t="s">
        <v>22</v>
      </c>
      <c r="E843" s="17" t="s">
        <v>3184</v>
      </c>
      <c r="F843" s="17">
        <v>3142</v>
      </c>
      <c r="G843" s="17" t="s">
        <v>1605</v>
      </c>
      <c r="H843" s="17" t="s">
        <v>1606</v>
      </c>
      <c r="I843" s="17" t="s">
        <v>3184</v>
      </c>
      <c r="J843" s="17" t="s">
        <v>1397</v>
      </c>
    </row>
    <row r="844" spans="1:10">
      <c r="A844" s="17" t="s">
        <v>1402</v>
      </c>
      <c r="B844" s="17" t="s">
        <v>1241</v>
      </c>
      <c r="C844" s="17" t="s">
        <v>3184</v>
      </c>
      <c r="D844" s="17" t="s">
        <v>22</v>
      </c>
      <c r="E844" s="17" t="s">
        <v>3184</v>
      </c>
      <c r="F844" s="17">
        <v>8160</v>
      </c>
      <c r="G844" s="17" t="s">
        <v>1603</v>
      </c>
      <c r="H844" s="17" t="s">
        <v>1604</v>
      </c>
      <c r="I844" s="17" t="s">
        <v>3184</v>
      </c>
      <c r="J844" s="17" t="s">
        <v>1405</v>
      </c>
    </row>
    <row r="845" spans="1:10">
      <c r="A845" s="17" t="s">
        <v>1402</v>
      </c>
      <c r="B845" s="17" t="s">
        <v>1243</v>
      </c>
      <c r="C845" s="17" t="s">
        <v>3184</v>
      </c>
      <c r="D845" s="17" t="s">
        <v>71</v>
      </c>
      <c r="E845" s="17" t="s">
        <v>3184</v>
      </c>
      <c r="F845" s="17">
        <v>3333</v>
      </c>
      <c r="G845" s="17" t="s">
        <v>1844</v>
      </c>
      <c r="H845" s="17" t="s">
        <v>1845</v>
      </c>
      <c r="I845" s="17" t="s">
        <v>3184</v>
      </c>
      <c r="J845" s="17" t="s">
        <v>1405</v>
      </c>
    </row>
    <row r="846" spans="1:10">
      <c r="A846" s="17" t="s">
        <v>3187</v>
      </c>
      <c r="B846" s="17" t="s">
        <v>1247</v>
      </c>
      <c r="C846" s="17" t="s">
        <v>1599</v>
      </c>
      <c r="D846" s="17" t="s">
        <v>28</v>
      </c>
      <c r="E846" s="17" t="s">
        <v>3201</v>
      </c>
      <c r="F846" s="17">
        <v>3112</v>
      </c>
      <c r="G846" s="17" t="s">
        <v>1595</v>
      </c>
      <c r="H846" s="17" t="s">
        <v>1597</v>
      </c>
      <c r="I846" s="17" t="s">
        <v>3443</v>
      </c>
      <c r="J846" s="17" t="s">
        <v>1394</v>
      </c>
    </row>
    <row r="847" spans="1:10">
      <c r="A847" s="17" t="s">
        <v>1395</v>
      </c>
      <c r="B847" s="17" t="s">
        <v>1248</v>
      </c>
      <c r="C847" s="17" t="s">
        <v>2589</v>
      </c>
      <c r="D847" s="17" t="s">
        <v>28</v>
      </c>
      <c r="E847" s="17" t="s">
        <v>3194</v>
      </c>
      <c r="F847" s="17">
        <v>2133</v>
      </c>
      <c r="G847" s="17" t="s">
        <v>2587</v>
      </c>
      <c r="H847" s="17" t="s">
        <v>2588</v>
      </c>
      <c r="I847" s="17" t="s">
        <v>3184</v>
      </c>
      <c r="J847" s="17" t="s">
        <v>1397</v>
      </c>
    </row>
    <row r="848" spans="1:10">
      <c r="A848" s="17" t="s">
        <v>1402</v>
      </c>
      <c r="B848" s="17" t="s">
        <v>1249</v>
      </c>
      <c r="C848" s="17" t="s">
        <v>3184</v>
      </c>
      <c r="D848" s="17" t="s">
        <v>22</v>
      </c>
      <c r="E848" s="17" t="s">
        <v>3184</v>
      </c>
      <c r="F848" s="17">
        <v>3240</v>
      </c>
      <c r="G848" s="17" t="s">
        <v>3036</v>
      </c>
      <c r="H848" s="17" t="s">
        <v>3038</v>
      </c>
      <c r="I848" s="17" t="s">
        <v>3184</v>
      </c>
      <c r="J848" s="17" t="s">
        <v>1405</v>
      </c>
    </row>
    <row r="849" spans="1:10">
      <c r="A849" s="17" t="s">
        <v>1402</v>
      </c>
      <c r="B849" s="17" t="s">
        <v>1250</v>
      </c>
      <c r="C849" s="17" t="s">
        <v>3184</v>
      </c>
      <c r="D849" s="17" t="s">
        <v>22</v>
      </c>
      <c r="E849" s="17" t="s">
        <v>3184</v>
      </c>
      <c r="F849" s="17">
        <v>6127</v>
      </c>
      <c r="G849" s="17" t="s">
        <v>1955</v>
      </c>
      <c r="H849" s="17" t="s">
        <v>1956</v>
      </c>
      <c r="I849" s="17" t="s">
        <v>3184</v>
      </c>
      <c r="J849" s="17" t="s">
        <v>1405</v>
      </c>
    </row>
    <row r="850" spans="1:10">
      <c r="A850" s="17" t="s">
        <v>1402</v>
      </c>
      <c r="B850" s="17" t="s">
        <v>1251</v>
      </c>
      <c r="C850" s="17" t="s">
        <v>3184</v>
      </c>
      <c r="D850" s="17" t="s">
        <v>35</v>
      </c>
      <c r="E850" s="17" t="s">
        <v>3184</v>
      </c>
      <c r="F850" s="17">
        <v>7422</v>
      </c>
      <c r="G850" s="17" t="s">
        <v>3440</v>
      </c>
      <c r="H850" s="17" t="s">
        <v>2783</v>
      </c>
      <c r="I850" s="17" t="s">
        <v>3184</v>
      </c>
      <c r="J850" s="17" t="s">
        <v>1405</v>
      </c>
    </row>
    <row r="851" spans="1:10">
      <c r="A851" s="17" t="s">
        <v>3187</v>
      </c>
      <c r="B851" s="17" t="s">
        <v>1252</v>
      </c>
      <c r="C851" s="17" t="s">
        <v>3184</v>
      </c>
      <c r="D851" s="17" t="s">
        <v>38</v>
      </c>
      <c r="E851" s="17" t="s">
        <v>237</v>
      </c>
      <c r="F851" s="17">
        <v>2411</v>
      </c>
      <c r="G851" s="17" t="s">
        <v>3128</v>
      </c>
      <c r="H851" s="17" t="s">
        <v>3132</v>
      </c>
      <c r="I851" s="17" t="s">
        <v>3234</v>
      </c>
      <c r="J851" s="17" t="s">
        <v>1394</v>
      </c>
    </row>
    <row r="852" spans="1:10">
      <c r="A852" s="17" t="s">
        <v>1402</v>
      </c>
      <c r="B852" s="17" t="s">
        <v>1253</v>
      </c>
      <c r="C852" s="17" t="s">
        <v>3184</v>
      </c>
      <c r="D852" s="17" t="s">
        <v>19</v>
      </c>
      <c r="E852" s="17" t="s">
        <v>3184</v>
      </c>
      <c r="F852" s="17">
        <v>7531</v>
      </c>
      <c r="G852" s="17" t="s">
        <v>1253</v>
      </c>
      <c r="H852" s="17" t="s">
        <v>1592</v>
      </c>
      <c r="I852" s="17" t="s">
        <v>3184</v>
      </c>
      <c r="J852" s="17" t="s">
        <v>1405</v>
      </c>
    </row>
    <row r="853" spans="1:10">
      <c r="A853" s="17" t="s">
        <v>1395</v>
      </c>
      <c r="B853" s="17" t="s">
        <v>1255</v>
      </c>
      <c r="C853" s="17" t="s">
        <v>3184</v>
      </c>
      <c r="D853" s="17" t="s">
        <v>3191</v>
      </c>
      <c r="E853" s="17" t="s">
        <v>3192</v>
      </c>
      <c r="F853" s="17">
        <v>2422</v>
      </c>
      <c r="G853" s="17" t="s">
        <v>2362</v>
      </c>
      <c r="H853" s="17" t="s">
        <v>2364</v>
      </c>
      <c r="I853" s="17" t="s">
        <v>3184</v>
      </c>
      <c r="J853" s="17" t="s">
        <v>1397</v>
      </c>
    </row>
    <row r="854" spans="1:10">
      <c r="A854" s="17" t="s">
        <v>1402</v>
      </c>
      <c r="B854" s="17" t="s">
        <v>1259</v>
      </c>
      <c r="C854" s="17" t="s">
        <v>3184</v>
      </c>
      <c r="D854" s="17" t="s">
        <v>19</v>
      </c>
      <c r="E854" s="17" t="s">
        <v>3184</v>
      </c>
      <c r="F854" s="17">
        <v>5161</v>
      </c>
      <c r="G854" s="17" t="s">
        <v>3444</v>
      </c>
      <c r="H854" s="17" t="s">
        <v>2487</v>
      </c>
      <c r="I854" s="17" t="s">
        <v>3184</v>
      </c>
      <c r="J854" s="17" t="s">
        <v>1405</v>
      </c>
    </row>
    <row r="855" spans="1:10">
      <c r="A855" s="17" t="s">
        <v>3187</v>
      </c>
      <c r="B855" s="17" t="s">
        <v>1260</v>
      </c>
      <c r="C855" s="17" t="s">
        <v>3184</v>
      </c>
      <c r="D855" s="17" t="s">
        <v>38</v>
      </c>
      <c r="E855" s="17" t="s">
        <v>237</v>
      </c>
      <c r="F855" s="17">
        <v>2411</v>
      </c>
      <c r="G855" s="17" t="s">
        <v>1586</v>
      </c>
      <c r="H855" s="17" t="s">
        <v>1587</v>
      </c>
      <c r="I855" s="17" t="s">
        <v>3234</v>
      </c>
      <c r="J855" s="17" t="s">
        <v>1394</v>
      </c>
    </row>
    <row r="856" spans="1:10">
      <c r="A856" s="17" t="s">
        <v>1395</v>
      </c>
      <c r="B856" s="17" t="s">
        <v>1262</v>
      </c>
      <c r="C856" s="17" t="s">
        <v>3184</v>
      </c>
      <c r="D856" s="17" t="s">
        <v>28</v>
      </c>
      <c r="E856" s="17" t="s">
        <v>3229</v>
      </c>
      <c r="F856" s="17">
        <v>2641</v>
      </c>
      <c r="G856" s="17" t="s">
        <v>1580</v>
      </c>
      <c r="H856" s="17" t="s">
        <v>1581</v>
      </c>
      <c r="I856" s="17" t="s">
        <v>3184</v>
      </c>
      <c r="J856" s="17" t="s">
        <v>1397</v>
      </c>
    </row>
    <row r="857" spans="1:10">
      <c r="A857" s="17" t="s">
        <v>1395</v>
      </c>
      <c r="B857" s="17" t="s">
        <v>1263</v>
      </c>
      <c r="C857" s="17" t="s">
        <v>3184</v>
      </c>
      <c r="D857" s="17" t="s">
        <v>66</v>
      </c>
      <c r="E857" s="17" t="s">
        <v>67</v>
      </c>
      <c r="F857" s="17">
        <v>3512</v>
      </c>
      <c r="G857" s="17" t="s">
        <v>2825</v>
      </c>
      <c r="H857" s="17" t="s">
        <v>2827</v>
      </c>
      <c r="I857" s="17" t="s">
        <v>3184</v>
      </c>
      <c r="J857" s="17" t="s">
        <v>1397</v>
      </c>
    </row>
    <row r="858" spans="1:10">
      <c r="A858" s="17" t="s">
        <v>1395</v>
      </c>
      <c r="B858" s="17" t="s">
        <v>3445</v>
      </c>
      <c r="C858" s="17" t="s">
        <v>3184</v>
      </c>
      <c r="D858" s="17" t="s">
        <v>66</v>
      </c>
      <c r="E858" s="17" t="s">
        <v>67</v>
      </c>
      <c r="F858" s="17">
        <v>3511</v>
      </c>
      <c r="G858" s="17" t="s">
        <v>2814</v>
      </c>
      <c r="H858" s="17" t="s">
        <v>2815</v>
      </c>
      <c r="I858" s="17" t="s">
        <v>3184</v>
      </c>
      <c r="J858" s="17" t="s">
        <v>1397</v>
      </c>
    </row>
    <row r="859" spans="1:10">
      <c r="A859" s="17" t="s">
        <v>1395</v>
      </c>
      <c r="B859" s="17" t="s">
        <v>1265</v>
      </c>
      <c r="C859" s="17" t="s">
        <v>3184</v>
      </c>
      <c r="D859" s="17" t="s">
        <v>66</v>
      </c>
      <c r="E859" s="17" t="s">
        <v>325</v>
      </c>
      <c r="F859" s="17">
        <v>3512</v>
      </c>
      <c r="G859" s="17" t="s">
        <v>2825</v>
      </c>
      <c r="H859" s="17" t="s">
        <v>2828</v>
      </c>
      <c r="I859" s="17" t="s">
        <v>3184</v>
      </c>
      <c r="J859" s="17" t="s">
        <v>1397</v>
      </c>
    </row>
    <row r="860" spans="1:10">
      <c r="A860" s="17" t="s">
        <v>1395</v>
      </c>
      <c r="B860" s="17" t="s">
        <v>1266</v>
      </c>
      <c r="C860" s="17" t="s">
        <v>3184</v>
      </c>
      <c r="D860" s="17" t="s">
        <v>66</v>
      </c>
      <c r="E860" s="17" t="s">
        <v>3318</v>
      </c>
      <c r="F860" s="17">
        <v>2153</v>
      </c>
      <c r="G860" s="17" t="s">
        <v>1266</v>
      </c>
      <c r="H860" s="17" t="s">
        <v>1577</v>
      </c>
      <c r="I860" s="17" t="s">
        <v>3184</v>
      </c>
      <c r="J860" s="17" t="s">
        <v>1397</v>
      </c>
    </row>
    <row r="861" spans="1:10">
      <c r="A861" s="17" t="s">
        <v>1402</v>
      </c>
      <c r="B861" s="17" t="s">
        <v>1267</v>
      </c>
      <c r="C861" s="17" t="s">
        <v>3184</v>
      </c>
      <c r="D861" s="17" t="s">
        <v>7</v>
      </c>
      <c r="E861" s="17" t="s">
        <v>3184</v>
      </c>
      <c r="F861" s="17">
        <v>3522</v>
      </c>
      <c r="G861" s="17" t="s">
        <v>1570</v>
      </c>
      <c r="H861" s="17" t="s">
        <v>2151</v>
      </c>
      <c r="I861" s="17" t="s">
        <v>3184</v>
      </c>
      <c r="J861" s="17" t="s">
        <v>1405</v>
      </c>
    </row>
    <row r="862" spans="1:10">
      <c r="A862" s="17" t="s">
        <v>1402</v>
      </c>
      <c r="B862" s="17" t="s">
        <v>1268</v>
      </c>
      <c r="C862" s="17" t="s">
        <v>3184</v>
      </c>
      <c r="D862" s="17" t="s">
        <v>66</v>
      </c>
      <c r="E862" s="17" t="s">
        <v>3184</v>
      </c>
      <c r="F862" s="17">
        <v>3522</v>
      </c>
      <c r="G862" s="17" t="s">
        <v>1570</v>
      </c>
      <c r="H862" s="17" t="s">
        <v>1571</v>
      </c>
      <c r="I862" s="17" t="s">
        <v>3184</v>
      </c>
      <c r="J862" s="17" t="s">
        <v>1405</v>
      </c>
    </row>
    <row r="863" spans="1:10">
      <c r="A863" s="17" t="s">
        <v>1395</v>
      </c>
      <c r="B863" s="17" t="s">
        <v>1269</v>
      </c>
      <c r="C863" s="17" t="s">
        <v>3184</v>
      </c>
      <c r="D863" s="17" t="s">
        <v>66</v>
      </c>
      <c r="E863" s="17" t="s">
        <v>195</v>
      </c>
      <c r="F863" s="17">
        <v>2642</v>
      </c>
      <c r="G863" s="17" t="s">
        <v>1830</v>
      </c>
      <c r="H863" s="17" t="s">
        <v>1831</v>
      </c>
      <c r="I863" s="17" t="s">
        <v>3184</v>
      </c>
      <c r="J863" s="17" t="s">
        <v>1397</v>
      </c>
    </row>
    <row r="864" spans="1:10">
      <c r="A864" s="17" t="s">
        <v>1395</v>
      </c>
      <c r="B864" s="17" t="s">
        <v>1271</v>
      </c>
      <c r="C864" s="17" t="s">
        <v>3184</v>
      </c>
      <c r="D864" s="17" t="s">
        <v>66</v>
      </c>
      <c r="E864" s="17" t="s">
        <v>3230</v>
      </c>
      <c r="F864" s="17">
        <v>2643</v>
      </c>
      <c r="G864" s="17" t="s">
        <v>2244</v>
      </c>
      <c r="H864" s="17" t="s">
        <v>2245</v>
      </c>
      <c r="I864" s="17" t="s">
        <v>3184</v>
      </c>
      <c r="J864" s="17" t="s">
        <v>1397</v>
      </c>
    </row>
    <row r="865" spans="1:10">
      <c r="A865" s="17" t="s">
        <v>1395</v>
      </c>
      <c r="B865" s="17" t="s">
        <v>3061</v>
      </c>
      <c r="C865" s="17" t="s">
        <v>3064</v>
      </c>
      <c r="D865" s="17" t="s">
        <v>3191</v>
      </c>
      <c r="E865" s="17" t="s">
        <v>1275</v>
      </c>
      <c r="F865" s="17">
        <v>4221</v>
      </c>
      <c r="G865" s="17" t="s">
        <v>3062</v>
      </c>
      <c r="H865" s="17" t="s">
        <v>3063</v>
      </c>
      <c r="I865" s="17" t="s">
        <v>3184</v>
      </c>
      <c r="J865" s="17" t="s">
        <v>1397</v>
      </c>
    </row>
    <row r="866" spans="1:10">
      <c r="A866" s="17" t="s">
        <v>1402</v>
      </c>
      <c r="B866" s="17" t="s">
        <v>1276</v>
      </c>
      <c r="C866" s="17" t="s">
        <v>3184</v>
      </c>
      <c r="D866" s="17" t="s">
        <v>35</v>
      </c>
      <c r="E866" s="17" t="s">
        <v>3184</v>
      </c>
      <c r="F866" s="17">
        <v>7212</v>
      </c>
      <c r="G866" s="17" t="s">
        <v>2764</v>
      </c>
      <c r="H866" s="17" t="s">
        <v>2769</v>
      </c>
      <c r="I866" s="17" t="s">
        <v>3184</v>
      </c>
      <c r="J866" s="17" t="s">
        <v>1405</v>
      </c>
    </row>
    <row r="867" spans="1:10">
      <c r="A867" s="17" t="s">
        <v>1402</v>
      </c>
      <c r="B867" s="17" t="s">
        <v>1277</v>
      </c>
      <c r="C867" s="17" t="s">
        <v>3184</v>
      </c>
      <c r="D867" s="17" t="s">
        <v>22</v>
      </c>
      <c r="E867" s="17" t="s">
        <v>3184</v>
      </c>
      <c r="F867" s="17">
        <v>6116</v>
      </c>
      <c r="G867" s="17" t="s">
        <v>3446</v>
      </c>
      <c r="H867" s="17" t="s">
        <v>2380</v>
      </c>
      <c r="I867" s="17" t="s">
        <v>3184</v>
      </c>
      <c r="J867" s="17" t="s">
        <v>1405</v>
      </c>
    </row>
    <row r="868" spans="1:10">
      <c r="A868" s="17" t="s">
        <v>1402</v>
      </c>
      <c r="B868" s="17" t="s">
        <v>1278</v>
      </c>
      <c r="C868" s="17" t="s">
        <v>3184</v>
      </c>
      <c r="D868" s="17" t="s">
        <v>22</v>
      </c>
      <c r="E868" s="17" t="s">
        <v>3184</v>
      </c>
      <c r="F868" s="17">
        <v>6221</v>
      </c>
      <c r="G868" s="17" t="s">
        <v>1556</v>
      </c>
      <c r="H868" s="17" t="s">
        <v>1557</v>
      </c>
      <c r="I868" s="17" t="s">
        <v>3184</v>
      </c>
      <c r="J868" s="17" t="s">
        <v>1405</v>
      </c>
    </row>
    <row r="869" spans="1:10">
      <c r="A869" s="17" t="s">
        <v>1402</v>
      </c>
      <c r="B869" s="17" t="s">
        <v>1279</v>
      </c>
      <c r="C869" s="17" t="s">
        <v>3184</v>
      </c>
      <c r="D869" s="17" t="s">
        <v>35</v>
      </c>
      <c r="E869" s="17" t="s">
        <v>3184</v>
      </c>
      <c r="F869" s="17">
        <v>7122</v>
      </c>
      <c r="G869" s="17" t="s">
        <v>1554</v>
      </c>
      <c r="H869" s="17" t="s">
        <v>1555</v>
      </c>
      <c r="I869" s="17" t="s">
        <v>3184</v>
      </c>
      <c r="J869" s="17" t="s">
        <v>1405</v>
      </c>
    </row>
    <row r="870" spans="1:10">
      <c r="A870" s="17" t="s">
        <v>1402</v>
      </c>
      <c r="B870" s="17" t="s">
        <v>1280</v>
      </c>
      <c r="C870" s="17" t="s">
        <v>3184</v>
      </c>
      <c r="D870" s="17" t="s">
        <v>19</v>
      </c>
      <c r="E870" s="17" t="s">
        <v>3184</v>
      </c>
      <c r="F870" s="17">
        <v>7213</v>
      </c>
      <c r="G870" s="17" t="s">
        <v>1551</v>
      </c>
      <c r="H870" s="17" t="s">
        <v>1552</v>
      </c>
      <c r="I870" s="17" t="s">
        <v>3184</v>
      </c>
      <c r="J870" s="17" t="s">
        <v>1405</v>
      </c>
    </row>
    <row r="871" spans="1:10">
      <c r="A871" s="17" t="s">
        <v>1402</v>
      </c>
      <c r="B871" s="17" t="s">
        <v>1281</v>
      </c>
      <c r="C871" s="17" t="s">
        <v>3184</v>
      </c>
      <c r="D871" s="17" t="s">
        <v>290</v>
      </c>
      <c r="E871" s="17" t="s">
        <v>3184</v>
      </c>
      <c r="F871" s="17">
        <v>7213</v>
      </c>
      <c r="G871" s="17" t="s">
        <v>1551</v>
      </c>
      <c r="H871" s="17" t="s">
        <v>1553</v>
      </c>
      <c r="I871" s="17" t="s">
        <v>3184</v>
      </c>
      <c r="J871" s="17" t="s">
        <v>1405</v>
      </c>
    </row>
    <row r="872" spans="1:10">
      <c r="A872" s="17" t="s">
        <v>3187</v>
      </c>
      <c r="B872" s="17" t="s">
        <v>1283</v>
      </c>
      <c r="C872" s="17" t="s">
        <v>3184</v>
      </c>
      <c r="D872" s="17" t="s">
        <v>85</v>
      </c>
      <c r="E872" s="17" t="s">
        <v>613</v>
      </c>
      <c r="F872" s="17">
        <v>2320</v>
      </c>
      <c r="G872" s="17" t="s">
        <v>1729</v>
      </c>
      <c r="H872" s="17" t="s">
        <v>1730</v>
      </c>
      <c r="I872" s="17" t="s">
        <v>3217</v>
      </c>
      <c r="J872" s="17" t="s">
        <v>1394</v>
      </c>
    </row>
    <row r="873" spans="1:10">
      <c r="A873" s="17" t="s">
        <v>3187</v>
      </c>
      <c r="B873" s="17" t="s">
        <v>1284</v>
      </c>
      <c r="C873" s="17" t="s">
        <v>3184</v>
      </c>
      <c r="D873" s="17" t="s">
        <v>85</v>
      </c>
      <c r="E873" s="17" t="s">
        <v>613</v>
      </c>
      <c r="F873" s="17">
        <v>2355</v>
      </c>
      <c r="G873" s="17" t="s">
        <v>2736</v>
      </c>
      <c r="H873" s="17" t="s">
        <v>2737</v>
      </c>
      <c r="I873" s="17" t="s">
        <v>3217</v>
      </c>
      <c r="J873" s="17" t="s">
        <v>1394</v>
      </c>
    </row>
    <row r="874" spans="1:10">
      <c r="A874" s="17" t="s">
        <v>3187</v>
      </c>
      <c r="B874" s="17" t="s">
        <v>1285</v>
      </c>
      <c r="C874" s="17" t="s">
        <v>3184</v>
      </c>
      <c r="D874" s="17" t="s">
        <v>85</v>
      </c>
      <c r="E874" s="17" t="s">
        <v>613</v>
      </c>
      <c r="F874" s="17">
        <v>2320</v>
      </c>
      <c r="G874" s="17" t="s">
        <v>1729</v>
      </c>
      <c r="H874" s="17" t="s">
        <v>1731</v>
      </c>
      <c r="I874" s="17" t="s">
        <v>3217</v>
      </c>
      <c r="J874" s="17" t="s">
        <v>1394</v>
      </c>
    </row>
    <row r="875" spans="1:10">
      <c r="A875" s="17" t="s">
        <v>1402</v>
      </c>
      <c r="B875" s="17" t="s">
        <v>1286</v>
      </c>
      <c r="C875" s="17" t="s">
        <v>3184</v>
      </c>
      <c r="D875" s="17" t="s">
        <v>19</v>
      </c>
      <c r="E875" s="17" t="s">
        <v>3184</v>
      </c>
      <c r="F875" s="17">
        <v>7222</v>
      </c>
      <c r="G875" s="17" t="s">
        <v>1547</v>
      </c>
      <c r="H875" s="17" t="s">
        <v>1548</v>
      </c>
      <c r="I875" s="17" t="s">
        <v>3184</v>
      </c>
      <c r="J875" s="17" t="s">
        <v>1405</v>
      </c>
    </row>
    <row r="876" spans="1:10">
      <c r="A876" s="17" t="s">
        <v>1402</v>
      </c>
      <c r="B876" s="17" t="s">
        <v>1288</v>
      </c>
      <c r="C876" s="17" t="s">
        <v>3184</v>
      </c>
      <c r="D876" s="17" t="s">
        <v>147</v>
      </c>
      <c r="E876" s="17" t="s">
        <v>3184</v>
      </c>
      <c r="F876" s="17">
        <v>3339</v>
      </c>
      <c r="G876" s="17" t="s">
        <v>1540</v>
      </c>
      <c r="H876" s="17" t="s">
        <v>1541</v>
      </c>
      <c r="I876" s="17" t="s">
        <v>3184</v>
      </c>
      <c r="J876" s="17" t="s">
        <v>1405</v>
      </c>
    </row>
    <row r="877" spans="1:10">
      <c r="A877" s="17" t="s">
        <v>1395</v>
      </c>
      <c r="B877" s="17" t="s">
        <v>1289</v>
      </c>
      <c r="C877" s="17" t="s">
        <v>3184</v>
      </c>
      <c r="D877" s="17" t="s">
        <v>3191</v>
      </c>
      <c r="E877" s="17" t="s">
        <v>1275</v>
      </c>
      <c r="F877" s="17">
        <v>4221</v>
      </c>
      <c r="G877" s="17" t="s">
        <v>1536</v>
      </c>
      <c r="H877" s="17" t="s">
        <v>1537</v>
      </c>
      <c r="I877" s="17" t="s">
        <v>3184</v>
      </c>
      <c r="J877" s="17" t="s">
        <v>1397</v>
      </c>
    </row>
    <row r="878" spans="1:10">
      <c r="A878" s="17" t="s">
        <v>1402</v>
      </c>
      <c r="B878" s="17" t="s">
        <v>1290</v>
      </c>
      <c r="C878" s="17" t="s">
        <v>1539</v>
      </c>
      <c r="D878" s="17" t="s">
        <v>147</v>
      </c>
      <c r="E878" s="17" t="s">
        <v>3184</v>
      </c>
      <c r="F878" s="17">
        <v>4221</v>
      </c>
      <c r="G878" s="17" t="s">
        <v>1536</v>
      </c>
      <c r="H878" s="17" t="s">
        <v>1538</v>
      </c>
      <c r="I878" s="17" t="s">
        <v>3184</v>
      </c>
      <c r="J878" s="17" t="s">
        <v>1405</v>
      </c>
    </row>
    <row r="879" spans="1:10">
      <c r="A879" s="17" t="s">
        <v>1402</v>
      </c>
      <c r="B879" s="17" t="s">
        <v>1291</v>
      </c>
      <c r="C879" s="17" t="s">
        <v>3184</v>
      </c>
      <c r="D879" s="17" t="s">
        <v>35</v>
      </c>
      <c r="E879" s="17" t="s">
        <v>3184</v>
      </c>
      <c r="F879" s="17">
        <v>8343</v>
      </c>
      <c r="G879" s="17" t="s">
        <v>2744</v>
      </c>
      <c r="H879" s="17" t="s">
        <v>2747</v>
      </c>
      <c r="I879" s="17" t="s">
        <v>3184</v>
      </c>
      <c r="J879" s="17" t="s">
        <v>1405</v>
      </c>
    </row>
    <row r="880" spans="1:10">
      <c r="A880" s="17" t="s">
        <v>1395</v>
      </c>
      <c r="B880" s="17" t="s">
        <v>1293</v>
      </c>
      <c r="C880" s="17" t="s">
        <v>3184</v>
      </c>
      <c r="D880" s="17" t="s">
        <v>28</v>
      </c>
      <c r="E880" s="17" t="s">
        <v>29</v>
      </c>
      <c r="F880" s="17">
        <v>3324</v>
      </c>
      <c r="G880" s="17" t="s">
        <v>1529</v>
      </c>
      <c r="H880" s="17" t="s">
        <v>1530</v>
      </c>
      <c r="I880" s="17" t="s">
        <v>3184</v>
      </c>
      <c r="J880" s="17" t="s">
        <v>1397</v>
      </c>
    </row>
    <row r="881" spans="1:10">
      <c r="A881" s="17" t="s">
        <v>1402</v>
      </c>
      <c r="B881" s="17" t="s">
        <v>1294</v>
      </c>
      <c r="C881" s="17" t="s">
        <v>3184</v>
      </c>
      <c r="D881" s="17" t="s">
        <v>13</v>
      </c>
      <c r="E881" s="17" t="s">
        <v>3184</v>
      </c>
      <c r="F881" s="17">
        <v>2166</v>
      </c>
      <c r="G881" s="17" t="s">
        <v>3053</v>
      </c>
      <c r="H881" s="17" t="s">
        <v>3054</v>
      </c>
      <c r="I881" s="17" t="s">
        <v>3184</v>
      </c>
      <c r="J881" s="17" t="s">
        <v>1405</v>
      </c>
    </row>
    <row r="882" spans="1:10">
      <c r="A882" s="17" t="s">
        <v>1402</v>
      </c>
      <c r="B882" s="17" t="s">
        <v>1296</v>
      </c>
      <c r="C882" s="17" t="s">
        <v>3184</v>
      </c>
      <c r="D882" s="17" t="s">
        <v>35</v>
      </c>
      <c r="E882" s="17" t="s">
        <v>3184</v>
      </c>
      <c r="F882" s="17">
        <v>8332</v>
      </c>
      <c r="G882" s="17" t="s">
        <v>2784</v>
      </c>
      <c r="H882" s="17" t="s">
        <v>2785</v>
      </c>
      <c r="I882" s="17" t="s">
        <v>3184</v>
      </c>
      <c r="J882" s="17" t="s">
        <v>1405</v>
      </c>
    </row>
    <row r="883" spans="1:10">
      <c r="A883" s="17" t="s">
        <v>1395</v>
      </c>
      <c r="B883" s="17" t="s">
        <v>1297</v>
      </c>
      <c r="C883" s="17" t="s">
        <v>3184</v>
      </c>
      <c r="D883" s="17" t="s">
        <v>66</v>
      </c>
      <c r="E883" s="17" t="s">
        <v>3230</v>
      </c>
      <c r="F883" s="17">
        <v>2643</v>
      </c>
      <c r="G883" s="17" t="s">
        <v>1298</v>
      </c>
      <c r="H883" s="17" t="s">
        <v>1517</v>
      </c>
      <c r="I883" s="17" t="s">
        <v>3184</v>
      </c>
      <c r="J883" s="17" t="s">
        <v>1397</v>
      </c>
    </row>
    <row r="884" spans="1:10">
      <c r="A884" s="17" t="s">
        <v>1402</v>
      </c>
      <c r="B884" s="17" t="s">
        <v>1299</v>
      </c>
      <c r="C884" s="17" t="s">
        <v>3184</v>
      </c>
      <c r="D884" s="17" t="s">
        <v>290</v>
      </c>
      <c r="E884" s="17" t="s">
        <v>3184</v>
      </c>
      <c r="F884" s="17">
        <v>7413</v>
      </c>
      <c r="G884" s="17" t="s">
        <v>2246</v>
      </c>
      <c r="H884" s="17" t="s">
        <v>2247</v>
      </c>
      <c r="I884" s="17" t="s">
        <v>3184</v>
      </c>
      <c r="J884" s="17" t="s">
        <v>1405</v>
      </c>
    </row>
    <row r="885" spans="1:10">
      <c r="A885" s="17" t="s">
        <v>1395</v>
      </c>
      <c r="B885" s="17" t="s">
        <v>3447</v>
      </c>
      <c r="C885" s="17" t="s">
        <v>3184</v>
      </c>
      <c r="D885" s="17" t="s">
        <v>3191</v>
      </c>
      <c r="E885" s="17" t="s">
        <v>1275</v>
      </c>
      <c r="F885" s="17">
        <v>4221</v>
      </c>
      <c r="G885" s="17" t="s">
        <v>3448</v>
      </c>
      <c r="H885" s="17" t="s">
        <v>3449</v>
      </c>
      <c r="I885" s="17" t="s">
        <v>3184</v>
      </c>
      <c r="J885" s="17" t="s">
        <v>1397</v>
      </c>
    </row>
    <row r="886" spans="1:10">
      <c r="A886" s="17" t="s">
        <v>1395</v>
      </c>
      <c r="B886" s="17" t="s">
        <v>1301</v>
      </c>
      <c r="C886" s="17" t="s">
        <v>3184</v>
      </c>
      <c r="D886" s="17" t="s">
        <v>28</v>
      </c>
      <c r="E886" s="17" t="s">
        <v>300</v>
      </c>
      <c r="F886" s="17">
        <v>4221</v>
      </c>
      <c r="G886" s="17" t="s">
        <v>1507</v>
      </c>
      <c r="H886" s="17" t="s">
        <v>1510</v>
      </c>
      <c r="I886" s="17" t="s">
        <v>3184</v>
      </c>
      <c r="J886" s="17" t="s">
        <v>1397</v>
      </c>
    </row>
    <row r="887" spans="1:10">
      <c r="A887" s="17" t="s">
        <v>1395</v>
      </c>
      <c r="B887" s="17" t="s">
        <v>3450</v>
      </c>
      <c r="C887" s="17" t="s">
        <v>1544</v>
      </c>
      <c r="D887" s="17" t="s">
        <v>147</v>
      </c>
      <c r="E887" s="17" t="s">
        <v>189</v>
      </c>
      <c r="F887" s="17">
        <v>3339</v>
      </c>
      <c r="G887" s="17" t="s">
        <v>1540</v>
      </c>
      <c r="H887" s="17" t="s">
        <v>1543</v>
      </c>
      <c r="I887" s="17" t="s">
        <v>3184</v>
      </c>
      <c r="J887" s="17" t="s">
        <v>1397</v>
      </c>
    </row>
    <row r="888" spans="1:10">
      <c r="A888" s="17" t="s">
        <v>1402</v>
      </c>
      <c r="B888" s="17" t="s">
        <v>1302</v>
      </c>
      <c r="C888" s="17" t="s">
        <v>1506</v>
      </c>
      <c r="D888" s="17" t="s">
        <v>3191</v>
      </c>
      <c r="E888" s="17" t="s">
        <v>1275</v>
      </c>
      <c r="F888" s="17">
        <v>4221</v>
      </c>
      <c r="G888" s="17" t="s">
        <v>1504</v>
      </c>
      <c r="H888" s="17" t="s">
        <v>3451</v>
      </c>
      <c r="I888" s="17" t="s">
        <v>3184</v>
      </c>
      <c r="J888" s="17" t="s">
        <v>1405</v>
      </c>
    </row>
    <row r="889" spans="1:10">
      <c r="A889" s="17" t="s">
        <v>1402</v>
      </c>
      <c r="B889" s="17" t="s">
        <v>1304</v>
      </c>
      <c r="C889" s="17" t="s">
        <v>3184</v>
      </c>
      <c r="D889" s="17" t="s">
        <v>35</v>
      </c>
      <c r="E889" s="17" t="s">
        <v>3184</v>
      </c>
      <c r="F889" s="17">
        <v>8343</v>
      </c>
      <c r="G889" s="17" t="s">
        <v>2744</v>
      </c>
      <c r="H889" s="17" t="s">
        <v>2748</v>
      </c>
      <c r="I889" s="17" t="s">
        <v>3184</v>
      </c>
      <c r="J889" s="17" t="s">
        <v>1405</v>
      </c>
    </row>
    <row r="890" spans="1:10">
      <c r="A890" s="17" t="s">
        <v>3187</v>
      </c>
      <c r="B890" s="17" t="s">
        <v>1305</v>
      </c>
      <c r="C890" s="17" t="s">
        <v>3184</v>
      </c>
      <c r="D890" s="17" t="s">
        <v>85</v>
      </c>
      <c r="E890" s="17" t="s">
        <v>410</v>
      </c>
      <c r="F890" s="17">
        <v>3422</v>
      </c>
      <c r="G890" s="17" t="s">
        <v>1644</v>
      </c>
      <c r="H890" s="17" t="s">
        <v>1645</v>
      </c>
      <c r="I890" s="17" t="s">
        <v>3217</v>
      </c>
      <c r="J890" s="17" t="s">
        <v>1394</v>
      </c>
    </row>
    <row r="891" spans="1:10">
      <c r="A891" s="17" t="s">
        <v>1395</v>
      </c>
      <c r="B891" s="17" t="s">
        <v>1306</v>
      </c>
      <c r="C891" s="17" t="s">
        <v>3184</v>
      </c>
      <c r="D891" s="17" t="s">
        <v>28</v>
      </c>
      <c r="E891" s="17" t="s">
        <v>29</v>
      </c>
      <c r="F891" s="17">
        <v>2631</v>
      </c>
      <c r="G891" s="17" t="s">
        <v>2654</v>
      </c>
      <c r="H891" s="17" t="s">
        <v>2659</v>
      </c>
      <c r="I891" s="17" t="s">
        <v>3184</v>
      </c>
      <c r="J891" s="17" t="s">
        <v>1397</v>
      </c>
    </row>
    <row r="892" spans="1:10">
      <c r="A892" s="17" t="s">
        <v>1395</v>
      </c>
      <c r="B892" s="17" t="s">
        <v>1307</v>
      </c>
      <c r="C892" s="17" t="s">
        <v>3184</v>
      </c>
      <c r="D892" s="17" t="s">
        <v>66</v>
      </c>
      <c r="E892" s="17" t="s">
        <v>67</v>
      </c>
      <c r="F892" s="17">
        <v>3432</v>
      </c>
      <c r="G892" s="17" t="s">
        <v>2679</v>
      </c>
      <c r="H892" s="17" t="s">
        <v>2680</v>
      </c>
      <c r="I892" s="17" t="s">
        <v>3184</v>
      </c>
      <c r="J892" s="17" t="s">
        <v>1397</v>
      </c>
    </row>
    <row r="893" spans="1:10">
      <c r="A893" s="17" t="s">
        <v>3187</v>
      </c>
      <c r="B893" s="17" t="s">
        <v>1310</v>
      </c>
      <c r="C893" s="17" t="s">
        <v>3184</v>
      </c>
      <c r="D893" s="17" t="s">
        <v>22</v>
      </c>
      <c r="E893" s="17" t="s">
        <v>3184</v>
      </c>
      <c r="F893" s="17">
        <v>2132</v>
      </c>
      <c r="G893" s="17" t="s">
        <v>2457</v>
      </c>
      <c r="H893" s="17" t="s">
        <v>2459</v>
      </c>
      <c r="I893" s="17" t="s">
        <v>3328</v>
      </c>
      <c r="J893" s="17" t="s">
        <v>1394</v>
      </c>
    </row>
    <row r="894" spans="1:10">
      <c r="A894" s="17" t="s">
        <v>1395</v>
      </c>
      <c r="B894" s="17" t="s">
        <v>1311</v>
      </c>
      <c r="C894" s="17" t="s">
        <v>3184</v>
      </c>
      <c r="D894" s="17" t="s">
        <v>28</v>
      </c>
      <c r="E894" s="17" t="s">
        <v>3201</v>
      </c>
      <c r="F894" s="17">
        <v>2164</v>
      </c>
      <c r="G894" s="17" t="s">
        <v>1490</v>
      </c>
      <c r="H894" s="17" t="s">
        <v>1491</v>
      </c>
      <c r="I894" s="17" t="s">
        <v>3184</v>
      </c>
      <c r="J894" s="17" t="s">
        <v>1397</v>
      </c>
    </row>
    <row r="895" spans="1:10">
      <c r="A895" s="17" t="s">
        <v>3187</v>
      </c>
      <c r="B895" s="17" t="s">
        <v>1313</v>
      </c>
      <c r="C895" s="17" t="s">
        <v>3184</v>
      </c>
      <c r="D895" s="17" t="s">
        <v>85</v>
      </c>
      <c r="E895" s="17" t="s">
        <v>3184</v>
      </c>
      <c r="F895" s="17">
        <v>2341</v>
      </c>
      <c r="G895" s="17" t="s">
        <v>1736</v>
      </c>
      <c r="H895" s="17" t="s">
        <v>1740</v>
      </c>
      <c r="I895" s="17" t="s">
        <v>3217</v>
      </c>
      <c r="J895" s="17" t="s">
        <v>1394</v>
      </c>
    </row>
    <row r="896" spans="1:10">
      <c r="A896" s="17" t="s">
        <v>1395</v>
      </c>
      <c r="B896" s="17" t="s">
        <v>1314</v>
      </c>
      <c r="C896" s="17" t="s">
        <v>3184</v>
      </c>
      <c r="D896" s="17" t="s">
        <v>28</v>
      </c>
      <c r="E896" s="17" t="s">
        <v>3194</v>
      </c>
      <c r="F896" s="17">
        <v>3257</v>
      </c>
      <c r="G896" s="17" t="s">
        <v>1762</v>
      </c>
      <c r="H896" s="17" t="s">
        <v>1763</v>
      </c>
      <c r="I896" s="17" t="s">
        <v>3184</v>
      </c>
      <c r="J896" s="17" t="s">
        <v>1397</v>
      </c>
    </row>
    <row r="897" spans="1:10">
      <c r="A897" s="17" t="s">
        <v>1395</v>
      </c>
      <c r="B897" s="17" t="s">
        <v>1315</v>
      </c>
      <c r="C897" s="17" t="s">
        <v>3184</v>
      </c>
      <c r="D897" s="17" t="s">
        <v>19</v>
      </c>
      <c r="E897" s="17" t="s">
        <v>3452</v>
      </c>
      <c r="F897" s="17">
        <v>7231</v>
      </c>
      <c r="G897" s="17" t="s">
        <v>2111</v>
      </c>
      <c r="H897" s="17" t="s">
        <v>2112</v>
      </c>
      <c r="I897" s="17" t="s">
        <v>3184</v>
      </c>
      <c r="J897" s="17" t="s">
        <v>1397</v>
      </c>
    </row>
    <row r="898" spans="1:10">
      <c r="A898" s="17" t="s">
        <v>1395</v>
      </c>
      <c r="B898" s="17" t="s">
        <v>1316</v>
      </c>
      <c r="C898" s="17" t="s">
        <v>3184</v>
      </c>
      <c r="D898" s="17" t="s">
        <v>22</v>
      </c>
      <c r="E898" s="17" t="s">
        <v>3184</v>
      </c>
      <c r="F898" s="17">
        <v>3240</v>
      </c>
      <c r="G898" s="17" t="s">
        <v>1477</v>
      </c>
      <c r="H898" s="17" t="s">
        <v>1480</v>
      </c>
      <c r="I898" s="17" t="s">
        <v>3184</v>
      </c>
      <c r="J898" s="17" t="s">
        <v>1397</v>
      </c>
    </row>
    <row r="899" spans="1:10">
      <c r="A899" s="17" t="s">
        <v>1395</v>
      </c>
      <c r="B899" s="17" t="s">
        <v>1317</v>
      </c>
      <c r="C899" s="17" t="s">
        <v>3184</v>
      </c>
      <c r="D899" s="17" t="s">
        <v>106</v>
      </c>
      <c r="E899" s="17" t="s">
        <v>120</v>
      </c>
      <c r="F899" s="17">
        <v>3521</v>
      </c>
      <c r="G899" s="17" t="s">
        <v>2161</v>
      </c>
      <c r="H899" s="17" t="s">
        <v>2169</v>
      </c>
      <c r="I899" s="17" t="s">
        <v>3184</v>
      </c>
      <c r="J899" s="17" t="s">
        <v>1397</v>
      </c>
    </row>
    <row r="900" spans="1:10">
      <c r="A900" s="17" t="s">
        <v>1402</v>
      </c>
      <c r="B900" s="17" t="s">
        <v>1318</v>
      </c>
      <c r="C900" s="17" t="s">
        <v>3184</v>
      </c>
      <c r="D900" s="17" t="s">
        <v>28</v>
      </c>
      <c r="E900" s="17" t="s">
        <v>3184</v>
      </c>
      <c r="F900" s="17">
        <v>2654</v>
      </c>
      <c r="G900" s="17" t="s">
        <v>2531</v>
      </c>
      <c r="H900" s="17" t="s">
        <v>2533</v>
      </c>
      <c r="I900" s="17" t="s">
        <v>3184</v>
      </c>
      <c r="J900" s="17" t="s">
        <v>1405</v>
      </c>
    </row>
    <row r="901" spans="1:10">
      <c r="A901" s="17" t="s">
        <v>1395</v>
      </c>
      <c r="B901" s="17" t="s">
        <v>1319</v>
      </c>
      <c r="C901" s="17" t="s">
        <v>3184</v>
      </c>
      <c r="D901" s="17" t="s">
        <v>106</v>
      </c>
      <c r="E901" s="17" t="s">
        <v>120</v>
      </c>
      <c r="F901" s="17">
        <v>3521</v>
      </c>
      <c r="G901" s="17" t="s">
        <v>2161</v>
      </c>
      <c r="H901" s="17" t="s">
        <v>2170</v>
      </c>
      <c r="I901" s="17" t="s">
        <v>3184</v>
      </c>
      <c r="J901" s="17" t="s">
        <v>1397</v>
      </c>
    </row>
    <row r="902" spans="1:10">
      <c r="A902" s="17" t="s">
        <v>1402</v>
      </c>
      <c r="B902" s="17" t="s">
        <v>1320</v>
      </c>
      <c r="C902" s="17" t="s">
        <v>3184</v>
      </c>
      <c r="D902" s="17" t="s">
        <v>147</v>
      </c>
      <c r="E902" s="17" t="s">
        <v>3184</v>
      </c>
      <c r="F902" s="17">
        <v>3343</v>
      </c>
      <c r="G902" s="17" t="s">
        <v>2008</v>
      </c>
      <c r="H902" s="17" t="s">
        <v>2010</v>
      </c>
      <c r="I902" s="17" t="s">
        <v>3184</v>
      </c>
      <c r="J902" s="17" t="s">
        <v>1405</v>
      </c>
    </row>
    <row r="903" spans="1:10">
      <c r="A903" s="17" t="s">
        <v>1395</v>
      </c>
      <c r="B903" s="17" t="s">
        <v>1321</v>
      </c>
      <c r="C903" s="17" t="s">
        <v>3184</v>
      </c>
      <c r="D903" s="17" t="s">
        <v>106</v>
      </c>
      <c r="E903" s="17" t="s">
        <v>14</v>
      </c>
      <c r="F903" s="17">
        <v>3432</v>
      </c>
      <c r="G903" s="17" t="s">
        <v>2679</v>
      </c>
      <c r="H903" s="17" t="s">
        <v>2681</v>
      </c>
      <c r="I903" s="17" t="s">
        <v>3184</v>
      </c>
      <c r="J903" s="17" t="s">
        <v>1397</v>
      </c>
    </row>
    <row r="904" spans="1:10">
      <c r="A904" s="17" t="s">
        <v>1395</v>
      </c>
      <c r="B904" s="17" t="s">
        <v>1322</v>
      </c>
      <c r="C904" s="17" t="s">
        <v>3184</v>
      </c>
      <c r="D904" s="17" t="s">
        <v>106</v>
      </c>
      <c r="E904" s="17" t="s">
        <v>14</v>
      </c>
      <c r="F904" s="17">
        <v>2166</v>
      </c>
      <c r="G904" s="17" t="s">
        <v>2413</v>
      </c>
      <c r="H904" s="17" t="s">
        <v>2414</v>
      </c>
      <c r="I904" s="17" t="s">
        <v>3184</v>
      </c>
      <c r="J904" s="17" t="s">
        <v>1397</v>
      </c>
    </row>
    <row r="905" spans="1:10">
      <c r="A905" s="17" t="s">
        <v>1402</v>
      </c>
      <c r="B905" s="17" t="s">
        <v>1323</v>
      </c>
      <c r="C905" s="17" t="s">
        <v>3184</v>
      </c>
      <c r="D905" s="17" t="s">
        <v>13</v>
      </c>
      <c r="E905" s="17" t="s">
        <v>3184</v>
      </c>
      <c r="F905" s="17">
        <v>2651</v>
      </c>
      <c r="G905" s="17" t="s">
        <v>2416</v>
      </c>
      <c r="H905" s="17" t="s">
        <v>2417</v>
      </c>
      <c r="I905" s="17" t="s">
        <v>3184</v>
      </c>
      <c r="J905" s="17" t="s">
        <v>1405</v>
      </c>
    </row>
    <row r="906" spans="1:10">
      <c r="A906" s="17" t="s">
        <v>1395</v>
      </c>
      <c r="B906" s="17" t="s">
        <v>1324</v>
      </c>
      <c r="C906" s="17" t="s">
        <v>3184</v>
      </c>
      <c r="D906" s="17" t="s">
        <v>66</v>
      </c>
      <c r="E906" s="17" t="s">
        <v>69</v>
      </c>
      <c r="F906" s="17">
        <v>2655</v>
      </c>
      <c r="G906" s="17" t="s">
        <v>1614</v>
      </c>
      <c r="H906" s="17" t="s">
        <v>1615</v>
      </c>
      <c r="I906" s="17" t="s">
        <v>3184</v>
      </c>
      <c r="J906" s="17" t="s">
        <v>1397</v>
      </c>
    </row>
    <row r="907" spans="1:10">
      <c r="A907" s="17" t="s">
        <v>1395</v>
      </c>
      <c r="B907" s="17" t="s">
        <v>3453</v>
      </c>
      <c r="C907" s="17" t="s">
        <v>3184</v>
      </c>
      <c r="D907" s="17" t="s">
        <v>106</v>
      </c>
      <c r="E907" s="17" t="s">
        <v>14</v>
      </c>
      <c r="F907" s="17">
        <v>2652</v>
      </c>
      <c r="G907" s="17" t="s">
        <v>1700</v>
      </c>
      <c r="H907" s="17" t="s">
        <v>1701</v>
      </c>
      <c r="I907" s="17" t="s">
        <v>3184</v>
      </c>
      <c r="J907" s="17" t="s">
        <v>1397</v>
      </c>
    </row>
    <row r="908" spans="1:10">
      <c r="A908" s="17" t="s">
        <v>3187</v>
      </c>
      <c r="B908" s="17" t="s">
        <v>1326</v>
      </c>
      <c r="C908" s="17" t="s">
        <v>3184</v>
      </c>
      <c r="D908" s="17" t="s">
        <v>7</v>
      </c>
      <c r="E908" s="17" t="s">
        <v>8</v>
      </c>
      <c r="F908" s="17">
        <v>2266</v>
      </c>
      <c r="G908" s="17" t="s">
        <v>1649</v>
      </c>
      <c r="H908" s="17" t="s">
        <v>1652</v>
      </c>
      <c r="I908" s="17" t="s">
        <v>3439</v>
      </c>
      <c r="J908" s="17" t="s">
        <v>1394</v>
      </c>
    </row>
    <row r="909" spans="1:10">
      <c r="A909" s="17" t="s">
        <v>1395</v>
      </c>
      <c r="B909" s="17" t="s">
        <v>1327</v>
      </c>
      <c r="C909" s="17" t="s">
        <v>3184</v>
      </c>
      <c r="D909" s="17" t="s">
        <v>106</v>
      </c>
      <c r="E909" s="17" t="s">
        <v>14</v>
      </c>
      <c r="F909" s="17">
        <v>2354</v>
      </c>
      <c r="G909" s="17" t="s">
        <v>1463</v>
      </c>
      <c r="H909" s="17" t="s">
        <v>1464</v>
      </c>
      <c r="I909" s="17" t="s">
        <v>3184</v>
      </c>
      <c r="J909" s="17" t="s">
        <v>1397</v>
      </c>
    </row>
    <row r="910" spans="1:10">
      <c r="A910" s="17" t="s">
        <v>1395</v>
      </c>
      <c r="B910" s="17" t="s">
        <v>1328</v>
      </c>
      <c r="C910" s="17" t="s">
        <v>3184</v>
      </c>
      <c r="D910" s="17" t="s">
        <v>106</v>
      </c>
      <c r="E910" s="17" t="s">
        <v>14</v>
      </c>
      <c r="F910" s="17">
        <v>2652</v>
      </c>
      <c r="G910" s="17" t="s">
        <v>1700</v>
      </c>
      <c r="H910" s="17" t="s">
        <v>1704</v>
      </c>
      <c r="I910" s="17" t="s">
        <v>3184</v>
      </c>
      <c r="J910" s="17" t="s">
        <v>1397</v>
      </c>
    </row>
    <row r="911" spans="1:10">
      <c r="A911" s="17" t="s">
        <v>1395</v>
      </c>
      <c r="B911" s="17" t="s">
        <v>1329</v>
      </c>
      <c r="C911" s="17" t="s">
        <v>3184</v>
      </c>
      <c r="D911" s="17" t="s">
        <v>19</v>
      </c>
      <c r="E911" s="17" t="s">
        <v>3218</v>
      </c>
      <c r="F911" s="17">
        <v>7422</v>
      </c>
      <c r="G911" s="17" t="s">
        <v>2403</v>
      </c>
      <c r="H911" s="17" t="s">
        <v>2406</v>
      </c>
      <c r="I911" s="17" t="s">
        <v>3184</v>
      </c>
      <c r="J911" s="17" t="s">
        <v>1397</v>
      </c>
    </row>
    <row r="912" spans="1:10">
      <c r="A912" s="17" t="s">
        <v>1402</v>
      </c>
      <c r="B912" s="17" t="s">
        <v>1461</v>
      </c>
      <c r="C912" s="17" t="s">
        <v>3184</v>
      </c>
      <c r="D912" s="17" t="s">
        <v>147</v>
      </c>
      <c r="E912" s="17" t="s">
        <v>3184</v>
      </c>
      <c r="F912" s="17">
        <v>5131</v>
      </c>
      <c r="G912" s="17" t="s">
        <v>3454</v>
      </c>
      <c r="H912" s="17" t="s">
        <v>3455</v>
      </c>
      <c r="I912" s="17" t="s">
        <v>3184</v>
      </c>
      <c r="J912" s="17" t="s">
        <v>1405</v>
      </c>
    </row>
    <row r="913" spans="1:10">
      <c r="A913" s="17" t="s">
        <v>1456</v>
      </c>
      <c r="B913" s="17" t="s">
        <v>3456</v>
      </c>
      <c r="C913" s="17" t="s">
        <v>1460</v>
      </c>
      <c r="D913" s="17" t="s">
        <v>71</v>
      </c>
      <c r="E913" s="17" t="s">
        <v>3184</v>
      </c>
      <c r="F913" s="17">
        <v>4321</v>
      </c>
      <c r="G913" s="17" t="s">
        <v>1457</v>
      </c>
      <c r="H913" s="17" t="s">
        <v>1458</v>
      </c>
      <c r="I913" s="17" t="s">
        <v>3184</v>
      </c>
      <c r="J913" s="17" t="s">
        <v>1459</v>
      </c>
    </row>
    <row r="914" spans="1:10">
      <c r="A914" s="17" t="s">
        <v>1402</v>
      </c>
      <c r="B914" s="17" t="s">
        <v>1333</v>
      </c>
      <c r="C914" s="17" t="s">
        <v>3184</v>
      </c>
      <c r="D914" s="17" t="s">
        <v>71</v>
      </c>
      <c r="E914" s="17" t="s">
        <v>3184</v>
      </c>
      <c r="F914" s="17">
        <v>8344</v>
      </c>
      <c r="G914" s="17" t="s">
        <v>2451</v>
      </c>
      <c r="H914" s="17" t="s">
        <v>2453</v>
      </c>
      <c r="I914" s="17" t="s">
        <v>3184</v>
      </c>
      <c r="J914" s="17" t="s">
        <v>1405</v>
      </c>
    </row>
    <row r="915" spans="1:10">
      <c r="A915" s="17" t="s">
        <v>3187</v>
      </c>
      <c r="B915" s="17" t="s">
        <v>1339</v>
      </c>
      <c r="C915" s="17" t="s">
        <v>3184</v>
      </c>
      <c r="D915" s="17" t="s">
        <v>492</v>
      </c>
      <c r="E915" s="17" t="s">
        <v>1029</v>
      </c>
      <c r="F915" s="17">
        <v>3132</v>
      </c>
      <c r="G915" s="17" t="s">
        <v>1453</v>
      </c>
      <c r="H915" s="17" t="s">
        <v>1454</v>
      </c>
      <c r="I915" s="17" t="s">
        <v>3457</v>
      </c>
      <c r="J915" s="17" t="s">
        <v>1394</v>
      </c>
    </row>
    <row r="916" spans="1:10">
      <c r="A916" s="17" t="s">
        <v>1395</v>
      </c>
      <c r="B916" s="17" t="s">
        <v>1447</v>
      </c>
      <c r="C916" s="17" t="s">
        <v>3184</v>
      </c>
      <c r="D916" s="17" t="s">
        <v>492</v>
      </c>
      <c r="E916" s="17" t="s">
        <v>3310</v>
      </c>
      <c r="F916" s="17">
        <v>2133</v>
      </c>
      <c r="G916" s="17" t="s">
        <v>1448</v>
      </c>
      <c r="H916" s="17" t="s">
        <v>1449</v>
      </c>
      <c r="I916" s="17" t="s">
        <v>3184</v>
      </c>
      <c r="J916" s="17" t="s">
        <v>1397</v>
      </c>
    </row>
    <row r="917" spans="1:10">
      <c r="A917" s="17" t="s">
        <v>3187</v>
      </c>
      <c r="B917" s="17" t="s">
        <v>1342</v>
      </c>
      <c r="C917" s="17" t="s">
        <v>3184</v>
      </c>
      <c r="D917" s="17" t="s">
        <v>492</v>
      </c>
      <c r="E917" s="17" t="s">
        <v>3458</v>
      </c>
      <c r="F917" s="17">
        <v>2133</v>
      </c>
      <c r="G917" s="17" t="s">
        <v>1448</v>
      </c>
      <c r="H917" s="17" t="s">
        <v>1450</v>
      </c>
      <c r="I917" s="17" t="s">
        <v>3457</v>
      </c>
      <c r="J917" s="17" t="s">
        <v>1394</v>
      </c>
    </row>
    <row r="918" spans="1:10">
      <c r="A918" s="17" t="s">
        <v>1402</v>
      </c>
      <c r="B918" s="17" t="s">
        <v>1343</v>
      </c>
      <c r="C918" s="17" t="s">
        <v>3184</v>
      </c>
      <c r="D918" s="17" t="s">
        <v>35</v>
      </c>
      <c r="E918" s="17" t="s">
        <v>3184</v>
      </c>
      <c r="F918" s="17">
        <v>8113</v>
      </c>
      <c r="G918" s="17" t="s">
        <v>3039</v>
      </c>
      <c r="H918" s="17" t="s">
        <v>3040</v>
      </c>
      <c r="I918" s="17" t="s">
        <v>3184</v>
      </c>
      <c r="J918" s="17" t="s">
        <v>1405</v>
      </c>
    </row>
    <row r="919" spans="1:10">
      <c r="A919" s="17" t="s">
        <v>1402</v>
      </c>
      <c r="B919" s="17" t="s">
        <v>1345</v>
      </c>
      <c r="C919" s="17" t="s">
        <v>3184</v>
      </c>
      <c r="D919" s="17" t="s">
        <v>66</v>
      </c>
      <c r="E919" s="17" t="s">
        <v>3184</v>
      </c>
      <c r="F919" s="17">
        <v>2513</v>
      </c>
      <c r="G919" s="17" t="s">
        <v>1436</v>
      </c>
      <c r="H919" s="17" t="s">
        <v>1440</v>
      </c>
      <c r="I919" s="17" t="s">
        <v>3184</v>
      </c>
      <c r="J919" s="17" t="s">
        <v>1405</v>
      </c>
    </row>
    <row r="920" spans="1:10">
      <c r="A920" s="17" t="s">
        <v>1402</v>
      </c>
      <c r="B920" s="17" t="s">
        <v>1346</v>
      </c>
      <c r="C920" s="17" t="s">
        <v>3184</v>
      </c>
      <c r="D920" s="17" t="s">
        <v>66</v>
      </c>
      <c r="E920" s="17" t="s">
        <v>3184</v>
      </c>
      <c r="F920" s="17">
        <v>2166</v>
      </c>
      <c r="G920" s="17" t="s">
        <v>1442</v>
      </c>
      <c r="H920" s="17" t="s">
        <v>1443</v>
      </c>
      <c r="I920" s="17" t="s">
        <v>3184</v>
      </c>
      <c r="J920" s="17" t="s">
        <v>1405</v>
      </c>
    </row>
    <row r="921" spans="1:10">
      <c r="A921" s="17" t="s">
        <v>1402</v>
      </c>
      <c r="B921" s="17" t="s">
        <v>1347</v>
      </c>
      <c r="C921" s="17" t="s">
        <v>3184</v>
      </c>
      <c r="D921" s="17" t="s">
        <v>66</v>
      </c>
      <c r="E921" s="17" t="s">
        <v>3184</v>
      </c>
      <c r="F921" s="17">
        <v>2513</v>
      </c>
      <c r="G921" s="17" t="s">
        <v>1436</v>
      </c>
      <c r="H921" s="17" t="s">
        <v>1441</v>
      </c>
      <c r="I921" s="17" t="s">
        <v>3184</v>
      </c>
      <c r="J921" s="17" t="s">
        <v>1405</v>
      </c>
    </row>
    <row r="922" spans="1:10">
      <c r="A922" s="17" t="s">
        <v>1395</v>
      </c>
      <c r="B922" s="17" t="s">
        <v>1348</v>
      </c>
      <c r="C922" s="17" t="s">
        <v>3184</v>
      </c>
      <c r="D922" s="17" t="s">
        <v>66</v>
      </c>
      <c r="E922" s="17" t="s">
        <v>67</v>
      </c>
      <c r="F922" s="17">
        <v>2513</v>
      </c>
      <c r="G922" s="17" t="s">
        <v>2313</v>
      </c>
      <c r="H922" s="17" t="s">
        <v>2314</v>
      </c>
      <c r="I922" s="17" t="s">
        <v>3184</v>
      </c>
      <c r="J922" s="17" t="s">
        <v>1397</v>
      </c>
    </row>
    <row r="923" spans="1:10">
      <c r="A923" s="17" t="s">
        <v>1395</v>
      </c>
      <c r="B923" s="17" t="s">
        <v>1349</v>
      </c>
      <c r="C923" s="17" t="s">
        <v>3184</v>
      </c>
      <c r="D923" s="17" t="s">
        <v>7</v>
      </c>
      <c r="E923" s="17" t="s">
        <v>3253</v>
      </c>
      <c r="F923" s="17">
        <v>3422</v>
      </c>
      <c r="G923" s="17" t="s">
        <v>1646</v>
      </c>
      <c r="H923" s="17" t="s">
        <v>1648</v>
      </c>
      <c r="I923" s="17" t="s">
        <v>3184</v>
      </c>
      <c r="J923" s="17" t="s">
        <v>1397</v>
      </c>
    </row>
    <row r="924" spans="1:10">
      <c r="A924" s="17" t="s">
        <v>1395</v>
      </c>
      <c r="B924" s="17" t="s">
        <v>1350</v>
      </c>
      <c r="C924" s="17" t="s">
        <v>3184</v>
      </c>
      <c r="D924" s="17" t="s">
        <v>7</v>
      </c>
      <c r="E924" s="17" t="s">
        <v>80</v>
      </c>
      <c r="F924" s="17">
        <v>3253</v>
      </c>
      <c r="G924" s="17" t="s">
        <v>2845</v>
      </c>
      <c r="H924" s="17" t="s">
        <v>2849</v>
      </c>
      <c r="I924" s="17" t="s">
        <v>3184</v>
      </c>
      <c r="J924" s="17" t="s">
        <v>1397</v>
      </c>
    </row>
    <row r="925" spans="1:10">
      <c r="A925" s="17" t="s">
        <v>1402</v>
      </c>
      <c r="B925" s="17" t="s">
        <v>1352</v>
      </c>
      <c r="C925" s="17" t="s">
        <v>3184</v>
      </c>
      <c r="D925" s="17" t="s">
        <v>35</v>
      </c>
      <c r="E925" s="17" t="s">
        <v>3184</v>
      </c>
      <c r="F925" s="17">
        <v>8141</v>
      </c>
      <c r="G925" s="17" t="s">
        <v>3459</v>
      </c>
      <c r="H925" s="17" t="s">
        <v>2447</v>
      </c>
      <c r="I925" s="17" t="s">
        <v>3184</v>
      </c>
      <c r="J925" s="17" t="s">
        <v>1405</v>
      </c>
    </row>
    <row r="926" spans="1:10">
      <c r="A926" s="17" t="s">
        <v>1402</v>
      </c>
      <c r="B926" s="17" t="s">
        <v>1351</v>
      </c>
      <c r="C926" s="17" t="s">
        <v>3184</v>
      </c>
      <c r="D926" s="17" t="s">
        <v>7</v>
      </c>
      <c r="E926" s="17" t="s">
        <v>3184</v>
      </c>
      <c r="F926" s="17">
        <v>7234</v>
      </c>
      <c r="G926" s="17" t="s">
        <v>1428</v>
      </c>
      <c r="H926" s="17" t="s">
        <v>1429</v>
      </c>
      <c r="I926" s="17" t="s">
        <v>3184</v>
      </c>
      <c r="J926" s="17" t="s">
        <v>1405</v>
      </c>
    </row>
    <row r="927" spans="1:10">
      <c r="A927" s="17" t="s">
        <v>1395</v>
      </c>
      <c r="B927" s="17" t="s">
        <v>1353</v>
      </c>
      <c r="C927" s="17" t="s">
        <v>3184</v>
      </c>
      <c r="D927" s="17" t="s">
        <v>28</v>
      </c>
      <c r="E927" s="17" t="s">
        <v>3194</v>
      </c>
      <c r="F927" s="17">
        <v>3240</v>
      </c>
      <c r="G927" s="17" t="s">
        <v>1481</v>
      </c>
      <c r="H927" s="17" t="s">
        <v>1484</v>
      </c>
      <c r="I927" s="17" t="s">
        <v>3184</v>
      </c>
      <c r="J927" s="17" t="s">
        <v>1397</v>
      </c>
    </row>
    <row r="928" spans="1:10">
      <c r="A928" s="17" t="s">
        <v>1402</v>
      </c>
      <c r="B928" s="17" t="s">
        <v>1354</v>
      </c>
      <c r="C928" s="17" t="s">
        <v>3184</v>
      </c>
      <c r="D928" s="17" t="s">
        <v>290</v>
      </c>
      <c r="E928" s="17" t="s">
        <v>3184</v>
      </c>
      <c r="F928" s="17">
        <v>3113</v>
      </c>
      <c r="G928" s="17" t="s">
        <v>3460</v>
      </c>
      <c r="H928" s="17" t="s">
        <v>1427</v>
      </c>
      <c r="I928" s="17" t="s">
        <v>3184</v>
      </c>
      <c r="J928" s="17" t="s">
        <v>1405</v>
      </c>
    </row>
    <row r="929" spans="1:10">
      <c r="A929" s="17" t="s">
        <v>1402</v>
      </c>
      <c r="B929" s="17" t="s">
        <v>1356</v>
      </c>
      <c r="C929" s="17" t="s">
        <v>3184</v>
      </c>
      <c r="D929" s="17" t="s">
        <v>19</v>
      </c>
      <c r="E929" s="17" t="s">
        <v>3184</v>
      </c>
      <c r="F929" s="17">
        <v>7317</v>
      </c>
      <c r="G929" s="17" t="s">
        <v>1419</v>
      </c>
      <c r="H929" s="17" t="s">
        <v>1420</v>
      </c>
      <c r="I929" s="17" t="s">
        <v>3184</v>
      </c>
      <c r="J929" s="17" t="s">
        <v>1405</v>
      </c>
    </row>
    <row r="930" spans="1:10">
      <c r="A930" s="17" t="s">
        <v>1395</v>
      </c>
      <c r="B930" s="17" t="s">
        <v>1358</v>
      </c>
      <c r="C930" s="17" t="s">
        <v>3184</v>
      </c>
      <c r="D930" s="17" t="s">
        <v>7</v>
      </c>
      <c r="E930" s="17" t="s">
        <v>3253</v>
      </c>
      <c r="F930" s="17">
        <v>2269</v>
      </c>
      <c r="G930" s="17" t="s">
        <v>2398</v>
      </c>
      <c r="H930" s="17" t="s">
        <v>2399</v>
      </c>
      <c r="I930" s="17" t="s">
        <v>3184</v>
      </c>
      <c r="J930" s="17" t="s">
        <v>1397</v>
      </c>
    </row>
    <row r="931" spans="1:10">
      <c r="A931" s="17" t="s">
        <v>1395</v>
      </c>
      <c r="B931" s="17" t="s">
        <v>1359</v>
      </c>
      <c r="C931" s="17" t="s">
        <v>2088</v>
      </c>
      <c r="D931" s="17" t="s">
        <v>106</v>
      </c>
      <c r="E931" s="17" t="s">
        <v>14</v>
      </c>
      <c r="F931" s="17">
        <v>2652</v>
      </c>
      <c r="G931" s="17" t="s">
        <v>2084</v>
      </c>
      <c r="H931" s="17" t="s">
        <v>2087</v>
      </c>
      <c r="I931" s="17" t="s">
        <v>3184</v>
      </c>
      <c r="J931" s="17" t="s">
        <v>1397</v>
      </c>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0E7B8-0106-C44A-A6E5-76D4956505B3}">
  <dimension ref="A1:I1149"/>
  <sheetViews>
    <sheetView topLeftCell="A767" zoomScale="150" workbookViewId="0">
      <selection activeCell="C777" sqref="C777:C794"/>
    </sheetView>
  </sheetViews>
  <sheetFormatPr defaultColWidth="11" defaultRowHeight="15.75"/>
  <cols>
    <col min="1" max="1" width="21.5" customWidth="1"/>
    <col min="2" max="2" width="33.5" customWidth="1"/>
    <col min="3" max="3" width="16.5" customWidth="1"/>
    <col min="4" max="4" width="57.125" customWidth="1"/>
    <col min="5" max="5" width="21.375" customWidth="1"/>
    <col min="8" max="8" width="12" bestFit="1" customWidth="1"/>
    <col min="9" max="9" width="15.5" bestFit="1" customWidth="1"/>
  </cols>
  <sheetData>
    <row r="1" spans="1:9">
      <c r="A1" s="26" t="s">
        <v>3178</v>
      </c>
      <c r="B1" s="5" t="s">
        <v>0</v>
      </c>
      <c r="C1" s="5" t="s">
        <v>1383</v>
      </c>
      <c r="D1" s="5" t="s">
        <v>3461</v>
      </c>
      <c r="E1" s="5" t="s">
        <v>1387</v>
      </c>
    </row>
    <row r="2" spans="1:9" hidden="1">
      <c r="A2" s="17" t="s">
        <v>1395</v>
      </c>
      <c r="B2" s="17" t="s">
        <v>753</v>
      </c>
      <c r="C2" s="17">
        <v>2421</v>
      </c>
      <c r="D2" s="17" t="s">
        <v>2025</v>
      </c>
      <c r="E2" s="17" t="s">
        <v>1397</v>
      </c>
      <c r="H2" s="25" t="s">
        <v>1374</v>
      </c>
      <c r="I2" t="s">
        <v>3185</v>
      </c>
    </row>
    <row r="3" spans="1:9" hidden="1">
      <c r="A3" s="17" t="s">
        <v>1395</v>
      </c>
      <c r="B3" s="17" t="s">
        <v>926</v>
      </c>
      <c r="C3" s="17">
        <v>2166</v>
      </c>
      <c r="D3" s="17" t="s">
        <v>3462</v>
      </c>
      <c r="E3" s="17" t="s">
        <v>1397</v>
      </c>
      <c r="H3" t="s">
        <v>1395</v>
      </c>
      <c r="I3">
        <v>616</v>
      </c>
    </row>
    <row r="4" spans="1:9" hidden="1">
      <c r="A4" s="17" t="s">
        <v>1395</v>
      </c>
      <c r="B4" s="17" t="s">
        <v>1319</v>
      </c>
      <c r="C4" s="17">
        <v>3521</v>
      </c>
      <c r="D4" s="17" t="s">
        <v>2170</v>
      </c>
      <c r="E4" s="17" t="s">
        <v>1397</v>
      </c>
      <c r="H4" t="s">
        <v>3187</v>
      </c>
      <c r="I4">
        <v>177</v>
      </c>
    </row>
    <row r="5" spans="1:9" hidden="1">
      <c r="A5" s="17" t="s">
        <v>1395</v>
      </c>
      <c r="B5" s="17" t="s">
        <v>550</v>
      </c>
      <c r="C5" s="17">
        <v>3521</v>
      </c>
      <c r="D5" s="17" t="s">
        <v>2532</v>
      </c>
      <c r="E5" s="17" t="s">
        <v>1397</v>
      </c>
      <c r="H5" t="s">
        <v>1456</v>
      </c>
      <c r="I5">
        <v>16</v>
      </c>
    </row>
    <row r="6" spans="1:9" hidden="1">
      <c r="A6" s="17" t="s">
        <v>1395</v>
      </c>
      <c r="B6" s="17" t="s">
        <v>1317</v>
      </c>
      <c r="C6" s="17">
        <v>3521</v>
      </c>
      <c r="D6" s="17" t="s">
        <v>2169</v>
      </c>
      <c r="E6" s="17" t="s">
        <v>1397</v>
      </c>
      <c r="H6" t="s">
        <v>1402</v>
      </c>
      <c r="I6">
        <v>339</v>
      </c>
    </row>
    <row r="7" spans="1:9" hidden="1">
      <c r="A7" s="17" t="s">
        <v>1395</v>
      </c>
      <c r="B7" s="17" t="s">
        <v>888</v>
      </c>
      <c r="C7" s="17">
        <v>2432</v>
      </c>
      <c r="D7" s="17" t="s">
        <v>3463</v>
      </c>
      <c r="E7" s="17" t="s">
        <v>1397</v>
      </c>
      <c r="H7" t="s">
        <v>1748</v>
      </c>
      <c r="I7">
        <v>1148</v>
      </c>
    </row>
    <row r="8" spans="1:9" hidden="1">
      <c r="A8" s="17" t="s">
        <v>1395</v>
      </c>
      <c r="B8" s="17" t="s">
        <v>3464</v>
      </c>
      <c r="C8" s="17">
        <v>2513</v>
      </c>
      <c r="D8" s="17" t="s">
        <v>3465</v>
      </c>
      <c r="E8" s="17" t="s">
        <v>1397</v>
      </c>
    </row>
    <row r="9" spans="1:9" hidden="1">
      <c r="A9" s="17" t="s">
        <v>1395</v>
      </c>
      <c r="B9" s="17" t="s">
        <v>1322</v>
      </c>
      <c r="C9" s="17">
        <v>2166</v>
      </c>
      <c r="D9" s="17" t="s">
        <v>2414</v>
      </c>
      <c r="E9" s="17" t="s">
        <v>1397</v>
      </c>
    </row>
    <row r="10" spans="1:9" hidden="1">
      <c r="A10" s="17" t="s">
        <v>1395</v>
      </c>
      <c r="B10" s="17" t="s">
        <v>3466</v>
      </c>
      <c r="C10" s="17">
        <v>2166</v>
      </c>
      <c r="D10" s="17" t="s">
        <v>3467</v>
      </c>
      <c r="E10" s="17" t="s">
        <v>1397</v>
      </c>
    </row>
    <row r="11" spans="1:9" hidden="1">
      <c r="A11" s="17" t="s">
        <v>1395</v>
      </c>
      <c r="B11" s="17" t="s">
        <v>699</v>
      </c>
      <c r="C11" s="17">
        <v>2513</v>
      </c>
      <c r="D11" s="17" t="s">
        <v>2163</v>
      </c>
      <c r="E11" s="17" t="s">
        <v>1397</v>
      </c>
    </row>
    <row r="12" spans="1:9" hidden="1">
      <c r="A12" s="17" t="s">
        <v>1395</v>
      </c>
      <c r="B12" s="17" t="s">
        <v>1003</v>
      </c>
      <c r="C12" s="17">
        <v>3521</v>
      </c>
      <c r="D12" s="17" t="s">
        <v>1973</v>
      </c>
      <c r="E12" s="17" t="s">
        <v>1397</v>
      </c>
    </row>
    <row r="13" spans="1:9" hidden="1">
      <c r="A13" s="17" t="s">
        <v>1395</v>
      </c>
      <c r="B13" s="17" t="s">
        <v>817</v>
      </c>
      <c r="C13" s="17">
        <v>3521</v>
      </c>
      <c r="D13" s="17" t="s">
        <v>3468</v>
      </c>
      <c r="E13" s="17" t="s">
        <v>1397</v>
      </c>
    </row>
    <row r="14" spans="1:9" hidden="1">
      <c r="A14" s="17" t="s">
        <v>1395</v>
      </c>
      <c r="B14" s="17" t="s">
        <v>1321</v>
      </c>
      <c r="C14" s="17">
        <v>2166</v>
      </c>
      <c r="D14" s="17" t="s">
        <v>3469</v>
      </c>
      <c r="E14" s="17" t="s">
        <v>1397</v>
      </c>
    </row>
    <row r="15" spans="1:9" hidden="1">
      <c r="A15" s="17" t="s">
        <v>1395</v>
      </c>
      <c r="B15" s="17" t="s">
        <v>783</v>
      </c>
      <c r="C15" s="17">
        <v>2166</v>
      </c>
      <c r="D15" s="17" t="s">
        <v>1699</v>
      </c>
      <c r="E15" s="17" t="s">
        <v>1397</v>
      </c>
    </row>
    <row r="16" spans="1:9" hidden="1">
      <c r="A16" s="17" t="s">
        <v>1395</v>
      </c>
      <c r="B16" s="17" t="s">
        <v>1235</v>
      </c>
      <c r="C16" s="17">
        <v>2166</v>
      </c>
      <c r="D16" s="17" t="s">
        <v>2530</v>
      </c>
      <c r="E16" s="17" t="s">
        <v>1397</v>
      </c>
    </row>
    <row r="17" spans="1:5" hidden="1">
      <c r="A17" s="17" t="s">
        <v>1395</v>
      </c>
      <c r="B17" s="17" t="s">
        <v>240</v>
      </c>
      <c r="C17" s="17">
        <v>2166</v>
      </c>
      <c r="D17" s="17" t="s">
        <v>2351</v>
      </c>
      <c r="E17" s="17" t="s">
        <v>1397</v>
      </c>
    </row>
    <row r="18" spans="1:5" hidden="1">
      <c r="A18" s="17" t="s">
        <v>1395</v>
      </c>
      <c r="B18" s="17" t="s">
        <v>1307</v>
      </c>
      <c r="C18" s="17">
        <v>2166</v>
      </c>
      <c r="D18" s="17" t="s">
        <v>2680</v>
      </c>
      <c r="E18" s="17" t="s">
        <v>1397</v>
      </c>
    </row>
    <row r="19" spans="1:5" hidden="1">
      <c r="A19" s="17" t="s">
        <v>1395</v>
      </c>
      <c r="B19" s="17" t="s">
        <v>698</v>
      </c>
      <c r="C19" s="17">
        <v>2513</v>
      </c>
      <c r="D19" s="17" t="s">
        <v>2686</v>
      </c>
      <c r="E19" s="17" t="s">
        <v>1397</v>
      </c>
    </row>
    <row r="20" spans="1:5" hidden="1">
      <c r="A20" s="17" t="s">
        <v>1395</v>
      </c>
      <c r="B20" s="17" t="s">
        <v>605</v>
      </c>
      <c r="C20" s="17">
        <v>2166</v>
      </c>
      <c r="D20" s="17" t="s">
        <v>2823</v>
      </c>
      <c r="E20" s="17" t="s">
        <v>1397</v>
      </c>
    </row>
    <row r="21" spans="1:5" hidden="1">
      <c r="A21" s="17" t="s">
        <v>1395</v>
      </c>
      <c r="B21" s="17" t="s">
        <v>192</v>
      </c>
      <c r="C21" s="17">
        <v>2166</v>
      </c>
      <c r="D21" s="17" t="s">
        <v>2544</v>
      </c>
      <c r="E21" s="17" t="s">
        <v>1397</v>
      </c>
    </row>
    <row r="22" spans="1:5" hidden="1">
      <c r="A22" s="17" t="s">
        <v>1395</v>
      </c>
      <c r="B22" s="17" t="s">
        <v>3470</v>
      </c>
      <c r="C22" s="17">
        <v>2166</v>
      </c>
      <c r="D22" s="17" t="s">
        <v>2685</v>
      </c>
      <c r="E22" s="17" t="s">
        <v>1397</v>
      </c>
    </row>
    <row r="23" spans="1:5" hidden="1">
      <c r="A23" s="17" t="s">
        <v>1395</v>
      </c>
      <c r="B23" s="17" t="s">
        <v>889</v>
      </c>
      <c r="C23" s="17">
        <v>3521</v>
      </c>
      <c r="D23" s="17" t="s">
        <v>2166</v>
      </c>
      <c r="E23" s="17" t="s">
        <v>1397</v>
      </c>
    </row>
    <row r="24" spans="1:5" hidden="1">
      <c r="A24" s="17" t="s">
        <v>1395</v>
      </c>
      <c r="B24" s="17" t="s">
        <v>1324</v>
      </c>
      <c r="C24" s="17">
        <v>2166</v>
      </c>
      <c r="D24" s="17" t="s">
        <v>1615</v>
      </c>
      <c r="E24" s="17" t="s">
        <v>1397</v>
      </c>
    </row>
    <row r="25" spans="1:5" hidden="1">
      <c r="A25" s="17" t="s">
        <v>1395</v>
      </c>
      <c r="B25" s="17" t="s">
        <v>1321</v>
      </c>
      <c r="C25" s="17">
        <v>2166</v>
      </c>
      <c r="D25" s="17" t="s">
        <v>3471</v>
      </c>
      <c r="E25" s="17" t="s">
        <v>1397</v>
      </c>
    </row>
    <row r="26" spans="1:5" hidden="1">
      <c r="A26" s="17" t="s">
        <v>1395</v>
      </c>
      <c r="B26" s="17" t="s">
        <v>1231</v>
      </c>
      <c r="C26" s="17">
        <v>5223</v>
      </c>
      <c r="D26" s="17" t="s">
        <v>1472</v>
      </c>
      <c r="E26" s="17" t="s">
        <v>1397</v>
      </c>
    </row>
    <row r="27" spans="1:5" hidden="1">
      <c r="A27" s="17" t="s">
        <v>1395</v>
      </c>
      <c r="B27" s="17" t="s">
        <v>535</v>
      </c>
      <c r="C27" s="17">
        <v>2163</v>
      </c>
      <c r="D27" s="17" t="s">
        <v>1714</v>
      </c>
      <c r="E27" s="17" t="s">
        <v>1397</v>
      </c>
    </row>
    <row r="28" spans="1:5" hidden="1">
      <c r="A28" s="17" t="s">
        <v>1395</v>
      </c>
      <c r="B28" s="17" t="s">
        <v>607</v>
      </c>
      <c r="C28" s="17">
        <v>7346</v>
      </c>
      <c r="D28" s="17" t="s">
        <v>2442</v>
      </c>
      <c r="E28" s="17" t="s">
        <v>1397</v>
      </c>
    </row>
    <row r="29" spans="1:5" hidden="1">
      <c r="A29" s="17" t="s">
        <v>1395</v>
      </c>
      <c r="B29" s="17" t="s">
        <v>91</v>
      </c>
      <c r="C29" s="17">
        <v>2163</v>
      </c>
      <c r="D29" s="17" t="s">
        <v>1470</v>
      </c>
      <c r="E29" s="17" t="s">
        <v>1397</v>
      </c>
    </row>
    <row r="30" spans="1:5" hidden="1">
      <c r="A30" s="17" t="s">
        <v>1395</v>
      </c>
      <c r="B30" s="17" t="s">
        <v>512</v>
      </c>
      <c r="C30" s="17">
        <v>2163</v>
      </c>
      <c r="D30" s="17" t="s">
        <v>3472</v>
      </c>
      <c r="E30" s="17" t="s">
        <v>1397</v>
      </c>
    </row>
    <row r="31" spans="1:5" hidden="1">
      <c r="A31" s="17" t="s">
        <v>1395</v>
      </c>
      <c r="B31" s="17" t="s">
        <v>3473</v>
      </c>
      <c r="C31" s="17">
        <v>5223</v>
      </c>
      <c r="D31" s="17" t="s">
        <v>3474</v>
      </c>
      <c r="E31" s="17" t="s">
        <v>1397</v>
      </c>
    </row>
    <row r="32" spans="1:5" hidden="1">
      <c r="A32" s="17" t="s">
        <v>1395</v>
      </c>
      <c r="B32" s="17" t="s">
        <v>431</v>
      </c>
      <c r="C32" s="17">
        <v>3118</v>
      </c>
      <c r="D32" s="17" t="s">
        <v>2673</v>
      </c>
      <c r="E32" s="17" t="s">
        <v>1397</v>
      </c>
    </row>
    <row r="33" spans="1:5" hidden="1">
      <c r="A33" s="17" t="s">
        <v>1395</v>
      </c>
      <c r="B33" s="17" t="s">
        <v>512</v>
      </c>
      <c r="C33" s="17">
        <v>2163</v>
      </c>
      <c r="D33" s="17" t="s">
        <v>3475</v>
      </c>
      <c r="E33" s="17" t="s">
        <v>1397</v>
      </c>
    </row>
    <row r="34" spans="1:5" hidden="1">
      <c r="A34" s="17" t="s">
        <v>1395</v>
      </c>
      <c r="B34" s="17" t="s">
        <v>2445</v>
      </c>
      <c r="C34" s="17">
        <v>3433</v>
      </c>
      <c r="D34" s="17" t="s">
        <v>3476</v>
      </c>
      <c r="E34" s="17" t="s">
        <v>1397</v>
      </c>
    </row>
    <row r="35" spans="1:5" hidden="1">
      <c r="A35" s="17" t="s">
        <v>1395</v>
      </c>
      <c r="B35" s="17" t="s">
        <v>1168</v>
      </c>
      <c r="C35" s="17">
        <v>2166</v>
      </c>
      <c r="D35" s="17" t="s">
        <v>1752</v>
      </c>
      <c r="E35" s="17" t="s">
        <v>1397</v>
      </c>
    </row>
    <row r="36" spans="1:5" hidden="1">
      <c r="A36" s="17" t="s">
        <v>1395</v>
      </c>
      <c r="B36" s="17" t="s">
        <v>745</v>
      </c>
      <c r="C36" s="17">
        <v>2166</v>
      </c>
      <c r="D36" s="17" t="s">
        <v>2352</v>
      </c>
      <c r="E36" s="17" t="s">
        <v>1397</v>
      </c>
    </row>
    <row r="37" spans="1:5" hidden="1">
      <c r="A37" s="17" t="s">
        <v>1395</v>
      </c>
      <c r="B37" s="17" t="s">
        <v>327</v>
      </c>
      <c r="C37" s="17">
        <v>2166</v>
      </c>
      <c r="D37" s="17" t="s">
        <v>2415</v>
      </c>
      <c r="E37" s="17" t="s">
        <v>1397</v>
      </c>
    </row>
    <row r="38" spans="1:5" hidden="1">
      <c r="A38" s="17" t="s">
        <v>1395</v>
      </c>
      <c r="B38" s="17" t="s">
        <v>3477</v>
      </c>
      <c r="C38" s="17">
        <v>2652</v>
      </c>
      <c r="D38" s="17" t="s">
        <v>3478</v>
      </c>
      <c r="E38" s="17" t="s">
        <v>1397</v>
      </c>
    </row>
    <row r="39" spans="1:5" hidden="1">
      <c r="A39" s="17" t="s">
        <v>1395</v>
      </c>
      <c r="B39" s="17" t="s">
        <v>3479</v>
      </c>
      <c r="C39" s="17">
        <v>2652</v>
      </c>
      <c r="D39" s="17" t="s">
        <v>3480</v>
      </c>
      <c r="E39" s="17" t="s">
        <v>1397</v>
      </c>
    </row>
    <row r="40" spans="1:5" hidden="1">
      <c r="A40" s="17" t="s">
        <v>1395</v>
      </c>
      <c r="B40" s="17" t="s">
        <v>3481</v>
      </c>
      <c r="C40" s="17">
        <v>2655</v>
      </c>
      <c r="D40" s="17" t="s">
        <v>3482</v>
      </c>
      <c r="E40" s="17" t="s">
        <v>1397</v>
      </c>
    </row>
    <row r="41" spans="1:5" hidden="1">
      <c r="A41" s="17" t="s">
        <v>1395</v>
      </c>
      <c r="B41" s="17" t="s">
        <v>3483</v>
      </c>
      <c r="C41" s="17">
        <v>2652</v>
      </c>
      <c r="D41" s="17" t="s">
        <v>3484</v>
      </c>
      <c r="E41" s="17" t="s">
        <v>1397</v>
      </c>
    </row>
    <row r="42" spans="1:5" hidden="1">
      <c r="A42" s="17" t="s">
        <v>1395</v>
      </c>
      <c r="B42" s="17" t="s">
        <v>1214</v>
      </c>
      <c r="C42" s="17">
        <v>3521</v>
      </c>
      <c r="D42" s="17" t="s">
        <v>1662</v>
      </c>
      <c r="E42" s="17" t="s">
        <v>1397</v>
      </c>
    </row>
    <row r="43" spans="1:5" hidden="1">
      <c r="A43" s="17" t="s">
        <v>1395</v>
      </c>
      <c r="B43" s="17" t="s">
        <v>937</v>
      </c>
      <c r="C43" s="17">
        <v>3521</v>
      </c>
      <c r="D43" s="17" t="s">
        <v>2167</v>
      </c>
      <c r="E43" s="17" t="s">
        <v>1397</v>
      </c>
    </row>
    <row r="44" spans="1:5" hidden="1">
      <c r="A44" s="17" t="s">
        <v>1395</v>
      </c>
      <c r="B44" s="17" t="s">
        <v>1225</v>
      </c>
      <c r="C44" s="17">
        <v>2655</v>
      </c>
      <c r="D44" s="17" t="s">
        <v>3485</v>
      </c>
      <c r="E44" s="17" t="s">
        <v>1397</v>
      </c>
    </row>
    <row r="45" spans="1:5" hidden="1">
      <c r="A45" s="17" t="s">
        <v>1395</v>
      </c>
      <c r="B45" s="17" t="s">
        <v>1327</v>
      </c>
      <c r="C45" s="17">
        <v>2655</v>
      </c>
      <c r="D45" s="17" t="s">
        <v>1464</v>
      </c>
      <c r="E45" s="17" t="s">
        <v>1397</v>
      </c>
    </row>
    <row r="46" spans="1:5" hidden="1">
      <c r="A46" s="17" t="s">
        <v>1395</v>
      </c>
      <c r="B46" s="17" t="s">
        <v>817</v>
      </c>
      <c r="C46" s="17">
        <v>3521</v>
      </c>
      <c r="D46" s="17" t="s">
        <v>3486</v>
      </c>
      <c r="E46" s="17" t="s">
        <v>1397</v>
      </c>
    </row>
    <row r="47" spans="1:5" hidden="1">
      <c r="A47" s="17" t="s">
        <v>1395</v>
      </c>
      <c r="B47" s="17" t="s">
        <v>3487</v>
      </c>
      <c r="C47" s="17">
        <v>2655</v>
      </c>
      <c r="D47" s="17" t="s">
        <v>3488</v>
      </c>
      <c r="E47" s="17" t="s">
        <v>1397</v>
      </c>
    </row>
    <row r="48" spans="1:5" hidden="1">
      <c r="A48" s="17" t="s">
        <v>1395</v>
      </c>
      <c r="B48" s="17" t="s">
        <v>1225</v>
      </c>
      <c r="C48" s="17">
        <v>2655</v>
      </c>
      <c r="D48" s="17" t="s">
        <v>3489</v>
      </c>
      <c r="E48" s="17" t="s">
        <v>1397</v>
      </c>
    </row>
    <row r="49" spans="1:5" hidden="1">
      <c r="A49" s="17" t="s">
        <v>1395</v>
      </c>
      <c r="B49" s="17" t="s">
        <v>2088</v>
      </c>
      <c r="C49" s="17">
        <v>2652</v>
      </c>
      <c r="D49" s="17" t="s">
        <v>3490</v>
      </c>
      <c r="E49" s="17" t="s">
        <v>1397</v>
      </c>
    </row>
    <row r="50" spans="1:5" hidden="1">
      <c r="A50" s="17" t="s">
        <v>1395</v>
      </c>
      <c r="B50" s="17" t="s">
        <v>1325</v>
      </c>
      <c r="C50" s="17">
        <v>2652</v>
      </c>
      <c r="D50" s="17" t="s">
        <v>3491</v>
      </c>
      <c r="E50" s="17" t="s">
        <v>1397</v>
      </c>
    </row>
    <row r="51" spans="1:5" hidden="1">
      <c r="A51" s="17" t="s">
        <v>1395</v>
      </c>
      <c r="B51" s="17" t="s">
        <v>1186</v>
      </c>
      <c r="C51" s="17">
        <v>2652</v>
      </c>
      <c r="D51" s="17" t="s">
        <v>2412</v>
      </c>
      <c r="E51" s="17" t="s">
        <v>1397</v>
      </c>
    </row>
    <row r="52" spans="1:5" hidden="1">
      <c r="A52" s="17" t="s">
        <v>1395</v>
      </c>
      <c r="B52" s="17" t="s">
        <v>1359</v>
      </c>
      <c r="C52" s="17">
        <v>2652</v>
      </c>
      <c r="D52" s="17" t="s">
        <v>3492</v>
      </c>
      <c r="E52" s="17" t="s">
        <v>1397</v>
      </c>
    </row>
    <row r="53" spans="1:5" hidden="1">
      <c r="A53" s="17" t="s">
        <v>1395</v>
      </c>
      <c r="B53" s="17" t="s">
        <v>3493</v>
      </c>
      <c r="C53" s="17">
        <v>2652</v>
      </c>
      <c r="D53" s="17" t="s">
        <v>3494</v>
      </c>
      <c r="E53" s="17" t="s">
        <v>1397</v>
      </c>
    </row>
    <row r="54" spans="1:5" hidden="1">
      <c r="A54" s="17" t="s">
        <v>1395</v>
      </c>
      <c r="B54" s="17" t="s">
        <v>1006</v>
      </c>
      <c r="C54" s="17">
        <v>2652</v>
      </c>
      <c r="D54" s="17" t="s">
        <v>1958</v>
      </c>
      <c r="E54" s="17" t="s">
        <v>1397</v>
      </c>
    </row>
    <row r="55" spans="1:5" hidden="1">
      <c r="A55" s="17" t="s">
        <v>1395</v>
      </c>
      <c r="B55" s="17" t="s">
        <v>3495</v>
      </c>
      <c r="C55" s="17">
        <v>2652</v>
      </c>
      <c r="D55" s="17" t="s">
        <v>3496</v>
      </c>
      <c r="E55" s="17" t="s">
        <v>1397</v>
      </c>
    </row>
    <row r="56" spans="1:5" hidden="1">
      <c r="A56" s="17" t="s">
        <v>1395</v>
      </c>
      <c r="B56" s="17" t="s">
        <v>965</v>
      </c>
      <c r="C56" s="17">
        <v>2652</v>
      </c>
      <c r="D56" s="17" t="s">
        <v>1474</v>
      </c>
      <c r="E56" s="17" t="s">
        <v>1397</v>
      </c>
    </row>
    <row r="57" spans="1:5" hidden="1">
      <c r="A57" s="17" t="s">
        <v>1395</v>
      </c>
      <c r="B57" s="17" t="s">
        <v>3497</v>
      </c>
      <c r="C57" s="17">
        <v>2652</v>
      </c>
      <c r="D57" s="17" t="s">
        <v>3498</v>
      </c>
      <c r="E57" s="17" t="s">
        <v>1397</v>
      </c>
    </row>
    <row r="58" spans="1:5" hidden="1">
      <c r="A58" s="17" t="s">
        <v>1395</v>
      </c>
      <c r="B58" s="17" t="s">
        <v>993</v>
      </c>
      <c r="C58" s="17">
        <v>2655</v>
      </c>
      <c r="D58" s="17" t="s">
        <v>1632</v>
      </c>
      <c r="E58" s="17" t="s">
        <v>1397</v>
      </c>
    </row>
    <row r="59" spans="1:5" hidden="1">
      <c r="A59" s="17" t="s">
        <v>1395</v>
      </c>
      <c r="B59" s="17" t="s">
        <v>3499</v>
      </c>
      <c r="C59" s="17">
        <v>2655</v>
      </c>
      <c r="D59" s="17" t="s">
        <v>3500</v>
      </c>
      <c r="E59" s="17" t="s">
        <v>1397</v>
      </c>
    </row>
    <row r="60" spans="1:5" hidden="1">
      <c r="A60" s="17" t="s">
        <v>1395</v>
      </c>
      <c r="B60" s="17" t="s">
        <v>936</v>
      </c>
      <c r="C60" s="17">
        <v>2652</v>
      </c>
      <c r="D60" s="17" t="s">
        <v>2093</v>
      </c>
      <c r="E60" s="17" t="s">
        <v>1397</v>
      </c>
    </row>
    <row r="61" spans="1:5" hidden="1">
      <c r="A61" s="17" t="s">
        <v>1395</v>
      </c>
      <c r="B61" s="17" t="s">
        <v>1328</v>
      </c>
      <c r="C61" s="17">
        <v>2655</v>
      </c>
      <c r="D61" s="17" t="s">
        <v>1704</v>
      </c>
      <c r="E61" s="17" t="s">
        <v>1397</v>
      </c>
    </row>
    <row r="62" spans="1:5" hidden="1">
      <c r="A62" s="17" t="s">
        <v>1395</v>
      </c>
      <c r="B62" s="17" t="s">
        <v>3426</v>
      </c>
      <c r="C62" s="17">
        <v>2340</v>
      </c>
      <c r="D62" s="17" t="s">
        <v>3501</v>
      </c>
      <c r="E62" s="17" t="s">
        <v>1397</v>
      </c>
    </row>
    <row r="63" spans="1:5" hidden="1">
      <c r="A63" s="17" t="s">
        <v>1395</v>
      </c>
      <c r="B63" s="17" t="s">
        <v>239</v>
      </c>
      <c r="C63" s="17">
        <v>3412</v>
      </c>
      <c r="D63" s="17" t="s">
        <v>2918</v>
      </c>
      <c r="E63" s="17" t="s">
        <v>1397</v>
      </c>
    </row>
    <row r="64" spans="1:5" hidden="1">
      <c r="A64" s="17" t="s">
        <v>1395</v>
      </c>
      <c r="B64" s="17" t="s">
        <v>1115</v>
      </c>
      <c r="C64" s="17">
        <v>3412</v>
      </c>
      <c r="D64" s="17" t="s">
        <v>1797</v>
      </c>
      <c r="E64" s="17" t="s">
        <v>1397</v>
      </c>
    </row>
    <row r="65" spans="1:5" hidden="1">
      <c r="A65" s="17" t="s">
        <v>1395</v>
      </c>
      <c r="B65" s="17" t="s">
        <v>308</v>
      </c>
      <c r="C65" s="17">
        <v>3412</v>
      </c>
      <c r="D65" s="17" t="s">
        <v>1801</v>
      </c>
      <c r="E65" s="17" t="s">
        <v>1397</v>
      </c>
    </row>
    <row r="66" spans="1:5" hidden="1">
      <c r="A66" s="17" t="s">
        <v>1395</v>
      </c>
      <c r="B66" s="17" t="s">
        <v>984</v>
      </c>
      <c r="C66" s="17">
        <v>3412</v>
      </c>
      <c r="D66" s="17" t="s">
        <v>2839</v>
      </c>
      <c r="E66" s="17" t="s">
        <v>1397</v>
      </c>
    </row>
    <row r="67" spans="1:5" hidden="1">
      <c r="A67" s="17" t="s">
        <v>1395</v>
      </c>
      <c r="B67" s="17" t="s">
        <v>525</v>
      </c>
      <c r="C67" s="17">
        <v>3412</v>
      </c>
      <c r="D67" s="17" t="s">
        <v>1879</v>
      </c>
      <c r="E67" s="17" t="s">
        <v>1397</v>
      </c>
    </row>
    <row r="68" spans="1:5" hidden="1">
      <c r="A68" s="17" t="s">
        <v>1395</v>
      </c>
      <c r="B68" s="17" t="s">
        <v>3426</v>
      </c>
      <c r="C68" s="17">
        <v>2340</v>
      </c>
      <c r="D68" s="17" t="s">
        <v>3502</v>
      </c>
      <c r="E68" s="17" t="s">
        <v>1397</v>
      </c>
    </row>
    <row r="69" spans="1:5" hidden="1">
      <c r="A69" s="17" t="s">
        <v>1395</v>
      </c>
      <c r="B69" s="17" t="s">
        <v>701</v>
      </c>
      <c r="C69" s="17">
        <v>3412</v>
      </c>
      <c r="D69" s="17" t="s">
        <v>2800</v>
      </c>
      <c r="E69" s="17" t="s">
        <v>1397</v>
      </c>
    </row>
    <row r="70" spans="1:5" hidden="1">
      <c r="A70" s="17" t="s">
        <v>1395</v>
      </c>
      <c r="B70" s="17" t="s">
        <v>915</v>
      </c>
      <c r="C70" s="17">
        <v>3412</v>
      </c>
      <c r="D70" s="17" t="s">
        <v>2430</v>
      </c>
      <c r="E70" s="17" t="s">
        <v>1397</v>
      </c>
    </row>
    <row r="71" spans="1:5" hidden="1">
      <c r="A71" s="17" t="s">
        <v>1395</v>
      </c>
      <c r="B71" s="17" t="s">
        <v>3503</v>
      </c>
      <c r="C71" s="17">
        <v>3412</v>
      </c>
      <c r="D71" s="17" t="s">
        <v>3504</v>
      </c>
      <c r="E71" s="17" t="s">
        <v>1397</v>
      </c>
    </row>
    <row r="72" spans="1:5" hidden="1">
      <c r="A72" s="17" t="s">
        <v>1395</v>
      </c>
      <c r="B72" s="17" t="s">
        <v>260</v>
      </c>
      <c r="C72" s="17">
        <v>3412</v>
      </c>
      <c r="D72" s="17" t="s">
        <v>1796</v>
      </c>
      <c r="E72" s="17" t="s">
        <v>1397</v>
      </c>
    </row>
    <row r="73" spans="1:5" hidden="1">
      <c r="A73" s="17" t="s">
        <v>1395</v>
      </c>
      <c r="B73" s="17" t="s">
        <v>1116</v>
      </c>
      <c r="C73" s="17">
        <v>2421</v>
      </c>
      <c r="D73" s="17" t="s">
        <v>3505</v>
      </c>
      <c r="E73" s="17" t="s">
        <v>1397</v>
      </c>
    </row>
    <row r="74" spans="1:5" hidden="1">
      <c r="A74" s="17" t="s">
        <v>1395</v>
      </c>
      <c r="B74" s="17" t="s">
        <v>271</v>
      </c>
      <c r="C74" s="17">
        <v>3412</v>
      </c>
      <c r="D74" s="17" t="s">
        <v>1800</v>
      </c>
      <c r="E74" s="17" t="s">
        <v>1397</v>
      </c>
    </row>
    <row r="75" spans="1:5" hidden="1">
      <c r="A75" s="17" t="s">
        <v>1395</v>
      </c>
      <c r="B75" s="17" t="s">
        <v>1182</v>
      </c>
      <c r="C75" s="17">
        <v>3412</v>
      </c>
      <c r="D75" s="17" t="s">
        <v>2434</v>
      </c>
      <c r="E75" s="17" t="s">
        <v>1397</v>
      </c>
    </row>
    <row r="76" spans="1:5" hidden="1">
      <c r="A76" s="17" t="s">
        <v>1395</v>
      </c>
      <c r="B76" s="17" t="s">
        <v>1792</v>
      </c>
      <c r="C76" s="17">
        <v>3412</v>
      </c>
      <c r="D76" s="17" t="s">
        <v>3506</v>
      </c>
      <c r="E76" s="17" t="s">
        <v>1397</v>
      </c>
    </row>
    <row r="77" spans="1:5" hidden="1">
      <c r="A77" s="17" t="s">
        <v>1395</v>
      </c>
      <c r="B77" s="17" t="s">
        <v>1022</v>
      </c>
      <c r="C77" s="17">
        <v>2422</v>
      </c>
      <c r="D77" s="17" t="s">
        <v>3507</v>
      </c>
      <c r="E77" s="17" t="s">
        <v>1397</v>
      </c>
    </row>
    <row r="78" spans="1:5" hidden="1">
      <c r="A78" s="17" t="s">
        <v>1395</v>
      </c>
      <c r="B78" s="17" t="s">
        <v>3508</v>
      </c>
      <c r="C78" s="17">
        <v>2421</v>
      </c>
      <c r="D78" s="17" t="s">
        <v>2389</v>
      </c>
      <c r="E78" s="17" t="s">
        <v>1397</v>
      </c>
    </row>
    <row r="79" spans="1:5" hidden="1">
      <c r="A79" s="17" t="s">
        <v>1395</v>
      </c>
      <c r="B79" s="17" t="s">
        <v>1024</v>
      </c>
      <c r="C79" s="17">
        <v>2422</v>
      </c>
      <c r="D79" s="17" t="s">
        <v>1920</v>
      </c>
      <c r="E79" s="17" t="s">
        <v>1397</v>
      </c>
    </row>
    <row r="80" spans="1:5" hidden="1">
      <c r="A80" s="17" t="s">
        <v>1395</v>
      </c>
      <c r="B80" s="17" t="s">
        <v>2803</v>
      </c>
      <c r="C80" s="17">
        <v>2421</v>
      </c>
      <c r="D80" s="17" t="s">
        <v>3509</v>
      </c>
      <c r="E80" s="17" t="s">
        <v>1397</v>
      </c>
    </row>
    <row r="81" spans="1:5" hidden="1">
      <c r="A81" s="17" t="s">
        <v>1395</v>
      </c>
      <c r="B81" s="17" t="s">
        <v>932</v>
      </c>
      <c r="C81" s="17">
        <v>3433</v>
      </c>
      <c r="D81" s="17" t="s">
        <v>2095</v>
      </c>
      <c r="E81" s="17" t="s">
        <v>1397</v>
      </c>
    </row>
    <row r="82" spans="1:5" hidden="1">
      <c r="A82" s="17" t="s">
        <v>1395</v>
      </c>
      <c r="B82" s="17" t="s">
        <v>838</v>
      </c>
      <c r="C82" s="17">
        <v>2421</v>
      </c>
      <c r="D82" s="17" t="s">
        <v>3510</v>
      </c>
      <c r="E82" s="17" t="s">
        <v>1397</v>
      </c>
    </row>
    <row r="83" spans="1:5" hidden="1">
      <c r="A83" s="17" t="s">
        <v>1395</v>
      </c>
      <c r="B83" s="17" t="s">
        <v>3511</v>
      </c>
      <c r="C83" s="17">
        <v>2641</v>
      </c>
      <c r="D83" s="17" t="s">
        <v>3512</v>
      </c>
      <c r="E83" s="17" t="s">
        <v>1397</v>
      </c>
    </row>
    <row r="84" spans="1:5" hidden="1">
      <c r="A84" s="17" t="s">
        <v>1395</v>
      </c>
      <c r="B84" s="17" t="s">
        <v>505</v>
      </c>
      <c r="C84" s="17">
        <v>2421</v>
      </c>
      <c r="D84" s="17" t="s">
        <v>3513</v>
      </c>
      <c r="E84" s="17" t="s">
        <v>1397</v>
      </c>
    </row>
    <row r="85" spans="1:5" hidden="1">
      <c r="A85" s="17" t="s">
        <v>1395</v>
      </c>
      <c r="B85" s="17" t="s">
        <v>831</v>
      </c>
      <c r="C85" s="17">
        <v>2340</v>
      </c>
      <c r="D85" s="17" t="s">
        <v>1585</v>
      </c>
      <c r="E85" s="17" t="s">
        <v>1397</v>
      </c>
    </row>
    <row r="86" spans="1:5" hidden="1">
      <c r="A86" s="17" t="s">
        <v>1395</v>
      </c>
      <c r="B86" s="17" t="s">
        <v>790</v>
      </c>
      <c r="C86" s="17">
        <v>3411</v>
      </c>
      <c r="D86" s="17" t="s">
        <v>3514</v>
      </c>
      <c r="E86" s="17" t="s">
        <v>1397</v>
      </c>
    </row>
    <row r="87" spans="1:5" hidden="1">
      <c r="A87" s="17" t="s">
        <v>1395</v>
      </c>
      <c r="B87" s="17" t="s">
        <v>3515</v>
      </c>
      <c r="C87" s="17">
        <v>2422</v>
      </c>
      <c r="D87" s="17" t="s">
        <v>3516</v>
      </c>
      <c r="E87" s="17" t="s">
        <v>1397</v>
      </c>
    </row>
    <row r="88" spans="1:5" hidden="1">
      <c r="A88" s="17" t="s">
        <v>1395</v>
      </c>
      <c r="B88" s="17" t="s">
        <v>1191</v>
      </c>
      <c r="C88" s="17">
        <v>2340</v>
      </c>
      <c r="D88" s="17" t="s">
        <v>1711</v>
      </c>
      <c r="E88" s="17" t="s">
        <v>1397</v>
      </c>
    </row>
    <row r="89" spans="1:5" hidden="1">
      <c r="A89" s="17" t="s">
        <v>1395</v>
      </c>
      <c r="B89" s="17" t="s">
        <v>502</v>
      </c>
      <c r="C89" s="17">
        <v>2340</v>
      </c>
      <c r="D89" s="17" t="s">
        <v>3311</v>
      </c>
      <c r="E89" s="17" t="s">
        <v>1397</v>
      </c>
    </row>
    <row r="90" spans="1:5" hidden="1">
      <c r="A90" s="17" t="s">
        <v>1395</v>
      </c>
      <c r="B90" s="17" t="s">
        <v>777</v>
      </c>
      <c r="C90" s="17">
        <v>2340</v>
      </c>
      <c r="D90" s="17" t="s">
        <v>2321</v>
      </c>
      <c r="E90" s="17" t="s">
        <v>1397</v>
      </c>
    </row>
    <row r="91" spans="1:5" hidden="1">
      <c r="A91" s="17" t="s">
        <v>1395</v>
      </c>
      <c r="B91" s="17" t="s">
        <v>3517</v>
      </c>
      <c r="C91" s="17">
        <v>2421</v>
      </c>
      <c r="D91" s="17" t="s">
        <v>3518</v>
      </c>
      <c r="E91" s="17" t="s">
        <v>1397</v>
      </c>
    </row>
    <row r="92" spans="1:5" hidden="1">
      <c r="A92" s="17" t="s">
        <v>1395</v>
      </c>
      <c r="B92" s="17" t="s">
        <v>1297</v>
      </c>
      <c r="C92" s="17">
        <v>2643</v>
      </c>
      <c r="D92" s="17" t="s">
        <v>1517</v>
      </c>
      <c r="E92" s="17" t="s">
        <v>1397</v>
      </c>
    </row>
    <row r="93" spans="1:5" hidden="1">
      <c r="A93" s="17" t="s">
        <v>1395</v>
      </c>
      <c r="B93" s="17" t="s">
        <v>820</v>
      </c>
      <c r="C93" s="17">
        <v>2643</v>
      </c>
      <c r="D93" s="17" t="s">
        <v>2278</v>
      </c>
      <c r="E93" s="17" t="s">
        <v>1397</v>
      </c>
    </row>
    <row r="94" spans="1:5" hidden="1">
      <c r="A94" s="17" t="s">
        <v>1395</v>
      </c>
      <c r="B94" s="17" t="s">
        <v>3519</v>
      </c>
      <c r="C94" s="17">
        <v>2641</v>
      </c>
      <c r="D94" s="17" t="s">
        <v>3520</v>
      </c>
      <c r="E94" s="17" t="s">
        <v>1397</v>
      </c>
    </row>
    <row r="95" spans="1:5" hidden="1">
      <c r="A95" s="17" t="s">
        <v>1395</v>
      </c>
      <c r="B95" s="17" t="s">
        <v>3280</v>
      </c>
      <c r="C95" s="17">
        <v>2340</v>
      </c>
      <c r="D95" s="17" t="s">
        <v>3281</v>
      </c>
      <c r="E95" s="17" t="s">
        <v>1397</v>
      </c>
    </row>
    <row r="96" spans="1:5" hidden="1">
      <c r="A96" s="17" t="s">
        <v>1395</v>
      </c>
      <c r="B96" s="17" t="s">
        <v>3521</v>
      </c>
      <c r="C96" s="17">
        <v>2421</v>
      </c>
      <c r="D96" s="17" t="s">
        <v>2277</v>
      </c>
      <c r="E96" s="17" t="s">
        <v>1397</v>
      </c>
    </row>
    <row r="97" spans="1:5" hidden="1">
      <c r="A97" s="17" t="s">
        <v>1395</v>
      </c>
      <c r="B97" s="17" t="s">
        <v>27</v>
      </c>
      <c r="C97" s="17">
        <v>2421</v>
      </c>
      <c r="D97" s="17" t="s">
        <v>2976</v>
      </c>
      <c r="E97" s="17" t="s">
        <v>1397</v>
      </c>
    </row>
    <row r="98" spans="1:5" hidden="1">
      <c r="A98" s="17" t="s">
        <v>1395</v>
      </c>
      <c r="B98" s="17" t="s">
        <v>348</v>
      </c>
      <c r="C98" s="17">
        <v>2641</v>
      </c>
      <c r="D98" s="17" t="s">
        <v>1610</v>
      </c>
      <c r="E98" s="17" t="s">
        <v>1397</v>
      </c>
    </row>
    <row r="99" spans="1:5" hidden="1">
      <c r="A99" s="17" t="s">
        <v>1395</v>
      </c>
      <c r="B99" s="17" t="s">
        <v>3522</v>
      </c>
      <c r="C99" s="17">
        <v>2340</v>
      </c>
      <c r="D99" s="17" t="s">
        <v>2331</v>
      </c>
      <c r="E99" s="17" t="s">
        <v>1397</v>
      </c>
    </row>
    <row r="100" spans="1:5" hidden="1">
      <c r="A100" s="17" t="s">
        <v>1395</v>
      </c>
      <c r="B100" s="17" t="s">
        <v>503</v>
      </c>
      <c r="C100" s="17">
        <v>2340</v>
      </c>
      <c r="D100" s="17" t="s">
        <v>2793</v>
      </c>
      <c r="E100" s="17" t="s">
        <v>1397</v>
      </c>
    </row>
    <row r="101" spans="1:5" hidden="1">
      <c r="A101" s="17" t="s">
        <v>1395</v>
      </c>
      <c r="B101" s="17" t="s">
        <v>373</v>
      </c>
      <c r="C101" s="17">
        <v>2340</v>
      </c>
      <c r="D101" s="17" t="s">
        <v>3523</v>
      </c>
      <c r="E101" s="17" t="s">
        <v>1397</v>
      </c>
    </row>
    <row r="102" spans="1:5" hidden="1">
      <c r="A102" s="17" t="s">
        <v>1395</v>
      </c>
      <c r="B102" s="17" t="s">
        <v>1083</v>
      </c>
      <c r="C102" s="17">
        <v>2641</v>
      </c>
      <c r="D102" s="17" t="s">
        <v>1851</v>
      </c>
      <c r="E102" s="17" t="s">
        <v>1397</v>
      </c>
    </row>
    <row r="103" spans="1:5" hidden="1">
      <c r="A103" s="17" t="s">
        <v>1395</v>
      </c>
      <c r="B103" s="17" t="s">
        <v>581</v>
      </c>
      <c r="C103" s="17">
        <v>2422</v>
      </c>
      <c r="D103" s="17" t="s">
        <v>1926</v>
      </c>
      <c r="E103" s="17" t="s">
        <v>1397</v>
      </c>
    </row>
    <row r="104" spans="1:5" hidden="1">
      <c r="A104" s="17" t="s">
        <v>1395</v>
      </c>
      <c r="B104" s="17" t="s">
        <v>547</v>
      </c>
      <c r="C104" s="17">
        <v>2340</v>
      </c>
      <c r="D104" s="17" t="s">
        <v>1743</v>
      </c>
      <c r="E104" s="17" t="s">
        <v>1397</v>
      </c>
    </row>
    <row r="105" spans="1:5" hidden="1">
      <c r="A105" s="17" t="s">
        <v>1395</v>
      </c>
      <c r="B105" s="17" t="s">
        <v>1400</v>
      </c>
      <c r="C105" s="17">
        <v>2641</v>
      </c>
      <c r="D105" s="17" t="s">
        <v>3276</v>
      </c>
      <c r="E105" s="17" t="s">
        <v>1397</v>
      </c>
    </row>
    <row r="106" spans="1:5" hidden="1">
      <c r="A106" s="17" t="s">
        <v>1395</v>
      </c>
      <c r="B106" s="17" t="s">
        <v>1271</v>
      </c>
      <c r="C106" s="17">
        <v>2643</v>
      </c>
      <c r="D106" s="17" t="s">
        <v>2245</v>
      </c>
      <c r="E106" s="17" t="s">
        <v>1397</v>
      </c>
    </row>
    <row r="107" spans="1:5" hidden="1">
      <c r="A107" s="17" t="s">
        <v>1395</v>
      </c>
      <c r="B107" s="17" t="s">
        <v>3524</v>
      </c>
      <c r="C107" s="17">
        <v>2641</v>
      </c>
      <c r="D107" s="17" t="s">
        <v>3525</v>
      </c>
      <c r="E107" s="17" t="s">
        <v>1397</v>
      </c>
    </row>
    <row r="108" spans="1:5" hidden="1">
      <c r="A108" s="17" t="s">
        <v>1395</v>
      </c>
      <c r="B108" s="17" t="s">
        <v>821</v>
      </c>
      <c r="C108" s="17">
        <v>2421</v>
      </c>
      <c r="D108" s="17" t="s">
        <v>3526</v>
      </c>
      <c r="E108" s="17" t="s">
        <v>1397</v>
      </c>
    </row>
    <row r="109" spans="1:5" hidden="1">
      <c r="A109" s="17" t="s">
        <v>1395</v>
      </c>
      <c r="B109" s="17" t="s">
        <v>3527</v>
      </c>
      <c r="C109" s="17">
        <v>2641</v>
      </c>
      <c r="D109" s="17" t="s">
        <v>3528</v>
      </c>
      <c r="E109" s="17" t="s">
        <v>1397</v>
      </c>
    </row>
    <row r="110" spans="1:5" hidden="1">
      <c r="A110" s="17" t="s">
        <v>1395</v>
      </c>
      <c r="B110" s="17" t="s">
        <v>3529</v>
      </c>
      <c r="C110" s="17">
        <v>2641</v>
      </c>
      <c r="D110" s="17" t="s">
        <v>3530</v>
      </c>
      <c r="E110" s="17" t="s">
        <v>1397</v>
      </c>
    </row>
    <row r="111" spans="1:5" hidden="1">
      <c r="A111" s="17" t="s">
        <v>1395</v>
      </c>
      <c r="B111" s="17" t="s">
        <v>822</v>
      </c>
      <c r="C111" s="17">
        <v>2641</v>
      </c>
      <c r="D111" s="17" t="s">
        <v>2243</v>
      </c>
      <c r="E111" s="17" t="s">
        <v>1397</v>
      </c>
    </row>
    <row r="112" spans="1:5" hidden="1">
      <c r="A112" s="17" t="s">
        <v>1395</v>
      </c>
      <c r="B112" s="17" t="s">
        <v>775</v>
      </c>
      <c r="C112" s="17">
        <v>2340</v>
      </c>
      <c r="D112" s="17" t="s">
        <v>3368</v>
      </c>
      <c r="E112" s="17" t="s">
        <v>1397</v>
      </c>
    </row>
    <row r="113" spans="1:5" hidden="1">
      <c r="A113" s="17" t="s">
        <v>1395</v>
      </c>
      <c r="B113" s="17" t="s">
        <v>705</v>
      </c>
      <c r="C113" s="17">
        <v>2422</v>
      </c>
      <c r="D113" s="17" t="s">
        <v>3113</v>
      </c>
      <c r="E113" s="17" t="s">
        <v>1397</v>
      </c>
    </row>
    <row r="114" spans="1:5" hidden="1">
      <c r="A114" s="17" t="s">
        <v>1395</v>
      </c>
      <c r="B114" s="17" t="s">
        <v>3531</v>
      </c>
      <c r="C114" s="17">
        <v>2422</v>
      </c>
      <c r="D114" s="17" t="s">
        <v>1923</v>
      </c>
      <c r="E114" s="17" t="s">
        <v>1397</v>
      </c>
    </row>
    <row r="115" spans="1:5" hidden="1">
      <c r="A115" s="17" t="s">
        <v>1395</v>
      </c>
      <c r="B115" s="17" t="s">
        <v>3532</v>
      </c>
      <c r="C115" s="17">
        <v>2433</v>
      </c>
      <c r="D115" s="17" t="s">
        <v>3533</v>
      </c>
      <c r="E115" s="17" t="s">
        <v>1397</v>
      </c>
    </row>
    <row r="116" spans="1:5" hidden="1">
      <c r="A116" s="17" t="s">
        <v>1395</v>
      </c>
      <c r="B116" s="17" t="s">
        <v>3534</v>
      </c>
      <c r="C116" s="17">
        <v>2421</v>
      </c>
      <c r="D116" s="17" t="s">
        <v>3535</v>
      </c>
      <c r="E116" s="17" t="s">
        <v>1397</v>
      </c>
    </row>
    <row r="117" spans="1:5" hidden="1">
      <c r="A117" s="17" t="s">
        <v>1395</v>
      </c>
      <c r="B117" s="17" t="s">
        <v>3536</v>
      </c>
      <c r="C117" s="17">
        <v>2422</v>
      </c>
      <c r="D117" s="17" t="s">
        <v>3537</v>
      </c>
      <c r="E117" s="17" t="s">
        <v>1397</v>
      </c>
    </row>
    <row r="118" spans="1:5" hidden="1">
      <c r="A118" s="17" t="s">
        <v>1395</v>
      </c>
      <c r="B118" s="17" t="s">
        <v>451</v>
      </c>
      <c r="C118" s="17">
        <v>2340</v>
      </c>
      <c r="D118" s="17" t="s">
        <v>1583</v>
      </c>
      <c r="E118" s="17" t="s">
        <v>1397</v>
      </c>
    </row>
    <row r="119" spans="1:5" hidden="1">
      <c r="A119" s="17" t="s">
        <v>1395</v>
      </c>
      <c r="B119" s="17" t="s">
        <v>349</v>
      </c>
      <c r="C119" s="17">
        <v>2641</v>
      </c>
      <c r="D119" s="17" t="s">
        <v>3267</v>
      </c>
      <c r="E119" s="17" t="s">
        <v>1397</v>
      </c>
    </row>
    <row r="120" spans="1:5" hidden="1">
      <c r="A120" s="17" t="s">
        <v>1395</v>
      </c>
      <c r="B120" s="17" t="s">
        <v>3538</v>
      </c>
      <c r="C120" s="17">
        <v>2641</v>
      </c>
      <c r="D120" s="17" t="s">
        <v>1754</v>
      </c>
      <c r="E120" s="17" t="s">
        <v>1397</v>
      </c>
    </row>
    <row r="121" spans="1:5" hidden="1">
      <c r="A121" s="17" t="s">
        <v>1395</v>
      </c>
      <c r="B121" s="17" t="s">
        <v>3539</v>
      </c>
      <c r="C121" s="17">
        <v>2421</v>
      </c>
      <c r="D121" s="17" t="s">
        <v>3540</v>
      </c>
      <c r="E121" s="17" t="s">
        <v>1397</v>
      </c>
    </row>
    <row r="122" spans="1:5" hidden="1">
      <c r="A122" s="17" t="s">
        <v>1395</v>
      </c>
      <c r="B122" s="17" t="s">
        <v>3541</v>
      </c>
      <c r="C122" s="17">
        <v>2421</v>
      </c>
      <c r="D122" s="17" t="s">
        <v>3542</v>
      </c>
      <c r="E122" s="17" t="s">
        <v>1397</v>
      </c>
    </row>
    <row r="123" spans="1:5" hidden="1">
      <c r="A123" s="17" t="s">
        <v>1395</v>
      </c>
      <c r="B123" s="17" t="s">
        <v>3278</v>
      </c>
      <c r="C123" s="17">
        <v>2340</v>
      </c>
      <c r="D123" s="17" t="s">
        <v>3279</v>
      </c>
      <c r="E123" s="17" t="s">
        <v>1397</v>
      </c>
    </row>
    <row r="124" spans="1:5" hidden="1">
      <c r="A124" s="17" t="s">
        <v>1395</v>
      </c>
      <c r="B124" s="17" t="s">
        <v>3543</v>
      </c>
      <c r="C124" s="17">
        <v>2433</v>
      </c>
      <c r="D124" s="17" t="s">
        <v>3544</v>
      </c>
      <c r="E124" s="17" t="s">
        <v>1397</v>
      </c>
    </row>
    <row r="125" spans="1:5" hidden="1">
      <c r="A125" s="17" t="s">
        <v>1395</v>
      </c>
      <c r="B125" s="17" t="s">
        <v>678</v>
      </c>
      <c r="C125" s="17">
        <v>2421</v>
      </c>
      <c r="D125" s="17" t="s">
        <v>1691</v>
      </c>
      <c r="E125" s="17" t="s">
        <v>1397</v>
      </c>
    </row>
    <row r="126" spans="1:5" hidden="1">
      <c r="A126" s="17" t="s">
        <v>1395</v>
      </c>
      <c r="B126" s="17" t="s">
        <v>445</v>
      </c>
      <c r="C126" s="17">
        <v>2422</v>
      </c>
      <c r="D126" s="17" t="s">
        <v>3545</v>
      </c>
      <c r="E126" s="17" t="s">
        <v>1397</v>
      </c>
    </row>
    <row r="127" spans="1:5" hidden="1">
      <c r="A127" s="17" t="s">
        <v>1395</v>
      </c>
      <c r="B127" s="17" t="s">
        <v>1073</v>
      </c>
      <c r="C127" s="17">
        <v>2421</v>
      </c>
      <c r="D127" s="17" t="s">
        <v>1872</v>
      </c>
      <c r="E127" s="17" t="s">
        <v>1397</v>
      </c>
    </row>
    <row r="128" spans="1:5" hidden="1">
      <c r="A128" s="17" t="s">
        <v>1395</v>
      </c>
      <c r="B128" s="17" t="s">
        <v>791</v>
      </c>
      <c r="C128" s="17">
        <v>2422</v>
      </c>
      <c r="D128" s="17" t="s">
        <v>1789</v>
      </c>
      <c r="E128" s="17" t="s">
        <v>1397</v>
      </c>
    </row>
    <row r="129" spans="1:5" hidden="1">
      <c r="A129" s="17" t="s">
        <v>1395</v>
      </c>
      <c r="B129" s="17" t="s">
        <v>3546</v>
      </c>
      <c r="C129" s="17">
        <v>2166</v>
      </c>
      <c r="D129" s="17" t="s">
        <v>3547</v>
      </c>
      <c r="E129" s="17" t="s">
        <v>1397</v>
      </c>
    </row>
    <row r="130" spans="1:5" hidden="1">
      <c r="A130" s="17" t="s">
        <v>1395</v>
      </c>
      <c r="B130" s="17" t="s">
        <v>536</v>
      </c>
      <c r="C130" s="17">
        <v>2433</v>
      </c>
      <c r="D130" s="17" t="s">
        <v>3548</v>
      </c>
      <c r="E130" s="17" t="s">
        <v>1397</v>
      </c>
    </row>
    <row r="131" spans="1:5" hidden="1">
      <c r="A131" s="17" t="s">
        <v>1395</v>
      </c>
      <c r="B131" s="17" t="s">
        <v>299</v>
      </c>
      <c r="C131" s="17">
        <v>2166</v>
      </c>
      <c r="D131" s="17" t="s">
        <v>2860</v>
      </c>
      <c r="E131" s="17" t="s">
        <v>1397</v>
      </c>
    </row>
    <row r="132" spans="1:5" hidden="1">
      <c r="A132" s="17" t="s">
        <v>1395</v>
      </c>
      <c r="B132" s="17" t="s">
        <v>262</v>
      </c>
      <c r="C132" s="17">
        <v>2351</v>
      </c>
      <c r="D132" s="17" t="s">
        <v>2727</v>
      </c>
      <c r="E132" s="17" t="s">
        <v>1397</v>
      </c>
    </row>
    <row r="133" spans="1:5" hidden="1">
      <c r="A133" s="17" t="s">
        <v>1395</v>
      </c>
      <c r="B133" s="17" t="s">
        <v>1120</v>
      </c>
      <c r="C133" s="17">
        <v>2421</v>
      </c>
      <c r="D133" s="17" t="s">
        <v>1860</v>
      </c>
      <c r="E133" s="17" t="s">
        <v>1397</v>
      </c>
    </row>
    <row r="134" spans="1:5" hidden="1">
      <c r="A134" s="17" t="s">
        <v>1395</v>
      </c>
      <c r="B134" s="17" t="s">
        <v>3400</v>
      </c>
      <c r="C134" s="17">
        <v>2421</v>
      </c>
      <c r="D134" s="17" t="s">
        <v>3401</v>
      </c>
      <c r="E134" s="17" t="s">
        <v>1397</v>
      </c>
    </row>
    <row r="135" spans="1:5" hidden="1">
      <c r="A135" s="17" t="s">
        <v>1395</v>
      </c>
      <c r="B135" s="17" t="s">
        <v>2001</v>
      </c>
      <c r="C135" s="17">
        <v>2421</v>
      </c>
      <c r="D135" s="17" t="s">
        <v>3549</v>
      </c>
      <c r="E135" s="17" t="s">
        <v>1397</v>
      </c>
    </row>
    <row r="136" spans="1:5" hidden="1">
      <c r="A136" s="17" t="s">
        <v>1395</v>
      </c>
      <c r="B136" s="17" t="s">
        <v>621</v>
      </c>
      <c r="C136" s="17">
        <v>2421</v>
      </c>
      <c r="D136" s="17" t="s">
        <v>1999</v>
      </c>
      <c r="E136" s="17" t="s">
        <v>1397</v>
      </c>
    </row>
    <row r="137" spans="1:5" hidden="1">
      <c r="A137" s="17" t="s">
        <v>1395</v>
      </c>
      <c r="B137" s="17" t="s">
        <v>411</v>
      </c>
      <c r="C137" s="17">
        <v>2421</v>
      </c>
      <c r="D137" s="17" t="s">
        <v>1640</v>
      </c>
      <c r="E137" s="17" t="s">
        <v>1397</v>
      </c>
    </row>
    <row r="138" spans="1:5" hidden="1">
      <c r="A138" s="17" t="s">
        <v>1395</v>
      </c>
      <c r="B138" s="17" t="s">
        <v>792</v>
      </c>
      <c r="C138" s="17">
        <v>2421</v>
      </c>
      <c r="D138" s="17" t="s">
        <v>3550</v>
      </c>
      <c r="E138" s="17" t="s">
        <v>1397</v>
      </c>
    </row>
    <row r="139" spans="1:5" hidden="1">
      <c r="A139" s="17" t="s">
        <v>1395</v>
      </c>
      <c r="B139" s="17" t="s">
        <v>468</v>
      </c>
      <c r="C139" s="17">
        <v>3351</v>
      </c>
      <c r="D139" s="17" t="s">
        <v>2433</v>
      </c>
      <c r="E139" s="17" t="s">
        <v>1397</v>
      </c>
    </row>
    <row r="140" spans="1:5" hidden="1">
      <c r="A140" s="17" t="s">
        <v>1395</v>
      </c>
      <c r="B140" s="17" t="s">
        <v>343</v>
      </c>
      <c r="C140" s="17">
        <v>3351</v>
      </c>
      <c r="D140" s="17" t="s">
        <v>2721</v>
      </c>
      <c r="E140" s="17" t="s">
        <v>1397</v>
      </c>
    </row>
    <row r="141" spans="1:5" hidden="1">
      <c r="A141" s="17" t="s">
        <v>1395</v>
      </c>
      <c r="B141" s="17" t="s">
        <v>1025</v>
      </c>
      <c r="C141" s="17">
        <v>2421</v>
      </c>
      <c r="D141" s="17" t="s">
        <v>1921</v>
      </c>
      <c r="E141" s="17" t="s">
        <v>1397</v>
      </c>
    </row>
    <row r="142" spans="1:5" hidden="1">
      <c r="A142" s="17" t="s">
        <v>1395</v>
      </c>
      <c r="B142" s="17" t="s">
        <v>925</v>
      </c>
      <c r="C142" s="17">
        <v>2421</v>
      </c>
      <c r="D142" s="17" t="s">
        <v>2467</v>
      </c>
      <c r="E142" s="17" t="s">
        <v>1397</v>
      </c>
    </row>
    <row r="143" spans="1:5" hidden="1">
      <c r="A143" s="17" t="s">
        <v>1395</v>
      </c>
      <c r="B143" s="17" t="s">
        <v>115</v>
      </c>
      <c r="C143" s="17">
        <v>2421</v>
      </c>
      <c r="D143" s="17" t="s">
        <v>1925</v>
      </c>
      <c r="E143" s="17" t="s">
        <v>1397</v>
      </c>
    </row>
    <row r="144" spans="1:5" hidden="1">
      <c r="A144" s="17" t="s">
        <v>1395</v>
      </c>
      <c r="B144" s="17" t="s">
        <v>1077</v>
      </c>
      <c r="C144" s="17">
        <v>3351</v>
      </c>
      <c r="D144" s="17" t="s">
        <v>1726</v>
      </c>
      <c r="E144" s="17" t="s">
        <v>1397</v>
      </c>
    </row>
    <row r="145" spans="1:5" hidden="1">
      <c r="A145" s="17" t="s">
        <v>1395</v>
      </c>
      <c r="B145" s="17" t="s">
        <v>706</v>
      </c>
      <c r="C145" s="17">
        <v>2421</v>
      </c>
      <c r="D145" s="17" t="s">
        <v>2657</v>
      </c>
      <c r="E145" s="17" t="s">
        <v>1397</v>
      </c>
    </row>
    <row r="146" spans="1:5" hidden="1">
      <c r="A146" s="17" t="s">
        <v>1395</v>
      </c>
      <c r="B146" s="17" t="s">
        <v>619</v>
      </c>
      <c r="C146" s="17">
        <v>2421</v>
      </c>
      <c r="D146" s="17" t="s">
        <v>1880</v>
      </c>
      <c r="E146" s="17" t="s">
        <v>1397</v>
      </c>
    </row>
    <row r="147" spans="1:5" hidden="1">
      <c r="A147" s="17" t="s">
        <v>1395</v>
      </c>
      <c r="B147" s="17" t="s">
        <v>1306</v>
      </c>
      <c r="C147" s="17">
        <v>2421</v>
      </c>
      <c r="D147" s="17" t="s">
        <v>2659</v>
      </c>
      <c r="E147" s="17" t="s">
        <v>1397</v>
      </c>
    </row>
    <row r="148" spans="1:5" hidden="1">
      <c r="A148" s="17" t="s">
        <v>1395</v>
      </c>
      <c r="B148" s="17" t="s">
        <v>256</v>
      </c>
      <c r="C148" s="17">
        <v>2421</v>
      </c>
      <c r="D148" s="17" t="s">
        <v>2466</v>
      </c>
      <c r="E148" s="17" t="s">
        <v>1397</v>
      </c>
    </row>
    <row r="149" spans="1:5" hidden="1">
      <c r="A149" s="17" t="s">
        <v>1395</v>
      </c>
      <c r="B149" s="17" t="s">
        <v>506</v>
      </c>
      <c r="C149" s="17">
        <v>2421</v>
      </c>
      <c r="D149" s="17" t="s">
        <v>1931</v>
      </c>
      <c r="E149" s="17" t="s">
        <v>1397</v>
      </c>
    </row>
    <row r="150" spans="1:5" hidden="1">
      <c r="A150" s="17" t="s">
        <v>1395</v>
      </c>
      <c r="B150" s="17" t="s">
        <v>719</v>
      </c>
      <c r="C150" s="17">
        <v>2421</v>
      </c>
      <c r="D150" s="17" t="s">
        <v>1767</v>
      </c>
      <c r="E150" s="17" t="s">
        <v>1397</v>
      </c>
    </row>
    <row r="151" spans="1:5" hidden="1">
      <c r="A151" s="17" t="s">
        <v>1395</v>
      </c>
      <c r="B151" s="17" t="s">
        <v>1293</v>
      </c>
      <c r="C151" s="17">
        <v>2421</v>
      </c>
      <c r="D151" s="17" t="s">
        <v>1530</v>
      </c>
      <c r="E151" s="17" t="s">
        <v>1397</v>
      </c>
    </row>
    <row r="152" spans="1:5" hidden="1">
      <c r="A152" s="17" t="s">
        <v>1395</v>
      </c>
      <c r="B152" s="17" t="s">
        <v>1202</v>
      </c>
      <c r="C152" s="17">
        <v>2421</v>
      </c>
      <c r="D152" s="17" t="s">
        <v>3551</v>
      </c>
      <c r="E152" s="17" t="s">
        <v>1397</v>
      </c>
    </row>
    <row r="153" spans="1:5" hidden="1">
      <c r="A153" s="17" t="s">
        <v>1395</v>
      </c>
      <c r="B153" s="17" t="s">
        <v>3552</v>
      </c>
      <c r="C153" s="17">
        <v>2421</v>
      </c>
      <c r="D153" s="17" t="s">
        <v>3553</v>
      </c>
      <c r="E153" s="17" t="s">
        <v>1397</v>
      </c>
    </row>
    <row r="154" spans="1:5" hidden="1">
      <c r="A154" s="17" t="s">
        <v>1395</v>
      </c>
      <c r="B154" s="17" t="s">
        <v>412</v>
      </c>
      <c r="C154" s="17">
        <v>2421</v>
      </c>
      <c r="D154" s="17" t="s">
        <v>1787</v>
      </c>
      <c r="E154" s="17" t="s">
        <v>1397</v>
      </c>
    </row>
    <row r="155" spans="1:5" hidden="1">
      <c r="A155" s="17" t="s">
        <v>1395</v>
      </c>
      <c r="B155" s="17" t="s">
        <v>1061</v>
      </c>
      <c r="C155" s="17">
        <v>2421</v>
      </c>
      <c r="D155" s="17" t="s">
        <v>1875</v>
      </c>
      <c r="E155" s="17" t="s">
        <v>1397</v>
      </c>
    </row>
    <row r="156" spans="1:5" hidden="1">
      <c r="A156" s="17" t="s">
        <v>1395</v>
      </c>
      <c r="B156" s="17" t="s">
        <v>3554</v>
      </c>
      <c r="C156" s="17">
        <v>1222</v>
      </c>
      <c r="D156" s="17" t="s">
        <v>3555</v>
      </c>
      <c r="E156" s="17" t="s">
        <v>1397</v>
      </c>
    </row>
    <row r="157" spans="1:5" hidden="1">
      <c r="A157" s="17" t="s">
        <v>1395</v>
      </c>
      <c r="B157" s="17" t="s">
        <v>297</v>
      </c>
      <c r="C157" s="17">
        <v>2432</v>
      </c>
      <c r="D157" s="17" t="s">
        <v>1856</v>
      </c>
      <c r="E157" s="17" t="s">
        <v>1397</v>
      </c>
    </row>
    <row r="158" spans="1:5" hidden="1">
      <c r="A158" s="17" t="s">
        <v>1395</v>
      </c>
      <c r="B158" s="17" t="s">
        <v>1237</v>
      </c>
      <c r="C158" s="17">
        <v>2432</v>
      </c>
      <c r="D158" s="17" t="s">
        <v>2861</v>
      </c>
      <c r="E158" s="17" t="s">
        <v>1397</v>
      </c>
    </row>
    <row r="159" spans="1:5" hidden="1">
      <c r="A159" s="17" t="s">
        <v>1395</v>
      </c>
      <c r="B159" s="17" t="s">
        <v>3556</v>
      </c>
      <c r="C159" s="17">
        <v>2432</v>
      </c>
      <c r="D159" s="17" t="s">
        <v>3557</v>
      </c>
      <c r="E159" s="17" t="s">
        <v>1397</v>
      </c>
    </row>
    <row r="160" spans="1:5" hidden="1">
      <c r="A160" s="17" t="s">
        <v>1395</v>
      </c>
      <c r="B160" s="17" t="s">
        <v>417</v>
      </c>
      <c r="C160" s="17">
        <v>2432</v>
      </c>
      <c r="D160" s="17" t="s">
        <v>3558</v>
      </c>
      <c r="E160" s="17" t="s">
        <v>1397</v>
      </c>
    </row>
    <row r="161" spans="1:5" hidden="1">
      <c r="A161" s="17" t="s">
        <v>1395</v>
      </c>
      <c r="B161" s="17" t="s">
        <v>191</v>
      </c>
      <c r="C161" s="17">
        <v>2432</v>
      </c>
      <c r="D161" s="17" t="s">
        <v>2187</v>
      </c>
      <c r="E161" s="17" t="s">
        <v>1397</v>
      </c>
    </row>
    <row r="162" spans="1:5" hidden="1">
      <c r="A162" s="17" t="s">
        <v>1395</v>
      </c>
      <c r="B162" s="17" t="s">
        <v>3559</v>
      </c>
      <c r="C162" s="17">
        <v>2432</v>
      </c>
      <c r="D162" s="17" t="s">
        <v>3560</v>
      </c>
      <c r="E162" s="17" t="s">
        <v>1397</v>
      </c>
    </row>
    <row r="163" spans="1:5" hidden="1">
      <c r="A163" s="17" t="s">
        <v>1395</v>
      </c>
      <c r="B163" s="17" t="s">
        <v>298</v>
      </c>
      <c r="C163" s="17">
        <v>2432</v>
      </c>
      <c r="D163" s="17" t="s">
        <v>2191</v>
      </c>
      <c r="E163" s="17" t="s">
        <v>1397</v>
      </c>
    </row>
    <row r="164" spans="1:5" hidden="1">
      <c r="A164" s="17" t="s">
        <v>1395</v>
      </c>
      <c r="B164" s="17" t="s">
        <v>307</v>
      </c>
      <c r="C164" s="17">
        <v>2432</v>
      </c>
      <c r="D164" s="17" t="s">
        <v>2964</v>
      </c>
      <c r="E164" s="17" t="s">
        <v>1397</v>
      </c>
    </row>
    <row r="165" spans="1:5" hidden="1">
      <c r="A165" s="17" t="s">
        <v>1395</v>
      </c>
      <c r="B165" s="17" t="s">
        <v>3561</v>
      </c>
      <c r="C165" s="17">
        <v>2432</v>
      </c>
      <c r="D165" s="17" t="s">
        <v>3562</v>
      </c>
      <c r="E165" s="17" t="s">
        <v>1397</v>
      </c>
    </row>
    <row r="166" spans="1:5" hidden="1">
      <c r="A166" s="17" t="s">
        <v>1395</v>
      </c>
      <c r="B166" s="17" t="s">
        <v>704</v>
      </c>
      <c r="C166" s="17">
        <v>2432</v>
      </c>
      <c r="D166" s="17" t="s">
        <v>2858</v>
      </c>
      <c r="E166" s="17" t="s">
        <v>1397</v>
      </c>
    </row>
    <row r="167" spans="1:5" hidden="1">
      <c r="A167" s="17" t="s">
        <v>1395</v>
      </c>
      <c r="B167" s="17" t="s">
        <v>361</v>
      </c>
      <c r="C167" s="17">
        <v>2432</v>
      </c>
      <c r="D167" s="17" t="s">
        <v>3563</v>
      </c>
      <c r="E167" s="17" t="s">
        <v>1397</v>
      </c>
    </row>
    <row r="168" spans="1:5" hidden="1">
      <c r="A168" s="17" t="s">
        <v>1395</v>
      </c>
      <c r="B168" s="17" t="s">
        <v>3564</v>
      </c>
      <c r="C168" s="17">
        <v>2432</v>
      </c>
      <c r="D168" s="17" t="s">
        <v>3565</v>
      </c>
      <c r="E168" s="17" t="s">
        <v>1397</v>
      </c>
    </row>
    <row r="169" spans="1:5" hidden="1">
      <c r="A169" s="17" t="s">
        <v>1395</v>
      </c>
      <c r="B169" s="17" t="s">
        <v>3566</v>
      </c>
      <c r="C169" s="17">
        <v>2432</v>
      </c>
      <c r="D169" s="17" t="s">
        <v>3567</v>
      </c>
      <c r="E169" s="17" t="s">
        <v>1397</v>
      </c>
    </row>
    <row r="170" spans="1:5" hidden="1">
      <c r="A170" s="17" t="s">
        <v>1395</v>
      </c>
      <c r="B170" s="17" t="s">
        <v>1236</v>
      </c>
      <c r="C170" s="17">
        <v>2432</v>
      </c>
      <c r="D170" s="17" t="s">
        <v>1862</v>
      </c>
      <c r="E170" s="17" t="s">
        <v>1397</v>
      </c>
    </row>
    <row r="171" spans="1:5" hidden="1">
      <c r="A171" s="17" t="s">
        <v>1395</v>
      </c>
      <c r="B171" s="17" t="s">
        <v>890</v>
      </c>
      <c r="C171" s="17">
        <v>2432</v>
      </c>
      <c r="D171" s="17" t="s">
        <v>1859</v>
      </c>
      <c r="E171" s="17" t="s">
        <v>1397</v>
      </c>
    </row>
    <row r="172" spans="1:5" hidden="1">
      <c r="A172" s="17" t="s">
        <v>1395</v>
      </c>
      <c r="B172" s="17" t="s">
        <v>3346</v>
      </c>
      <c r="C172" s="17">
        <v>2511</v>
      </c>
      <c r="D172" s="17" t="s">
        <v>2796</v>
      </c>
      <c r="E172" s="17" t="s">
        <v>1397</v>
      </c>
    </row>
    <row r="173" spans="1:5" hidden="1">
      <c r="A173" s="17" t="s">
        <v>1395</v>
      </c>
      <c r="B173" s="17" t="s">
        <v>905</v>
      </c>
      <c r="C173" s="17">
        <v>2622</v>
      </c>
      <c r="D173" s="17" t="s">
        <v>3568</v>
      </c>
      <c r="E173" s="17" t="s">
        <v>1397</v>
      </c>
    </row>
    <row r="174" spans="1:5" hidden="1">
      <c r="A174" s="17" t="s">
        <v>1395</v>
      </c>
      <c r="B174" s="17" t="s">
        <v>1928</v>
      </c>
      <c r="C174" s="17">
        <v>2421</v>
      </c>
      <c r="D174" s="17" t="s">
        <v>3569</v>
      </c>
      <c r="E174" s="17" t="s">
        <v>1397</v>
      </c>
    </row>
    <row r="175" spans="1:5" hidden="1">
      <c r="A175" s="17" t="s">
        <v>1395</v>
      </c>
      <c r="B175" s="17" t="s">
        <v>3570</v>
      </c>
      <c r="C175" s="17">
        <v>2421</v>
      </c>
      <c r="D175" s="17" t="s">
        <v>3571</v>
      </c>
      <c r="E175" s="17" t="s">
        <v>1397</v>
      </c>
    </row>
    <row r="176" spans="1:5" hidden="1">
      <c r="A176" s="17" t="s">
        <v>1395</v>
      </c>
      <c r="B176" s="17" t="s">
        <v>3572</v>
      </c>
      <c r="C176" s="17">
        <v>2421</v>
      </c>
      <c r="D176" s="17" t="s">
        <v>3573</v>
      </c>
      <c r="E176" s="17" t="s">
        <v>1397</v>
      </c>
    </row>
    <row r="177" spans="1:5" hidden="1">
      <c r="A177" s="17" t="s">
        <v>1395</v>
      </c>
      <c r="B177" s="17" t="s">
        <v>444</v>
      </c>
      <c r="C177" s="17">
        <v>2421</v>
      </c>
      <c r="D177" s="17" t="s">
        <v>2655</v>
      </c>
      <c r="E177" s="17" t="s">
        <v>1397</v>
      </c>
    </row>
    <row r="178" spans="1:5" hidden="1">
      <c r="A178" s="17" t="s">
        <v>1395</v>
      </c>
      <c r="B178" s="17" t="s">
        <v>3574</v>
      </c>
      <c r="C178" s="17">
        <v>2413</v>
      </c>
      <c r="D178" s="17" t="s">
        <v>2526</v>
      </c>
      <c r="E178" s="17" t="s">
        <v>1397</v>
      </c>
    </row>
    <row r="179" spans="1:5" hidden="1">
      <c r="A179" s="17" t="s">
        <v>1395</v>
      </c>
      <c r="B179" s="17" t="s">
        <v>688</v>
      </c>
      <c r="C179" s="17">
        <v>2421</v>
      </c>
      <c r="D179" s="17" t="s">
        <v>1932</v>
      </c>
      <c r="E179" s="17" t="s">
        <v>1397</v>
      </c>
    </row>
    <row r="180" spans="1:5" hidden="1">
      <c r="A180" s="17" t="s">
        <v>1395</v>
      </c>
      <c r="B180" s="17" t="s">
        <v>3575</v>
      </c>
      <c r="C180" s="17">
        <v>2421</v>
      </c>
      <c r="D180" s="17" t="s">
        <v>3576</v>
      </c>
      <c r="E180" s="17" t="s">
        <v>1397</v>
      </c>
    </row>
    <row r="181" spans="1:5" hidden="1">
      <c r="A181" s="17" t="s">
        <v>1395</v>
      </c>
      <c r="B181" s="17" t="s">
        <v>3577</v>
      </c>
      <c r="C181" s="17">
        <v>2421</v>
      </c>
      <c r="D181" s="17" t="s">
        <v>2661</v>
      </c>
      <c r="E181" s="17" t="s">
        <v>1397</v>
      </c>
    </row>
    <row r="182" spans="1:5" hidden="1">
      <c r="A182" s="17" t="s">
        <v>1395</v>
      </c>
      <c r="B182" s="17" t="s">
        <v>358</v>
      </c>
      <c r="C182" s="17">
        <v>1349</v>
      </c>
      <c r="D182" s="17" t="s">
        <v>1639</v>
      </c>
      <c r="E182" s="17" t="s">
        <v>1397</v>
      </c>
    </row>
    <row r="183" spans="1:5" hidden="1">
      <c r="A183" s="17" t="s">
        <v>1395</v>
      </c>
      <c r="B183" s="17" t="s">
        <v>3578</v>
      </c>
      <c r="C183" s="17">
        <v>2421</v>
      </c>
      <c r="D183" s="17" t="s">
        <v>3579</v>
      </c>
      <c r="E183" s="17" t="s">
        <v>1397</v>
      </c>
    </row>
    <row r="184" spans="1:5" hidden="1">
      <c r="A184" s="17" t="s">
        <v>1395</v>
      </c>
      <c r="B184" s="17" t="s">
        <v>1082</v>
      </c>
      <c r="C184" s="17">
        <v>2421</v>
      </c>
      <c r="D184" s="17" t="s">
        <v>3580</v>
      </c>
      <c r="E184" s="17" t="s">
        <v>1397</v>
      </c>
    </row>
    <row r="185" spans="1:5" hidden="1">
      <c r="A185" s="17" t="s">
        <v>1395</v>
      </c>
      <c r="B185" s="17" t="s">
        <v>1060</v>
      </c>
      <c r="C185" s="17">
        <v>2421</v>
      </c>
      <c r="D185" s="17" t="s">
        <v>1641</v>
      </c>
      <c r="E185" s="17" t="s">
        <v>1397</v>
      </c>
    </row>
    <row r="186" spans="1:5" hidden="1">
      <c r="A186" s="17" t="s">
        <v>1395</v>
      </c>
      <c r="B186" s="17" t="s">
        <v>383</v>
      </c>
      <c r="C186" s="17">
        <v>2632</v>
      </c>
      <c r="D186" s="17" t="s">
        <v>2098</v>
      </c>
      <c r="E186" s="17" t="s">
        <v>1397</v>
      </c>
    </row>
    <row r="187" spans="1:5" hidden="1">
      <c r="A187" s="17" t="s">
        <v>1395</v>
      </c>
      <c r="B187" s="17" t="s">
        <v>3581</v>
      </c>
      <c r="C187" s="17">
        <v>2421</v>
      </c>
      <c r="D187" s="17" t="s">
        <v>3582</v>
      </c>
      <c r="E187" s="17" t="s">
        <v>1397</v>
      </c>
    </row>
    <row r="188" spans="1:5" hidden="1">
      <c r="A188" s="17" t="s">
        <v>1395</v>
      </c>
      <c r="B188" s="17" t="s">
        <v>1202</v>
      </c>
      <c r="C188" s="17">
        <v>2421</v>
      </c>
      <c r="D188" s="17" t="s">
        <v>3583</v>
      </c>
      <c r="E188" s="17" t="s">
        <v>1397</v>
      </c>
    </row>
    <row r="189" spans="1:5" hidden="1">
      <c r="A189" s="17" t="s">
        <v>1395</v>
      </c>
      <c r="B189" s="17" t="s">
        <v>1031</v>
      </c>
      <c r="C189" s="17">
        <v>2131</v>
      </c>
      <c r="D189" s="17" t="s">
        <v>2706</v>
      </c>
      <c r="E189" s="17" t="s">
        <v>1397</v>
      </c>
    </row>
    <row r="190" spans="1:5" hidden="1">
      <c r="A190" s="17" t="s">
        <v>1395</v>
      </c>
      <c r="B190" s="17" t="s">
        <v>618</v>
      </c>
      <c r="C190" s="17">
        <v>2131</v>
      </c>
      <c r="D190" s="17" t="s">
        <v>3584</v>
      </c>
      <c r="E190" s="17" t="s">
        <v>1397</v>
      </c>
    </row>
    <row r="191" spans="1:5" hidden="1">
      <c r="A191" s="17" t="s">
        <v>1395</v>
      </c>
      <c r="B191" s="17" t="s">
        <v>864</v>
      </c>
      <c r="C191" s="17">
        <v>2421</v>
      </c>
      <c r="D191" s="17" t="s">
        <v>3585</v>
      </c>
      <c r="E191" s="17" t="s">
        <v>1397</v>
      </c>
    </row>
    <row r="192" spans="1:5" hidden="1">
      <c r="A192" s="17" t="s">
        <v>1395</v>
      </c>
      <c r="B192" s="17" t="s">
        <v>3586</v>
      </c>
      <c r="C192" s="17">
        <v>2432</v>
      </c>
      <c r="D192" s="17" t="s">
        <v>3587</v>
      </c>
      <c r="E192" s="17" t="s">
        <v>1397</v>
      </c>
    </row>
    <row r="193" spans="1:5" hidden="1">
      <c r="A193" s="17" t="s">
        <v>1395</v>
      </c>
      <c r="B193" s="17" t="s">
        <v>1349</v>
      </c>
      <c r="C193" s="17">
        <v>2634</v>
      </c>
      <c r="D193" s="17" t="s">
        <v>1648</v>
      </c>
      <c r="E193" s="17" t="s">
        <v>1397</v>
      </c>
    </row>
    <row r="194" spans="1:5" hidden="1">
      <c r="A194" s="17" t="s">
        <v>1395</v>
      </c>
      <c r="B194" s="17" t="s">
        <v>426</v>
      </c>
      <c r="C194" s="17">
        <v>2421</v>
      </c>
      <c r="D194" s="17" t="s">
        <v>2363</v>
      </c>
      <c r="E194" s="17" t="s">
        <v>1397</v>
      </c>
    </row>
    <row r="195" spans="1:5" hidden="1">
      <c r="A195" s="17" t="s">
        <v>1395</v>
      </c>
      <c r="B195" s="17" t="s">
        <v>830</v>
      </c>
      <c r="C195" s="17">
        <v>2632</v>
      </c>
      <c r="D195" s="17" t="s">
        <v>2099</v>
      </c>
      <c r="E195" s="17" t="s">
        <v>1397</v>
      </c>
    </row>
    <row r="196" spans="1:5" hidden="1">
      <c r="A196" s="17" t="s">
        <v>1395</v>
      </c>
      <c r="B196" s="17" t="s">
        <v>1262</v>
      </c>
      <c r="C196" s="17">
        <v>2642</v>
      </c>
      <c r="D196" s="17" t="s">
        <v>1581</v>
      </c>
      <c r="E196" s="17" t="s">
        <v>1397</v>
      </c>
    </row>
    <row r="197" spans="1:5" hidden="1">
      <c r="A197" s="17" t="s">
        <v>1395</v>
      </c>
      <c r="B197" s="17" t="s">
        <v>734</v>
      </c>
      <c r="C197" s="17">
        <v>2642</v>
      </c>
      <c r="D197" s="17" t="s">
        <v>2060</v>
      </c>
      <c r="E197" s="17" t="s">
        <v>1397</v>
      </c>
    </row>
    <row r="198" spans="1:5" hidden="1">
      <c r="A198" s="17" t="s">
        <v>1395</v>
      </c>
      <c r="B198" s="17" t="s">
        <v>946</v>
      </c>
      <c r="C198" s="17">
        <v>2641</v>
      </c>
      <c r="D198" s="17" t="s">
        <v>2168</v>
      </c>
      <c r="E198" s="17" t="s">
        <v>1397</v>
      </c>
    </row>
    <row r="199" spans="1:5" hidden="1">
      <c r="A199" s="17" t="s">
        <v>1395</v>
      </c>
      <c r="B199" s="17" t="s">
        <v>206</v>
      </c>
      <c r="C199" s="17">
        <v>2642</v>
      </c>
      <c r="D199" s="17" t="s">
        <v>3588</v>
      </c>
      <c r="E199" s="17" t="s">
        <v>1397</v>
      </c>
    </row>
    <row r="200" spans="1:5" hidden="1">
      <c r="A200" s="17" t="s">
        <v>1395</v>
      </c>
      <c r="B200" s="17" t="s">
        <v>947</v>
      </c>
      <c r="C200" s="17">
        <v>2641</v>
      </c>
      <c r="D200" s="17" t="s">
        <v>2061</v>
      </c>
      <c r="E200" s="17" t="s">
        <v>1397</v>
      </c>
    </row>
    <row r="201" spans="1:5" hidden="1">
      <c r="A201" s="17" t="s">
        <v>1395</v>
      </c>
      <c r="B201" s="17" t="s">
        <v>301</v>
      </c>
      <c r="C201" s="17">
        <v>2432</v>
      </c>
      <c r="D201" s="17" t="s">
        <v>2857</v>
      </c>
      <c r="E201" s="17" t="s">
        <v>1397</v>
      </c>
    </row>
    <row r="202" spans="1:5" hidden="1">
      <c r="A202" s="17" t="s">
        <v>1395</v>
      </c>
      <c r="B202" s="17" t="s">
        <v>948</v>
      </c>
      <c r="C202" s="17">
        <v>2641</v>
      </c>
      <c r="D202" s="17" t="s">
        <v>2066</v>
      </c>
      <c r="E202" s="17" t="s">
        <v>1397</v>
      </c>
    </row>
    <row r="203" spans="1:5" hidden="1">
      <c r="A203" s="17" t="s">
        <v>1395</v>
      </c>
      <c r="B203" s="17" t="s">
        <v>1501</v>
      </c>
      <c r="C203" s="17">
        <v>2641</v>
      </c>
      <c r="D203" s="17" t="s">
        <v>1831</v>
      </c>
      <c r="E203" s="17" t="s">
        <v>1397</v>
      </c>
    </row>
    <row r="204" spans="1:5" hidden="1">
      <c r="A204" s="17" t="s">
        <v>1395</v>
      </c>
      <c r="B204" s="17" t="s">
        <v>450</v>
      </c>
      <c r="C204" s="17">
        <v>2642</v>
      </c>
      <c r="D204" s="17" t="s">
        <v>2063</v>
      </c>
      <c r="E204" s="17" t="s">
        <v>1397</v>
      </c>
    </row>
    <row r="205" spans="1:5" hidden="1">
      <c r="A205" s="17" t="s">
        <v>1395</v>
      </c>
      <c r="B205" s="17" t="s">
        <v>869</v>
      </c>
      <c r="C205" s="17">
        <v>2432</v>
      </c>
      <c r="D205" s="17" t="s">
        <v>2159</v>
      </c>
      <c r="E205" s="17" t="s">
        <v>1397</v>
      </c>
    </row>
    <row r="206" spans="1:5" hidden="1">
      <c r="A206" s="17" t="s">
        <v>1395</v>
      </c>
      <c r="B206" s="17" t="s">
        <v>206</v>
      </c>
      <c r="C206" s="17">
        <v>2642</v>
      </c>
      <c r="D206" s="17" t="s">
        <v>3589</v>
      </c>
      <c r="E206" s="17" t="s">
        <v>1397</v>
      </c>
    </row>
    <row r="207" spans="1:5" hidden="1">
      <c r="A207" s="17" t="s">
        <v>1395</v>
      </c>
      <c r="B207" s="17" t="s">
        <v>740</v>
      </c>
      <c r="C207" s="17">
        <v>2642</v>
      </c>
      <c r="D207" s="17" t="s">
        <v>2064</v>
      </c>
      <c r="E207" s="17" t="s">
        <v>1397</v>
      </c>
    </row>
    <row r="208" spans="1:5" hidden="1">
      <c r="A208" s="17" t="s">
        <v>1395</v>
      </c>
      <c r="B208" s="17" t="s">
        <v>1062</v>
      </c>
      <c r="C208" s="17">
        <v>2641</v>
      </c>
      <c r="D208" s="17" t="s">
        <v>2804</v>
      </c>
      <c r="E208" s="17" t="s">
        <v>1397</v>
      </c>
    </row>
    <row r="209" spans="1:5" hidden="1">
      <c r="A209" s="17" t="s">
        <v>1395</v>
      </c>
      <c r="B209" s="17" t="s">
        <v>3590</v>
      </c>
      <c r="C209" s="17">
        <v>2641</v>
      </c>
      <c r="D209" s="17" t="s">
        <v>3591</v>
      </c>
      <c r="E209" s="17" t="s">
        <v>1397</v>
      </c>
    </row>
    <row r="210" spans="1:5" hidden="1">
      <c r="A210" s="17" t="s">
        <v>1395</v>
      </c>
      <c r="B210" s="17" t="s">
        <v>3592</v>
      </c>
      <c r="C210" s="17">
        <v>2641</v>
      </c>
      <c r="D210" s="17" t="s">
        <v>2963</v>
      </c>
      <c r="E210" s="17" t="s">
        <v>1397</v>
      </c>
    </row>
    <row r="211" spans="1:5" hidden="1">
      <c r="A211" s="17" t="s">
        <v>1395</v>
      </c>
      <c r="B211" s="17" t="s">
        <v>927</v>
      </c>
      <c r="C211" s="17">
        <v>2641</v>
      </c>
      <c r="D211" s="17" t="s">
        <v>2299</v>
      </c>
      <c r="E211" s="17" t="s">
        <v>1397</v>
      </c>
    </row>
    <row r="212" spans="1:5" hidden="1">
      <c r="A212" s="17" t="s">
        <v>1395</v>
      </c>
      <c r="B212" s="17" t="s">
        <v>197</v>
      </c>
      <c r="C212" s="17">
        <v>2642</v>
      </c>
      <c r="D212" s="17" t="s">
        <v>1753</v>
      </c>
      <c r="E212" s="17" t="s">
        <v>1397</v>
      </c>
    </row>
    <row r="213" spans="1:5" hidden="1">
      <c r="A213" s="17" t="s">
        <v>1395</v>
      </c>
      <c r="B213" s="17" t="s">
        <v>3593</v>
      </c>
      <c r="C213" s="17">
        <v>2641</v>
      </c>
      <c r="D213" s="17" t="s">
        <v>1500</v>
      </c>
      <c r="E213" s="17" t="s">
        <v>1397</v>
      </c>
    </row>
    <row r="214" spans="1:5" hidden="1">
      <c r="A214" s="17" t="s">
        <v>1395</v>
      </c>
      <c r="B214" s="17" t="s">
        <v>196</v>
      </c>
      <c r="C214" s="17">
        <v>2641</v>
      </c>
      <c r="D214" s="17" t="s">
        <v>3594</v>
      </c>
      <c r="E214" s="17" t="s">
        <v>1397</v>
      </c>
    </row>
    <row r="215" spans="1:5" hidden="1">
      <c r="A215" s="17" t="s">
        <v>1395</v>
      </c>
      <c r="B215" s="17" t="s">
        <v>304</v>
      </c>
      <c r="C215" s="17">
        <v>2422</v>
      </c>
      <c r="D215" s="17" t="s">
        <v>3111</v>
      </c>
      <c r="E215" s="17" t="s">
        <v>1397</v>
      </c>
    </row>
    <row r="216" spans="1:5" hidden="1">
      <c r="A216" s="17" t="s">
        <v>1395</v>
      </c>
      <c r="B216" s="17" t="s">
        <v>318</v>
      </c>
      <c r="C216" s="17">
        <v>2422</v>
      </c>
      <c r="D216" s="17" t="s">
        <v>1929</v>
      </c>
      <c r="E216" s="17" t="s">
        <v>1397</v>
      </c>
    </row>
    <row r="217" spans="1:5" hidden="1">
      <c r="A217" s="17" t="s">
        <v>1395</v>
      </c>
      <c r="B217" s="17" t="s">
        <v>380</v>
      </c>
      <c r="C217" s="17">
        <v>2632</v>
      </c>
      <c r="D217" s="17" t="s">
        <v>1858</v>
      </c>
      <c r="E217" s="17" t="s">
        <v>1397</v>
      </c>
    </row>
    <row r="218" spans="1:5" hidden="1">
      <c r="A218" s="17" t="s">
        <v>1395</v>
      </c>
      <c r="B218" s="17" t="s">
        <v>1063</v>
      </c>
      <c r="C218" s="17">
        <v>2422</v>
      </c>
      <c r="D218" s="17" t="s">
        <v>1684</v>
      </c>
      <c r="E218" s="17" t="s">
        <v>1397</v>
      </c>
    </row>
    <row r="219" spans="1:5" hidden="1">
      <c r="A219" s="17" t="s">
        <v>1395</v>
      </c>
      <c r="B219" s="17" t="s">
        <v>760</v>
      </c>
      <c r="C219" s="17">
        <v>2632</v>
      </c>
      <c r="D219" s="17" t="s">
        <v>2653</v>
      </c>
      <c r="E219" s="17" t="s">
        <v>1397</v>
      </c>
    </row>
    <row r="220" spans="1:5" hidden="1">
      <c r="A220" s="17" t="s">
        <v>1395</v>
      </c>
      <c r="B220" s="17" t="s">
        <v>631</v>
      </c>
      <c r="C220" s="17">
        <v>2632</v>
      </c>
      <c r="D220" s="17" t="s">
        <v>2739</v>
      </c>
      <c r="E220" s="17" t="s">
        <v>1397</v>
      </c>
    </row>
    <row r="221" spans="1:5" hidden="1">
      <c r="A221" s="17" t="s">
        <v>1395</v>
      </c>
      <c r="B221" s="17" t="s">
        <v>720</v>
      </c>
      <c r="C221" s="17">
        <v>2632</v>
      </c>
      <c r="D221" s="17" t="s">
        <v>2735</v>
      </c>
      <c r="E221" s="17" t="s">
        <v>1397</v>
      </c>
    </row>
    <row r="222" spans="1:5" hidden="1">
      <c r="A222" s="17" t="s">
        <v>1395</v>
      </c>
      <c r="B222" s="17" t="s">
        <v>546</v>
      </c>
      <c r="C222" s="17">
        <v>2432</v>
      </c>
      <c r="D222" s="17" t="s">
        <v>3103</v>
      </c>
      <c r="E222" s="17" t="s">
        <v>1397</v>
      </c>
    </row>
    <row r="223" spans="1:5" hidden="1">
      <c r="A223" s="17" t="s">
        <v>1395</v>
      </c>
      <c r="B223" s="17" t="s">
        <v>384</v>
      </c>
      <c r="C223" s="17">
        <v>2432</v>
      </c>
      <c r="D223" s="17" t="s">
        <v>1854</v>
      </c>
      <c r="E223" s="17" t="s">
        <v>1397</v>
      </c>
    </row>
    <row r="224" spans="1:5" hidden="1">
      <c r="A224" s="17" t="s">
        <v>1395</v>
      </c>
      <c r="B224" s="17" t="s">
        <v>1023</v>
      </c>
      <c r="C224" s="17">
        <v>2422</v>
      </c>
      <c r="D224" s="17" t="s">
        <v>1927</v>
      </c>
      <c r="E224" s="17" t="s">
        <v>1397</v>
      </c>
    </row>
    <row r="225" spans="1:5" hidden="1">
      <c r="A225" s="17" t="s">
        <v>1395</v>
      </c>
      <c r="B225" s="17" t="s">
        <v>3595</v>
      </c>
      <c r="C225" s="17">
        <v>3343</v>
      </c>
      <c r="D225" s="17" t="s">
        <v>3596</v>
      </c>
      <c r="E225" s="17" t="s">
        <v>1397</v>
      </c>
    </row>
    <row r="226" spans="1:5" hidden="1">
      <c r="A226" s="17" t="s">
        <v>1395</v>
      </c>
      <c r="B226" s="17" t="s">
        <v>1255</v>
      </c>
      <c r="C226" s="17">
        <v>2423</v>
      </c>
      <c r="D226" s="17" t="s">
        <v>3597</v>
      </c>
      <c r="E226" s="17" t="s">
        <v>1397</v>
      </c>
    </row>
    <row r="227" spans="1:5" hidden="1">
      <c r="A227" s="17" t="s">
        <v>1395</v>
      </c>
      <c r="B227" s="17" t="s">
        <v>1109</v>
      </c>
      <c r="C227" s="17">
        <v>2423</v>
      </c>
      <c r="D227" s="17" t="s">
        <v>1812</v>
      </c>
      <c r="E227" s="17" t="s">
        <v>1397</v>
      </c>
    </row>
    <row r="228" spans="1:5" hidden="1">
      <c r="A228" s="17" t="s">
        <v>1395</v>
      </c>
      <c r="B228" s="17" t="s">
        <v>828</v>
      </c>
      <c r="C228" s="17">
        <v>4211</v>
      </c>
      <c r="D228" s="17" t="s">
        <v>3598</v>
      </c>
      <c r="E228" s="17" t="s">
        <v>1397</v>
      </c>
    </row>
    <row r="229" spans="1:5" hidden="1">
      <c r="A229" s="17" t="s">
        <v>1395</v>
      </c>
      <c r="B229" s="17" t="s">
        <v>150</v>
      </c>
      <c r="C229" s="17">
        <v>4211</v>
      </c>
      <c r="D229" s="17" t="s">
        <v>3000</v>
      </c>
      <c r="E229" s="17" t="s">
        <v>1397</v>
      </c>
    </row>
    <row r="230" spans="1:5" hidden="1">
      <c r="A230" s="17" t="s">
        <v>1395</v>
      </c>
      <c r="B230" s="17" t="s">
        <v>3599</v>
      </c>
      <c r="C230" s="17">
        <v>3312</v>
      </c>
      <c r="D230" s="17" t="s">
        <v>3600</v>
      </c>
      <c r="E230" s="17" t="s">
        <v>1397</v>
      </c>
    </row>
    <row r="231" spans="1:5" hidden="1">
      <c r="A231" s="17" t="s">
        <v>1395</v>
      </c>
      <c r="B231" s="17" t="s">
        <v>553</v>
      </c>
      <c r="C231" s="17">
        <v>2413</v>
      </c>
      <c r="D231" s="17" t="s">
        <v>3126</v>
      </c>
      <c r="E231" s="17" t="s">
        <v>1397</v>
      </c>
    </row>
    <row r="232" spans="1:5" hidden="1">
      <c r="A232" s="17" t="s">
        <v>1395</v>
      </c>
      <c r="B232" s="17" t="s">
        <v>1255</v>
      </c>
      <c r="C232" s="17">
        <v>2423</v>
      </c>
      <c r="D232" s="17" t="s">
        <v>3601</v>
      </c>
      <c r="E232" s="17" t="s">
        <v>1397</v>
      </c>
    </row>
    <row r="233" spans="1:5" hidden="1">
      <c r="A233" s="17" t="s">
        <v>1395</v>
      </c>
      <c r="B233" s="17" t="s">
        <v>675</v>
      </c>
      <c r="C233" s="17">
        <v>2423</v>
      </c>
      <c r="D233" s="17" t="s">
        <v>3602</v>
      </c>
      <c r="E233" s="17" t="s">
        <v>1397</v>
      </c>
    </row>
    <row r="234" spans="1:5" hidden="1">
      <c r="A234" s="17" t="s">
        <v>1395</v>
      </c>
      <c r="B234" s="17" t="s">
        <v>2361</v>
      </c>
      <c r="C234" s="17">
        <v>2423</v>
      </c>
      <c r="D234" s="17" t="s">
        <v>2360</v>
      </c>
      <c r="E234" s="17" t="s">
        <v>1397</v>
      </c>
    </row>
    <row r="235" spans="1:5" hidden="1">
      <c r="A235" s="17" t="s">
        <v>1395</v>
      </c>
      <c r="B235" s="17" t="s">
        <v>1136</v>
      </c>
      <c r="C235" s="17">
        <v>2413</v>
      </c>
      <c r="D235" s="17" t="s">
        <v>2326</v>
      </c>
      <c r="E235" s="17" t="s">
        <v>1397</v>
      </c>
    </row>
    <row r="236" spans="1:5" hidden="1">
      <c r="A236" s="17" t="s">
        <v>1395</v>
      </c>
      <c r="B236" s="17" t="s">
        <v>3599</v>
      </c>
      <c r="C236" s="17">
        <v>3312</v>
      </c>
      <c r="D236" s="17" t="s">
        <v>3603</v>
      </c>
      <c r="E236" s="17" t="s">
        <v>1397</v>
      </c>
    </row>
    <row r="237" spans="1:5" hidden="1">
      <c r="A237" s="17" t="s">
        <v>1395</v>
      </c>
      <c r="B237" s="17" t="s">
        <v>962</v>
      </c>
      <c r="C237" s="17">
        <v>2421</v>
      </c>
      <c r="D237" s="17" t="s">
        <v>3604</v>
      </c>
      <c r="E237" s="17" t="s">
        <v>1397</v>
      </c>
    </row>
    <row r="238" spans="1:5" hidden="1">
      <c r="A238" s="17" t="s">
        <v>1395</v>
      </c>
      <c r="B238" s="17" t="s">
        <v>833</v>
      </c>
      <c r="C238" s="17">
        <v>4321</v>
      </c>
      <c r="D238" s="17" t="s">
        <v>2233</v>
      </c>
      <c r="E238" s="17" t="s">
        <v>1397</v>
      </c>
    </row>
    <row r="239" spans="1:5" hidden="1">
      <c r="A239" s="17" t="s">
        <v>1395</v>
      </c>
      <c r="B239" s="17" t="s">
        <v>51</v>
      </c>
      <c r="C239" s="17">
        <v>6111</v>
      </c>
      <c r="D239" s="17" t="s">
        <v>3605</v>
      </c>
      <c r="E239" s="17" t="s">
        <v>1397</v>
      </c>
    </row>
    <row r="240" spans="1:5" hidden="1">
      <c r="A240" s="17" t="s">
        <v>1395</v>
      </c>
      <c r="B240" s="17" t="s">
        <v>108</v>
      </c>
      <c r="C240" s="17">
        <v>3432</v>
      </c>
      <c r="D240" s="17" t="s">
        <v>3606</v>
      </c>
      <c r="E240" s="17" t="s">
        <v>1397</v>
      </c>
    </row>
    <row r="241" spans="1:5" hidden="1">
      <c r="A241" s="17" t="s">
        <v>1395</v>
      </c>
      <c r="B241" s="17" t="s">
        <v>834</v>
      </c>
      <c r="C241" s="17">
        <v>4321</v>
      </c>
      <c r="D241" s="17" t="s">
        <v>2450</v>
      </c>
      <c r="E241" s="17" t="s">
        <v>1397</v>
      </c>
    </row>
    <row r="242" spans="1:5" hidden="1">
      <c r="A242" s="17" t="s">
        <v>1395</v>
      </c>
      <c r="B242" s="17" t="s">
        <v>1149</v>
      </c>
      <c r="C242" s="17">
        <v>5246</v>
      </c>
      <c r="D242" s="17" t="s">
        <v>1765</v>
      </c>
      <c r="E242" s="17" t="s">
        <v>1397</v>
      </c>
    </row>
    <row r="243" spans="1:5" hidden="1">
      <c r="A243" s="17" t="s">
        <v>1395</v>
      </c>
      <c r="B243" s="17" t="s">
        <v>733</v>
      </c>
      <c r="C243" s="17">
        <v>2421</v>
      </c>
      <c r="D243" s="17" t="s">
        <v>3607</v>
      </c>
      <c r="E243" s="17" t="s">
        <v>1397</v>
      </c>
    </row>
    <row r="244" spans="1:5" hidden="1">
      <c r="A244" s="17" t="s">
        <v>1395</v>
      </c>
      <c r="B244" s="17" t="s">
        <v>962</v>
      </c>
      <c r="C244" s="17">
        <v>2421</v>
      </c>
      <c r="D244" s="17" t="s">
        <v>3608</v>
      </c>
      <c r="E244" s="17" t="s">
        <v>1397</v>
      </c>
    </row>
    <row r="245" spans="1:5" hidden="1">
      <c r="A245" s="17" t="s">
        <v>1395</v>
      </c>
      <c r="B245" s="17" t="s">
        <v>3609</v>
      </c>
      <c r="C245" s="17">
        <v>4110</v>
      </c>
      <c r="D245" s="17" t="s">
        <v>3610</v>
      </c>
      <c r="E245" s="17" t="s">
        <v>1397</v>
      </c>
    </row>
    <row r="246" spans="1:5" hidden="1">
      <c r="A246" s="17" t="s">
        <v>1395</v>
      </c>
      <c r="B246" s="17" t="s">
        <v>487</v>
      </c>
      <c r="C246" s="17">
        <v>4214</v>
      </c>
      <c r="D246" s="17" t="s">
        <v>3611</v>
      </c>
      <c r="E246" s="17" t="s">
        <v>1397</v>
      </c>
    </row>
    <row r="247" spans="1:5" hidden="1">
      <c r="A247" s="17" t="s">
        <v>1395</v>
      </c>
      <c r="B247" s="17" t="s">
        <v>2239</v>
      </c>
      <c r="C247" s="17">
        <v>4214</v>
      </c>
      <c r="D247" s="17" t="s">
        <v>3612</v>
      </c>
      <c r="E247" s="17" t="s">
        <v>1397</v>
      </c>
    </row>
    <row r="248" spans="1:5" hidden="1">
      <c r="A248" s="17" t="s">
        <v>1395</v>
      </c>
      <c r="B248" s="17" t="s">
        <v>1198</v>
      </c>
      <c r="C248" s="17">
        <v>4214</v>
      </c>
      <c r="D248" s="17" t="s">
        <v>1688</v>
      </c>
      <c r="E248" s="17" t="s">
        <v>1397</v>
      </c>
    </row>
    <row r="249" spans="1:5" hidden="1">
      <c r="A249" s="17" t="s">
        <v>1395</v>
      </c>
      <c r="B249" s="17" t="s">
        <v>1056</v>
      </c>
      <c r="C249" s="17">
        <v>3119</v>
      </c>
      <c r="D249" s="17" t="s">
        <v>3613</v>
      </c>
      <c r="E249" s="17" t="s">
        <v>1397</v>
      </c>
    </row>
    <row r="250" spans="1:5" hidden="1">
      <c r="A250" s="17" t="s">
        <v>1395</v>
      </c>
      <c r="B250" s="17" t="s">
        <v>3614</v>
      </c>
      <c r="C250" s="17">
        <v>4110</v>
      </c>
      <c r="D250" s="17" t="s">
        <v>3615</v>
      </c>
      <c r="E250" s="17" t="s">
        <v>1397</v>
      </c>
    </row>
    <row r="251" spans="1:5" hidden="1">
      <c r="A251" s="17" t="s">
        <v>1395</v>
      </c>
      <c r="B251" s="17" t="s">
        <v>3616</v>
      </c>
      <c r="C251" s="17">
        <v>4110</v>
      </c>
      <c r="D251" s="17" t="s">
        <v>3617</v>
      </c>
      <c r="E251" s="17" t="s">
        <v>1397</v>
      </c>
    </row>
    <row r="252" spans="1:5" hidden="1">
      <c r="A252" s="17" t="s">
        <v>1395</v>
      </c>
      <c r="B252" s="17" t="s">
        <v>728</v>
      </c>
      <c r="C252" s="17">
        <v>2421</v>
      </c>
      <c r="D252" s="17" t="s">
        <v>2943</v>
      </c>
      <c r="E252" s="17" t="s">
        <v>1397</v>
      </c>
    </row>
    <row r="253" spans="1:5" hidden="1">
      <c r="A253" s="17" t="s">
        <v>1395</v>
      </c>
      <c r="B253" s="17" t="s">
        <v>1032</v>
      </c>
      <c r="C253" s="17">
        <v>4321</v>
      </c>
      <c r="D253" s="17" t="s">
        <v>3618</v>
      </c>
      <c r="E253" s="17" t="s">
        <v>1397</v>
      </c>
    </row>
    <row r="254" spans="1:5" hidden="1">
      <c r="A254" s="17" t="s">
        <v>1395</v>
      </c>
      <c r="B254" s="17" t="s">
        <v>1064</v>
      </c>
      <c r="C254" s="17">
        <v>4110</v>
      </c>
      <c r="D254" s="17" t="s">
        <v>3619</v>
      </c>
      <c r="E254" s="17" t="s">
        <v>1397</v>
      </c>
    </row>
    <row r="255" spans="1:5" hidden="1">
      <c r="A255" s="17" t="s">
        <v>1395</v>
      </c>
      <c r="B255" s="17" t="s">
        <v>3620</v>
      </c>
      <c r="C255" s="17">
        <v>2421</v>
      </c>
      <c r="D255" s="17" t="s">
        <v>3621</v>
      </c>
      <c r="E255" s="17" t="s">
        <v>1397</v>
      </c>
    </row>
    <row r="256" spans="1:5" hidden="1">
      <c r="A256" s="17" t="s">
        <v>1395</v>
      </c>
      <c r="B256" s="17" t="s">
        <v>1234</v>
      </c>
      <c r="C256" s="17">
        <v>5246</v>
      </c>
      <c r="D256" s="17" t="s">
        <v>1618</v>
      </c>
      <c r="E256" s="17" t="s">
        <v>1397</v>
      </c>
    </row>
    <row r="257" spans="1:5" hidden="1">
      <c r="A257" s="17" t="s">
        <v>1395</v>
      </c>
      <c r="B257" s="17" t="s">
        <v>3225</v>
      </c>
      <c r="C257" s="17">
        <v>2421</v>
      </c>
      <c r="D257" s="17" t="s">
        <v>3622</v>
      </c>
      <c r="E257" s="17" t="s">
        <v>1397</v>
      </c>
    </row>
    <row r="258" spans="1:5" hidden="1">
      <c r="A258" s="17" t="s">
        <v>1395</v>
      </c>
      <c r="B258" s="17" t="s">
        <v>3397</v>
      </c>
      <c r="C258" s="17">
        <v>2421</v>
      </c>
      <c r="D258" s="17" t="s">
        <v>3398</v>
      </c>
      <c r="E258" s="17" t="s">
        <v>1397</v>
      </c>
    </row>
    <row r="259" spans="1:5" hidden="1">
      <c r="A259" s="17" t="s">
        <v>1395</v>
      </c>
      <c r="B259" s="17" t="s">
        <v>357</v>
      </c>
      <c r="C259" s="17">
        <v>3351</v>
      </c>
      <c r="D259" s="17" t="s">
        <v>2009</v>
      </c>
      <c r="E259" s="17" t="s">
        <v>1397</v>
      </c>
    </row>
    <row r="260" spans="1:5" hidden="1">
      <c r="A260" s="17" t="s">
        <v>1395</v>
      </c>
      <c r="B260" s="17" t="s">
        <v>356</v>
      </c>
      <c r="C260" s="17">
        <v>3351</v>
      </c>
      <c r="D260" s="17" t="s">
        <v>2432</v>
      </c>
      <c r="E260" s="17" t="s">
        <v>1397</v>
      </c>
    </row>
    <row r="261" spans="1:5" hidden="1">
      <c r="A261" s="17" t="s">
        <v>1395</v>
      </c>
      <c r="B261" s="17" t="s">
        <v>3225</v>
      </c>
      <c r="C261" s="17">
        <v>2421</v>
      </c>
      <c r="D261" s="17" t="s">
        <v>3623</v>
      </c>
      <c r="E261" s="17" t="s">
        <v>1397</v>
      </c>
    </row>
    <row r="262" spans="1:5" hidden="1">
      <c r="A262" s="17" t="s">
        <v>1395</v>
      </c>
      <c r="B262" s="17" t="s">
        <v>3624</v>
      </c>
      <c r="C262" s="17">
        <v>4110</v>
      </c>
      <c r="D262" s="17" t="s">
        <v>3625</v>
      </c>
      <c r="E262" s="17" t="s">
        <v>1397</v>
      </c>
    </row>
    <row r="263" spans="1:5" hidden="1">
      <c r="A263" s="17" t="s">
        <v>1395</v>
      </c>
      <c r="B263" s="17" t="s">
        <v>3626</v>
      </c>
      <c r="C263" s="17">
        <v>4110</v>
      </c>
      <c r="D263" s="17" t="s">
        <v>3627</v>
      </c>
      <c r="E263" s="17" t="s">
        <v>1397</v>
      </c>
    </row>
    <row r="264" spans="1:5" hidden="1">
      <c r="A264" s="17" t="s">
        <v>1395</v>
      </c>
      <c r="B264" s="17" t="s">
        <v>51</v>
      </c>
      <c r="C264" s="17">
        <v>3359</v>
      </c>
      <c r="D264" s="17" t="s">
        <v>3628</v>
      </c>
      <c r="E264" s="17" t="s">
        <v>1397</v>
      </c>
    </row>
    <row r="265" spans="1:5" hidden="1">
      <c r="A265" s="17" t="s">
        <v>1395</v>
      </c>
      <c r="B265" s="17" t="s">
        <v>532</v>
      </c>
      <c r="C265" s="17">
        <v>6111</v>
      </c>
      <c r="D265" s="17" t="s">
        <v>1780</v>
      </c>
      <c r="E265" s="17" t="s">
        <v>1397</v>
      </c>
    </row>
    <row r="266" spans="1:5" hidden="1">
      <c r="A266" s="17" t="s">
        <v>1395</v>
      </c>
      <c r="B266" s="17" t="s">
        <v>75</v>
      </c>
      <c r="C266" s="17">
        <v>5111</v>
      </c>
      <c r="D266" s="17" t="s">
        <v>3629</v>
      </c>
      <c r="E266" s="17" t="s">
        <v>1397</v>
      </c>
    </row>
    <row r="267" spans="1:5" hidden="1">
      <c r="A267" s="17" t="s">
        <v>1395</v>
      </c>
      <c r="B267" s="17" t="s">
        <v>572</v>
      </c>
      <c r="C267" s="17">
        <v>5111</v>
      </c>
      <c r="D267" s="17" t="s">
        <v>3068</v>
      </c>
      <c r="E267" s="17" t="s">
        <v>1397</v>
      </c>
    </row>
    <row r="268" spans="1:5" hidden="1">
      <c r="A268" s="17" t="s">
        <v>1395</v>
      </c>
      <c r="B268" s="17" t="s">
        <v>3630</v>
      </c>
      <c r="C268" s="17">
        <v>2421</v>
      </c>
      <c r="D268" s="17" t="s">
        <v>3631</v>
      </c>
      <c r="E268" s="17" t="s">
        <v>1397</v>
      </c>
    </row>
    <row r="269" spans="1:5" hidden="1">
      <c r="A269" s="17" t="s">
        <v>1395</v>
      </c>
      <c r="B269" s="17" t="s">
        <v>3632</v>
      </c>
      <c r="C269" s="17">
        <v>2421</v>
      </c>
      <c r="D269" s="17" t="s">
        <v>3633</v>
      </c>
      <c r="E269" s="17" t="s">
        <v>1397</v>
      </c>
    </row>
    <row r="270" spans="1:5" hidden="1">
      <c r="A270" s="17" t="s">
        <v>1395</v>
      </c>
      <c r="B270" s="17" t="s">
        <v>3634</v>
      </c>
      <c r="C270" s="17">
        <v>2421</v>
      </c>
      <c r="D270" s="17" t="s">
        <v>2795</v>
      </c>
      <c r="E270" s="17" t="s">
        <v>1397</v>
      </c>
    </row>
    <row r="271" spans="1:5" hidden="1">
      <c r="A271" s="17" t="s">
        <v>1395</v>
      </c>
      <c r="B271" s="17" t="s">
        <v>208</v>
      </c>
      <c r="C271" s="17">
        <v>3343</v>
      </c>
      <c r="D271" s="17" t="s">
        <v>3106</v>
      </c>
      <c r="E271" s="17" t="s">
        <v>1397</v>
      </c>
    </row>
    <row r="272" spans="1:5" hidden="1">
      <c r="A272" s="17" t="s">
        <v>1395</v>
      </c>
      <c r="B272" s="17" t="s">
        <v>487</v>
      </c>
      <c r="C272" s="17">
        <v>2421</v>
      </c>
      <c r="D272" s="17" t="s">
        <v>3635</v>
      </c>
      <c r="E272" s="17" t="s">
        <v>1397</v>
      </c>
    </row>
    <row r="273" spans="1:5" hidden="1">
      <c r="A273" s="17" t="s">
        <v>1395</v>
      </c>
      <c r="B273" s="17" t="s">
        <v>962</v>
      </c>
      <c r="C273" s="17">
        <v>3343</v>
      </c>
      <c r="D273" s="17" t="s">
        <v>3636</v>
      </c>
      <c r="E273" s="17" t="s">
        <v>1397</v>
      </c>
    </row>
    <row r="274" spans="1:5" hidden="1">
      <c r="A274" s="17" t="s">
        <v>1395</v>
      </c>
      <c r="B274" s="17" t="s">
        <v>3637</v>
      </c>
      <c r="C274" s="17">
        <v>3343</v>
      </c>
      <c r="D274" s="17" t="s">
        <v>3638</v>
      </c>
      <c r="E274" s="17" t="s">
        <v>1397</v>
      </c>
    </row>
    <row r="275" spans="1:5" hidden="1">
      <c r="A275" s="17" t="s">
        <v>1395</v>
      </c>
      <c r="B275" s="17" t="s">
        <v>3614</v>
      </c>
      <c r="C275" s="17">
        <v>3343</v>
      </c>
      <c r="D275" s="17" t="s">
        <v>3639</v>
      </c>
      <c r="E275" s="17" t="s">
        <v>1397</v>
      </c>
    </row>
    <row r="276" spans="1:5" hidden="1">
      <c r="A276" s="17" t="s">
        <v>1395</v>
      </c>
      <c r="B276" s="17" t="s">
        <v>3640</v>
      </c>
      <c r="C276" s="17">
        <v>3311</v>
      </c>
      <c r="D276" s="17" t="s">
        <v>3125</v>
      </c>
      <c r="E276" s="17" t="s">
        <v>1397</v>
      </c>
    </row>
    <row r="277" spans="1:5" hidden="1">
      <c r="A277" s="17" t="s">
        <v>1395</v>
      </c>
      <c r="B277" s="17" t="s">
        <v>190</v>
      </c>
      <c r="C277" s="17">
        <v>3343</v>
      </c>
      <c r="D277" s="17" t="s">
        <v>3110</v>
      </c>
      <c r="E277" s="17" t="s">
        <v>1397</v>
      </c>
    </row>
    <row r="278" spans="1:5" hidden="1">
      <c r="A278" s="17" t="s">
        <v>1395</v>
      </c>
      <c r="B278" s="17" t="s">
        <v>2803</v>
      </c>
      <c r="C278" s="17">
        <v>3412</v>
      </c>
      <c r="D278" s="17" t="s">
        <v>3641</v>
      </c>
      <c r="E278" s="17" t="s">
        <v>1397</v>
      </c>
    </row>
    <row r="279" spans="1:5" hidden="1">
      <c r="A279" s="17" t="s">
        <v>1395</v>
      </c>
      <c r="B279" s="17" t="s">
        <v>443</v>
      </c>
      <c r="C279" s="17">
        <v>4223</v>
      </c>
      <c r="D279" s="17" t="s">
        <v>2725</v>
      </c>
      <c r="E279" s="17" t="s">
        <v>1397</v>
      </c>
    </row>
    <row r="280" spans="1:5" hidden="1">
      <c r="A280" s="17" t="s">
        <v>1395</v>
      </c>
      <c r="B280" s="17" t="s">
        <v>420</v>
      </c>
      <c r="C280" s="17">
        <v>5244</v>
      </c>
      <c r="D280" s="17" t="s">
        <v>2787</v>
      </c>
      <c r="E280" s="17" t="s">
        <v>1397</v>
      </c>
    </row>
    <row r="281" spans="1:5" hidden="1">
      <c r="A281" s="17" t="s">
        <v>1395</v>
      </c>
      <c r="B281" s="17" t="s">
        <v>3642</v>
      </c>
      <c r="C281" s="17">
        <v>5244</v>
      </c>
      <c r="D281" s="17" t="s">
        <v>1617</v>
      </c>
      <c r="E281" s="17" t="s">
        <v>1397</v>
      </c>
    </row>
    <row r="282" spans="1:5" hidden="1">
      <c r="A282" s="17" t="s">
        <v>1395</v>
      </c>
      <c r="B282" s="17" t="s">
        <v>203</v>
      </c>
      <c r="C282" s="17">
        <v>2421</v>
      </c>
      <c r="D282" s="17" t="s">
        <v>2557</v>
      </c>
      <c r="E282" s="17" t="s">
        <v>1397</v>
      </c>
    </row>
    <row r="283" spans="1:5" hidden="1">
      <c r="A283" s="17" t="s">
        <v>1395</v>
      </c>
      <c r="B283" s="17" t="s">
        <v>1228</v>
      </c>
      <c r="C283" s="17">
        <v>4110</v>
      </c>
      <c r="D283" s="17" t="s">
        <v>1877</v>
      </c>
      <c r="E283" s="17" t="s">
        <v>1397</v>
      </c>
    </row>
    <row r="284" spans="1:5" hidden="1">
      <c r="A284" s="17" t="s">
        <v>1395</v>
      </c>
      <c r="B284" s="17" t="s">
        <v>3225</v>
      </c>
      <c r="C284" s="17">
        <v>2433</v>
      </c>
      <c r="D284" s="17" t="s">
        <v>3643</v>
      </c>
      <c r="E284" s="17" t="s">
        <v>1397</v>
      </c>
    </row>
    <row r="285" spans="1:5" hidden="1">
      <c r="A285" s="17" t="s">
        <v>1395</v>
      </c>
      <c r="B285" s="17" t="s">
        <v>563</v>
      </c>
      <c r="C285" s="17">
        <v>6221</v>
      </c>
      <c r="D285" s="17" t="s">
        <v>2516</v>
      </c>
      <c r="E285" s="17" t="s">
        <v>1397</v>
      </c>
    </row>
    <row r="286" spans="1:5" hidden="1">
      <c r="A286" s="17" t="s">
        <v>1395</v>
      </c>
      <c r="B286" s="17" t="s">
        <v>3644</v>
      </c>
      <c r="C286" s="17">
        <v>6221</v>
      </c>
      <c r="D286" s="17" t="s">
        <v>3112</v>
      </c>
      <c r="E286" s="17" t="s">
        <v>1397</v>
      </c>
    </row>
    <row r="287" spans="1:5" hidden="1">
      <c r="A287" s="17" t="s">
        <v>1395</v>
      </c>
      <c r="B287" s="17" t="s">
        <v>642</v>
      </c>
      <c r="C287" s="17">
        <v>3251</v>
      </c>
      <c r="D287" s="17" t="s">
        <v>2402</v>
      </c>
      <c r="E287" s="17" t="s">
        <v>1397</v>
      </c>
    </row>
    <row r="288" spans="1:5" hidden="1">
      <c r="A288" s="17" t="s">
        <v>1395</v>
      </c>
      <c r="B288" s="17" t="s">
        <v>520</v>
      </c>
      <c r="C288" s="17">
        <v>5153</v>
      </c>
      <c r="D288" s="17" t="s">
        <v>3645</v>
      </c>
      <c r="E288" s="17" t="s">
        <v>1397</v>
      </c>
    </row>
    <row r="289" spans="1:5" hidden="1">
      <c r="A289" s="17" t="s">
        <v>1395</v>
      </c>
      <c r="B289" s="17" t="s">
        <v>707</v>
      </c>
      <c r="C289" s="17">
        <v>3323</v>
      </c>
      <c r="D289" s="17" t="s">
        <v>1528</v>
      </c>
      <c r="E289" s="17" t="s">
        <v>1397</v>
      </c>
    </row>
    <row r="290" spans="1:5" hidden="1">
      <c r="A290" s="17" t="s">
        <v>1395</v>
      </c>
      <c r="B290" s="17" t="s">
        <v>1265</v>
      </c>
      <c r="C290" s="17">
        <v>3511</v>
      </c>
      <c r="D290" s="17" t="s">
        <v>2828</v>
      </c>
      <c r="E290" s="17" t="s">
        <v>1397</v>
      </c>
    </row>
    <row r="291" spans="1:5" hidden="1">
      <c r="A291" s="17" t="s">
        <v>1395</v>
      </c>
      <c r="B291" s="17" t="s">
        <v>715</v>
      </c>
      <c r="C291" s="17">
        <v>3512</v>
      </c>
      <c r="D291" s="17" t="s">
        <v>3352</v>
      </c>
      <c r="E291" s="17" t="s">
        <v>1397</v>
      </c>
    </row>
    <row r="292" spans="1:5" hidden="1">
      <c r="A292" s="17" t="s">
        <v>1395</v>
      </c>
      <c r="B292" s="17" t="s">
        <v>3646</v>
      </c>
      <c r="C292" s="17">
        <v>4110</v>
      </c>
      <c r="D292" s="17" t="s">
        <v>3647</v>
      </c>
      <c r="E292" s="17" t="s">
        <v>1397</v>
      </c>
    </row>
    <row r="293" spans="1:5" hidden="1">
      <c r="A293" s="17" t="s">
        <v>1395</v>
      </c>
      <c r="B293" s="17" t="s">
        <v>43</v>
      </c>
      <c r="C293" s="17">
        <v>4110</v>
      </c>
      <c r="D293" s="17" t="s">
        <v>3648</v>
      </c>
      <c r="E293" s="17" t="s">
        <v>1397</v>
      </c>
    </row>
    <row r="294" spans="1:5" hidden="1">
      <c r="A294" s="17" t="s">
        <v>1395</v>
      </c>
      <c r="B294" s="17" t="s">
        <v>846</v>
      </c>
      <c r="C294" s="17">
        <v>4412</v>
      </c>
      <c r="D294" s="17" t="s">
        <v>2223</v>
      </c>
      <c r="E294" s="17" t="s">
        <v>1397</v>
      </c>
    </row>
    <row r="295" spans="1:5" hidden="1">
      <c r="A295" s="17" t="s">
        <v>1395</v>
      </c>
      <c r="B295" s="17" t="s">
        <v>622</v>
      </c>
      <c r="C295" s="17">
        <v>4110</v>
      </c>
      <c r="D295" s="17" t="s">
        <v>2042</v>
      </c>
      <c r="E295" s="17" t="s">
        <v>1397</v>
      </c>
    </row>
    <row r="296" spans="1:5" hidden="1">
      <c r="A296" s="17" t="s">
        <v>1395</v>
      </c>
      <c r="B296" s="17" t="s">
        <v>1078</v>
      </c>
      <c r="C296" s="17">
        <v>3359</v>
      </c>
      <c r="D296" s="17" t="s">
        <v>3649</v>
      </c>
      <c r="E296" s="17" t="s">
        <v>1397</v>
      </c>
    </row>
    <row r="297" spans="1:5" hidden="1">
      <c r="A297" s="17" t="s">
        <v>1395</v>
      </c>
      <c r="B297" s="17" t="s">
        <v>3650</v>
      </c>
      <c r="C297" s="17">
        <v>3359</v>
      </c>
      <c r="D297" s="17" t="s">
        <v>3651</v>
      </c>
      <c r="E297" s="17" t="s">
        <v>1397</v>
      </c>
    </row>
    <row r="298" spans="1:5" hidden="1">
      <c r="A298" s="17" t="s">
        <v>1395</v>
      </c>
      <c r="B298" s="17" t="s">
        <v>929</v>
      </c>
      <c r="C298" s="17">
        <v>3359</v>
      </c>
      <c r="D298" s="17" t="s">
        <v>2047</v>
      </c>
      <c r="E298" s="17" t="s">
        <v>1397</v>
      </c>
    </row>
    <row r="299" spans="1:5" hidden="1">
      <c r="A299" s="17" t="s">
        <v>1395</v>
      </c>
      <c r="B299" s="17" t="s">
        <v>1032</v>
      </c>
      <c r="C299" s="17">
        <v>3331</v>
      </c>
      <c r="D299" s="17" t="s">
        <v>3652</v>
      </c>
      <c r="E299" s="17" t="s">
        <v>1397</v>
      </c>
    </row>
    <row r="300" spans="1:5" hidden="1">
      <c r="A300" s="17" t="s">
        <v>1395</v>
      </c>
      <c r="B300" s="17" t="s">
        <v>684</v>
      </c>
      <c r="C300" s="17">
        <v>4321</v>
      </c>
      <c r="D300" s="17" t="s">
        <v>2723</v>
      </c>
      <c r="E300" s="17" t="s">
        <v>1397</v>
      </c>
    </row>
    <row r="301" spans="1:5" hidden="1">
      <c r="A301" s="17" t="s">
        <v>1395</v>
      </c>
      <c r="B301" s="17" t="s">
        <v>711</v>
      </c>
      <c r="C301" s="17">
        <v>4321</v>
      </c>
      <c r="D301" s="17" t="s">
        <v>2312</v>
      </c>
      <c r="E301" s="17" t="s">
        <v>1397</v>
      </c>
    </row>
    <row r="302" spans="1:5" hidden="1">
      <c r="A302" s="17" t="s">
        <v>1395</v>
      </c>
      <c r="B302" s="17" t="s">
        <v>3653</v>
      </c>
      <c r="C302" s="17">
        <v>3343</v>
      </c>
      <c r="D302" s="17" t="s">
        <v>3654</v>
      </c>
      <c r="E302" s="17" t="s">
        <v>1397</v>
      </c>
    </row>
    <row r="303" spans="1:5" hidden="1">
      <c r="A303" s="17" t="s">
        <v>1395</v>
      </c>
      <c r="B303" s="17" t="s">
        <v>43</v>
      </c>
      <c r="C303" s="17">
        <v>3343</v>
      </c>
      <c r="D303" s="17" t="s">
        <v>3655</v>
      </c>
      <c r="E303" s="17" t="s">
        <v>1397</v>
      </c>
    </row>
    <row r="304" spans="1:5" hidden="1">
      <c r="A304" s="17" t="s">
        <v>1395</v>
      </c>
      <c r="B304" s="17" t="s">
        <v>1274</v>
      </c>
      <c r="C304" s="17">
        <v>4221</v>
      </c>
      <c r="D304" s="17" t="s">
        <v>3656</v>
      </c>
      <c r="E304" s="17" t="s">
        <v>1397</v>
      </c>
    </row>
    <row r="305" spans="1:5" hidden="1">
      <c r="A305" s="17" t="s">
        <v>1395</v>
      </c>
      <c r="B305" s="17" t="s">
        <v>3653</v>
      </c>
      <c r="C305" s="17">
        <v>3343</v>
      </c>
      <c r="D305" s="17" t="s">
        <v>2558</v>
      </c>
      <c r="E305" s="17" t="s">
        <v>1397</v>
      </c>
    </row>
    <row r="306" spans="1:5" hidden="1">
      <c r="A306" s="17" t="s">
        <v>1395</v>
      </c>
      <c r="B306" s="17" t="s">
        <v>3657</v>
      </c>
      <c r="C306" s="17">
        <v>4110</v>
      </c>
      <c r="D306" s="17" t="s">
        <v>3658</v>
      </c>
      <c r="E306" s="17" t="s">
        <v>1397</v>
      </c>
    </row>
    <row r="307" spans="1:5" hidden="1">
      <c r="A307" s="17" t="s">
        <v>1395</v>
      </c>
      <c r="B307" s="17" t="s">
        <v>1818</v>
      </c>
      <c r="C307" s="17">
        <v>4226</v>
      </c>
      <c r="D307" s="17" t="s">
        <v>1820</v>
      </c>
      <c r="E307" s="17" t="s">
        <v>1397</v>
      </c>
    </row>
    <row r="308" spans="1:5" hidden="1">
      <c r="A308" s="17" t="s">
        <v>1395</v>
      </c>
      <c r="B308" s="17" t="s">
        <v>3659</v>
      </c>
      <c r="C308" s="17">
        <v>3359</v>
      </c>
      <c r="D308" s="17" t="s">
        <v>3660</v>
      </c>
      <c r="E308" s="17" t="s">
        <v>1397</v>
      </c>
    </row>
    <row r="309" spans="1:5" hidden="1">
      <c r="A309" s="17" t="s">
        <v>1395</v>
      </c>
      <c r="B309" s="17" t="s">
        <v>510</v>
      </c>
      <c r="C309" s="17">
        <v>3343</v>
      </c>
      <c r="D309" s="17" t="s">
        <v>3661</v>
      </c>
      <c r="E309" s="17" t="s">
        <v>1397</v>
      </c>
    </row>
    <row r="310" spans="1:5" hidden="1">
      <c r="A310" s="17" t="s">
        <v>1395</v>
      </c>
      <c r="B310" s="17" t="s">
        <v>3662</v>
      </c>
      <c r="C310" s="17">
        <v>4120</v>
      </c>
      <c r="D310" s="17" t="s">
        <v>3663</v>
      </c>
      <c r="E310" s="17" t="s">
        <v>1397</v>
      </c>
    </row>
    <row r="311" spans="1:5" hidden="1">
      <c r="A311" s="17" t="s">
        <v>1395</v>
      </c>
      <c r="B311" s="17" t="s">
        <v>3664</v>
      </c>
      <c r="C311" s="17">
        <v>5223</v>
      </c>
      <c r="D311" s="17" t="s">
        <v>3665</v>
      </c>
      <c r="E311" s="17" t="s">
        <v>1397</v>
      </c>
    </row>
    <row r="312" spans="1:5" hidden="1">
      <c r="A312" s="17" t="s">
        <v>1395</v>
      </c>
      <c r="B312" s="17" t="s">
        <v>785</v>
      </c>
      <c r="C312" s="17">
        <v>3334</v>
      </c>
      <c r="D312" s="17" t="s">
        <v>3114</v>
      </c>
      <c r="E312" s="17" t="s">
        <v>1397</v>
      </c>
    </row>
    <row r="313" spans="1:5" hidden="1">
      <c r="A313" s="17" t="s">
        <v>1395</v>
      </c>
      <c r="B313" s="17" t="s">
        <v>1103</v>
      </c>
      <c r="C313" s="17">
        <v>3334</v>
      </c>
      <c r="D313" s="17" t="s">
        <v>1822</v>
      </c>
      <c r="E313" s="17" t="s">
        <v>1397</v>
      </c>
    </row>
    <row r="314" spans="1:5" hidden="1">
      <c r="A314" s="17" t="s">
        <v>1395</v>
      </c>
      <c r="B314" s="17" t="s">
        <v>788</v>
      </c>
      <c r="C314" s="17">
        <v>3411</v>
      </c>
      <c r="D314" s="17" t="s">
        <v>2268</v>
      </c>
      <c r="E314" s="17" t="s">
        <v>1397</v>
      </c>
    </row>
    <row r="315" spans="1:5" hidden="1">
      <c r="A315" s="17" t="s">
        <v>1395</v>
      </c>
      <c r="B315" s="17" t="s">
        <v>319</v>
      </c>
      <c r="C315" s="17">
        <v>1213</v>
      </c>
      <c r="D315" s="17" t="s">
        <v>1938</v>
      </c>
      <c r="E315" s="17" t="s">
        <v>1397</v>
      </c>
    </row>
    <row r="316" spans="1:5" hidden="1">
      <c r="A316" s="17" t="s">
        <v>1395</v>
      </c>
      <c r="B316" s="17" t="s">
        <v>1382</v>
      </c>
      <c r="C316" s="17">
        <v>2611</v>
      </c>
      <c r="D316" s="17" t="s">
        <v>3207</v>
      </c>
      <c r="E316" s="17" t="s">
        <v>1397</v>
      </c>
    </row>
    <row r="317" spans="1:5" hidden="1">
      <c r="A317" s="17" t="s">
        <v>1395</v>
      </c>
      <c r="B317" s="17" t="s">
        <v>3552</v>
      </c>
      <c r="C317" s="17">
        <v>3411</v>
      </c>
      <c r="D317" s="17" t="s">
        <v>3666</v>
      </c>
      <c r="E317" s="17" t="s">
        <v>1397</v>
      </c>
    </row>
    <row r="318" spans="1:5" hidden="1">
      <c r="A318" s="17" t="s">
        <v>1395</v>
      </c>
      <c r="B318" s="17" t="s">
        <v>3667</v>
      </c>
      <c r="C318" s="17">
        <v>3411</v>
      </c>
      <c r="D318" s="17" t="s">
        <v>3668</v>
      </c>
      <c r="E318" s="17" t="s">
        <v>1397</v>
      </c>
    </row>
    <row r="319" spans="1:5" hidden="1">
      <c r="A319" s="17" t="s">
        <v>1395</v>
      </c>
      <c r="B319" s="17" t="s">
        <v>723</v>
      </c>
      <c r="C319" s="17">
        <v>3411</v>
      </c>
      <c r="D319" s="17" t="s">
        <v>2267</v>
      </c>
      <c r="E319" s="17" t="s">
        <v>1397</v>
      </c>
    </row>
    <row r="320" spans="1:5" hidden="1">
      <c r="A320" s="17" t="s">
        <v>1395</v>
      </c>
      <c r="B320" s="17" t="s">
        <v>367</v>
      </c>
      <c r="C320" s="17">
        <v>3411</v>
      </c>
      <c r="D320" s="17" t="s">
        <v>2750</v>
      </c>
      <c r="E320" s="17" t="s">
        <v>1397</v>
      </c>
    </row>
    <row r="321" spans="1:5" hidden="1">
      <c r="A321" s="17" t="s">
        <v>1395</v>
      </c>
      <c r="B321" s="17" t="s">
        <v>202</v>
      </c>
      <c r="C321" s="17">
        <v>2433</v>
      </c>
      <c r="D321" s="17" t="s">
        <v>3228</v>
      </c>
      <c r="E321" s="17" t="s">
        <v>1397</v>
      </c>
    </row>
    <row r="322" spans="1:5" hidden="1">
      <c r="A322" s="17" t="s">
        <v>1395</v>
      </c>
      <c r="B322" s="17" t="s">
        <v>363</v>
      </c>
      <c r="C322" s="17">
        <v>2411</v>
      </c>
      <c r="D322" s="17" t="s">
        <v>2968</v>
      </c>
      <c r="E322" s="17" t="s">
        <v>1397</v>
      </c>
    </row>
    <row r="323" spans="1:5" hidden="1">
      <c r="A323" s="17" t="s">
        <v>1395</v>
      </c>
      <c r="B323" s="17" t="s">
        <v>3669</v>
      </c>
      <c r="C323" s="17">
        <v>2421</v>
      </c>
      <c r="D323" s="17" t="s">
        <v>3670</v>
      </c>
      <c r="E323" s="17" t="s">
        <v>1397</v>
      </c>
    </row>
    <row r="324" spans="1:5" hidden="1">
      <c r="A324" s="17" t="s">
        <v>1395</v>
      </c>
      <c r="B324" s="17" t="s">
        <v>1935</v>
      </c>
      <c r="C324" s="17">
        <v>2422</v>
      </c>
      <c r="D324" s="17" t="s">
        <v>3671</v>
      </c>
      <c r="E324" s="17" t="s">
        <v>1397</v>
      </c>
    </row>
    <row r="325" spans="1:5" hidden="1">
      <c r="A325" s="17" t="s">
        <v>1395</v>
      </c>
      <c r="B325" s="17" t="s">
        <v>1005</v>
      </c>
      <c r="C325" s="17">
        <v>3119</v>
      </c>
      <c r="D325" s="17" t="s">
        <v>3672</v>
      </c>
      <c r="E325" s="17" t="s">
        <v>1397</v>
      </c>
    </row>
    <row r="326" spans="1:5" hidden="1">
      <c r="A326" s="17" t="s">
        <v>1395</v>
      </c>
      <c r="B326" s="17" t="s">
        <v>749</v>
      </c>
      <c r="C326" s="17">
        <v>2310</v>
      </c>
      <c r="D326" s="17" t="s">
        <v>1961</v>
      </c>
      <c r="E326" s="17" t="s">
        <v>1397</v>
      </c>
    </row>
    <row r="327" spans="1:5" hidden="1">
      <c r="A327" s="17" t="s">
        <v>1395</v>
      </c>
      <c r="B327" s="17" t="s">
        <v>118</v>
      </c>
      <c r="C327" s="17">
        <v>3111</v>
      </c>
      <c r="D327" s="17" t="s">
        <v>3030</v>
      </c>
      <c r="E327" s="17" t="s">
        <v>1397</v>
      </c>
    </row>
    <row r="328" spans="1:5" hidden="1">
      <c r="A328" s="17" t="s">
        <v>1395</v>
      </c>
      <c r="B328" s="17" t="s">
        <v>1012</v>
      </c>
      <c r="C328" s="17">
        <v>4220</v>
      </c>
      <c r="D328" s="17" t="s">
        <v>1756</v>
      </c>
      <c r="E328" s="17" t="s">
        <v>1397</v>
      </c>
    </row>
    <row r="329" spans="1:5" hidden="1">
      <c r="A329" s="17" t="s">
        <v>1395</v>
      </c>
      <c r="B329" s="17" t="s">
        <v>3673</v>
      </c>
      <c r="C329" s="17">
        <v>3111</v>
      </c>
      <c r="D329" s="17" t="s">
        <v>3674</v>
      </c>
      <c r="E329" s="17" t="s">
        <v>1397</v>
      </c>
    </row>
    <row r="330" spans="1:5" hidden="1">
      <c r="A330" s="17" t="s">
        <v>1395</v>
      </c>
      <c r="B330" s="17" t="s">
        <v>2119</v>
      </c>
      <c r="C330" s="17">
        <v>3119</v>
      </c>
      <c r="D330" s="17" t="s">
        <v>3675</v>
      </c>
      <c r="E330" s="17" t="s">
        <v>1397</v>
      </c>
    </row>
    <row r="331" spans="1:5" hidden="1">
      <c r="A331" s="17" t="s">
        <v>1395</v>
      </c>
      <c r="B331" s="17" t="s">
        <v>862</v>
      </c>
      <c r="C331" s="17">
        <v>2131</v>
      </c>
      <c r="D331" s="17" t="s">
        <v>3676</v>
      </c>
      <c r="E331" s="17" t="s">
        <v>1397</v>
      </c>
    </row>
    <row r="332" spans="1:5" hidden="1">
      <c r="A332" s="17" t="s">
        <v>1395</v>
      </c>
      <c r="B332" s="17" t="s">
        <v>544</v>
      </c>
      <c r="C332" s="17">
        <v>3111</v>
      </c>
      <c r="D332" s="17" t="s">
        <v>2155</v>
      </c>
      <c r="E332" s="17" t="s">
        <v>1397</v>
      </c>
    </row>
    <row r="333" spans="1:5" hidden="1">
      <c r="A333" s="17" t="s">
        <v>1395</v>
      </c>
      <c r="B333" s="17" t="s">
        <v>3356</v>
      </c>
      <c r="C333" s="17">
        <v>2521</v>
      </c>
      <c r="D333" s="17" t="s">
        <v>3677</v>
      </c>
      <c r="E333" s="17" t="s">
        <v>1397</v>
      </c>
    </row>
    <row r="334" spans="1:5" hidden="1">
      <c r="A334" s="17" t="s">
        <v>1395</v>
      </c>
      <c r="B334" s="17" t="s">
        <v>3678</v>
      </c>
      <c r="C334" s="17">
        <v>4220</v>
      </c>
      <c r="D334" s="17" t="s">
        <v>3679</v>
      </c>
      <c r="E334" s="17" t="s">
        <v>1397</v>
      </c>
    </row>
    <row r="335" spans="1:5" hidden="1">
      <c r="A335" s="17" t="s">
        <v>1395</v>
      </c>
      <c r="B335" s="17" t="s">
        <v>37</v>
      </c>
      <c r="C335" s="17">
        <v>2521</v>
      </c>
      <c r="D335" s="17" t="s">
        <v>3119</v>
      </c>
      <c r="E335" s="17" t="s">
        <v>1397</v>
      </c>
    </row>
    <row r="336" spans="1:5" hidden="1">
      <c r="A336" s="17" t="s">
        <v>1395</v>
      </c>
      <c r="B336" s="17" t="s">
        <v>3680</v>
      </c>
      <c r="C336" s="17">
        <v>2519</v>
      </c>
      <c r="D336" s="17" t="s">
        <v>1631</v>
      </c>
      <c r="E336" s="17" t="s">
        <v>1397</v>
      </c>
    </row>
    <row r="337" spans="1:5" hidden="1">
      <c r="A337" s="17" t="s">
        <v>1395</v>
      </c>
      <c r="B337" s="17" t="s">
        <v>3681</v>
      </c>
      <c r="C337" s="17">
        <v>2521</v>
      </c>
      <c r="D337" s="17" t="s">
        <v>2658</v>
      </c>
      <c r="E337" s="17" t="s">
        <v>1397</v>
      </c>
    </row>
    <row r="338" spans="1:5" hidden="1">
      <c r="A338" s="17" t="s">
        <v>1395</v>
      </c>
      <c r="B338" s="17" t="s">
        <v>3570</v>
      </c>
      <c r="C338" s="17">
        <v>2521</v>
      </c>
      <c r="D338" s="17" t="s">
        <v>3682</v>
      </c>
      <c r="E338" s="17" t="s">
        <v>1397</v>
      </c>
    </row>
    <row r="339" spans="1:5" hidden="1">
      <c r="A339" s="17" t="s">
        <v>1395</v>
      </c>
      <c r="B339" s="17" t="s">
        <v>3683</v>
      </c>
      <c r="C339" s="17">
        <v>4220</v>
      </c>
      <c r="D339" s="17" t="s">
        <v>3684</v>
      </c>
      <c r="E339" s="17" t="s">
        <v>1397</v>
      </c>
    </row>
    <row r="340" spans="1:5" hidden="1">
      <c r="A340" s="17" t="s">
        <v>1395</v>
      </c>
      <c r="B340" s="17" t="s">
        <v>3685</v>
      </c>
      <c r="C340" s="17">
        <v>2521</v>
      </c>
      <c r="D340" s="17" t="s">
        <v>3686</v>
      </c>
      <c r="E340" s="17" t="s">
        <v>1397</v>
      </c>
    </row>
    <row r="341" spans="1:5" hidden="1">
      <c r="A341" s="17" t="s">
        <v>1395</v>
      </c>
      <c r="B341" s="17" t="s">
        <v>769</v>
      </c>
      <c r="C341" s="17">
        <v>3111</v>
      </c>
      <c r="D341" s="17" t="s">
        <v>3687</v>
      </c>
      <c r="E341" s="17" t="s">
        <v>1397</v>
      </c>
    </row>
    <row r="342" spans="1:5" hidden="1">
      <c r="A342" s="17" t="s">
        <v>1395</v>
      </c>
      <c r="B342" s="17" t="s">
        <v>176</v>
      </c>
      <c r="C342" s="17">
        <v>3111</v>
      </c>
      <c r="D342" s="17" t="s">
        <v>2979</v>
      </c>
      <c r="E342" s="17" t="s">
        <v>1397</v>
      </c>
    </row>
    <row r="343" spans="1:5" hidden="1">
      <c r="A343" s="17" t="s">
        <v>1395</v>
      </c>
      <c r="B343" s="17" t="s">
        <v>3688</v>
      </c>
      <c r="C343" s="17">
        <v>2521</v>
      </c>
      <c r="D343" s="17" t="s">
        <v>1629</v>
      </c>
      <c r="E343" s="17" t="s">
        <v>1397</v>
      </c>
    </row>
    <row r="344" spans="1:5" hidden="1">
      <c r="A344" s="17" t="s">
        <v>1395</v>
      </c>
      <c r="B344" s="17" t="s">
        <v>3689</v>
      </c>
      <c r="C344" s="17">
        <v>3111</v>
      </c>
      <c r="D344" s="17" t="s">
        <v>3690</v>
      </c>
      <c r="E344" s="17" t="s">
        <v>1397</v>
      </c>
    </row>
    <row r="345" spans="1:5" hidden="1">
      <c r="A345" s="17" t="s">
        <v>1395</v>
      </c>
      <c r="B345" s="17" t="s">
        <v>174</v>
      </c>
      <c r="C345" s="17">
        <v>3111</v>
      </c>
      <c r="D345" s="17" t="s">
        <v>2978</v>
      </c>
      <c r="E345" s="17" t="s">
        <v>1397</v>
      </c>
    </row>
    <row r="346" spans="1:5" hidden="1">
      <c r="A346" s="17" t="s">
        <v>1395</v>
      </c>
      <c r="B346" s="17" t="s">
        <v>1052</v>
      </c>
      <c r="C346" s="17">
        <v>3111</v>
      </c>
      <c r="D346" s="17" t="s">
        <v>2903</v>
      </c>
      <c r="E346" s="17" t="s">
        <v>1397</v>
      </c>
    </row>
    <row r="347" spans="1:5" hidden="1">
      <c r="A347" s="17" t="s">
        <v>1395</v>
      </c>
      <c r="B347" s="17" t="s">
        <v>731</v>
      </c>
      <c r="C347" s="17">
        <v>2131</v>
      </c>
      <c r="D347" s="17" t="s">
        <v>2966</v>
      </c>
      <c r="E347" s="17" t="s">
        <v>1397</v>
      </c>
    </row>
    <row r="348" spans="1:5" hidden="1">
      <c r="A348" s="17" t="s">
        <v>1395</v>
      </c>
      <c r="B348" s="17" t="s">
        <v>3685</v>
      </c>
      <c r="C348" s="17">
        <v>2521</v>
      </c>
      <c r="D348" s="17" t="s">
        <v>3691</v>
      </c>
      <c r="E348" s="17" t="s">
        <v>1397</v>
      </c>
    </row>
    <row r="349" spans="1:5" hidden="1">
      <c r="A349" s="17" t="s">
        <v>1395</v>
      </c>
      <c r="B349" s="17" t="s">
        <v>1163</v>
      </c>
      <c r="C349" s="17">
        <v>3111</v>
      </c>
      <c r="D349" s="17" t="s">
        <v>2981</v>
      </c>
      <c r="E349" s="17" t="s">
        <v>1397</v>
      </c>
    </row>
    <row r="350" spans="1:5" hidden="1">
      <c r="A350" s="17" t="s">
        <v>1395</v>
      </c>
      <c r="B350" s="17" t="s">
        <v>860</v>
      </c>
      <c r="C350" s="17">
        <v>2131</v>
      </c>
      <c r="D350" s="17" t="s">
        <v>3692</v>
      </c>
      <c r="E350" s="17" t="s">
        <v>1397</v>
      </c>
    </row>
    <row r="351" spans="1:5" hidden="1">
      <c r="A351" s="17" t="s">
        <v>1395</v>
      </c>
      <c r="B351" s="17" t="s">
        <v>907</v>
      </c>
      <c r="C351" s="17">
        <v>3111</v>
      </c>
      <c r="D351" s="17" t="s">
        <v>2116</v>
      </c>
      <c r="E351" s="17" t="s">
        <v>1397</v>
      </c>
    </row>
    <row r="352" spans="1:5" hidden="1">
      <c r="A352" s="17" t="s">
        <v>1395</v>
      </c>
      <c r="B352" s="17" t="s">
        <v>332</v>
      </c>
      <c r="C352" s="17">
        <v>2131</v>
      </c>
      <c r="D352" s="17" t="s">
        <v>3693</v>
      </c>
      <c r="E352" s="17" t="s">
        <v>1397</v>
      </c>
    </row>
    <row r="353" spans="1:5" hidden="1">
      <c r="A353" s="17" t="s">
        <v>1395</v>
      </c>
      <c r="B353" s="17" t="s">
        <v>1229</v>
      </c>
      <c r="C353" s="17">
        <v>2521</v>
      </c>
      <c r="D353" s="17" t="s">
        <v>1633</v>
      </c>
      <c r="E353" s="17" t="s">
        <v>1397</v>
      </c>
    </row>
    <row r="354" spans="1:5" hidden="1">
      <c r="A354" s="17" t="s">
        <v>1395</v>
      </c>
      <c r="B354" s="17" t="s">
        <v>1353</v>
      </c>
      <c r="C354" s="17">
        <v>2131</v>
      </c>
      <c r="D354" s="17" t="s">
        <v>1484</v>
      </c>
      <c r="E354" s="17" t="s">
        <v>1397</v>
      </c>
    </row>
    <row r="355" spans="1:5" hidden="1">
      <c r="A355" s="17" t="s">
        <v>1395</v>
      </c>
      <c r="B355" s="17" t="s">
        <v>3694</v>
      </c>
      <c r="C355" s="17">
        <v>2131</v>
      </c>
      <c r="D355" s="17" t="s">
        <v>1493</v>
      </c>
      <c r="E355" s="17" t="s">
        <v>1397</v>
      </c>
    </row>
    <row r="356" spans="1:5" hidden="1">
      <c r="A356" s="17" t="s">
        <v>1395</v>
      </c>
      <c r="B356" s="17" t="s">
        <v>755</v>
      </c>
      <c r="C356" s="17">
        <v>2422</v>
      </c>
      <c r="D356" s="17" t="s">
        <v>2309</v>
      </c>
      <c r="E356" s="17" t="s">
        <v>1397</v>
      </c>
    </row>
    <row r="357" spans="1:5" hidden="1">
      <c r="A357" s="17" t="s">
        <v>1395</v>
      </c>
      <c r="B357" s="17" t="s">
        <v>495</v>
      </c>
      <c r="C357" s="17">
        <v>2133</v>
      </c>
      <c r="D357" s="17" t="s">
        <v>3307</v>
      </c>
      <c r="E357" s="17" t="s">
        <v>1397</v>
      </c>
    </row>
    <row r="358" spans="1:5" hidden="1">
      <c r="A358" s="17" t="s">
        <v>1395</v>
      </c>
      <c r="B358" s="17" t="s">
        <v>3695</v>
      </c>
      <c r="C358" s="17">
        <v>2133</v>
      </c>
      <c r="D358" s="17" t="s">
        <v>3696</v>
      </c>
      <c r="E358" s="17" t="s">
        <v>1397</v>
      </c>
    </row>
    <row r="359" spans="1:5" hidden="1">
      <c r="A359" s="17" t="s">
        <v>1395</v>
      </c>
      <c r="B359" s="17" t="s">
        <v>441</v>
      </c>
      <c r="C359" s="17">
        <v>2133</v>
      </c>
      <c r="D359" s="17" t="s">
        <v>2572</v>
      </c>
      <c r="E359" s="17" t="s">
        <v>1397</v>
      </c>
    </row>
    <row r="360" spans="1:5" hidden="1">
      <c r="A360" s="17" t="s">
        <v>1395</v>
      </c>
      <c r="B360" s="17" t="s">
        <v>491</v>
      </c>
      <c r="C360" s="17">
        <v>2133</v>
      </c>
      <c r="D360" s="17" t="s">
        <v>2583</v>
      </c>
      <c r="E360" s="17" t="s">
        <v>1397</v>
      </c>
    </row>
    <row r="361" spans="1:5" hidden="1">
      <c r="A361" s="17" t="s">
        <v>1395</v>
      </c>
      <c r="B361" s="17" t="s">
        <v>1248</v>
      </c>
      <c r="C361" s="17">
        <v>2133</v>
      </c>
      <c r="D361" s="17" t="s">
        <v>2588</v>
      </c>
      <c r="E361" s="17" t="s">
        <v>1397</v>
      </c>
    </row>
    <row r="362" spans="1:5" hidden="1">
      <c r="A362" s="17" t="s">
        <v>1395</v>
      </c>
      <c r="B362" s="17" t="s">
        <v>941</v>
      </c>
      <c r="C362" s="17">
        <v>2133</v>
      </c>
      <c r="D362" s="17" t="s">
        <v>2574</v>
      </c>
      <c r="E362" s="17" t="s">
        <v>1397</v>
      </c>
    </row>
    <row r="363" spans="1:5" hidden="1">
      <c r="A363" s="17" t="s">
        <v>1395</v>
      </c>
      <c r="B363" s="17" t="s">
        <v>3308</v>
      </c>
      <c r="C363" s="17">
        <v>2133</v>
      </c>
      <c r="D363" s="17" t="s">
        <v>3309</v>
      </c>
      <c r="E363" s="17" t="s">
        <v>1397</v>
      </c>
    </row>
    <row r="364" spans="1:5" hidden="1">
      <c r="A364" s="17" t="s">
        <v>1395</v>
      </c>
      <c r="B364" s="17" t="s">
        <v>586</v>
      </c>
      <c r="C364" s="17">
        <v>2113</v>
      </c>
      <c r="D364" s="17" t="s">
        <v>2462</v>
      </c>
      <c r="E364" s="17" t="s">
        <v>1397</v>
      </c>
    </row>
    <row r="365" spans="1:5" hidden="1">
      <c r="A365" s="17" t="s">
        <v>1395</v>
      </c>
      <c r="B365" s="17" t="s">
        <v>859</v>
      </c>
      <c r="C365" s="17">
        <v>2131</v>
      </c>
      <c r="D365" s="17" t="s">
        <v>2202</v>
      </c>
      <c r="E365" s="17" t="s">
        <v>1397</v>
      </c>
    </row>
    <row r="366" spans="1:5" hidden="1">
      <c r="A366" s="17" t="s">
        <v>1395</v>
      </c>
      <c r="B366" s="17" t="s">
        <v>1119</v>
      </c>
      <c r="C366" s="17">
        <v>3111</v>
      </c>
      <c r="D366" s="17" t="s">
        <v>3697</v>
      </c>
      <c r="E366" s="17" t="s">
        <v>1397</v>
      </c>
    </row>
    <row r="367" spans="1:5" hidden="1">
      <c r="A367" s="17" t="s">
        <v>1395</v>
      </c>
      <c r="B367" s="17" t="s">
        <v>736</v>
      </c>
      <c r="C367" s="17">
        <v>2111</v>
      </c>
      <c r="D367" s="17" t="s">
        <v>1964</v>
      </c>
      <c r="E367" s="17" t="s">
        <v>1397</v>
      </c>
    </row>
    <row r="368" spans="1:5" hidden="1">
      <c r="A368" s="17" t="s">
        <v>1395</v>
      </c>
      <c r="B368" s="17" t="s">
        <v>3698</v>
      </c>
      <c r="C368" s="17">
        <v>3111</v>
      </c>
      <c r="D368" s="17" t="s">
        <v>2901</v>
      </c>
      <c r="E368" s="17" t="s">
        <v>1397</v>
      </c>
    </row>
    <row r="369" spans="1:5" hidden="1">
      <c r="A369" s="17" t="s">
        <v>1395</v>
      </c>
      <c r="B369" s="17" t="s">
        <v>102</v>
      </c>
      <c r="C369" s="17">
        <v>2131</v>
      </c>
      <c r="D369" s="17" t="s">
        <v>3048</v>
      </c>
      <c r="E369" s="17" t="s">
        <v>1397</v>
      </c>
    </row>
    <row r="370" spans="1:5" hidden="1">
      <c r="A370" s="17" t="s">
        <v>1395</v>
      </c>
      <c r="B370" s="17" t="s">
        <v>3699</v>
      </c>
      <c r="C370" s="17">
        <v>2113</v>
      </c>
      <c r="D370" s="17" t="s">
        <v>3700</v>
      </c>
      <c r="E370" s="17" t="s">
        <v>1397</v>
      </c>
    </row>
    <row r="371" spans="1:5" hidden="1">
      <c r="A371" s="17" t="s">
        <v>1395</v>
      </c>
      <c r="B371" s="17" t="s">
        <v>250</v>
      </c>
      <c r="C371" s="17">
        <v>3111</v>
      </c>
      <c r="D371" s="17" t="s">
        <v>3701</v>
      </c>
      <c r="E371" s="17" t="s">
        <v>1397</v>
      </c>
    </row>
    <row r="372" spans="1:5" hidden="1">
      <c r="A372" s="17" t="s">
        <v>1395</v>
      </c>
      <c r="B372" s="17" t="s">
        <v>1314</v>
      </c>
      <c r="C372" s="17">
        <v>2133</v>
      </c>
      <c r="D372" s="17" t="s">
        <v>1763</v>
      </c>
      <c r="E372" s="17" t="s">
        <v>1397</v>
      </c>
    </row>
    <row r="373" spans="1:5" hidden="1">
      <c r="A373" s="17" t="s">
        <v>1395</v>
      </c>
      <c r="B373" s="17" t="s">
        <v>3702</v>
      </c>
      <c r="C373" s="17">
        <v>4220</v>
      </c>
      <c r="D373" s="17" t="s">
        <v>2568</v>
      </c>
      <c r="E373" s="17" t="s">
        <v>1397</v>
      </c>
    </row>
    <row r="374" spans="1:5" hidden="1">
      <c r="A374" s="17" t="s">
        <v>1395</v>
      </c>
      <c r="B374" s="17" t="s">
        <v>585</v>
      </c>
      <c r="C374" s="17">
        <v>2113</v>
      </c>
      <c r="D374" s="17" t="s">
        <v>2461</v>
      </c>
      <c r="E374" s="17" t="s">
        <v>1397</v>
      </c>
    </row>
    <row r="375" spans="1:5" hidden="1">
      <c r="A375" s="17" t="s">
        <v>1395</v>
      </c>
      <c r="B375" s="17" t="s">
        <v>3703</v>
      </c>
      <c r="C375" s="17">
        <v>3111</v>
      </c>
      <c r="D375" s="17" t="s">
        <v>2265</v>
      </c>
      <c r="E375" s="17" t="s">
        <v>1397</v>
      </c>
    </row>
    <row r="376" spans="1:5" hidden="1">
      <c r="A376" s="17" t="s">
        <v>1395</v>
      </c>
      <c r="B376" s="17" t="s">
        <v>496</v>
      </c>
      <c r="C376" s="17">
        <v>3257</v>
      </c>
      <c r="D376" s="17" t="s">
        <v>2579</v>
      </c>
      <c r="E376" s="17" t="s">
        <v>1397</v>
      </c>
    </row>
    <row r="377" spans="1:5" hidden="1">
      <c r="A377" s="17" t="s">
        <v>1395</v>
      </c>
      <c r="B377" s="17" t="s">
        <v>815</v>
      </c>
      <c r="C377" s="17">
        <v>3111</v>
      </c>
      <c r="D377" s="17" t="s">
        <v>2781</v>
      </c>
      <c r="E377" s="17" t="s">
        <v>1397</v>
      </c>
    </row>
    <row r="378" spans="1:5" hidden="1">
      <c r="A378" s="17" t="s">
        <v>1395</v>
      </c>
      <c r="B378" s="17" t="s">
        <v>2200</v>
      </c>
      <c r="C378" s="17">
        <v>4220</v>
      </c>
      <c r="D378" s="17" t="s">
        <v>3704</v>
      </c>
      <c r="E378" s="17" t="s">
        <v>1397</v>
      </c>
    </row>
    <row r="379" spans="1:5" hidden="1">
      <c r="A379" s="17" t="s">
        <v>1395</v>
      </c>
      <c r="B379" s="17" t="s">
        <v>860</v>
      </c>
      <c r="C379" s="17">
        <v>2131</v>
      </c>
      <c r="D379" s="17" t="s">
        <v>3705</v>
      </c>
      <c r="E379" s="17" t="s">
        <v>1397</v>
      </c>
    </row>
    <row r="380" spans="1:5" hidden="1">
      <c r="A380" s="17" t="s">
        <v>1395</v>
      </c>
      <c r="B380" s="17" t="s">
        <v>1102</v>
      </c>
      <c r="C380" s="17">
        <v>3257</v>
      </c>
      <c r="D380" s="17" t="s">
        <v>2149</v>
      </c>
      <c r="E380" s="17" t="s">
        <v>1397</v>
      </c>
    </row>
    <row r="381" spans="1:5" hidden="1">
      <c r="A381" s="17" t="s">
        <v>1395</v>
      </c>
      <c r="B381" s="17" t="s">
        <v>3422</v>
      </c>
      <c r="C381" s="17">
        <v>3257</v>
      </c>
      <c r="D381" s="17" t="s">
        <v>3706</v>
      </c>
      <c r="E381" s="17" t="s">
        <v>1397</v>
      </c>
    </row>
    <row r="382" spans="1:5" hidden="1">
      <c r="A382" s="17" t="s">
        <v>1395</v>
      </c>
      <c r="B382" s="17" t="s">
        <v>906</v>
      </c>
      <c r="C382" s="17">
        <v>3111</v>
      </c>
      <c r="D382" s="17" t="s">
        <v>2121</v>
      </c>
      <c r="E382" s="17" t="s">
        <v>1397</v>
      </c>
    </row>
    <row r="383" spans="1:5" hidden="1">
      <c r="A383" s="17" t="s">
        <v>1395</v>
      </c>
      <c r="B383" s="17" t="s">
        <v>1162</v>
      </c>
      <c r="C383" s="17">
        <v>4220</v>
      </c>
      <c r="D383" s="17" t="s">
        <v>3104</v>
      </c>
      <c r="E383" s="17" t="s">
        <v>1397</v>
      </c>
    </row>
    <row r="384" spans="1:5" hidden="1">
      <c r="A384" s="17" t="s">
        <v>1395</v>
      </c>
      <c r="B384" s="17" t="s">
        <v>274</v>
      </c>
      <c r="C384" s="17">
        <v>2131</v>
      </c>
      <c r="D384" s="17" t="s">
        <v>3707</v>
      </c>
      <c r="E384" s="17" t="s">
        <v>1397</v>
      </c>
    </row>
    <row r="385" spans="1:5" hidden="1">
      <c r="A385" s="17" t="s">
        <v>1395</v>
      </c>
      <c r="B385" s="17" t="s">
        <v>3708</v>
      </c>
      <c r="C385" s="17">
        <v>2111</v>
      </c>
      <c r="D385" s="17" t="s">
        <v>3709</v>
      </c>
      <c r="E385" s="17" t="s">
        <v>1397</v>
      </c>
    </row>
    <row r="386" spans="1:5" hidden="1">
      <c r="A386" s="17" t="s">
        <v>1395</v>
      </c>
      <c r="B386" s="17" t="s">
        <v>3710</v>
      </c>
      <c r="C386" s="17">
        <v>2131</v>
      </c>
      <c r="D386" s="17" t="s">
        <v>3711</v>
      </c>
      <c r="E386" s="17" t="s">
        <v>1397</v>
      </c>
    </row>
    <row r="387" spans="1:5" hidden="1">
      <c r="A387" s="17" t="s">
        <v>1395</v>
      </c>
      <c r="B387" s="17" t="s">
        <v>3712</v>
      </c>
      <c r="C387" s="17">
        <v>4220</v>
      </c>
      <c r="D387" s="17" t="s">
        <v>1495</v>
      </c>
      <c r="E387" s="17" t="s">
        <v>1397</v>
      </c>
    </row>
    <row r="388" spans="1:5" hidden="1">
      <c r="A388" s="17" t="s">
        <v>1395</v>
      </c>
      <c r="B388" s="17" t="s">
        <v>1208</v>
      </c>
      <c r="C388" s="17">
        <v>3111</v>
      </c>
      <c r="D388" s="17" t="s">
        <v>1666</v>
      </c>
      <c r="E388" s="17" t="s">
        <v>1397</v>
      </c>
    </row>
    <row r="389" spans="1:5" hidden="1">
      <c r="A389" s="17" t="s">
        <v>1395</v>
      </c>
      <c r="B389" s="17" t="s">
        <v>2832</v>
      </c>
      <c r="C389" s="17">
        <v>3511</v>
      </c>
      <c r="D389" s="17" t="s">
        <v>3285</v>
      </c>
      <c r="E389" s="17" t="s">
        <v>1397</v>
      </c>
    </row>
    <row r="390" spans="1:5" hidden="1">
      <c r="A390" s="17" t="s">
        <v>1395</v>
      </c>
      <c r="B390" s="17" t="s">
        <v>3713</v>
      </c>
      <c r="C390" s="17">
        <v>3513</v>
      </c>
      <c r="D390" s="17" t="s">
        <v>3714</v>
      </c>
      <c r="E390" s="17" t="s">
        <v>1397</v>
      </c>
    </row>
    <row r="391" spans="1:5" hidden="1">
      <c r="A391" s="17" t="s">
        <v>1395</v>
      </c>
      <c r="B391" s="17" t="s">
        <v>733</v>
      </c>
      <c r="C391" s="17">
        <v>2421</v>
      </c>
      <c r="D391" s="17" t="s">
        <v>3361</v>
      </c>
      <c r="E391" s="17" t="s">
        <v>1397</v>
      </c>
    </row>
    <row r="392" spans="1:5" hidden="1">
      <c r="A392" s="17" t="s">
        <v>1395</v>
      </c>
      <c r="B392" s="17" t="s">
        <v>759</v>
      </c>
      <c r="C392" s="17">
        <v>3512</v>
      </c>
      <c r="D392" s="17" t="s">
        <v>2798</v>
      </c>
      <c r="E392" s="17" t="s">
        <v>1397</v>
      </c>
    </row>
    <row r="393" spans="1:5" hidden="1">
      <c r="A393" s="17" t="s">
        <v>1395</v>
      </c>
      <c r="B393" s="17" t="s">
        <v>400</v>
      </c>
      <c r="C393" s="17">
        <v>3511</v>
      </c>
      <c r="D393" s="17" t="s">
        <v>3286</v>
      </c>
      <c r="E393" s="17" t="s">
        <v>1397</v>
      </c>
    </row>
    <row r="394" spans="1:5" hidden="1">
      <c r="A394" s="17" t="s">
        <v>1395</v>
      </c>
      <c r="B394" s="17" t="s">
        <v>691</v>
      </c>
      <c r="C394" s="17">
        <v>3513</v>
      </c>
      <c r="D394" s="17" t="s">
        <v>3715</v>
      </c>
      <c r="E394" s="17" t="s">
        <v>1397</v>
      </c>
    </row>
    <row r="395" spans="1:5" hidden="1">
      <c r="A395" s="17" t="s">
        <v>1395</v>
      </c>
      <c r="B395" s="17" t="s">
        <v>716</v>
      </c>
      <c r="C395" s="17">
        <v>3511</v>
      </c>
      <c r="D395" s="17" t="s">
        <v>3072</v>
      </c>
      <c r="E395" s="17" t="s">
        <v>1397</v>
      </c>
    </row>
    <row r="396" spans="1:5" hidden="1">
      <c r="A396" s="17" t="s">
        <v>1395</v>
      </c>
      <c r="B396" s="17" t="s">
        <v>3350</v>
      </c>
      <c r="C396" s="17">
        <v>3511</v>
      </c>
      <c r="D396" s="17" t="s">
        <v>3351</v>
      </c>
      <c r="E396" s="17" t="s">
        <v>1397</v>
      </c>
    </row>
    <row r="397" spans="1:5" hidden="1">
      <c r="A397" s="17" t="s">
        <v>1395</v>
      </c>
      <c r="B397" s="17" t="s">
        <v>3716</v>
      </c>
      <c r="C397" s="17">
        <v>3511</v>
      </c>
      <c r="D397" s="17" t="s">
        <v>3717</v>
      </c>
      <c r="E397" s="17" t="s">
        <v>1397</v>
      </c>
    </row>
    <row r="398" spans="1:5" hidden="1">
      <c r="A398" s="17" t="s">
        <v>1395</v>
      </c>
      <c r="B398" s="17" t="s">
        <v>3718</v>
      </c>
      <c r="C398" s="17">
        <v>2513</v>
      </c>
      <c r="D398" s="17" t="s">
        <v>3719</v>
      </c>
      <c r="E398" s="17" t="s">
        <v>1397</v>
      </c>
    </row>
    <row r="399" spans="1:5" hidden="1">
      <c r="A399" s="17" t="s">
        <v>1395</v>
      </c>
      <c r="B399" s="17" t="s">
        <v>945</v>
      </c>
      <c r="C399" s="17">
        <v>3513</v>
      </c>
      <c r="D399" s="17" t="s">
        <v>2813</v>
      </c>
      <c r="E399" s="17" t="s">
        <v>1397</v>
      </c>
    </row>
    <row r="400" spans="1:5" hidden="1">
      <c r="A400" s="17" t="s">
        <v>1395</v>
      </c>
      <c r="B400" s="17" t="s">
        <v>1264</v>
      </c>
      <c r="C400" s="17">
        <v>3511</v>
      </c>
      <c r="D400" s="17" t="s">
        <v>3720</v>
      </c>
      <c r="E400" s="17" t="s">
        <v>1397</v>
      </c>
    </row>
    <row r="401" spans="1:5" hidden="1">
      <c r="A401" s="17" t="s">
        <v>1395</v>
      </c>
      <c r="B401" s="17" t="s">
        <v>738</v>
      </c>
      <c r="C401" s="17">
        <v>3511</v>
      </c>
      <c r="D401" s="17" t="s">
        <v>2704</v>
      </c>
      <c r="E401" s="17" t="s">
        <v>1397</v>
      </c>
    </row>
    <row r="402" spans="1:5" hidden="1">
      <c r="A402" s="17" t="s">
        <v>1395</v>
      </c>
      <c r="B402" s="17" t="s">
        <v>2809</v>
      </c>
      <c r="C402" s="17">
        <v>4415</v>
      </c>
      <c r="D402" s="17" t="s">
        <v>3721</v>
      </c>
      <c r="E402" s="17" t="s">
        <v>1397</v>
      </c>
    </row>
    <row r="403" spans="1:5" hidden="1">
      <c r="A403" s="17" t="s">
        <v>1395</v>
      </c>
      <c r="B403" s="17" t="s">
        <v>397</v>
      </c>
      <c r="C403" s="17">
        <v>4415</v>
      </c>
      <c r="D403" s="17" t="s">
        <v>2535</v>
      </c>
      <c r="E403" s="17" t="s">
        <v>1397</v>
      </c>
    </row>
    <row r="404" spans="1:5" hidden="1">
      <c r="A404" s="17" t="s">
        <v>1395</v>
      </c>
      <c r="B404" s="17" t="s">
        <v>714</v>
      </c>
      <c r="C404" s="17">
        <v>3511</v>
      </c>
      <c r="D404" s="17" t="s">
        <v>2304</v>
      </c>
      <c r="E404" s="17" t="s">
        <v>1397</v>
      </c>
    </row>
    <row r="405" spans="1:5" hidden="1">
      <c r="A405" s="17" t="s">
        <v>1395</v>
      </c>
      <c r="B405" s="17" t="s">
        <v>3722</v>
      </c>
      <c r="C405" s="17">
        <v>2513</v>
      </c>
      <c r="D405" s="17" t="s">
        <v>3723</v>
      </c>
      <c r="E405" s="17" t="s">
        <v>1397</v>
      </c>
    </row>
    <row r="406" spans="1:5" hidden="1">
      <c r="A406" s="17" t="s">
        <v>1395</v>
      </c>
      <c r="B406" s="17" t="s">
        <v>3724</v>
      </c>
      <c r="C406" s="17">
        <v>3511</v>
      </c>
      <c r="D406" s="17" t="s">
        <v>3725</v>
      </c>
      <c r="E406" s="17" t="s">
        <v>1397</v>
      </c>
    </row>
    <row r="407" spans="1:5" hidden="1">
      <c r="A407" s="17" t="s">
        <v>1395</v>
      </c>
      <c r="B407" s="17" t="s">
        <v>854</v>
      </c>
      <c r="C407" s="17">
        <v>3511</v>
      </c>
      <c r="D407" s="17" t="s">
        <v>3726</v>
      </c>
      <c r="E407" s="17" t="s">
        <v>1397</v>
      </c>
    </row>
    <row r="408" spans="1:5" hidden="1">
      <c r="A408" s="17" t="s">
        <v>1395</v>
      </c>
      <c r="B408" s="17" t="s">
        <v>1263</v>
      </c>
      <c r="C408" s="17">
        <v>3511</v>
      </c>
      <c r="D408" s="17" t="s">
        <v>2827</v>
      </c>
      <c r="E408" s="17" t="s">
        <v>1397</v>
      </c>
    </row>
    <row r="409" spans="1:5" hidden="1">
      <c r="A409" s="17" t="s">
        <v>1395</v>
      </c>
      <c r="B409" s="17" t="s">
        <v>756</v>
      </c>
      <c r="C409" s="17">
        <v>2513</v>
      </c>
      <c r="D409" s="17" t="s">
        <v>3727</v>
      </c>
      <c r="E409" s="17" t="s">
        <v>1397</v>
      </c>
    </row>
    <row r="410" spans="1:5" hidden="1">
      <c r="A410" s="17" t="s">
        <v>1395</v>
      </c>
      <c r="B410" s="17" t="s">
        <v>601</v>
      </c>
      <c r="C410" s="17">
        <v>2513</v>
      </c>
      <c r="D410" s="17" t="s">
        <v>1438</v>
      </c>
      <c r="E410" s="17" t="s">
        <v>1397</v>
      </c>
    </row>
    <row r="411" spans="1:5" hidden="1">
      <c r="A411" s="17" t="s">
        <v>1395</v>
      </c>
      <c r="B411" s="17" t="s">
        <v>3354</v>
      </c>
      <c r="C411" s="17">
        <v>2511</v>
      </c>
      <c r="D411" s="17" t="s">
        <v>3728</v>
      </c>
      <c r="E411" s="17" t="s">
        <v>1397</v>
      </c>
    </row>
    <row r="412" spans="1:5" hidden="1">
      <c r="A412" s="17" t="s">
        <v>1395</v>
      </c>
      <c r="B412" s="17" t="s">
        <v>1348</v>
      </c>
      <c r="C412" s="17">
        <v>2513</v>
      </c>
      <c r="D412" s="17" t="s">
        <v>2314</v>
      </c>
      <c r="E412" s="17" t="s">
        <v>1397</v>
      </c>
    </row>
    <row r="413" spans="1:5" hidden="1">
      <c r="A413" s="17" t="s">
        <v>1395</v>
      </c>
      <c r="B413" s="17" t="s">
        <v>1206</v>
      </c>
      <c r="C413" s="17">
        <v>3511</v>
      </c>
      <c r="D413" s="17" t="s">
        <v>2791</v>
      </c>
      <c r="E413" s="17" t="s">
        <v>1397</v>
      </c>
    </row>
    <row r="414" spans="1:5" hidden="1">
      <c r="A414" s="17" t="s">
        <v>1395</v>
      </c>
      <c r="B414" s="17" t="s">
        <v>3729</v>
      </c>
      <c r="C414" s="17">
        <v>2513</v>
      </c>
      <c r="D414" s="17" t="s">
        <v>3730</v>
      </c>
      <c r="E414" s="17" t="s">
        <v>1397</v>
      </c>
    </row>
    <row r="415" spans="1:5" hidden="1">
      <c r="A415" s="17" t="s">
        <v>1395</v>
      </c>
      <c r="B415" s="17" t="s">
        <v>422</v>
      </c>
      <c r="C415" s="17">
        <v>2421</v>
      </c>
      <c r="D415" s="17" t="s">
        <v>2945</v>
      </c>
      <c r="E415" s="17" t="s">
        <v>1397</v>
      </c>
    </row>
    <row r="416" spans="1:5" hidden="1">
      <c r="A416" s="17" t="s">
        <v>1395</v>
      </c>
      <c r="B416" s="17" t="s">
        <v>1227</v>
      </c>
      <c r="C416" s="17">
        <v>2421</v>
      </c>
      <c r="D416" s="17" t="s">
        <v>1881</v>
      </c>
      <c r="E416" s="17" t="s">
        <v>1397</v>
      </c>
    </row>
    <row r="417" spans="1:5" hidden="1">
      <c r="A417" s="17" t="s">
        <v>1395</v>
      </c>
      <c r="B417" s="17" t="s">
        <v>303</v>
      </c>
      <c r="C417" s="17">
        <v>3412</v>
      </c>
      <c r="D417" s="17" t="s">
        <v>3731</v>
      </c>
      <c r="E417" s="17" t="s">
        <v>1397</v>
      </c>
    </row>
    <row r="418" spans="1:5" hidden="1">
      <c r="A418" s="17" t="s">
        <v>1395</v>
      </c>
      <c r="B418" s="17" t="s">
        <v>3732</v>
      </c>
      <c r="C418" s="17">
        <v>3412</v>
      </c>
      <c r="D418" s="17" t="s">
        <v>3733</v>
      </c>
      <c r="E418" s="17" t="s">
        <v>1397</v>
      </c>
    </row>
    <row r="419" spans="1:5" hidden="1">
      <c r="A419" s="17" t="s">
        <v>1395</v>
      </c>
      <c r="B419" s="17" t="s">
        <v>314</v>
      </c>
      <c r="C419" s="17">
        <v>3412</v>
      </c>
      <c r="D419" s="17" t="s">
        <v>1853</v>
      </c>
      <c r="E419" s="17" t="s">
        <v>1397</v>
      </c>
    </row>
    <row r="420" spans="1:5" hidden="1">
      <c r="A420" s="17" t="s">
        <v>1395</v>
      </c>
      <c r="B420" s="17" t="s">
        <v>1074</v>
      </c>
      <c r="C420" s="17">
        <v>2421</v>
      </c>
      <c r="D420" s="17" t="s">
        <v>2026</v>
      </c>
      <c r="E420" s="17" t="s">
        <v>1397</v>
      </c>
    </row>
    <row r="421" spans="1:5" hidden="1">
      <c r="A421" s="17" t="s">
        <v>1395</v>
      </c>
      <c r="B421" s="17" t="s">
        <v>1311</v>
      </c>
      <c r="C421" s="17">
        <v>2164</v>
      </c>
      <c r="D421" s="17" t="s">
        <v>1491</v>
      </c>
      <c r="E421" s="17" t="s">
        <v>1397</v>
      </c>
    </row>
    <row r="422" spans="1:5" hidden="1">
      <c r="A422" s="17" t="s">
        <v>1395</v>
      </c>
      <c r="B422" s="17" t="s">
        <v>2428</v>
      </c>
      <c r="C422" s="17">
        <v>2529</v>
      </c>
      <c r="D422" s="17" t="s">
        <v>3734</v>
      </c>
      <c r="E422" s="17" t="s">
        <v>1397</v>
      </c>
    </row>
    <row r="423" spans="1:5" hidden="1">
      <c r="A423" s="17" t="s">
        <v>1395</v>
      </c>
      <c r="B423" s="17" t="s">
        <v>773</v>
      </c>
      <c r="C423" s="17">
        <v>2162</v>
      </c>
      <c r="D423" s="17" t="s">
        <v>1596</v>
      </c>
      <c r="E423" s="17" t="s">
        <v>1397</v>
      </c>
    </row>
    <row r="424" spans="1:5" hidden="1">
      <c r="A424" s="17" t="s">
        <v>1395</v>
      </c>
      <c r="B424" s="17" t="s">
        <v>3264</v>
      </c>
      <c r="C424" s="17">
        <v>7111</v>
      </c>
      <c r="D424" s="17" t="s">
        <v>3266</v>
      </c>
      <c r="E424" s="17" t="s">
        <v>1397</v>
      </c>
    </row>
    <row r="425" spans="1:5" hidden="1">
      <c r="A425" s="17" t="s">
        <v>1395</v>
      </c>
      <c r="B425" s="17" t="s">
        <v>3735</v>
      </c>
      <c r="C425" s="17">
        <v>3115</v>
      </c>
      <c r="D425" s="17" t="s">
        <v>3736</v>
      </c>
      <c r="E425" s="17" t="s">
        <v>1397</v>
      </c>
    </row>
    <row r="426" spans="1:5" hidden="1">
      <c r="A426" s="17" t="s">
        <v>1395</v>
      </c>
      <c r="B426" s="17" t="s">
        <v>3737</v>
      </c>
      <c r="C426" s="17">
        <v>3115</v>
      </c>
      <c r="D426" s="17" t="s">
        <v>3738</v>
      </c>
      <c r="E426" s="17" t="s">
        <v>1397</v>
      </c>
    </row>
    <row r="427" spans="1:5" hidden="1">
      <c r="A427" s="17" t="s">
        <v>1395</v>
      </c>
      <c r="B427" s="17" t="s">
        <v>963</v>
      </c>
      <c r="C427" s="17">
        <v>2421</v>
      </c>
      <c r="D427" s="17" t="s">
        <v>3396</v>
      </c>
      <c r="E427" s="17" t="s">
        <v>1397</v>
      </c>
    </row>
    <row r="428" spans="1:5" hidden="1">
      <c r="A428" s="17" t="s">
        <v>1395</v>
      </c>
      <c r="B428" s="17" t="s">
        <v>2955</v>
      </c>
      <c r="C428" s="17">
        <v>5153</v>
      </c>
      <c r="D428" s="17" t="s">
        <v>3739</v>
      </c>
      <c r="E428" s="17" t="s">
        <v>1397</v>
      </c>
    </row>
    <row r="429" spans="1:5" hidden="1">
      <c r="A429" s="17" t="s">
        <v>1395</v>
      </c>
      <c r="B429" s="17" t="s">
        <v>3436</v>
      </c>
      <c r="C429" s="17">
        <v>3118</v>
      </c>
      <c r="D429" s="17" t="s">
        <v>3437</v>
      </c>
      <c r="E429" s="17" t="s">
        <v>1397</v>
      </c>
    </row>
    <row r="430" spans="1:5" hidden="1">
      <c r="A430" s="17" t="s">
        <v>1395</v>
      </c>
      <c r="B430" s="17" t="s">
        <v>340</v>
      </c>
      <c r="C430" s="17">
        <v>1323</v>
      </c>
      <c r="D430" s="17" t="s">
        <v>3740</v>
      </c>
      <c r="E430" s="17" t="s">
        <v>1397</v>
      </c>
    </row>
    <row r="431" spans="1:5" hidden="1">
      <c r="A431" s="17" t="s">
        <v>1395</v>
      </c>
      <c r="B431" s="17" t="s">
        <v>2772</v>
      </c>
      <c r="C431" s="17">
        <v>1323</v>
      </c>
      <c r="D431" s="17" t="s">
        <v>3741</v>
      </c>
      <c r="E431" s="17" t="s">
        <v>1397</v>
      </c>
    </row>
    <row r="432" spans="1:5" hidden="1">
      <c r="A432" s="17" t="s">
        <v>1395</v>
      </c>
      <c r="B432" s="17" t="s">
        <v>342</v>
      </c>
      <c r="C432" s="17">
        <v>3118</v>
      </c>
      <c r="D432" s="17" t="s">
        <v>2774</v>
      </c>
      <c r="E432" s="17" t="s">
        <v>1397</v>
      </c>
    </row>
    <row r="433" spans="1:5" hidden="1">
      <c r="A433" s="17" t="s">
        <v>1395</v>
      </c>
      <c r="B433" s="17" t="s">
        <v>1094</v>
      </c>
      <c r="C433" s="17">
        <v>2413</v>
      </c>
      <c r="D433" s="17" t="s">
        <v>2790</v>
      </c>
      <c r="E433" s="17" t="s">
        <v>1397</v>
      </c>
    </row>
    <row r="434" spans="1:5" hidden="1">
      <c r="A434" s="17" t="s">
        <v>1395</v>
      </c>
      <c r="B434" s="17" t="s">
        <v>1045</v>
      </c>
      <c r="C434" s="17">
        <v>2413</v>
      </c>
      <c r="D434" s="17" t="s">
        <v>2789</v>
      </c>
      <c r="E434" s="17" t="s">
        <v>1397</v>
      </c>
    </row>
    <row r="435" spans="1:5" hidden="1">
      <c r="A435" s="17" t="s">
        <v>1395</v>
      </c>
      <c r="B435" s="17" t="s">
        <v>841</v>
      </c>
      <c r="C435" s="17">
        <v>3115</v>
      </c>
      <c r="D435" s="17" t="s">
        <v>3742</v>
      </c>
      <c r="E435" s="17" t="s">
        <v>1397</v>
      </c>
    </row>
    <row r="436" spans="1:5" hidden="1">
      <c r="A436" s="17" t="s">
        <v>1395</v>
      </c>
      <c r="B436" s="17" t="s">
        <v>3632</v>
      </c>
      <c r="C436" s="17">
        <v>2413</v>
      </c>
      <c r="D436" s="17" t="s">
        <v>3743</v>
      </c>
      <c r="E436" s="17" t="s">
        <v>1397</v>
      </c>
    </row>
    <row r="437" spans="1:5" hidden="1">
      <c r="A437" s="17" t="s">
        <v>1395</v>
      </c>
      <c r="B437" s="17" t="s">
        <v>1015</v>
      </c>
      <c r="C437" s="17">
        <v>3116</v>
      </c>
      <c r="D437" s="17" t="s">
        <v>2438</v>
      </c>
      <c r="E437" s="17" t="s">
        <v>1397</v>
      </c>
    </row>
    <row r="438" spans="1:5" hidden="1">
      <c r="A438" s="17" t="s">
        <v>1395</v>
      </c>
      <c r="B438" s="17" t="s">
        <v>957</v>
      </c>
      <c r="C438" s="17">
        <v>3116</v>
      </c>
      <c r="D438" s="17" t="s">
        <v>1988</v>
      </c>
      <c r="E438" s="17" t="s">
        <v>1397</v>
      </c>
    </row>
    <row r="439" spans="1:5" hidden="1">
      <c r="A439" s="17" t="s">
        <v>1395</v>
      </c>
      <c r="B439" s="17" t="s">
        <v>679</v>
      </c>
      <c r="C439" s="17">
        <v>7127</v>
      </c>
      <c r="D439" s="17" t="s">
        <v>2216</v>
      </c>
      <c r="E439" s="17" t="s">
        <v>1397</v>
      </c>
    </row>
    <row r="440" spans="1:5" hidden="1">
      <c r="A440" s="17" t="s">
        <v>1395</v>
      </c>
      <c r="B440" s="17" t="s">
        <v>355</v>
      </c>
      <c r="C440" s="17">
        <v>7127</v>
      </c>
      <c r="D440" s="17" t="s">
        <v>2606</v>
      </c>
      <c r="E440" s="17" t="s">
        <v>1397</v>
      </c>
    </row>
    <row r="441" spans="1:5" hidden="1">
      <c r="A441" s="17" t="s">
        <v>1395</v>
      </c>
      <c r="B441" s="17" t="s">
        <v>1329</v>
      </c>
      <c r="C441" s="17">
        <v>3114</v>
      </c>
      <c r="D441" s="17" t="s">
        <v>2406</v>
      </c>
      <c r="E441" s="17" t="s">
        <v>1397</v>
      </c>
    </row>
    <row r="442" spans="1:5" hidden="1">
      <c r="A442" s="17" t="s">
        <v>1395</v>
      </c>
      <c r="B442" s="17" t="s">
        <v>469</v>
      </c>
      <c r="C442" s="17">
        <v>2512</v>
      </c>
      <c r="D442" s="17" t="s">
        <v>2601</v>
      </c>
      <c r="E442" s="17" t="s">
        <v>1397</v>
      </c>
    </row>
    <row r="443" spans="1:5" hidden="1">
      <c r="A443" s="17" t="s">
        <v>1395</v>
      </c>
      <c r="B443" s="17" t="s">
        <v>324</v>
      </c>
      <c r="C443" s="17">
        <v>3119</v>
      </c>
      <c r="D443" s="17" t="s">
        <v>2404</v>
      </c>
      <c r="E443" s="17" t="s">
        <v>1397</v>
      </c>
    </row>
    <row r="444" spans="1:5" hidden="1">
      <c r="A444" s="17" t="s">
        <v>1395</v>
      </c>
      <c r="B444" s="17" t="s">
        <v>463</v>
      </c>
      <c r="C444" s="17">
        <v>3114</v>
      </c>
      <c r="D444" s="17" t="s">
        <v>1565</v>
      </c>
      <c r="E444" s="17" t="s">
        <v>1397</v>
      </c>
    </row>
    <row r="445" spans="1:5" hidden="1">
      <c r="A445" s="17" t="s">
        <v>1395</v>
      </c>
      <c r="B445" s="17" t="s">
        <v>1266</v>
      </c>
      <c r="C445" s="17">
        <v>2153</v>
      </c>
      <c r="D445" s="17" t="s">
        <v>1577</v>
      </c>
      <c r="E445" s="17" t="s">
        <v>1397</v>
      </c>
    </row>
    <row r="446" spans="1:5" hidden="1">
      <c r="A446" s="17" t="s">
        <v>1395</v>
      </c>
      <c r="B446" s="17" t="s">
        <v>462</v>
      </c>
      <c r="C446" s="17">
        <v>3114</v>
      </c>
      <c r="D446" s="17" t="s">
        <v>2607</v>
      </c>
      <c r="E446" s="17" t="s">
        <v>1397</v>
      </c>
    </row>
    <row r="447" spans="1:5" hidden="1">
      <c r="A447" s="17" t="s">
        <v>1395</v>
      </c>
      <c r="B447" s="17" t="s">
        <v>3744</v>
      </c>
      <c r="C447" s="17">
        <v>2512</v>
      </c>
      <c r="D447" s="17" t="s">
        <v>2834</v>
      </c>
      <c r="E447" s="17" t="s">
        <v>1397</v>
      </c>
    </row>
    <row r="448" spans="1:5" hidden="1">
      <c r="A448" s="17" t="s">
        <v>1395</v>
      </c>
      <c r="B448" s="17" t="s">
        <v>718</v>
      </c>
      <c r="C448" s="17">
        <v>3119</v>
      </c>
      <c r="D448" s="17" t="s">
        <v>2609</v>
      </c>
      <c r="E448" s="17" t="s">
        <v>1397</v>
      </c>
    </row>
    <row r="449" spans="1:5" hidden="1">
      <c r="A449" s="17" t="s">
        <v>1395</v>
      </c>
      <c r="B449" s="17" t="s">
        <v>3745</v>
      </c>
      <c r="C449" s="17">
        <v>3114</v>
      </c>
      <c r="D449" s="17" t="s">
        <v>3746</v>
      </c>
      <c r="E449" s="17" t="s">
        <v>1397</v>
      </c>
    </row>
    <row r="450" spans="1:5" hidden="1">
      <c r="A450" s="17" t="s">
        <v>1395</v>
      </c>
      <c r="B450" s="17" t="s">
        <v>168</v>
      </c>
      <c r="C450" s="17">
        <v>3114</v>
      </c>
      <c r="D450" s="17" t="s">
        <v>2611</v>
      </c>
      <c r="E450" s="17" t="s">
        <v>1397</v>
      </c>
    </row>
    <row r="451" spans="1:5" hidden="1">
      <c r="A451" s="17" t="s">
        <v>1395</v>
      </c>
      <c r="B451" s="17" t="s">
        <v>943</v>
      </c>
      <c r="C451" s="17">
        <v>3114</v>
      </c>
      <c r="D451" s="17" t="s">
        <v>2811</v>
      </c>
      <c r="E451" s="17" t="s">
        <v>1397</v>
      </c>
    </row>
    <row r="452" spans="1:5" hidden="1">
      <c r="A452" s="17" t="s">
        <v>1395</v>
      </c>
      <c r="B452" s="17" t="s">
        <v>545</v>
      </c>
      <c r="C452" s="17">
        <v>3114</v>
      </c>
      <c r="D452" s="17" t="s">
        <v>2608</v>
      </c>
      <c r="E452" s="17" t="s">
        <v>1397</v>
      </c>
    </row>
    <row r="453" spans="1:5" hidden="1">
      <c r="A453" s="17" t="s">
        <v>1395</v>
      </c>
      <c r="B453" s="17" t="s">
        <v>685</v>
      </c>
      <c r="C453" s="17">
        <v>3115</v>
      </c>
      <c r="D453" s="17" t="s">
        <v>3747</v>
      </c>
      <c r="E453" s="17" t="s">
        <v>1397</v>
      </c>
    </row>
    <row r="454" spans="1:5" hidden="1">
      <c r="A454" s="17" t="s">
        <v>1395</v>
      </c>
      <c r="B454" s="17" t="s">
        <v>1047</v>
      </c>
      <c r="C454" s="17">
        <v>3114</v>
      </c>
      <c r="D454" s="17" t="s">
        <v>1897</v>
      </c>
      <c r="E454" s="17" t="s">
        <v>1397</v>
      </c>
    </row>
    <row r="455" spans="1:5" hidden="1">
      <c r="A455" s="17" t="s">
        <v>1395</v>
      </c>
      <c r="B455" s="17" t="s">
        <v>3748</v>
      </c>
      <c r="C455" s="17">
        <v>2512</v>
      </c>
      <c r="D455" s="17" t="s">
        <v>1670</v>
      </c>
      <c r="E455" s="17" t="s">
        <v>1397</v>
      </c>
    </row>
    <row r="456" spans="1:5" hidden="1">
      <c r="A456" s="17" t="s">
        <v>1395</v>
      </c>
      <c r="B456" s="17" t="s">
        <v>539</v>
      </c>
      <c r="C456" s="17">
        <v>3114</v>
      </c>
      <c r="D456" s="17" t="s">
        <v>2034</v>
      </c>
      <c r="E456" s="17" t="s">
        <v>1397</v>
      </c>
    </row>
    <row r="457" spans="1:5" hidden="1">
      <c r="A457" s="17" t="s">
        <v>1395</v>
      </c>
      <c r="B457" s="17" t="s">
        <v>1447</v>
      </c>
      <c r="C457" s="17">
        <v>2132</v>
      </c>
      <c r="D457" s="17" t="s">
        <v>1449</v>
      </c>
      <c r="E457" s="17" t="s">
        <v>1397</v>
      </c>
    </row>
    <row r="458" spans="1:5" hidden="1">
      <c r="A458" s="17" t="s">
        <v>1395</v>
      </c>
      <c r="B458" s="17" t="s">
        <v>2203</v>
      </c>
      <c r="C458" s="17">
        <v>2132</v>
      </c>
      <c r="D458" s="17" t="s">
        <v>2204</v>
      </c>
      <c r="E458" s="17" t="s">
        <v>1397</v>
      </c>
    </row>
    <row r="459" spans="1:5" hidden="1">
      <c r="A459" s="17" t="s">
        <v>1395</v>
      </c>
      <c r="B459" s="17" t="s">
        <v>3073</v>
      </c>
      <c r="C459" s="17">
        <v>3132</v>
      </c>
      <c r="D459" s="17" t="s">
        <v>3075</v>
      </c>
      <c r="E459" s="17" t="s">
        <v>1397</v>
      </c>
    </row>
    <row r="460" spans="1:5" hidden="1">
      <c r="A460" s="17" t="s">
        <v>1395</v>
      </c>
      <c r="B460" s="17" t="s">
        <v>2575</v>
      </c>
      <c r="C460" s="17">
        <v>2132</v>
      </c>
      <c r="D460" s="17" t="s">
        <v>2577</v>
      </c>
      <c r="E460" s="17" t="s">
        <v>1397</v>
      </c>
    </row>
    <row r="461" spans="1:5" hidden="1">
      <c r="A461" s="17" t="s">
        <v>1395</v>
      </c>
      <c r="B461" s="17" t="s">
        <v>2589</v>
      </c>
      <c r="C461" s="17">
        <v>2421</v>
      </c>
      <c r="D461" s="17" t="s">
        <v>3749</v>
      </c>
      <c r="E461" s="17" t="s">
        <v>1397</v>
      </c>
    </row>
    <row r="462" spans="1:5" hidden="1">
      <c r="A462" s="17" t="s">
        <v>1395</v>
      </c>
      <c r="B462" s="17" t="s">
        <v>1907</v>
      </c>
      <c r="C462" s="17">
        <v>3142</v>
      </c>
      <c r="D462" s="17" t="s">
        <v>1909</v>
      </c>
      <c r="E462" s="17" t="s">
        <v>1397</v>
      </c>
    </row>
    <row r="463" spans="1:5" hidden="1">
      <c r="A463" s="17" t="s">
        <v>1395</v>
      </c>
      <c r="B463" s="17" t="s">
        <v>1433</v>
      </c>
      <c r="C463" s="17">
        <v>3142</v>
      </c>
      <c r="D463" s="17" t="s">
        <v>1435</v>
      </c>
      <c r="E463" s="17" t="s">
        <v>1397</v>
      </c>
    </row>
    <row r="464" spans="1:5" hidden="1">
      <c r="A464" s="17" t="s">
        <v>1395</v>
      </c>
      <c r="B464" s="17" t="s">
        <v>909</v>
      </c>
      <c r="C464" s="17">
        <v>8160</v>
      </c>
      <c r="D464" s="17" t="s">
        <v>2717</v>
      </c>
      <c r="E464" s="17" t="s">
        <v>1397</v>
      </c>
    </row>
    <row r="465" spans="1:5" hidden="1">
      <c r="A465" s="17" t="s">
        <v>1395</v>
      </c>
      <c r="B465" s="17" t="s">
        <v>3750</v>
      </c>
      <c r="C465" s="17">
        <v>8160</v>
      </c>
      <c r="D465" s="17" t="s">
        <v>3751</v>
      </c>
      <c r="E465" s="17" t="s">
        <v>1397</v>
      </c>
    </row>
    <row r="466" spans="1:5" hidden="1">
      <c r="A466" s="17" t="s">
        <v>1395</v>
      </c>
      <c r="B466" s="17" t="s">
        <v>629</v>
      </c>
      <c r="C466" s="17">
        <v>2131</v>
      </c>
      <c r="D466" s="17" t="s">
        <v>1841</v>
      </c>
      <c r="E466" s="17" t="s">
        <v>1397</v>
      </c>
    </row>
    <row r="467" spans="1:5" hidden="1">
      <c r="A467" s="17" t="s">
        <v>1395</v>
      </c>
      <c r="B467" s="17" t="s">
        <v>3752</v>
      </c>
      <c r="C467" s="17">
        <v>2131</v>
      </c>
      <c r="D467" s="17" t="s">
        <v>3753</v>
      </c>
      <c r="E467" s="17" t="s">
        <v>1397</v>
      </c>
    </row>
    <row r="468" spans="1:5" hidden="1">
      <c r="A468" s="17" t="s">
        <v>1395</v>
      </c>
      <c r="B468" s="17" t="s">
        <v>2339</v>
      </c>
      <c r="C468" s="17">
        <v>1323</v>
      </c>
      <c r="D468" s="17" t="s">
        <v>2341</v>
      </c>
      <c r="E468" s="17" t="s">
        <v>1397</v>
      </c>
    </row>
    <row r="469" spans="1:5" hidden="1">
      <c r="A469" s="17" t="s">
        <v>1395</v>
      </c>
      <c r="B469" s="17" t="s">
        <v>1572</v>
      </c>
      <c r="C469" s="17">
        <v>8142</v>
      </c>
      <c r="D469" s="17" t="s">
        <v>1574</v>
      </c>
      <c r="E469" s="17" t="s">
        <v>1397</v>
      </c>
    </row>
    <row r="470" spans="1:5" hidden="1">
      <c r="A470" s="17" t="s">
        <v>1395</v>
      </c>
      <c r="B470" s="17" t="s">
        <v>287</v>
      </c>
      <c r="C470" s="17">
        <v>8160</v>
      </c>
      <c r="D470" s="17" t="s">
        <v>2139</v>
      </c>
      <c r="E470" s="17" t="s">
        <v>1397</v>
      </c>
    </row>
    <row r="471" spans="1:5" hidden="1">
      <c r="A471" s="17" t="s">
        <v>1395</v>
      </c>
      <c r="B471" s="17" t="s">
        <v>836</v>
      </c>
      <c r="C471" s="17">
        <v>3119</v>
      </c>
      <c r="D471" s="17" t="s">
        <v>1842</v>
      </c>
      <c r="E471" s="17" t="s">
        <v>1397</v>
      </c>
    </row>
    <row r="472" spans="1:5" hidden="1">
      <c r="A472" s="17" t="s">
        <v>1395</v>
      </c>
      <c r="B472" s="17" t="s">
        <v>761</v>
      </c>
      <c r="C472" s="17">
        <v>8189</v>
      </c>
      <c r="D472" s="17" t="s">
        <v>2670</v>
      </c>
      <c r="E472" s="17" t="s">
        <v>1397</v>
      </c>
    </row>
    <row r="473" spans="1:5" hidden="1">
      <c r="A473" s="17" t="s">
        <v>1395</v>
      </c>
      <c r="B473" s="17" t="s">
        <v>851</v>
      </c>
      <c r="C473" s="17">
        <v>7233</v>
      </c>
      <c r="D473" s="17" t="s">
        <v>2217</v>
      </c>
      <c r="E473" s="17" t="s">
        <v>1397</v>
      </c>
    </row>
    <row r="474" spans="1:5" hidden="1">
      <c r="A474" s="17" t="s">
        <v>1395</v>
      </c>
      <c r="B474" s="17" t="s">
        <v>1315</v>
      </c>
      <c r="C474" s="17">
        <v>7231</v>
      </c>
      <c r="D474" s="17" t="s">
        <v>2112</v>
      </c>
      <c r="E474" s="17" t="s">
        <v>1397</v>
      </c>
    </row>
    <row r="475" spans="1:5" hidden="1">
      <c r="A475" s="17" t="s">
        <v>1395</v>
      </c>
      <c r="B475" s="17" t="s">
        <v>3019</v>
      </c>
      <c r="C475" s="17">
        <v>3114</v>
      </c>
      <c r="D475" s="17" t="s">
        <v>3754</v>
      </c>
      <c r="E475" s="17" t="s">
        <v>1397</v>
      </c>
    </row>
    <row r="476" spans="1:5" hidden="1">
      <c r="A476" s="17" t="s">
        <v>1395</v>
      </c>
      <c r="B476" s="17" t="s">
        <v>615</v>
      </c>
      <c r="C476" s="17">
        <v>3139</v>
      </c>
      <c r="D476" s="17" t="s">
        <v>2422</v>
      </c>
      <c r="E476" s="17" t="s">
        <v>1397</v>
      </c>
    </row>
    <row r="477" spans="1:5" hidden="1">
      <c r="A477" s="17" t="s">
        <v>1395</v>
      </c>
      <c r="B477" s="17" t="s">
        <v>877</v>
      </c>
      <c r="C477" s="17">
        <v>3119</v>
      </c>
      <c r="D477" s="17" t="s">
        <v>1568</v>
      </c>
      <c r="E477" s="17" t="s">
        <v>1397</v>
      </c>
    </row>
    <row r="478" spans="1:5" hidden="1">
      <c r="A478" s="17" t="s">
        <v>1395</v>
      </c>
      <c r="B478" s="17" t="s">
        <v>1054</v>
      </c>
      <c r="C478" s="17">
        <v>7543</v>
      </c>
      <c r="D478" s="17" t="s">
        <v>1834</v>
      </c>
      <c r="E478" s="17" t="s">
        <v>1397</v>
      </c>
    </row>
    <row r="479" spans="1:5" hidden="1">
      <c r="A479" s="17" t="s">
        <v>1395</v>
      </c>
      <c r="B479" s="17" t="s">
        <v>884</v>
      </c>
      <c r="C479" s="17">
        <v>3118</v>
      </c>
      <c r="D479" s="17" t="s">
        <v>2674</v>
      </c>
      <c r="E479" s="17" t="s">
        <v>1397</v>
      </c>
    </row>
    <row r="480" spans="1:5" hidden="1">
      <c r="A480" s="17" t="s">
        <v>1395</v>
      </c>
      <c r="B480" s="17" t="s">
        <v>848</v>
      </c>
      <c r="C480" s="17">
        <v>7233</v>
      </c>
      <c r="D480" s="17" t="s">
        <v>2338</v>
      </c>
      <c r="E480" s="17" t="s">
        <v>1397</v>
      </c>
    </row>
    <row r="481" spans="1:5" hidden="1">
      <c r="A481" s="17" t="s">
        <v>1395</v>
      </c>
      <c r="B481" s="17" t="s">
        <v>124</v>
      </c>
      <c r="C481" s="17">
        <v>3114</v>
      </c>
      <c r="D481" s="17" t="s">
        <v>3755</v>
      </c>
      <c r="E481" s="17" t="s">
        <v>1397</v>
      </c>
    </row>
    <row r="482" spans="1:5" hidden="1">
      <c r="A482" s="17" t="s">
        <v>1395</v>
      </c>
      <c r="B482" s="17" t="s">
        <v>685</v>
      </c>
      <c r="C482" s="17">
        <v>3114</v>
      </c>
      <c r="D482" s="17" t="s">
        <v>3756</v>
      </c>
      <c r="E482" s="17" t="s">
        <v>1397</v>
      </c>
    </row>
    <row r="483" spans="1:5" hidden="1">
      <c r="A483" s="17" t="s">
        <v>1395</v>
      </c>
      <c r="B483" s="17" t="s">
        <v>1057</v>
      </c>
      <c r="C483" s="17">
        <v>3122</v>
      </c>
      <c r="D483" s="17" t="s">
        <v>1886</v>
      </c>
      <c r="E483" s="17" t="s">
        <v>1397</v>
      </c>
    </row>
    <row r="484" spans="1:5" hidden="1">
      <c r="A484" s="17" t="s">
        <v>1395</v>
      </c>
      <c r="B484" s="17" t="s">
        <v>93</v>
      </c>
      <c r="C484" s="17">
        <v>7532</v>
      </c>
      <c r="D484" s="17" t="s">
        <v>2440</v>
      </c>
      <c r="E484" s="17" t="s">
        <v>1397</v>
      </c>
    </row>
    <row r="485" spans="1:5" hidden="1">
      <c r="A485" s="17" t="s">
        <v>1395</v>
      </c>
      <c r="B485" s="17" t="s">
        <v>278</v>
      </c>
      <c r="C485" s="17">
        <v>7532</v>
      </c>
      <c r="D485" s="17" t="s">
        <v>1564</v>
      </c>
      <c r="E485" s="17" t="s">
        <v>1397</v>
      </c>
    </row>
    <row r="486" spans="1:5" hidden="1">
      <c r="A486" s="17" t="s">
        <v>1395</v>
      </c>
      <c r="B486" s="17" t="s">
        <v>94</v>
      </c>
      <c r="C486" s="17">
        <v>7543</v>
      </c>
      <c r="D486" s="17" t="s">
        <v>1836</v>
      </c>
      <c r="E486" s="17" t="s">
        <v>1397</v>
      </c>
    </row>
    <row r="487" spans="1:5" hidden="1">
      <c r="A487" s="17" t="s">
        <v>1395</v>
      </c>
      <c r="B487" s="17" t="s">
        <v>518</v>
      </c>
      <c r="C487" s="17">
        <v>7543</v>
      </c>
      <c r="D487" s="17" t="s">
        <v>1562</v>
      </c>
      <c r="E487" s="17" t="s">
        <v>1397</v>
      </c>
    </row>
    <row r="488" spans="1:5" hidden="1">
      <c r="A488" s="17" t="s">
        <v>1395</v>
      </c>
      <c r="B488" s="17" t="s">
        <v>3757</v>
      </c>
      <c r="C488" s="17">
        <v>3142</v>
      </c>
      <c r="D488" s="17" t="s">
        <v>2540</v>
      </c>
      <c r="E488" s="17" t="s">
        <v>1397</v>
      </c>
    </row>
    <row r="489" spans="1:5" hidden="1">
      <c r="A489" s="17" t="s">
        <v>1395</v>
      </c>
      <c r="B489" s="17" t="s">
        <v>57</v>
      </c>
      <c r="C489" s="17">
        <v>3142</v>
      </c>
      <c r="D489" s="17" t="s">
        <v>3092</v>
      </c>
      <c r="E489" s="17" t="s">
        <v>1397</v>
      </c>
    </row>
    <row r="490" spans="1:5" hidden="1">
      <c r="A490" s="17" t="s">
        <v>1395</v>
      </c>
      <c r="B490" s="17" t="s">
        <v>51</v>
      </c>
      <c r="C490" s="17">
        <v>4211</v>
      </c>
      <c r="D490" s="17" t="s">
        <v>3758</v>
      </c>
      <c r="E490" s="17" t="s">
        <v>1397</v>
      </c>
    </row>
    <row r="491" spans="1:5" hidden="1">
      <c r="A491" s="17" t="s">
        <v>1395</v>
      </c>
      <c r="B491" s="17" t="s">
        <v>62</v>
      </c>
      <c r="C491" s="17">
        <v>3343</v>
      </c>
      <c r="D491" s="17" t="s">
        <v>3087</v>
      </c>
      <c r="E491" s="17" t="s">
        <v>1397</v>
      </c>
    </row>
    <row r="492" spans="1:5" hidden="1">
      <c r="A492" s="17" t="s">
        <v>1395</v>
      </c>
      <c r="B492" s="17" t="s">
        <v>1143</v>
      </c>
      <c r="C492" s="17">
        <v>3143</v>
      </c>
      <c r="D492" s="17" t="s">
        <v>3759</v>
      </c>
      <c r="E492" s="17" t="s">
        <v>1397</v>
      </c>
    </row>
    <row r="493" spans="1:5" hidden="1">
      <c r="A493" s="17" t="s">
        <v>1395</v>
      </c>
      <c r="B493" s="17" t="s">
        <v>52</v>
      </c>
      <c r="C493" s="17">
        <v>4211</v>
      </c>
      <c r="D493" s="17" t="s">
        <v>2830</v>
      </c>
      <c r="E493" s="17" t="s">
        <v>1397</v>
      </c>
    </row>
    <row r="494" spans="1:5" hidden="1">
      <c r="A494" s="17" t="s">
        <v>1395</v>
      </c>
      <c r="B494" s="17" t="s">
        <v>3083</v>
      </c>
      <c r="C494" s="17">
        <v>3143</v>
      </c>
      <c r="D494" s="17" t="s">
        <v>3760</v>
      </c>
      <c r="E494" s="17" t="s">
        <v>1397</v>
      </c>
    </row>
    <row r="495" spans="1:5" hidden="1">
      <c r="A495" s="17" t="s">
        <v>1395</v>
      </c>
      <c r="B495" s="17" t="s">
        <v>375</v>
      </c>
      <c r="C495" s="17">
        <v>3142</v>
      </c>
      <c r="D495" s="17" t="s">
        <v>2539</v>
      </c>
      <c r="E495" s="17" t="s">
        <v>1397</v>
      </c>
    </row>
    <row r="496" spans="1:5" hidden="1">
      <c r="A496" s="17" t="s">
        <v>1395</v>
      </c>
      <c r="B496" s="17" t="s">
        <v>3374</v>
      </c>
      <c r="C496" s="17">
        <v>3144</v>
      </c>
      <c r="D496" s="17" t="s">
        <v>3761</v>
      </c>
      <c r="E496" s="17" t="s">
        <v>1397</v>
      </c>
    </row>
    <row r="497" spans="1:5" hidden="1">
      <c r="A497" s="17" t="s">
        <v>1395</v>
      </c>
      <c r="B497" s="17" t="s">
        <v>3374</v>
      </c>
      <c r="C497" s="17">
        <v>3144</v>
      </c>
      <c r="D497" s="17" t="s">
        <v>3762</v>
      </c>
      <c r="E497" s="17" t="s">
        <v>1397</v>
      </c>
    </row>
    <row r="498" spans="1:5" hidden="1">
      <c r="A498" s="17" t="s">
        <v>1395</v>
      </c>
      <c r="B498" s="17" t="s">
        <v>531</v>
      </c>
      <c r="C498" s="17">
        <v>3143</v>
      </c>
      <c r="D498" s="17" t="s">
        <v>1779</v>
      </c>
      <c r="E498" s="17" t="s">
        <v>1397</v>
      </c>
    </row>
    <row r="499" spans="1:5" hidden="1">
      <c r="A499" s="17" t="s">
        <v>1395</v>
      </c>
      <c r="B499" s="17" t="s">
        <v>1131</v>
      </c>
      <c r="C499" s="17">
        <v>3142</v>
      </c>
      <c r="D499" s="17" t="s">
        <v>1781</v>
      </c>
      <c r="E499" s="17" t="s">
        <v>1397</v>
      </c>
    </row>
    <row r="500" spans="1:5" hidden="1">
      <c r="A500" s="17" t="s">
        <v>1395</v>
      </c>
      <c r="B500" s="17" t="s">
        <v>1240</v>
      </c>
      <c r="C500" s="17">
        <v>3142</v>
      </c>
      <c r="D500" s="17" t="s">
        <v>3763</v>
      </c>
      <c r="E500" s="17" t="s">
        <v>1397</v>
      </c>
    </row>
    <row r="501" spans="1:5" hidden="1">
      <c r="A501" s="17" t="s">
        <v>1395</v>
      </c>
      <c r="B501" s="17" t="s">
        <v>3764</v>
      </c>
      <c r="C501" s="17">
        <v>3142</v>
      </c>
      <c r="D501" s="17" t="s">
        <v>3765</v>
      </c>
      <c r="E501" s="17" t="s">
        <v>1397</v>
      </c>
    </row>
    <row r="502" spans="1:5" hidden="1">
      <c r="A502" s="17" t="s">
        <v>1395</v>
      </c>
      <c r="B502" s="17" t="s">
        <v>658</v>
      </c>
      <c r="C502" s="17">
        <v>3142</v>
      </c>
      <c r="D502" s="17" t="s">
        <v>2383</v>
      </c>
      <c r="E502" s="17" t="s">
        <v>1397</v>
      </c>
    </row>
    <row r="503" spans="1:5" hidden="1">
      <c r="A503" s="17" t="s">
        <v>1395</v>
      </c>
      <c r="B503" s="17" t="s">
        <v>996</v>
      </c>
      <c r="C503" s="17">
        <v>3142</v>
      </c>
      <c r="D503" s="17" t="s">
        <v>1990</v>
      </c>
      <c r="E503" s="17" t="s">
        <v>1397</v>
      </c>
    </row>
    <row r="504" spans="1:5" hidden="1">
      <c r="A504" s="17" t="s">
        <v>1395</v>
      </c>
      <c r="B504" s="17" t="s">
        <v>99</v>
      </c>
      <c r="C504" s="17">
        <v>3142</v>
      </c>
      <c r="D504" s="17" t="s">
        <v>3051</v>
      </c>
      <c r="E504" s="17" t="s">
        <v>1397</v>
      </c>
    </row>
    <row r="505" spans="1:5" hidden="1">
      <c r="A505" s="17" t="s">
        <v>1395</v>
      </c>
      <c r="B505" s="17" t="s">
        <v>3766</v>
      </c>
      <c r="C505" s="17">
        <v>3142</v>
      </c>
      <c r="D505" s="17" t="s">
        <v>2405</v>
      </c>
      <c r="E505" s="17" t="s">
        <v>1397</v>
      </c>
    </row>
    <row r="506" spans="1:5" hidden="1">
      <c r="A506" s="17" t="s">
        <v>1395</v>
      </c>
      <c r="B506" s="17" t="s">
        <v>283</v>
      </c>
      <c r="C506" s="17">
        <v>3143</v>
      </c>
      <c r="D506" s="17" t="s">
        <v>2570</v>
      </c>
      <c r="E506" s="17" t="s">
        <v>1397</v>
      </c>
    </row>
    <row r="507" spans="1:5" hidden="1">
      <c r="A507" s="17" t="s">
        <v>1395</v>
      </c>
      <c r="B507" s="17" t="s">
        <v>89</v>
      </c>
      <c r="C507" s="17">
        <v>3144</v>
      </c>
      <c r="D507" s="17" t="s">
        <v>1478</v>
      </c>
      <c r="E507" s="17" t="s">
        <v>1397</v>
      </c>
    </row>
    <row r="508" spans="1:5" hidden="1">
      <c r="A508" s="17" t="s">
        <v>1395</v>
      </c>
      <c r="B508" s="17" t="s">
        <v>1316</v>
      </c>
      <c r="C508" s="17">
        <v>3144</v>
      </c>
      <c r="D508" s="17" t="s">
        <v>1480</v>
      </c>
      <c r="E508" s="17" t="s">
        <v>1397</v>
      </c>
    </row>
    <row r="509" spans="1:5" hidden="1">
      <c r="A509" s="17" t="s">
        <v>1395</v>
      </c>
      <c r="B509" s="17" t="s">
        <v>1143</v>
      </c>
      <c r="C509" s="17">
        <v>3143</v>
      </c>
      <c r="D509" s="17" t="s">
        <v>3767</v>
      </c>
      <c r="E509" s="17" t="s">
        <v>1397</v>
      </c>
    </row>
    <row r="510" spans="1:5" hidden="1">
      <c r="A510" s="17" t="s">
        <v>1395</v>
      </c>
      <c r="B510" s="17" t="s">
        <v>229</v>
      </c>
      <c r="C510" s="17">
        <v>3412</v>
      </c>
      <c r="D510" s="17" t="s">
        <v>3768</v>
      </c>
      <c r="E510" s="17" t="s">
        <v>1397</v>
      </c>
    </row>
    <row r="511" spans="1:5" hidden="1">
      <c r="A511" s="17" t="s">
        <v>1395</v>
      </c>
      <c r="B511" s="17" t="s">
        <v>542</v>
      </c>
      <c r="C511" s="17">
        <v>3412</v>
      </c>
      <c r="D511" s="17" t="s">
        <v>1407</v>
      </c>
      <c r="E511" s="17" t="s">
        <v>1397</v>
      </c>
    </row>
    <row r="512" spans="1:5" hidden="1">
      <c r="A512" s="17" t="s">
        <v>1395</v>
      </c>
      <c r="B512" s="17" t="s">
        <v>1144</v>
      </c>
      <c r="C512" s="17">
        <v>2269</v>
      </c>
      <c r="D512" s="17" t="s">
        <v>1476</v>
      </c>
      <c r="E512" s="17" t="s">
        <v>1397</v>
      </c>
    </row>
    <row r="513" spans="1:5" hidden="1">
      <c r="A513" s="17" t="s">
        <v>1395</v>
      </c>
      <c r="B513" s="17" t="s">
        <v>309</v>
      </c>
      <c r="C513" s="17">
        <v>3412</v>
      </c>
      <c r="D513" s="17" t="s">
        <v>2853</v>
      </c>
      <c r="E513" s="17" t="s">
        <v>1397</v>
      </c>
    </row>
    <row r="514" spans="1:5" hidden="1">
      <c r="A514" s="17" t="s">
        <v>1395</v>
      </c>
      <c r="B514" s="17" t="s">
        <v>700</v>
      </c>
      <c r="C514" s="17">
        <v>3412</v>
      </c>
      <c r="D514" s="17" t="s">
        <v>1683</v>
      </c>
      <c r="E514" s="17" t="s">
        <v>1397</v>
      </c>
    </row>
    <row r="515" spans="1:5" hidden="1">
      <c r="A515" s="17" t="s">
        <v>1395</v>
      </c>
      <c r="B515" s="17" t="s">
        <v>1040</v>
      </c>
      <c r="C515" s="17">
        <v>5311</v>
      </c>
      <c r="D515" s="17" t="s">
        <v>1906</v>
      </c>
      <c r="E515" s="17" t="s">
        <v>1397</v>
      </c>
    </row>
    <row r="516" spans="1:5" hidden="1">
      <c r="A516" s="17" t="s">
        <v>1395</v>
      </c>
      <c r="B516" s="17" t="s">
        <v>312</v>
      </c>
      <c r="C516" s="17">
        <v>3412</v>
      </c>
      <c r="D516" s="17" t="s">
        <v>2854</v>
      </c>
      <c r="E516" s="17" t="s">
        <v>1397</v>
      </c>
    </row>
    <row r="517" spans="1:5" hidden="1">
      <c r="A517" s="17" t="s">
        <v>1395</v>
      </c>
      <c r="B517" s="17" t="s">
        <v>641</v>
      </c>
      <c r="C517" s="17">
        <v>2269</v>
      </c>
      <c r="D517" s="17" t="s">
        <v>2843</v>
      </c>
      <c r="E517" s="17" t="s">
        <v>1397</v>
      </c>
    </row>
    <row r="518" spans="1:5" hidden="1">
      <c r="A518" s="17" t="s">
        <v>1395</v>
      </c>
      <c r="B518" s="17" t="s">
        <v>648</v>
      </c>
      <c r="C518" s="17">
        <v>2269</v>
      </c>
      <c r="D518" s="17" t="s">
        <v>2393</v>
      </c>
      <c r="E518" s="17" t="s">
        <v>1397</v>
      </c>
    </row>
    <row r="519" spans="1:5" hidden="1">
      <c r="A519" s="17" t="s">
        <v>1395</v>
      </c>
      <c r="B519" s="17" t="s">
        <v>1680</v>
      </c>
      <c r="C519" s="17">
        <v>3412</v>
      </c>
      <c r="D519" s="17" t="s">
        <v>3769</v>
      </c>
      <c r="E519" s="17" t="s">
        <v>1397</v>
      </c>
    </row>
    <row r="520" spans="1:5" hidden="1">
      <c r="A520" s="17" t="s">
        <v>1395</v>
      </c>
      <c r="B520" s="17" t="s">
        <v>1350</v>
      </c>
      <c r="C520" s="17">
        <v>2269</v>
      </c>
      <c r="D520" s="17" t="s">
        <v>2849</v>
      </c>
      <c r="E520" s="17" t="s">
        <v>1397</v>
      </c>
    </row>
    <row r="521" spans="1:5" hidden="1">
      <c r="A521" s="17" t="s">
        <v>1395</v>
      </c>
      <c r="B521" s="17" t="s">
        <v>526</v>
      </c>
      <c r="C521" s="17">
        <v>2269</v>
      </c>
      <c r="D521" s="17" t="s">
        <v>2665</v>
      </c>
      <c r="E521" s="17" t="s">
        <v>1397</v>
      </c>
    </row>
    <row r="522" spans="1:5" hidden="1">
      <c r="A522" s="17" t="s">
        <v>1395</v>
      </c>
      <c r="B522" s="17" t="s">
        <v>640</v>
      </c>
      <c r="C522" s="17">
        <v>2269</v>
      </c>
      <c r="D522" s="17" t="s">
        <v>2156</v>
      </c>
      <c r="E522" s="17" t="s">
        <v>1397</v>
      </c>
    </row>
    <row r="523" spans="1:5" hidden="1">
      <c r="A523" s="17" t="s">
        <v>1395</v>
      </c>
      <c r="B523" s="17" t="s">
        <v>1827</v>
      </c>
      <c r="C523" s="17">
        <v>2264</v>
      </c>
      <c r="D523" s="17" t="s">
        <v>3770</v>
      </c>
      <c r="E523" s="17" t="s">
        <v>1397</v>
      </c>
    </row>
    <row r="524" spans="1:5" hidden="1">
      <c r="A524" s="17" t="s">
        <v>1395</v>
      </c>
      <c r="B524" s="17" t="s">
        <v>970</v>
      </c>
      <c r="C524" s="17">
        <v>3219</v>
      </c>
      <c r="D524" s="17" t="s">
        <v>2029</v>
      </c>
      <c r="E524" s="17" t="s">
        <v>1397</v>
      </c>
    </row>
    <row r="525" spans="1:5" hidden="1">
      <c r="A525" s="17" t="s">
        <v>1395</v>
      </c>
      <c r="B525" s="17" t="s">
        <v>896</v>
      </c>
      <c r="C525" s="17">
        <v>3257</v>
      </c>
      <c r="D525" s="17" t="s">
        <v>2145</v>
      </c>
      <c r="E525" s="17" t="s">
        <v>1397</v>
      </c>
    </row>
    <row r="526" spans="1:5" hidden="1">
      <c r="A526" s="17" t="s">
        <v>1395</v>
      </c>
      <c r="B526" s="17" t="s">
        <v>277</v>
      </c>
      <c r="C526" s="17">
        <v>2269</v>
      </c>
      <c r="D526" s="17" t="s">
        <v>2884</v>
      </c>
      <c r="E526" s="17" t="s">
        <v>1397</v>
      </c>
    </row>
    <row r="527" spans="1:5" hidden="1">
      <c r="A527" s="17" t="s">
        <v>1395</v>
      </c>
      <c r="B527" s="17" t="s">
        <v>868</v>
      </c>
      <c r="C527" s="17">
        <v>2635</v>
      </c>
      <c r="D527" s="17" t="s">
        <v>2182</v>
      </c>
      <c r="E527" s="17" t="s">
        <v>1397</v>
      </c>
    </row>
    <row r="528" spans="1:5" hidden="1">
      <c r="A528" s="17" t="s">
        <v>1395</v>
      </c>
      <c r="B528" s="17" t="s">
        <v>3771</v>
      </c>
      <c r="C528" s="17">
        <v>5311</v>
      </c>
      <c r="D528" s="17" t="s">
        <v>3772</v>
      </c>
      <c r="E528" s="17" t="s">
        <v>1397</v>
      </c>
    </row>
    <row r="529" spans="1:5" hidden="1">
      <c r="A529" s="17" t="s">
        <v>1395</v>
      </c>
      <c r="B529" s="17" t="s">
        <v>527</v>
      </c>
      <c r="C529" s="17">
        <v>2635</v>
      </c>
      <c r="D529" s="17" t="s">
        <v>1432</v>
      </c>
      <c r="E529" s="17" t="s">
        <v>1397</v>
      </c>
    </row>
    <row r="530" spans="1:5" hidden="1">
      <c r="A530" s="17" t="s">
        <v>1395</v>
      </c>
      <c r="B530" s="17" t="s">
        <v>655</v>
      </c>
      <c r="C530" s="17">
        <v>2635</v>
      </c>
      <c r="D530" s="17" t="s">
        <v>2855</v>
      </c>
      <c r="E530" s="17" t="s">
        <v>1397</v>
      </c>
    </row>
    <row r="531" spans="1:5" hidden="1">
      <c r="A531" s="17" t="s">
        <v>1395</v>
      </c>
      <c r="B531" s="17" t="s">
        <v>669</v>
      </c>
      <c r="C531" s="17">
        <v>7411</v>
      </c>
      <c r="D531" s="17" t="s">
        <v>2045</v>
      </c>
      <c r="E531" s="17" t="s">
        <v>1397</v>
      </c>
    </row>
    <row r="532" spans="1:5" hidden="1">
      <c r="A532" s="17" t="s">
        <v>1395</v>
      </c>
      <c r="B532" s="17" t="s">
        <v>454</v>
      </c>
      <c r="C532" s="17">
        <v>7411</v>
      </c>
      <c r="D532" s="17" t="s">
        <v>2618</v>
      </c>
      <c r="E532" s="17" t="s">
        <v>1397</v>
      </c>
    </row>
    <row r="533" spans="1:5" hidden="1">
      <c r="A533" s="17" t="s">
        <v>1395</v>
      </c>
      <c r="B533" s="17" t="s">
        <v>670</v>
      </c>
      <c r="C533" s="17">
        <v>5151</v>
      </c>
      <c r="D533" s="17" t="s">
        <v>3773</v>
      </c>
      <c r="E533" s="17" t="s">
        <v>1397</v>
      </c>
    </row>
    <row r="534" spans="1:5" hidden="1">
      <c r="A534" s="17" t="s">
        <v>1395</v>
      </c>
      <c r="B534" s="17" t="s">
        <v>565</v>
      </c>
      <c r="C534" s="17">
        <v>3425</v>
      </c>
      <c r="D534" s="17" t="s">
        <v>3774</v>
      </c>
      <c r="E534" s="17" t="s">
        <v>1397</v>
      </c>
    </row>
    <row r="535" spans="1:5" hidden="1">
      <c r="A535" s="17" t="s">
        <v>1395</v>
      </c>
      <c r="B535" s="17" t="s">
        <v>2911</v>
      </c>
      <c r="C535" s="17">
        <v>3111</v>
      </c>
      <c r="D535" s="17" t="s">
        <v>3775</v>
      </c>
      <c r="E535" s="17" t="s">
        <v>1397</v>
      </c>
    </row>
    <row r="536" spans="1:5" hidden="1">
      <c r="A536" s="17" t="s">
        <v>1395</v>
      </c>
      <c r="B536" s="17" t="s">
        <v>579</v>
      </c>
      <c r="C536" s="17">
        <v>5131</v>
      </c>
      <c r="D536" s="17" t="s">
        <v>3776</v>
      </c>
      <c r="E536" s="17" t="s">
        <v>1397</v>
      </c>
    </row>
    <row r="537" spans="1:5" hidden="1">
      <c r="A537" s="17" t="s">
        <v>1395</v>
      </c>
      <c r="B537" s="17" t="s">
        <v>3777</v>
      </c>
      <c r="C537" s="17">
        <v>5131</v>
      </c>
      <c r="D537" s="17" t="s">
        <v>3778</v>
      </c>
      <c r="E537" s="17" t="s">
        <v>1397</v>
      </c>
    </row>
    <row r="538" spans="1:5" hidden="1">
      <c r="A538" s="17" t="s">
        <v>1395</v>
      </c>
      <c r="B538" s="17" t="s">
        <v>667</v>
      </c>
      <c r="C538" s="17">
        <v>4224</v>
      </c>
      <c r="D538" s="17" t="s">
        <v>3779</v>
      </c>
      <c r="E538" s="17" t="s">
        <v>1397</v>
      </c>
    </row>
    <row r="539" spans="1:5" hidden="1">
      <c r="A539" s="17" t="s">
        <v>1395</v>
      </c>
      <c r="B539" s="17" t="s">
        <v>574</v>
      </c>
      <c r="C539" s="17">
        <v>5131</v>
      </c>
      <c r="D539" s="17" t="s">
        <v>3780</v>
      </c>
      <c r="E539" s="17" t="s">
        <v>1397</v>
      </c>
    </row>
    <row r="540" spans="1:5" hidden="1">
      <c r="A540" s="17" t="s">
        <v>1395</v>
      </c>
      <c r="B540" s="17" t="s">
        <v>1139</v>
      </c>
      <c r="C540" s="17">
        <v>5151</v>
      </c>
      <c r="D540" s="17" t="s">
        <v>3781</v>
      </c>
      <c r="E540" s="17" t="s">
        <v>1397</v>
      </c>
    </row>
    <row r="541" spans="1:5" hidden="1">
      <c r="A541" s="17" t="s">
        <v>1395</v>
      </c>
      <c r="B541" s="17" t="s">
        <v>352</v>
      </c>
      <c r="C541" s="17">
        <v>3434</v>
      </c>
      <c r="D541" s="17" t="s">
        <v>3782</v>
      </c>
      <c r="E541" s="17" t="s">
        <v>1397</v>
      </c>
    </row>
    <row r="542" spans="1:5" hidden="1">
      <c r="A542" s="17" t="s">
        <v>1395</v>
      </c>
      <c r="B542" s="17" t="s">
        <v>352</v>
      </c>
      <c r="C542" s="17">
        <v>3434</v>
      </c>
      <c r="D542" s="17" t="s">
        <v>3783</v>
      </c>
      <c r="E542" s="17" t="s">
        <v>1397</v>
      </c>
    </row>
    <row r="543" spans="1:5" hidden="1">
      <c r="A543" s="17" t="s">
        <v>1395</v>
      </c>
      <c r="B543" s="17" t="s">
        <v>576</v>
      </c>
      <c r="C543" s="17">
        <v>3434</v>
      </c>
      <c r="D543" s="17" t="s">
        <v>3784</v>
      </c>
      <c r="E543" s="17" t="s">
        <v>1397</v>
      </c>
    </row>
    <row r="544" spans="1:5" hidden="1">
      <c r="A544" s="17" t="s">
        <v>1395</v>
      </c>
      <c r="B544" s="17" t="s">
        <v>576</v>
      </c>
      <c r="C544" s="17">
        <v>3434</v>
      </c>
      <c r="D544" s="17" t="s">
        <v>3785</v>
      </c>
      <c r="E544" s="17" t="s">
        <v>1397</v>
      </c>
    </row>
    <row r="545" spans="1:5" hidden="1">
      <c r="A545" s="17" t="s">
        <v>1395</v>
      </c>
      <c r="B545" s="17" t="s">
        <v>693</v>
      </c>
      <c r="C545" s="17">
        <v>9411</v>
      </c>
      <c r="D545" s="17" t="s">
        <v>3786</v>
      </c>
      <c r="E545" s="17" t="s">
        <v>1397</v>
      </c>
    </row>
    <row r="546" spans="1:5" hidden="1">
      <c r="A546" s="17" t="s">
        <v>1395</v>
      </c>
      <c r="B546" s="17" t="s">
        <v>2475</v>
      </c>
      <c r="C546" s="17">
        <v>9411</v>
      </c>
      <c r="D546" s="17" t="s">
        <v>3787</v>
      </c>
      <c r="E546" s="17" t="s">
        <v>1397</v>
      </c>
    </row>
    <row r="547" spans="1:5" hidden="1">
      <c r="A547" s="17" t="s">
        <v>1395</v>
      </c>
      <c r="B547" s="17" t="s">
        <v>3788</v>
      </c>
      <c r="C547" s="17">
        <v>4224</v>
      </c>
      <c r="D547" s="17" t="s">
        <v>3789</v>
      </c>
      <c r="E547" s="17" t="s">
        <v>1397</v>
      </c>
    </row>
    <row r="548" spans="1:5" hidden="1">
      <c r="A548" s="17" t="s">
        <v>1395</v>
      </c>
      <c r="B548" s="17" t="s">
        <v>3790</v>
      </c>
      <c r="C548" s="17">
        <v>9411</v>
      </c>
      <c r="D548" s="17" t="s">
        <v>3791</v>
      </c>
      <c r="E548" s="17" t="s">
        <v>1397</v>
      </c>
    </row>
    <row r="549" spans="1:5" hidden="1">
      <c r="A549" s="17" t="s">
        <v>1395</v>
      </c>
      <c r="B549" s="17" t="s">
        <v>2563</v>
      </c>
      <c r="C549" s="17">
        <v>4224</v>
      </c>
      <c r="D549" s="17" t="s">
        <v>3792</v>
      </c>
      <c r="E549" s="17" t="s">
        <v>1397</v>
      </c>
    </row>
    <row r="550" spans="1:5" hidden="1">
      <c r="A550" s="17" t="s">
        <v>1395</v>
      </c>
      <c r="B550" s="17" t="s">
        <v>3793</v>
      </c>
      <c r="C550" s="17">
        <v>4224</v>
      </c>
      <c r="D550" s="17" t="s">
        <v>3794</v>
      </c>
      <c r="E550" s="17" t="s">
        <v>1397</v>
      </c>
    </row>
    <row r="551" spans="1:5" hidden="1">
      <c r="A551" s="17" t="s">
        <v>1395</v>
      </c>
      <c r="B551" s="17" t="s">
        <v>1139</v>
      </c>
      <c r="C551" s="17">
        <v>5151</v>
      </c>
      <c r="D551" s="17" t="s">
        <v>3795</v>
      </c>
      <c r="E551" s="17" t="s">
        <v>1397</v>
      </c>
    </row>
    <row r="552" spans="1:5" hidden="1">
      <c r="A552" s="17" t="s">
        <v>1395</v>
      </c>
      <c r="B552" s="17" t="s">
        <v>667</v>
      </c>
      <c r="C552" s="17">
        <v>4224</v>
      </c>
      <c r="D552" s="17" t="s">
        <v>3796</v>
      </c>
      <c r="E552" s="17" t="s">
        <v>1397</v>
      </c>
    </row>
    <row r="553" spans="1:5" hidden="1">
      <c r="A553" s="17" t="s">
        <v>1395</v>
      </c>
      <c r="B553" s="17" t="s">
        <v>3797</v>
      </c>
      <c r="C553" s="17">
        <v>9411</v>
      </c>
      <c r="D553" s="17" t="s">
        <v>3798</v>
      </c>
      <c r="E553" s="17" t="s">
        <v>1397</v>
      </c>
    </row>
    <row r="554" spans="1:5" hidden="1">
      <c r="A554" s="17" t="s">
        <v>1395</v>
      </c>
      <c r="B554" s="17" t="s">
        <v>1122</v>
      </c>
      <c r="C554" s="17">
        <v>4224</v>
      </c>
      <c r="D554" s="17" t="s">
        <v>3799</v>
      </c>
      <c r="E554" s="17" t="s">
        <v>1397</v>
      </c>
    </row>
    <row r="555" spans="1:5" hidden="1">
      <c r="A555" s="17" t="s">
        <v>1395</v>
      </c>
      <c r="B555" s="17" t="s">
        <v>328</v>
      </c>
      <c r="C555" s="17">
        <v>4224</v>
      </c>
      <c r="D555" s="17" t="s">
        <v>1713</v>
      </c>
      <c r="E555" s="17" t="s">
        <v>1397</v>
      </c>
    </row>
    <row r="556" spans="1:5" hidden="1">
      <c r="A556" s="17" t="s">
        <v>1395</v>
      </c>
      <c r="B556" s="17" t="s">
        <v>3800</v>
      </c>
      <c r="C556" s="17">
        <v>5151</v>
      </c>
      <c r="D556" s="17" t="s">
        <v>3801</v>
      </c>
      <c r="E556" s="17" t="s">
        <v>1397</v>
      </c>
    </row>
    <row r="557" spans="1:5" hidden="1">
      <c r="A557" s="17" t="s">
        <v>1395</v>
      </c>
      <c r="B557" s="17" t="s">
        <v>628</v>
      </c>
      <c r="C557" s="17">
        <v>4224</v>
      </c>
      <c r="D557" s="17" t="s">
        <v>3802</v>
      </c>
      <c r="E557" s="17" t="s">
        <v>1397</v>
      </c>
    </row>
    <row r="558" spans="1:5" hidden="1">
      <c r="A558" s="17" t="s">
        <v>1395</v>
      </c>
      <c r="B558" s="17" t="s">
        <v>2477</v>
      </c>
      <c r="C558" s="17">
        <v>9411</v>
      </c>
      <c r="D558" s="17" t="s">
        <v>3803</v>
      </c>
      <c r="E558" s="17" t="s">
        <v>1397</v>
      </c>
    </row>
    <row r="559" spans="1:5" hidden="1">
      <c r="A559" s="17" t="s">
        <v>1395</v>
      </c>
      <c r="B559" s="17" t="s">
        <v>668</v>
      </c>
      <c r="C559" s="17">
        <v>9411</v>
      </c>
      <c r="D559" s="17" t="s">
        <v>2372</v>
      </c>
      <c r="E559" s="17" t="s">
        <v>1397</v>
      </c>
    </row>
    <row r="560" spans="1:5" hidden="1">
      <c r="A560" s="17" t="s">
        <v>1395</v>
      </c>
      <c r="B560" s="17" t="s">
        <v>3205</v>
      </c>
      <c r="C560" s="17">
        <v>5120</v>
      </c>
      <c r="D560" s="17" t="s">
        <v>3206</v>
      </c>
      <c r="E560" s="17" t="s">
        <v>1397</v>
      </c>
    </row>
    <row r="561" spans="1:5" hidden="1">
      <c r="A561" s="17" t="s">
        <v>1395</v>
      </c>
      <c r="B561" s="17" t="s">
        <v>3804</v>
      </c>
      <c r="C561" s="17">
        <v>5111</v>
      </c>
      <c r="D561" s="17" t="s">
        <v>3805</v>
      </c>
      <c r="E561" s="17" t="s">
        <v>1397</v>
      </c>
    </row>
    <row r="562" spans="1:5" hidden="1">
      <c r="A562" s="17" t="s">
        <v>1395</v>
      </c>
      <c r="B562" s="17" t="s">
        <v>3363</v>
      </c>
      <c r="C562" s="17">
        <v>5120</v>
      </c>
      <c r="D562" s="17" t="s">
        <v>2478</v>
      </c>
      <c r="E562" s="17" t="s">
        <v>1397</v>
      </c>
    </row>
    <row r="563" spans="1:5" hidden="1">
      <c r="A563" s="17" t="s">
        <v>1395</v>
      </c>
      <c r="B563" s="17" t="s">
        <v>3793</v>
      </c>
      <c r="C563" s="17">
        <v>4224</v>
      </c>
      <c r="D563" s="17" t="s">
        <v>3806</v>
      </c>
      <c r="E563" s="17" t="s">
        <v>1397</v>
      </c>
    </row>
    <row r="564" spans="1:5" hidden="1">
      <c r="A564" s="17" t="s">
        <v>1395</v>
      </c>
      <c r="B564" s="17" t="s">
        <v>1139</v>
      </c>
      <c r="C564" s="17">
        <v>5151</v>
      </c>
      <c r="D564" s="17" t="s">
        <v>3807</v>
      </c>
      <c r="E564" s="17" t="s">
        <v>1397</v>
      </c>
    </row>
    <row r="565" spans="1:5" hidden="1">
      <c r="A565" s="17" t="s">
        <v>1395</v>
      </c>
      <c r="B565" s="17" t="s">
        <v>1223</v>
      </c>
      <c r="C565" s="17">
        <v>3422</v>
      </c>
      <c r="D565" s="17" t="s">
        <v>1643</v>
      </c>
      <c r="E565" s="17" t="s">
        <v>1397</v>
      </c>
    </row>
    <row r="566" spans="1:5" hidden="1">
      <c r="A566" s="17" t="s">
        <v>1395</v>
      </c>
      <c r="B566" s="17" t="s">
        <v>567</v>
      </c>
      <c r="C566" s="17">
        <v>3422</v>
      </c>
      <c r="D566" s="17" t="s">
        <v>1567</v>
      </c>
      <c r="E566" s="17" t="s">
        <v>1397</v>
      </c>
    </row>
    <row r="567" spans="1:5" hidden="1">
      <c r="A567" s="17" t="s">
        <v>1395</v>
      </c>
      <c r="B567" s="17" t="s">
        <v>1222</v>
      </c>
      <c r="C567" s="17">
        <v>3422</v>
      </c>
      <c r="D567" s="17" t="s">
        <v>2564</v>
      </c>
      <c r="E567" s="17" t="s">
        <v>1397</v>
      </c>
    </row>
    <row r="568" spans="1:5" hidden="1">
      <c r="A568" s="17" t="s">
        <v>1395</v>
      </c>
      <c r="B568" s="17" t="s">
        <v>3808</v>
      </c>
      <c r="C568" s="17">
        <v>3422</v>
      </c>
      <c r="D568" s="17" t="s">
        <v>3809</v>
      </c>
      <c r="E568" s="17" t="s">
        <v>1397</v>
      </c>
    </row>
    <row r="569" spans="1:5" hidden="1">
      <c r="A569" s="17" t="s">
        <v>1395</v>
      </c>
      <c r="B569" s="17" t="s">
        <v>2499</v>
      </c>
      <c r="C569" s="17">
        <v>5111</v>
      </c>
      <c r="D569" s="17" t="s">
        <v>3810</v>
      </c>
      <c r="E569" s="17" t="s">
        <v>1397</v>
      </c>
    </row>
    <row r="570" spans="1:5" hidden="1">
      <c r="A570" s="17" t="s">
        <v>1395</v>
      </c>
      <c r="B570" s="17" t="s">
        <v>447</v>
      </c>
      <c r="C570" s="17">
        <v>5113</v>
      </c>
      <c r="D570" s="17" t="s">
        <v>3302</v>
      </c>
      <c r="E570" s="17" t="s">
        <v>1397</v>
      </c>
    </row>
    <row r="571" spans="1:5" hidden="1">
      <c r="A571" s="17" t="s">
        <v>1395</v>
      </c>
      <c r="B571" s="17" t="s">
        <v>1301</v>
      </c>
      <c r="C571" s="17">
        <v>2642</v>
      </c>
      <c r="D571" s="17" t="s">
        <v>1510</v>
      </c>
      <c r="E571" s="17" t="s">
        <v>1397</v>
      </c>
    </row>
    <row r="572" spans="1:5" hidden="1">
      <c r="A572" s="17" t="s">
        <v>1395</v>
      </c>
      <c r="B572" s="17" t="s">
        <v>983</v>
      </c>
      <c r="C572" s="17">
        <v>5111</v>
      </c>
      <c r="D572" s="17" t="s">
        <v>3811</v>
      </c>
      <c r="E572" s="17" t="s">
        <v>1397</v>
      </c>
    </row>
    <row r="573" spans="1:5" hidden="1">
      <c r="A573" s="17" t="s">
        <v>1395</v>
      </c>
      <c r="B573" s="17" t="s">
        <v>533</v>
      </c>
      <c r="C573" s="17">
        <v>5113</v>
      </c>
      <c r="D573" s="17" t="s">
        <v>1546</v>
      </c>
      <c r="E573" s="17" t="s">
        <v>1397</v>
      </c>
    </row>
    <row r="574" spans="1:5" hidden="1">
      <c r="A574" s="17" t="s">
        <v>1395</v>
      </c>
      <c r="B574" s="17" t="s">
        <v>448</v>
      </c>
      <c r="C574" s="17">
        <v>5113</v>
      </c>
      <c r="D574" s="17" t="s">
        <v>1534</v>
      </c>
      <c r="E574" s="17" t="s">
        <v>1397</v>
      </c>
    </row>
    <row r="575" spans="1:5" hidden="1">
      <c r="A575" s="17" t="s">
        <v>1395</v>
      </c>
      <c r="B575" s="17" t="s">
        <v>1545</v>
      </c>
      <c r="C575" s="17">
        <v>5113</v>
      </c>
      <c r="D575" s="17" t="s">
        <v>3301</v>
      </c>
      <c r="E575" s="17" t="s">
        <v>1397</v>
      </c>
    </row>
    <row r="576" spans="1:5" hidden="1">
      <c r="A576" s="17" t="s">
        <v>1395</v>
      </c>
      <c r="B576" s="17" t="s">
        <v>449</v>
      </c>
      <c r="C576" s="17">
        <v>4221</v>
      </c>
      <c r="D576" s="17" t="s">
        <v>1535</v>
      </c>
      <c r="E576" s="17" t="s">
        <v>1397</v>
      </c>
    </row>
    <row r="577" spans="1:5" hidden="1">
      <c r="A577" s="17" t="s">
        <v>1395</v>
      </c>
      <c r="B577" s="17" t="s">
        <v>3812</v>
      </c>
      <c r="C577" s="17">
        <v>5113</v>
      </c>
      <c r="D577" s="17" t="s">
        <v>3813</v>
      </c>
      <c r="E577" s="17" t="s">
        <v>1397</v>
      </c>
    </row>
    <row r="578" spans="1:5" hidden="1">
      <c r="A578" s="17" t="s">
        <v>1395</v>
      </c>
      <c r="B578" s="17" t="s">
        <v>508</v>
      </c>
      <c r="C578" s="17">
        <v>4221</v>
      </c>
      <c r="D578" s="17" t="s">
        <v>3814</v>
      </c>
      <c r="E578" s="17" t="s">
        <v>1397</v>
      </c>
    </row>
    <row r="579" spans="1:5" hidden="1">
      <c r="A579" s="17" t="s">
        <v>1395</v>
      </c>
      <c r="B579" s="17" t="s">
        <v>1108</v>
      </c>
      <c r="C579" s="17">
        <v>5169</v>
      </c>
      <c r="D579" s="17" t="s">
        <v>1814</v>
      </c>
      <c r="E579" s="17" t="s">
        <v>1397</v>
      </c>
    </row>
    <row r="580" spans="1:5" hidden="1">
      <c r="A580" s="17" t="s">
        <v>1395</v>
      </c>
      <c r="B580" s="17" t="s">
        <v>3815</v>
      </c>
      <c r="C580" s="17">
        <v>4221</v>
      </c>
      <c r="D580" s="17" t="s">
        <v>3816</v>
      </c>
      <c r="E580" s="17" t="s">
        <v>1397</v>
      </c>
    </row>
    <row r="581" spans="1:5" hidden="1">
      <c r="A581" s="17" t="s">
        <v>1395</v>
      </c>
      <c r="B581" s="17" t="s">
        <v>1302</v>
      </c>
      <c r="C581" s="17">
        <v>4221</v>
      </c>
      <c r="D581" s="17" t="s">
        <v>3817</v>
      </c>
      <c r="E581" s="17" t="s">
        <v>1397</v>
      </c>
    </row>
    <row r="582" spans="1:5" hidden="1">
      <c r="A582" s="17" t="s">
        <v>1395</v>
      </c>
      <c r="B582" s="17" t="s">
        <v>3818</v>
      </c>
      <c r="C582" s="17">
        <v>5113</v>
      </c>
      <c r="D582" s="17" t="s">
        <v>3819</v>
      </c>
      <c r="E582" s="17" t="s">
        <v>1397</v>
      </c>
    </row>
    <row r="583" spans="1:5" hidden="1">
      <c r="A583" s="17" t="s">
        <v>1395</v>
      </c>
      <c r="B583" s="17" t="s">
        <v>3820</v>
      </c>
      <c r="C583" s="17">
        <v>4221</v>
      </c>
      <c r="D583" s="17" t="s">
        <v>3821</v>
      </c>
      <c r="E583" s="17" t="s">
        <v>1397</v>
      </c>
    </row>
    <row r="584" spans="1:5" hidden="1">
      <c r="A584" s="17" t="s">
        <v>1395</v>
      </c>
      <c r="B584" s="17" t="s">
        <v>3064</v>
      </c>
      <c r="C584" s="17">
        <v>4221</v>
      </c>
      <c r="D584" s="17" t="s">
        <v>3822</v>
      </c>
      <c r="E584" s="17" t="s">
        <v>1397</v>
      </c>
    </row>
    <row r="585" spans="1:5" hidden="1">
      <c r="A585" s="17" t="s">
        <v>1395</v>
      </c>
      <c r="B585" s="17" t="s">
        <v>3447</v>
      </c>
      <c r="C585" s="17">
        <v>4221</v>
      </c>
      <c r="D585" s="17" t="s">
        <v>3823</v>
      </c>
      <c r="E585" s="17" t="s">
        <v>1397</v>
      </c>
    </row>
    <row r="586" spans="1:5" hidden="1">
      <c r="A586" s="17" t="s">
        <v>1395</v>
      </c>
      <c r="B586" s="17" t="s">
        <v>1509</v>
      </c>
      <c r="C586" s="17">
        <v>5113</v>
      </c>
      <c r="D586" s="17" t="s">
        <v>3824</v>
      </c>
      <c r="E586" s="17" t="s">
        <v>1397</v>
      </c>
    </row>
    <row r="587" spans="1:5" hidden="1">
      <c r="A587" s="17" t="s">
        <v>1395</v>
      </c>
      <c r="B587" s="17" t="s">
        <v>1544</v>
      </c>
      <c r="C587" s="17">
        <v>5113</v>
      </c>
      <c r="D587" s="17" t="s">
        <v>3825</v>
      </c>
      <c r="E587" s="17" t="s">
        <v>1397</v>
      </c>
    </row>
    <row r="588" spans="1:5" hidden="1">
      <c r="A588" s="17" t="s">
        <v>1395</v>
      </c>
      <c r="B588" s="17" t="s">
        <v>1289</v>
      </c>
      <c r="C588" s="17">
        <v>4221</v>
      </c>
      <c r="D588" s="17" t="s">
        <v>1537</v>
      </c>
      <c r="E588" s="17" t="s">
        <v>1397</v>
      </c>
    </row>
    <row r="589" spans="1:5" hidden="1">
      <c r="A589" s="17" t="s">
        <v>1395</v>
      </c>
      <c r="B589" s="17" t="s">
        <v>1274</v>
      </c>
      <c r="C589" s="17">
        <v>4221</v>
      </c>
      <c r="D589" s="17" t="s">
        <v>3826</v>
      </c>
      <c r="E589" s="17" t="s">
        <v>1397</v>
      </c>
    </row>
    <row r="590" spans="1:5" hidden="1">
      <c r="A590" s="17" t="s">
        <v>1395</v>
      </c>
      <c r="B590" s="17" t="s">
        <v>2998</v>
      </c>
      <c r="C590" s="17">
        <v>5329</v>
      </c>
      <c r="D590" s="17" t="s">
        <v>2996</v>
      </c>
      <c r="E590" s="17" t="s">
        <v>1397</v>
      </c>
    </row>
    <row r="591" spans="1:5" hidden="1">
      <c r="A591" s="17" t="s">
        <v>1395</v>
      </c>
      <c r="B591" s="17" t="s">
        <v>2848</v>
      </c>
      <c r="C591" s="17">
        <v>5329</v>
      </c>
      <c r="D591" s="17" t="s">
        <v>2847</v>
      </c>
      <c r="E591" s="17" t="s">
        <v>1397</v>
      </c>
    </row>
    <row r="592" spans="1:5" hidden="1">
      <c r="A592" s="17" t="s">
        <v>1395</v>
      </c>
      <c r="B592" s="17" t="s">
        <v>1081</v>
      </c>
      <c r="C592" s="17">
        <v>4221</v>
      </c>
      <c r="D592" s="17" t="s">
        <v>2885</v>
      </c>
      <c r="E592" s="17" t="s">
        <v>1397</v>
      </c>
    </row>
    <row r="593" spans="1:5" hidden="1">
      <c r="A593" s="17" t="s">
        <v>1395</v>
      </c>
      <c r="B593" s="17" t="s">
        <v>1158</v>
      </c>
      <c r="C593" s="17">
        <v>3257</v>
      </c>
      <c r="D593" s="17" t="s">
        <v>2566</v>
      </c>
      <c r="E593" s="17" t="s">
        <v>1397</v>
      </c>
    </row>
    <row r="594" spans="1:5" hidden="1">
      <c r="A594" s="17" t="s">
        <v>1395</v>
      </c>
      <c r="B594" s="17" t="s">
        <v>264</v>
      </c>
      <c r="C594" s="17">
        <v>3412</v>
      </c>
      <c r="D594" s="17" t="s">
        <v>3827</v>
      </c>
      <c r="E594" s="17" t="s">
        <v>1397</v>
      </c>
    </row>
    <row r="595" spans="1:5" hidden="1">
      <c r="A595" s="17" t="s">
        <v>1395</v>
      </c>
      <c r="B595" s="17" t="s">
        <v>3221</v>
      </c>
      <c r="C595" s="17">
        <v>5414</v>
      </c>
      <c r="D595" s="17" t="s">
        <v>3224</v>
      </c>
      <c r="E595" s="17" t="s">
        <v>1397</v>
      </c>
    </row>
    <row r="596" spans="1:5" hidden="1">
      <c r="A596" s="17" t="s">
        <v>1395</v>
      </c>
      <c r="B596" s="17" t="s">
        <v>1178</v>
      </c>
      <c r="C596" s="17">
        <v>5414</v>
      </c>
      <c r="D596" s="17" t="s">
        <v>3435</v>
      </c>
      <c r="E596" s="17" t="s">
        <v>1397</v>
      </c>
    </row>
    <row r="597" spans="1:5" hidden="1">
      <c r="A597" s="17" t="s">
        <v>1395</v>
      </c>
      <c r="B597" s="17" t="s">
        <v>3828</v>
      </c>
      <c r="C597" s="17">
        <v>5414</v>
      </c>
      <c r="D597" s="17" t="s">
        <v>3407</v>
      </c>
      <c r="E597" s="17" t="s">
        <v>1397</v>
      </c>
    </row>
    <row r="598" spans="1:5" hidden="1">
      <c r="A598" s="17" t="s">
        <v>1395</v>
      </c>
      <c r="B598" s="17" t="s">
        <v>1106</v>
      </c>
      <c r="C598" s="17">
        <v>4110</v>
      </c>
      <c r="D598" s="17" t="s">
        <v>2043</v>
      </c>
      <c r="E598" s="17" t="s">
        <v>1397</v>
      </c>
    </row>
    <row r="599" spans="1:5" hidden="1">
      <c r="A599" s="17" t="s">
        <v>1395</v>
      </c>
      <c r="B599" s="17" t="s">
        <v>3293</v>
      </c>
      <c r="C599" s="17">
        <v>5419</v>
      </c>
      <c r="D599" s="17" t="s">
        <v>3294</v>
      </c>
      <c r="E599" s="17" t="s">
        <v>1397</v>
      </c>
    </row>
    <row r="600" spans="1:5" hidden="1">
      <c r="A600" s="17" t="s">
        <v>1395</v>
      </c>
      <c r="B600" s="17" t="s">
        <v>1021</v>
      </c>
      <c r="C600" s="17">
        <v>5419</v>
      </c>
      <c r="D600" s="17" t="s">
        <v>3408</v>
      </c>
      <c r="E600" s="17" t="s">
        <v>1397</v>
      </c>
    </row>
    <row r="601" spans="1:5" hidden="1">
      <c r="A601" s="17" t="s">
        <v>1395</v>
      </c>
      <c r="B601" s="17" t="s">
        <v>474</v>
      </c>
      <c r="C601" s="17">
        <v>5419</v>
      </c>
      <c r="D601" s="17" t="s">
        <v>2153</v>
      </c>
      <c r="E601" s="17" t="s">
        <v>1397</v>
      </c>
    </row>
    <row r="602" spans="1:5" hidden="1">
      <c r="A602" s="17" t="s">
        <v>1395</v>
      </c>
      <c r="B602" s="17" t="s">
        <v>2596</v>
      </c>
      <c r="C602" s="17">
        <v>4110</v>
      </c>
      <c r="D602" s="17" t="s">
        <v>3829</v>
      </c>
      <c r="E602" s="17" t="s">
        <v>1397</v>
      </c>
    </row>
    <row r="603" spans="1:5" hidden="1">
      <c r="A603" s="17" t="s">
        <v>1395</v>
      </c>
      <c r="B603" s="17" t="s">
        <v>2924</v>
      </c>
      <c r="C603" s="17">
        <v>5414</v>
      </c>
      <c r="D603" s="17" t="s">
        <v>2923</v>
      </c>
      <c r="E603" s="17" t="s">
        <v>1397</v>
      </c>
    </row>
    <row r="604" spans="1:5" hidden="1">
      <c r="A604" s="17" t="s">
        <v>1395</v>
      </c>
      <c r="B604" s="17" t="s">
        <v>70</v>
      </c>
      <c r="C604" s="17">
        <v>4323</v>
      </c>
      <c r="D604" s="17" t="s">
        <v>2495</v>
      </c>
      <c r="E604" s="17" t="s">
        <v>1397</v>
      </c>
    </row>
    <row r="605" spans="1:5" hidden="1">
      <c r="A605" s="17" t="s">
        <v>1395</v>
      </c>
      <c r="B605" s="17" t="s">
        <v>570</v>
      </c>
      <c r="C605" s="17">
        <v>4323</v>
      </c>
      <c r="D605" s="17" t="s">
        <v>3070</v>
      </c>
      <c r="E605" s="17" t="s">
        <v>1397</v>
      </c>
    </row>
    <row r="606" spans="1:5" hidden="1">
      <c r="A606" s="17" t="s">
        <v>1395</v>
      </c>
      <c r="B606" s="17" t="s">
        <v>626</v>
      </c>
      <c r="C606" s="17">
        <v>5111</v>
      </c>
      <c r="D606" s="17" t="s">
        <v>2501</v>
      </c>
      <c r="E606" s="17" t="s">
        <v>1397</v>
      </c>
    </row>
    <row r="607" spans="1:5" hidden="1">
      <c r="A607" s="17" t="s">
        <v>1395</v>
      </c>
      <c r="B607" s="17" t="s">
        <v>863</v>
      </c>
      <c r="C607" s="17">
        <v>3152</v>
      </c>
      <c r="D607" s="17" t="s">
        <v>1722</v>
      </c>
      <c r="E607" s="17" t="s">
        <v>1397</v>
      </c>
    </row>
    <row r="608" spans="1:5" hidden="1">
      <c r="A608" s="17" t="s">
        <v>1395</v>
      </c>
      <c r="B608" s="17" t="s">
        <v>423</v>
      </c>
      <c r="C608" s="17">
        <v>4323</v>
      </c>
      <c r="D608" s="17" t="s">
        <v>2219</v>
      </c>
      <c r="E608" s="17" t="s">
        <v>1397</v>
      </c>
    </row>
    <row r="609" spans="1:5" hidden="1">
      <c r="A609" s="17" t="s">
        <v>1395</v>
      </c>
      <c r="B609" s="17" t="s">
        <v>3830</v>
      </c>
      <c r="C609" s="17">
        <v>2141</v>
      </c>
      <c r="D609" s="17" t="s">
        <v>3831</v>
      </c>
      <c r="E609" s="17" t="s">
        <v>1397</v>
      </c>
    </row>
    <row r="610" spans="1:5" hidden="1">
      <c r="A610" s="17" t="s">
        <v>1395</v>
      </c>
      <c r="B610" s="17" t="s">
        <v>3832</v>
      </c>
      <c r="C610" s="17">
        <v>4221</v>
      </c>
      <c r="D610" s="17" t="s">
        <v>1721</v>
      </c>
      <c r="E610" s="17" t="s">
        <v>1397</v>
      </c>
    </row>
    <row r="611" spans="1:5" hidden="1">
      <c r="A611" s="17" t="s">
        <v>1395</v>
      </c>
      <c r="B611" s="17" t="s">
        <v>3330</v>
      </c>
      <c r="C611" s="17">
        <v>4224</v>
      </c>
      <c r="D611" s="17" t="s">
        <v>3833</v>
      </c>
      <c r="E611" s="17" t="s">
        <v>1397</v>
      </c>
    </row>
    <row r="612" spans="1:5" hidden="1">
      <c r="A612" s="17" t="s">
        <v>1395</v>
      </c>
      <c r="B612" s="17" t="s">
        <v>3834</v>
      </c>
      <c r="C612" s="17">
        <v>4224</v>
      </c>
      <c r="D612" s="17" t="s">
        <v>3835</v>
      </c>
      <c r="E612" s="17" t="s">
        <v>1397</v>
      </c>
    </row>
    <row r="613" spans="1:5" hidden="1">
      <c r="A613" s="17" t="s">
        <v>1395</v>
      </c>
      <c r="B613" s="17" t="s">
        <v>3836</v>
      </c>
      <c r="C613" s="17">
        <v>4221</v>
      </c>
      <c r="D613" s="17" t="s">
        <v>3837</v>
      </c>
      <c r="E613" s="17" t="s">
        <v>1397</v>
      </c>
    </row>
    <row r="614" spans="1:5" hidden="1">
      <c r="A614" s="17" t="s">
        <v>1395</v>
      </c>
      <c r="B614" s="17" t="s">
        <v>1123</v>
      </c>
      <c r="C614" s="17">
        <v>2431</v>
      </c>
      <c r="D614" s="17" t="s">
        <v>2189</v>
      </c>
      <c r="E614" s="17" t="s">
        <v>1397</v>
      </c>
    </row>
    <row r="615" spans="1:5" hidden="1">
      <c r="A615" s="17" t="s">
        <v>1395</v>
      </c>
      <c r="B615" s="17" t="s">
        <v>379</v>
      </c>
      <c r="C615" s="17">
        <v>4221</v>
      </c>
      <c r="D615" s="17" t="s">
        <v>2473</v>
      </c>
      <c r="E615" s="17" t="s">
        <v>1397</v>
      </c>
    </row>
    <row r="616" spans="1:5" hidden="1">
      <c r="A616" s="17" t="s">
        <v>1395</v>
      </c>
      <c r="B616" s="17" t="s">
        <v>663</v>
      </c>
      <c r="C616" s="17">
        <v>2519</v>
      </c>
      <c r="D616" s="17" t="s">
        <v>1594</v>
      </c>
      <c r="E616" s="17" t="s">
        <v>1397</v>
      </c>
    </row>
    <row r="617" spans="1:5" hidden="1">
      <c r="A617" s="17" t="s">
        <v>1395</v>
      </c>
      <c r="B617" s="17" t="s">
        <v>1506</v>
      </c>
      <c r="C617" s="17">
        <v>4221</v>
      </c>
      <c r="D617" s="17" t="s">
        <v>3838</v>
      </c>
      <c r="E617" s="17" t="s">
        <v>1397</v>
      </c>
    </row>
    <row r="618" spans="1:5">
      <c r="A618" s="17" t="s">
        <v>3187</v>
      </c>
      <c r="B618" s="17" t="s">
        <v>3411</v>
      </c>
      <c r="C618" s="17">
        <v>2341</v>
      </c>
      <c r="D618" s="17" t="s">
        <v>3839</v>
      </c>
      <c r="E618" s="17" t="s">
        <v>1397</v>
      </c>
    </row>
    <row r="619" spans="1:5">
      <c r="A619" s="17" t="s">
        <v>3187</v>
      </c>
      <c r="B619" s="17" t="s">
        <v>3339</v>
      </c>
      <c r="C619" s="17">
        <v>2330</v>
      </c>
      <c r="D619" s="17" t="s">
        <v>3840</v>
      </c>
      <c r="E619" s="17" t="s">
        <v>1397</v>
      </c>
    </row>
    <row r="620" spans="1:5">
      <c r="A620" s="17" t="s">
        <v>3187</v>
      </c>
      <c r="B620" s="17" t="s">
        <v>3841</v>
      </c>
      <c r="C620" s="17">
        <v>2341</v>
      </c>
      <c r="D620" s="17" t="s">
        <v>3842</v>
      </c>
      <c r="E620" s="17" t="s">
        <v>1397</v>
      </c>
    </row>
    <row r="621" spans="1:5">
      <c r="A621" s="17" t="s">
        <v>3187</v>
      </c>
      <c r="B621" s="17" t="s">
        <v>3843</v>
      </c>
      <c r="C621" s="17">
        <v>2330</v>
      </c>
      <c r="D621" s="17" t="s">
        <v>3844</v>
      </c>
      <c r="E621" s="17" t="s">
        <v>1397</v>
      </c>
    </row>
    <row r="622" spans="1:5">
      <c r="A622" s="17" t="s">
        <v>3187</v>
      </c>
      <c r="B622" s="17" t="s">
        <v>3215</v>
      </c>
      <c r="C622" s="17">
        <v>2341</v>
      </c>
      <c r="D622" s="17" t="s">
        <v>3216</v>
      </c>
      <c r="E622" s="17" t="s">
        <v>1397</v>
      </c>
    </row>
    <row r="623" spans="1:5">
      <c r="A623" s="17" t="s">
        <v>3187</v>
      </c>
      <c r="B623" s="17" t="s">
        <v>3433</v>
      </c>
      <c r="C623" s="17">
        <v>2634</v>
      </c>
      <c r="D623" s="17" t="s">
        <v>3845</v>
      </c>
      <c r="E623" s="17" t="s">
        <v>1397</v>
      </c>
    </row>
    <row r="624" spans="1:5">
      <c r="A624" s="17" t="s">
        <v>3187</v>
      </c>
      <c r="B624" s="17" t="s">
        <v>3846</v>
      </c>
      <c r="C624" s="17">
        <v>2330</v>
      </c>
      <c r="D624" s="17" t="s">
        <v>3847</v>
      </c>
      <c r="E624" s="17" t="s">
        <v>1397</v>
      </c>
    </row>
    <row r="625" spans="1:5">
      <c r="A625" s="17" t="s">
        <v>3187</v>
      </c>
      <c r="B625" s="17" t="s">
        <v>3848</v>
      </c>
      <c r="C625" s="17">
        <v>2330</v>
      </c>
      <c r="D625" s="17" t="s">
        <v>3849</v>
      </c>
      <c r="E625" s="17" t="s">
        <v>1397</v>
      </c>
    </row>
    <row r="626" spans="1:5">
      <c r="A626" s="17" t="s">
        <v>3187</v>
      </c>
      <c r="B626" s="17" t="s">
        <v>1164</v>
      </c>
      <c r="C626" s="17">
        <v>2330</v>
      </c>
      <c r="D626" s="17" t="s">
        <v>1739</v>
      </c>
      <c r="E626" s="17" t="s">
        <v>1397</v>
      </c>
    </row>
    <row r="627" spans="1:5">
      <c r="A627" s="17" t="s">
        <v>3187</v>
      </c>
      <c r="B627" s="17" t="s">
        <v>485</v>
      </c>
      <c r="C627" s="17">
        <v>2330</v>
      </c>
      <c r="D627" s="17" t="s">
        <v>1742</v>
      </c>
      <c r="E627" s="17" t="s">
        <v>1397</v>
      </c>
    </row>
    <row r="628" spans="1:5">
      <c r="A628" s="17" t="s">
        <v>3187</v>
      </c>
      <c r="B628" s="17" t="s">
        <v>3850</v>
      </c>
      <c r="C628" s="17">
        <v>2330</v>
      </c>
      <c r="D628" s="17" t="s">
        <v>3851</v>
      </c>
      <c r="E628" s="17" t="s">
        <v>1397</v>
      </c>
    </row>
    <row r="629" spans="1:5">
      <c r="A629" s="17" t="s">
        <v>3187</v>
      </c>
      <c r="B629" s="17" t="s">
        <v>763</v>
      </c>
      <c r="C629" s="17">
        <v>2342</v>
      </c>
      <c r="D629" s="17" t="s">
        <v>2296</v>
      </c>
      <c r="E629" s="17" t="s">
        <v>1397</v>
      </c>
    </row>
    <row r="630" spans="1:5">
      <c r="A630" s="17" t="s">
        <v>3187</v>
      </c>
      <c r="B630" s="17" t="s">
        <v>950</v>
      </c>
      <c r="C630" s="17">
        <v>2342</v>
      </c>
      <c r="D630" s="17" t="s">
        <v>2058</v>
      </c>
      <c r="E630" s="17" t="s">
        <v>1397</v>
      </c>
    </row>
    <row r="631" spans="1:5">
      <c r="A631" s="17" t="s">
        <v>3187</v>
      </c>
      <c r="B631" s="17" t="s">
        <v>3852</v>
      </c>
      <c r="C631" s="17">
        <v>2340</v>
      </c>
      <c r="D631" s="17" t="s">
        <v>2273</v>
      </c>
      <c r="E631" s="17" t="s">
        <v>1397</v>
      </c>
    </row>
    <row r="632" spans="1:5">
      <c r="A632" s="17" t="s">
        <v>3187</v>
      </c>
      <c r="B632" s="17" t="s">
        <v>3853</v>
      </c>
      <c r="C632" s="17">
        <v>2340</v>
      </c>
      <c r="D632" s="17" t="s">
        <v>1655</v>
      </c>
      <c r="E632" s="17" t="s">
        <v>1397</v>
      </c>
    </row>
    <row r="633" spans="1:5">
      <c r="A633" s="17" t="s">
        <v>3187</v>
      </c>
      <c r="B633" s="17" t="s">
        <v>524</v>
      </c>
      <c r="C633" s="17">
        <v>2341</v>
      </c>
      <c r="D633" s="17" t="s">
        <v>1798</v>
      </c>
      <c r="E633" s="17" t="s">
        <v>1397</v>
      </c>
    </row>
    <row r="634" spans="1:5">
      <c r="A634" s="17" t="s">
        <v>3187</v>
      </c>
      <c r="B634" s="17" t="s">
        <v>1313</v>
      </c>
      <c r="C634" s="17">
        <v>2341</v>
      </c>
      <c r="D634" s="17" t="s">
        <v>3854</v>
      </c>
      <c r="E634" s="17" t="s">
        <v>1397</v>
      </c>
    </row>
    <row r="635" spans="1:5">
      <c r="A635" s="17" t="s">
        <v>3187</v>
      </c>
      <c r="B635" s="17" t="s">
        <v>303</v>
      </c>
      <c r="C635" s="17">
        <v>3412</v>
      </c>
      <c r="D635" s="17" t="s">
        <v>3855</v>
      </c>
      <c r="E635" s="17" t="s">
        <v>1397</v>
      </c>
    </row>
    <row r="636" spans="1:5">
      <c r="A636" s="17" t="s">
        <v>3187</v>
      </c>
      <c r="B636" s="17" t="s">
        <v>1284</v>
      </c>
      <c r="C636" s="17">
        <v>2330</v>
      </c>
      <c r="D636" s="17" t="s">
        <v>2737</v>
      </c>
      <c r="E636" s="17" t="s">
        <v>1397</v>
      </c>
    </row>
    <row r="637" spans="1:5">
      <c r="A637" s="17" t="s">
        <v>3187</v>
      </c>
      <c r="B637" s="17" t="s">
        <v>1285</v>
      </c>
      <c r="C637" s="17">
        <v>2330</v>
      </c>
      <c r="D637" s="17" t="s">
        <v>3856</v>
      </c>
      <c r="E637" s="17" t="s">
        <v>1397</v>
      </c>
    </row>
    <row r="638" spans="1:5">
      <c r="A638" s="17" t="s">
        <v>3187</v>
      </c>
      <c r="B638" s="17" t="s">
        <v>939</v>
      </c>
      <c r="C638" s="17">
        <v>2330</v>
      </c>
      <c r="D638" s="17" t="s">
        <v>2091</v>
      </c>
      <c r="E638" s="17" t="s">
        <v>1397</v>
      </c>
    </row>
    <row r="639" spans="1:5">
      <c r="A639" s="17" t="s">
        <v>3187</v>
      </c>
      <c r="B639" s="17" t="s">
        <v>694</v>
      </c>
      <c r="C639" s="17">
        <v>2330</v>
      </c>
      <c r="D639" s="17" t="s">
        <v>2090</v>
      </c>
      <c r="E639" s="17" t="s">
        <v>1397</v>
      </c>
    </row>
    <row r="640" spans="1:5">
      <c r="A640" s="17" t="s">
        <v>3187</v>
      </c>
      <c r="B640" s="17" t="s">
        <v>1221</v>
      </c>
      <c r="C640" s="17">
        <v>3422</v>
      </c>
      <c r="D640" s="17" t="s">
        <v>1647</v>
      </c>
      <c r="E640" s="17" t="s">
        <v>1397</v>
      </c>
    </row>
    <row r="641" spans="1:5">
      <c r="A641" s="17" t="s">
        <v>3187</v>
      </c>
      <c r="B641" s="17" t="s">
        <v>1283</v>
      </c>
      <c r="C641" s="17">
        <v>2330</v>
      </c>
      <c r="D641" s="17" t="s">
        <v>1730</v>
      </c>
      <c r="E641" s="17" t="s">
        <v>1397</v>
      </c>
    </row>
    <row r="642" spans="1:5">
      <c r="A642" s="17" t="s">
        <v>3187</v>
      </c>
      <c r="B642" s="17" t="s">
        <v>1114</v>
      </c>
      <c r="C642" s="17">
        <v>2330</v>
      </c>
      <c r="D642" s="17" t="s">
        <v>3429</v>
      </c>
      <c r="E642" s="17" t="s">
        <v>1397</v>
      </c>
    </row>
    <row r="643" spans="1:5">
      <c r="A643" s="17" t="s">
        <v>3187</v>
      </c>
      <c r="B643" s="17" t="s">
        <v>97</v>
      </c>
      <c r="C643" s="17">
        <v>2330</v>
      </c>
      <c r="D643" s="17" t="s">
        <v>3050</v>
      </c>
      <c r="E643" s="17" t="s">
        <v>1397</v>
      </c>
    </row>
    <row r="644" spans="1:5">
      <c r="A644" s="17" t="s">
        <v>3187</v>
      </c>
      <c r="B644" s="17" t="s">
        <v>823</v>
      </c>
      <c r="C644" s="17">
        <v>2330</v>
      </c>
      <c r="D644" s="17" t="s">
        <v>1734</v>
      </c>
      <c r="E644" s="17" t="s">
        <v>1397</v>
      </c>
    </row>
    <row r="645" spans="1:5">
      <c r="A645" s="17" t="s">
        <v>3187</v>
      </c>
      <c r="B645" s="17" t="s">
        <v>3857</v>
      </c>
      <c r="C645" s="17">
        <v>2330</v>
      </c>
      <c r="D645" s="17" t="s">
        <v>3858</v>
      </c>
      <c r="E645" s="17" t="s">
        <v>1397</v>
      </c>
    </row>
    <row r="646" spans="1:5">
      <c r="A646" s="17" t="s">
        <v>3187</v>
      </c>
      <c r="B646" s="17" t="s">
        <v>1117</v>
      </c>
      <c r="C646" s="17">
        <v>2330</v>
      </c>
      <c r="D646" s="17" t="s">
        <v>1803</v>
      </c>
      <c r="E646" s="17" t="s">
        <v>1397</v>
      </c>
    </row>
    <row r="647" spans="1:5">
      <c r="A647" s="17" t="s">
        <v>3187</v>
      </c>
      <c r="B647" s="17" t="s">
        <v>3859</v>
      </c>
      <c r="C647" s="17">
        <v>3422</v>
      </c>
      <c r="D647" s="17" t="s">
        <v>3860</v>
      </c>
      <c r="E647" s="17" t="s">
        <v>1397</v>
      </c>
    </row>
    <row r="648" spans="1:5">
      <c r="A648" s="17" t="s">
        <v>3187</v>
      </c>
      <c r="B648" s="17" t="s">
        <v>1313</v>
      </c>
      <c r="C648" s="17">
        <v>2330</v>
      </c>
      <c r="D648" s="17" t="s">
        <v>3861</v>
      </c>
      <c r="E648" s="17" t="s">
        <v>1397</v>
      </c>
    </row>
    <row r="649" spans="1:5">
      <c r="A649" s="17" t="s">
        <v>3187</v>
      </c>
      <c r="B649" s="17" t="s">
        <v>582</v>
      </c>
      <c r="C649" s="17">
        <v>2330</v>
      </c>
      <c r="D649" s="17" t="s">
        <v>1744</v>
      </c>
      <c r="E649" s="17" t="s">
        <v>1397</v>
      </c>
    </row>
    <row r="650" spans="1:5">
      <c r="A650" s="17" t="s">
        <v>3187</v>
      </c>
      <c r="B650" s="17" t="s">
        <v>1305</v>
      </c>
      <c r="C650" s="17">
        <v>2330</v>
      </c>
      <c r="D650" s="17" t="s">
        <v>3862</v>
      </c>
      <c r="E650" s="17" t="s">
        <v>1397</v>
      </c>
    </row>
    <row r="651" spans="1:5">
      <c r="A651" s="17" t="s">
        <v>3187</v>
      </c>
      <c r="B651" s="17" t="s">
        <v>1305</v>
      </c>
      <c r="C651" s="17">
        <v>2330</v>
      </c>
      <c r="D651" s="17" t="s">
        <v>3863</v>
      </c>
      <c r="E651" s="17" t="s">
        <v>1397</v>
      </c>
    </row>
    <row r="652" spans="1:5">
      <c r="A652" s="17" t="s">
        <v>3187</v>
      </c>
      <c r="B652" s="17" t="s">
        <v>3857</v>
      </c>
      <c r="C652" s="17">
        <v>2330</v>
      </c>
      <c r="D652" s="17" t="s">
        <v>3864</v>
      </c>
      <c r="E652" s="17" t="s">
        <v>1397</v>
      </c>
    </row>
    <row r="653" spans="1:5">
      <c r="A653" s="17" t="s">
        <v>3187</v>
      </c>
      <c r="B653" s="17" t="s">
        <v>1305</v>
      </c>
      <c r="C653" s="17">
        <v>2320</v>
      </c>
      <c r="D653" s="17" t="s">
        <v>3865</v>
      </c>
      <c r="E653" s="17" t="s">
        <v>1397</v>
      </c>
    </row>
    <row r="654" spans="1:5">
      <c r="A654" s="17" t="s">
        <v>3187</v>
      </c>
      <c r="B654" s="17" t="s">
        <v>3857</v>
      </c>
      <c r="C654" s="17">
        <v>2330</v>
      </c>
      <c r="D654" s="17" t="s">
        <v>3866</v>
      </c>
      <c r="E654" s="17" t="s">
        <v>1397</v>
      </c>
    </row>
    <row r="655" spans="1:5">
      <c r="A655" s="17" t="s">
        <v>3187</v>
      </c>
      <c r="B655" s="17" t="s">
        <v>887</v>
      </c>
      <c r="C655" s="17">
        <v>2340</v>
      </c>
      <c r="D655" s="17" t="s">
        <v>2164</v>
      </c>
      <c r="E655" s="17" t="s">
        <v>1397</v>
      </c>
    </row>
    <row r="656" spans="1:5">
      <c r="A656" s="17" t="s">
        <v>3187</v>
      </c>
      <c r="B656" s="17" t="s">
        <v>703</v>
      </c>
      <c r="C656" s="17">
        <v>2163</v>
      </c>
      <c r="D656" s="17" t="s">
        <v>2318</v>
      </c>
      <c r="E656" s="17" t="s">
        <v>1397</v>
      </c>
    </row>
    <row r="657" spans="1:5">
      <c r="A657" s="17" t="s">
        <v>3187</v>
      </c>
      <c r="B657" s="17" t="s">
        <v>440</v>
      </c>
      <c r="C657" s="17">
        <v>2340</v>
      </c>
      <c r="D657" s="17" t="s">
        <v>2730</v>
      </c>
      <c r="E657" s="17" t="s">
        <v>1397</v>
      </c>
    </row>
    <row r="658" spans="1:5">
      <c r="A658" s="17" t="s">
        <v>3187</v>
      </c>
      <c r="B658" s="17" t="s">
        <v>409</v>
      </c>
      <c r="C658" s="17">
        <v>2340</v>
      </c>
      <c r="D658" s="17" t="s">
        <v>1392</v>
      </c>
      <c r="E658" s="17" t="s">
        <v>1397</v>
      </c>
    </row>
    <row r="659" spans="1:5">
      <c r="A659" s="17" t="s">
        <v>3187</v>
      </c>
      <c r="B659" s="17" t="s">
        <v>105</v>
      </c>
      <c r="C659" s="17">
        <v>2621</v>
      </c>
      <c r="D659" s="17" t="s">
        <v>3043</v>
      </c>
      <c r="E659" s="17" t="s">
        <v>1397</v>
      </c>
    </row>
    <row r="660" spans="1:5">
      <c r="A660" s="17" t="s">
        <v>3187</v>
      </c>
      <c r="B660" s="17" t="s">
        <v>3867</v>
      </c>
      <c r="C660" s="17">
        <v>2622</v>
      </c>
      <c r="D660" s="17" t="s">
        <v>3868</v>
      </c>
      <c r="E660" s="17" t="s">
        <v>1397</v>
      </c>
    </row>
    <row r="661" spans="1:5">
      <c r="A661" s="17" t="s">
        <v>3187</v>
      </c>
      <c r="B661" s="17" t="s">
        <v>766</v>
      </c>
      <c r="C661" s="17">
        <v>2622</v>
      </c>
      <c r="D661" s="17" t="s">
        <v>3044</v>
      </c>
      <c r="E661" s="17" t="s">
        <v>1397</v>
      </c>
    </row>
    <row r="662" spans="1:5">
      <c r="A662" s="17" t="s">
        <v>3187</v>
      </c>
      <c r="B662" s="17" t="s">
        <v>3869</v>
      </c>
      <c r="C662" s="17">
        <v>2622</v>
      </c>
      <c r="D662" s="17" t="s">
        <v>3870</v>
      </c>
      <c r="E662" s="17" t="s">
        <v>1397</v>
      </c>
    </row>
    <row r="663" spans="1:5">
      <c r="A663" s="17" t="s">
        <v>3187</v>
      </c>
      <c r="B663" s="17" t="s">
        <v>234</v>
      </c>
      <c r="C663" s="17">
        <v>2622</v>
      </c>
      <c r="D663" s="17" t="s">
        <v>1893</v>
      </c>
      <c r="E663" s="17" t="s">
        <v>1397</v>
      </c>
    </row>
    <row r="664" spans="1:5">
      <c r="A664" s="17" t="s">
        <v>3187</v>
      </c>
      <c r="B664" s="17" t="s">
        <v>3871</v>
      </c>
      <c r="C664" s="17">
        <v>2421</v>
      </c>
      <c r="D664" s="17" t="s">
        <v>2252</v>
      </c>
      <c r="E664" s="17" t="s">
        <v>1397</v>
      </c>
    </row>
    <row r="665" spans="1:5">
      <c r="A665" s="17" t="s">
        <v>3187</v>
      </c>
      <c r="B665" s="17" t="s">
        <v>2878</v>
      </c>
      <c r="C665" s="17">
        <v>2634</v>
      </c>
      <c r="D665" s="17" t="s">
        <v>3872</v>
      </c>
      <c r="E665" s="17" t="s">
        <v>1397</v>
      </c>
    </row>
    <row r="666" spans="1:5">
      <c r="A666" s="17" t="s">
        <v>3187</v>
      </c>
      <c r="B666" s="17" t="s">
        <v>2368</v>
      </c>
      <c r="C666" s="17">
        <v>2423</v>
      </c>
      <c r="D666" s="17" t="s">
        <v>2367</v>
      </c>
      <c r="E666" s="17" t="s">
        <v>1397</v>
      </c>
    </row>
    <row r="667" spans="1:5">
      <c r="A667" s="17" t="s">
        <v>3187</v>
      </c>
      <c r="B667" s="17" t="s">
        <v>903</v>
      </c>
      <c r="C667" s="17">
        <v>2634</v>
      </c>
      <c r="D667" s="17" t="s">
        <v>2367</v>
      </c>
      <c r="E667" s="17" t="s">
        <v>1397</v>
      </c>
    </row>
    <row r="668" spans="1:5">
      <c r="A668" s="17" t="s">
        <v>3187</v>
      </c>
      <c r="B668" s="17" t="s">
        <v>3873</v>
      </c>
      <c r="C668" s="17">
        <v>2634</v>
      </c>
      <c r="D668" s="17" t="s">
        <v>2133</v>
      </c>
      <c r="E668" s="17" t="s">
        <v>1397</v>
      </c>
    </row>
    <row r="669" spans="1:5">
      <c r="A669" s="17" t="s">
        <v>3187</v>
      </c>
      <c r="B669" s="17" t="s">
        <v>784</v>
      </c>
      <c r="C669" s="17">
        <v>2423</v>
      </c>
      <c r="D669" s="17" t="s">
        <v>2003</v>
      </c>
      <c r="E669" s="17" t="s">
        <v>1397</v>
      </c>
    </row>
    <row r="670" spans="1:5">
      <c r="A670" s="17" t="s">
        <v>3187</v>
      </c>
      <c r="B670" s="17" t="s">
        <v>3874</v>
      </c>
      <c r="C670" s="17">
        <v>2423</v>
      </c>
      <c r="D670" s="17" t="s">
        <v>1654</v>
      </c>
      <c r="E670" s="17" t="s">
        <v>1397</v>
      </c>
    </row>
    <row r="671" spans="1:5">
      <c r="A671" s="17" t="s">
        <v>3187</v>
      </c>
      <c r="B671" s="17" t="s">
        <v>475</v>
      </c>
      <c r="C671" s="17">
        <v>2423</v>
      </c>
      <c r="D671" s="17" t="s">
        <v>1995</v>
      </c>
      <c r="E671" s="17" t="s">
        <v>1397</v>
      </c>
    </row>
    <row r="672" spans="1:5">
      <c r="A672" s="17" t="s">
        <v>3187</v>
      </c>
      <c r="B672" s="17" t="s">
        <v>1358</v>
      </c>
      <c r="C672" s="17">
        <v>2634</v>
      </c>
      <c r="D672" s="17" t="s">
        <v>2399</v>
      </c>
      <c r="E672" s="17" t="s">
        <v>1397</v>
      </c>
    </row>
    <row r="673" spans="1:5">
      <c r="A673" s="17" t="s">
        <v>3187</v>
      </c>
      <c r="B673" s="17" t="s">
        <v>3875</v>
      </c>
      <c r="C673" s="17">
        <v>2634</v>
      </c>
      <c r="D673" s="17" t="s">
        <v>3876</v>
      </c>
      <c r="E673" s="17" t="s">
        <v>1397</v>
      </c>
    </row>
    <row r="674" spans="1:5">
      <c r="A674" s="17" t="s">
        <v>3187</v>
      </c>
      <c r="B674" s="17" t="s">
        <v>3877</v>
      </c>
      <c r="C674" s="17">
        <v>2634</v>
      </c>
      <c r="D674" s="17" t="s">
        <v>2132</v>
      </c>
      <c r="E674" s="17" t="s">
        <v>1397</v>
      </c>
    </row>
    <row r="675" spans="1:5">
      <c r="A675" s="17" t="s">
        <v>3187</v>
      </c>
      <c r="B675" s="17" t="s">
        <v>3878</v>
      </c>
      <c r="C675" s="17">
        <v>2429</v>
      </c>
      <c r="D675" s="17" t="s">
        <v>1868</v>
      </c>
      <c r="E675" s="17" t="s">
        <v>1397</v>
      </c>
    </row>
    <row r="676" spans="1:5">
      <c r="A676" s="17" t="s">
        <v>3187</v>
      </c>
      <c r="B676" s="17" t="s">
        <v>3879</v>
      </c>
      <c r="C676" s="17">
        <v>3211</v>
      </c>
      <c r="D676" s="17" t="s">
        <v>1942</v>
      </c>
      <c r="E676" s="17" t="s">
        <v>1397</v>
      </c>
    </row>
    <row r="677" spans="1:5">
      <c r="A677" s="17" t="s">
        <v>3187</v>
      </c>
      <c r="B677" s="17" t="s">
        <v>3880</v>
      </c>
      <c r="C677" s="17">
        <v>3211</v>
      </c>
      <c r="D677" s="17" t="s">
        <v>2464</v>
      </c>
      <c r="E677" s="17" t="s">
        <v>1397</v>
      </c>
    </row>
    <row r="678" spans="1:5">
      <c r="A678" s="17" t="s">
        <v>3187</v>
      </c>
      <c r="B678" s="17" t="s">
        <v>1378</v>
      </c>
      <c r="C678" s="17">
        <v>2635</v>
      </c>
      <c r="D678" s="17" t="s">
        <v>3881</v>
      </c>
      <c r="E678" s="17" t="s">
        <v>1397</v>
      </c>
    </row>
    <row r="679" spans="1:5">
      <c r="A679" s="17" t="s">
        <v>3187</v>
      </c>
      <c r="B679" s="17" t="s">
        <v>554</v>
      </c>
      <c r="C679" s="17">
        <v>2411</v>
      </c>
      <c r="D679" s="17" t="s">
        <v>3026</v>
      </c>
      <c r="E679" s="17" t="s">
        <v>1397</v>
      </c>
    </row>
    <row r="680" spans="1:5">
      <c r="A680" s="17" t="s">
        <v>3187</v>
      </c>
      <c r="B680" s="17" t="s">
        <v>1260</v>
      </c>
      <c r="C680" s="17">
        <v>2411</v>
      </c>
      <c r="D680" s="17" t="s">
        <v>1587</v>
      </c>
      <c r="E680" s="17" t="s">
        <v>1397</v>
      </c>
    </row>
    <row r="681" spans="1:5">
      <c r="A681" s="17" t="s">
        <v>3187</v>
      </c>
      <c r="B681" s="17" t="s">
        <v>516</v>
      </c>
      <c r="C681" s="17">
        <v>2411</v>
      </c>
      <c r="D681" s="17" t="s">
        <v>3025</v>
      </c>
      <c r="E681" s="17" t="s">
        <v>1397</v>
      </c>
    </row>
    <row r="682" spans="1:5">
      <c r="A682" s="17" t="s">
        <v>3187</v>
      </c>
      <c r="B682" s="17" t="s">
        <v>1252</v>
      </c>
      <c r="C682" s="17">
        <v>2411</v>
      </c>
      <c r="D682" s="17" t="s">
        <v>3132</v>
      </c>
      <c r="E682" s="17" t="s">
        <v>1397</v>
      </c>
    </row>
    <row r="683" spans="1:5">
      <c r="A683" s="17" t="s">
        <v>3187</v>
      </c>
      <c r="B683" s="17" t="s">
        <v>584</v>
      </c>
      <c r="C683" s="17">
        <v>2411</v>
      </c>
      <c r="D683" s="17" t="s">
        <v>3882</v>
      </c>
      <c r="E683" s="17" t="s">
        <v>1397</v>
      </c>
    </row>
    <row r="684" spans="1:5">
      <c r="A684" s="17" t="s">
        <v>3187</v>
      </c>
      <c r="B684" s="17" t="s">
        <v>3883</v>
      </c>
      <c r="C684" s="17">
        <v>2411</v>
      </c>
      <c r="D684" s="17" t="s">
        <v>3129</v>
      </c>
      <c r="E684" s="17" t="s">
        <v>1397</v>
      </c>
    </row>
    <row r="685" spans="1:5">
      <c r="A685" s="17" t="s">
        <v>3187</v>
      </c>
      <c r="B685" s="17" t="s">
        <v>362</v>
      </c>
      <c r="C685" s="17">
        <v>2411</v>
      </c>
      <c r="D685" s="17" t="s">
        <v>2752</v>
      </c>
      <c r="E685" s="17" t="s">
        <v>1397</v>
      </c>
    </row>
    <row r="686" spans="1:5">
      <c r="A686" s="17" t="s">
        <v>3187</v>
      </c>
      <c r="B686" s="17" t="s">
        <v>990</v>
      </c>
      <c r="C686" s="17">
        <v>2411</v>
      </c>
      <c r="D686" s="17" t="s">
        <v>3131</v>
      </c>
      <c r="E686" s="17" t="s">
        <v>1397</v>
      </c>
    </row>
    <row r="687" spans="1:5">
      <c r="A687" s="17" t="s">
        <v>3187</v>
      </c>
      <c r="B687" s="17" t="s">
        <v>853</v>
      </c>
      <c r="C687" s="17">
        <v>2411</v>
      </c>
      <c r="D687" s="17" t="s">
        <v>2212</v>
      </c>
      <c r="E687" s="17" t="s">
        <v>1397</v>
      </c>
    </row>
    <row r="688" spans="1:5">
      <c r="A688" s="17" t="s">
        <v>3187</v>
      </c>
      <c r="B688" s="17" t="s">
        <v>3884</v>
      </c>
      <c r="C688" s="17">
        <v>2413</v>
      </c>
      <c r="D688" s="17" t="s">
        <v>3885</v>
      </c>
      <c r="E688" s="17" t="s">
        <v>1397</v>
      </c>
    </row>
    <row r="689" spans="1:5">
      <c r="A689" s="17" t="s">
        <v>3187</v>
      </c>
      <c r="B689" s="17" t="s">
        <v>712</v>
      </c>
      <c r="C689" s="17">
        <v>2411</v>
      </c>
      <c r="D689" s="17" t="s">
        <v>2528</v>
      </c>
      <c r="E689" s="17" t="s">
        <v>1397</v>
      </c>
    </row>
    <row r="690" spans="1:5">
      <c r="A690" s="17" t="s">
        <v>3187</v>
      </c>
      <c r="B690" s="17" t="s">
        <v>3886</v>
      </c>
      <c r="C690" s="17">
        <v>2413</v>
      </c>
      <c r="D690" s="17" t="s">
        <v>2961</v>
      </c>
      <c r="E690" s="17" t="s">
        <v>1397</v>
      </c>
    </row>
    <row r="691" spans="1:5">
      <c r="A691" s="17" t="s">
        <v>3187</v>
      </c>
      <c r="B691" s="17" t="s">
        <v>3632</v>
      </c>
      <c r="C691" s="17">
        <v>2421</v>
      </c>
      <c r="D691" s="17" t="s">
        <v>3887</v>
      </c>
      <c r="E691" s="17" t="s">
        <v>1397</v>
      </c>
    </row>
    <row r="692" spans="1:5">
      <c r="A692" s="17" t="s">
        <v>3187</v>
      </c>
      <c r="B692" s="17" t="s">
        <v>3353</v>
      </c>
      <c r="C692" s="17">
        <v>4311</v>
      </c>
      <c r="D692" s="17" t="s">
        <v>3123</v>
      </c>
      <c r="E692" s="17" t="s">
        <v>1397</v>
      </c>
    </row>
    <row r="693" spans="1:5">
      <c r="A693" s="17" t="s">
        <v>3187</v>
      </c>
      <c r="B693" s="17" t="s">
        <v>1049</v>
      </c>
      <c r="C693" s="17">
        <v>3323</v>
      </c>
      <c r="D693" s="17" t="s">
        <v>1895</v>
      </c>
      <c r="E693" s="17" t="s">
        <v>1397</v>
      </c>
    </row>
    <row r="694" spans="1:5">
      <c r="A694" s="17" t="s">
        <v>3187</v>
      </c>
      <c r="B694" s="17" t="s">
        <v>789</v>
      </c>
      <c r="C694" s="17">
        <v>2611</v>
      </c>
      <c r="D694" s="17" t="s">
        <v>2269</v>
      </c>
      <c r="E694" s="17" t="s">
        <v>1397</v>
      </c>
    </row>
    <row r="695" spans="1:5">
      <c r="A695" s="17" t="s">
        <v>3187</v>
      </c>
      <c r="B695" s="17" t="s">
        <v>359</v>
      </c>
      <c r="C695" s="17">
        <v>2411</v>
      </c>
      <c r="D695" s="17" t="s">
        <v>3024</v>
      </c>
      <c r="E695" s="17" t="s">
        <v>1397</v>
      </c>
    </row>
    <row r="696" spans="1:5">
      <c r="A696" s="17" t="s">
        <v>3187</v>
      </c>
      <c r="B696" s="17" t="s">
        <v>3884</v>
      </c>
      <c r="C696" s="17">
        <v>2413</v>
      </c>
      <c r="D696" s="17" t="s">
        <v>3888</v>
      </c>
      <c r="E696" s="17" t="s">
        <v>1397</v>
      </c>
    </row>
    <row r="697" spans="1:5">
      <c r="A697" s="17" t="s">
        <v>3187</v>
      </c>
      <c r="B697" s="17" t="s">
        <v>1091</v>
      </c>
      <c r="C697" s="17">
        <v>2113</v>
      </c>
      <c r="D697" s="17" t="s">
        <v>1839</v>
      </c>
      <c r="E697" s="17" t="s">
        <v>1397</v>
      </c>
    </row>
    <row r="698" spans="1:5">
      <c r="A698" s="17" t="s">
        <v>3187</v>
      </c>
      <c r="B698" s="17" t="s">
        <v>3889</v>
      </c>
      <c r="C698" s="17">
        <v>2133</v>
      </c>
      <c r="D698" s="17" t="s">
        <v>2585</v>
      </c>
      <c r="E698" s="17" t="s">
        <v>1397</v>
      </c>
    </row>
    <row r="699" spans="1:5">
      <c r="A699" s="17" t="s">
        <v>3187</v>
      </c>
      <c r="B699" s="17" t="s">
        <v>744</v>
      </c>
      <c r="C699" s="17">
        <v>2114</v>
      </c>
      <c r="D699" s="17" t="s">
        <v>2424</v>
      </c>
      <c r="E699" s="17" t="s">
        <v>1397</v>
      </c>
    </row>
    <row r="700" spans="1:5">
      <c r="A700" s="17" t="s">
        <v>3187</v>
      </c>
      <c r="B700" s="17" t="s">
        <v>1599</v>
      </c>
      <c r="C700" s="17">
        <v>3119</v>
      </c>
      <c r="D700" s="17" t="s">
        <v>3890</v>
      </c>
      <c r="E700" s="17" t="s">
        <v>1397</v>
      </c>
    </row>
    <row r="701" spans="1:5">
      <c r="A701" s="17" t="s">
        <v>3187</v>
      </c>
      <c r="B701" s="17" t="s">
        <v>276</v>
      </c>
      <c r="C701" s="17">
        <v>2113</v>
      </c>
      <c r="D701" s="17" t="s">
        <v>1975</v>
      </c>
      <c r="E701" s="17" t="s">
        <v>1397</v>
      </c>
    </row>
    <row r="702" spans="1:5">
      <c r="A702" s="17" t="s">
        <v>3187</v>
      </c>
      <c r="B702" s="17" t="s">
        <v>55</v>
      </c>
      <c r="C702" s="17">
        <v>3111</v>
      </c>
      <c r="D702" s="17" t="s">
        <v>2382</v>
      </c>
      <c r="E702" s="17" t="s">
        <v>1397</v>
      </c>
    </row>
    <row r="703" spans="1:5">
      <c r="A703" s="17" t="s">
        <v>3187</v>
      </c>
      <c r="B703" s="17" t="s">
        <v>3891</v>
      </c>
      <c r="C703" s="17">
        <v>3111</v>
      </c>
      <c r="D703" s="17" t="s">
        <v>2144</v>
      </c>
      <c r="E703" s="17" t="s">
        <v>1397</v>
      </c>
    </row>
    <row r="704" spans="1:5">
      <c r="A704" s="17" t="s">
        <v>3187</v>
      </c>
      <c r="B704" s="17" t="s">
        <v>248</v>
      </c>
      <c r="C704" s="17">
        <v>2113</v>
      </c>
      <c r="D704" s="17" t="s">
        <v>2905</v>
      </c>
      <c r="E704" s="17" t="s">
        <v>1397</v>
      </c>
    </row>
    <row r="705" spans="1:5">
      <c r="A705" s="17" t="s">
        <v>3187</v>
      </c>
      <c r="B705" s="17" t="s">
        <v>1043</v>
      </c>
      <c r="C705" s="17">
        <v>3111</v>
      </c>
      <c r="D705" s="17" t="s">
        <v>3892</v>
      </c>
      <c r="E705" s="17" t="s">
        <v>1397</v>
      </c>
    </row>
    <row r="706" spans="1:5">
      <c r="A706" s="17" t="s">
        <v>3187</v>
      </c>
      <c r="B706" s="17" t="s">
        <v>3893</v>
      </c>
      <c r="C706" s="17">
        <v>2411</v>
      </c>
      <c r="D706" s="17" t="s">
        <v>3894</v>
      </c>
      <c r="E706" s="17" t="s">
        <v>1397</v>
      </c>
    </row>
    <row r="707" spans="1:5">
      <c r="A707" s="17" t="s">
        <v>3187</v>
      </c>
      <c r="B707" s="17" t="s">
        <v>1043</v>
      </c>
      <c r="C707" s="17">
        <v>3111</v>
      </c>
      <c r="D707" s="17" t="s">
        <v>3895</v>
      </c>
      <c r="E707" s="17" t="s">
        <v>1397</v>
      </c>
    </row>
    <row r="708" spans="1:5">
      <c r="A708" s="17" t="s">
        <v>3187</v>
      </c>
      <c r="B708" s="17" t="s">
        <v>1247</v>
      </c>
      <c r="C708" s="17">
        <v>3118</v>
      </c>
      <c r="D708" s="17" t="s">
        <v>3896</v>
      </c>
      <c r="E708" s="17" t="s">
        <v>1397</v>
      </c>
    </row>
    <row r="709" spans="1:5">
      <c r="A709" s="17" t="s">
        <v>3187</v>
      </c>
      <c r="B709" s="17" t="s">
        <v>103</v>
      </c>
      <c r="C709" s="17">
        <v>3118</v>
      </c>
      <c r="D709" s="17" t="s">
        <v>2676</v>
      </c>
      <c r="E709" s="17" t="s">
        <v>1397</v>
      </c>
    </row>
    <row r="710" spans="1:5">
      <c r="A710" s="17" t="s">
        <v>3187</v>
      </c>
      <c r="B710" s="17" t="s">
        <v>727</v>
      </c>
      <c r="C710" s="17">
        <v>2161</v>
      </c>
      <c r="D710" s="17" t="s">
        <v>2958</v>
      </c>
      <c r="E710" s="17" t="s">
        <v>1397</v>
      </c>
    </row>
    <row r="711" spans="1:5">
      <c r="A711" s="17" t="s">
        <v>3187</v>
      </c>
      <c r="B711" s="17" t="s">
        <v>3367</v>
      </c>
      <c r="C711" s="17">
        <v>2162</v>
      </c>
      <c r="D711" s="17" t="s">
        <v>2284</v>
      </c>
      <c r="E711" s="17" t="s">
        <v>1397</v>
      </c>
    </row>
    <row r="712" spans="1:5">
      <c r="A712" s="17" t="s">
        <v>3187</v>
      </c>
      <c r="B712" s="17" t="s">
        <v>433</v>
      </c>
      <c r="C712" s="17">
        <v>3118</v>
      </c>
      <c r="D712" s="17" t="s">
        <v>2677</v>
      </c>
      <c r="E712" s="17" t="s">
        <v>1397</v>
      </c>
    </row>
    <row r="713" spans="1:5">
      <c r="A713" s="17" t="s">
        <v>3187</v>
      </c>
      <c r="B713" s="17" t="s">
        <v>198</v>
      </c>
      <c r="C713" s="17">
        <v>2161</v>
      </c>
      <c r="D713" s="17" t="s">
        <v>2957</v>
      </c>
      <c r="E713" s="17" t="s">
        <v>1397</v>
      </c>
    </row>
    <row r="714" spans="1:5">
      <c r="A714" s="17" t="s">
        <v>3187</v>
      </c>
      <c r="B714" s="17" t="s">
        <v>3897</v>
      </c>
      <c r="C714" s="17">
        <v>2161</v>
      </c>
      <c r="D714" s="17" t="s">
        <v>2959</v>
      </c>
      <c r="E714" s="17" t="s">
        <v>1397</v>
      </c>
    </row>
    <row r="715" spans="1:5">
      <c r="A715" s="17" t="s">
        <v>3187</v>
      </c>
      <c r="B715" s="17" t="s">
        <v>748</v>
      </c>
      <c r="C715" s="17">
        <v>2162</v>
      </c>
      <c r="D715" s="17" t="s">
        <v>2286</v>
      </c>
      <c r="E715" s="17" t="s">
        <v>1397</v>
      </c>
    </row>
    <row r="716" spans="1:5">
      <c r="A716" s="17" t="s">
        <v>3187</v>
      </c>
      <c r="B716" s="17" t="s">
        <v>1238</v>
      </c>
      <c r="C716" s="17">
        <v>2161</v>
      </c>
      <c r="D716" s="17" t="s">
        <v>1612</v>
      </c>
      <c r="E716" s="17" t="s">
        <v>1397</v>
      </c>
    </row>
    <row r="717" spans="1:5">
      <c r="A717" s="17" t="s">
        <v>3187</v>
      </c>
      <c r="B717" s="17" t="s">
        <v>3898</v>
      </c>
      <c r="C717" s="17">
        <v>2142</v>
      </c>
      <c r="D717" s="17" t="s">
        <v>2259</v>
      </c>
      <c r="E717" s="17" t="s">
        <v>1397</v>
      </c>
    </row>
    <row r="718" spans="1:5">
      <c r="A718" s="17" t="s">
        <v>3187</v>
      </c>
      <c r="B718" s="17" t="s">
        <v>1044</v>
      </c>
      <c r="C718" s="17">
        <v>2145</v>
      </c>
      <c r="D718" s="17" t="s">
        <v>2261</v>
      </c>
      <c r="E718" s="17" t="s">
        <v>1397</v>
      </c>
    </row>
    <row r="719" spans="1:5">
      <c r="A719" s="17" t="s">
        <v>3187</v>
      </c>
      <c r="B719" s="17" t="s">
        <v>252</v>
      </c>
      <c r="C719" s="17">
        <v>3116</v>
      </c>
      <c r="D719" s="17" t="s">
        <v>2907</v>
      </c>
      <c r="E719" s="17" t="s">
        <v>1397</v>
      </c>
    </row>
    <row r="720" spans="1:5">
      <c r="A720" s="17" t="s">
        <v>3187</v>
      </c>
      <c r="B720" s="17" t="s">
        <v>686</v>
      </c>
      <c r="C720" s="17">
        <v>2113</v>
      </c>
      <c r="D720" s="17" t="s">
        <v>1794</v>
      </c>
      <c r="E720" s="17" t="s">
        <v>1397</v>
      </c>
    </row>
    <row r="721" spans="1:5">
      <c r="A721" s="17" t="s">
        <v>3187</v>
      </c>
      <c r="B721" s="17" t="s">
        <v>457</v>
      </c>
      <c r="C721" s="17">
        <v>3113</v>
      </c>
      <c r="D721" s="17" t="s">
        <v>3899</v>
      </c>
      <c r="E721" s="17" t="s">
        <v>1397</v>
      </c>
    </row>
    <row r="722" spans="1:5">
      <c r="A722" s="17" t="s">
        <v>3187</v>
      </c>
      <c r="B722" s="17" t="s">
        <v>350</v>
      </c>
      <c r="C722" s="17">
        <v>3113</v>
      </c>
      <c r="D722" s="17" t="s">
        <v>2605</v>
      </c>
      <c r="E722" s="17" t="s">
        <v>1397</v>
      </c>
    </row>
    <row r="723" spans="1:5">
      <c r="A723" s="17" t="s">
        <v>3187</v>
      </c>
      <c r="B723" s="17" t="s">
        <v>696</v>
      </c>
      <c r="C723" s="17">
        <v>2151</v>
      </c>
      <c r="D723" s="17" t="s">
        <v>2258</v>
      </c>
      <c r="E723" s="17" t="s">
        <v>1397</v>
      </c>
    </row>
    <row r="724" spans="1:5">
      <c r="A724" s="17" t="s">
        <v>3187</v>
      </c>
      <c r="B724" s="17" t="s">
        <v>456</v>
      </c>
      <c r="C724" s="17">
        <v>2151</v>
      </c>
      <c r="D724" s="17" t="s">
        <v>2635</v>
      </c>
      <c r="E724" s="17" t="s">
        <v>1397</v>
      </c>
    </row>
    <row r="725" spans="1:5">
      <c r="A725" s="17" t="s">
        <v>3187</v>
      </c>
      <c r="B725" s="17" t="s">
        <v>2630</v>
      </c>
      <c r="C725" s="17">
        <v>3113</v>
      </c>
      <c r="D725" s="17" t="s">
        <v>3900</v>
      </c>
      <c r="E725" s="17" t="s">
        <v>1397</v>
      </c>
    </row>
    <row r="726" spans="1:5">
      <c r="A726" s="17" t="s">
        <v>3187</v>
      </c>
      <c r="B726" s="17" t="s">
        <v>261</v>
      </c>
      <c r="C726" s="17">
        <v>2152</v>
      </c>
      <c r="D726" s="17" t="s">
        <v>2889</v>
      </c>
      <c r="E726" s="17" t="s">
        <v>1397</v>
      </c>
    </row>
    <row r="727" spans="1:5">
      <c r="A727" s="17" t="s">
        <v>3187</v>
      </c>
      <c r="B727" s="17" t="s">
        <v>460</v>
      </c>
      <c r="C727" s="17">
        <v>2152</v>
      </c>
      <c r="D727" s="17" t="s">
        <v>2613</v>
      </c>
      <c r="E727" s="17" t="s">
        <v>1397</v>
      </c>
    </row>
    <row r="728" spans="1:5">
      <c r="A728" s="17" t="s">
        <v>3187</v>
      </c>
      <c r="B728" s="17" t="s">
        <v>750</v>
      </c>
      <c r="C728" s="17">
        <v>2152</v>
      </c>
      <c r="D728" s="17" t="s">
        <v>1911</v>
      </c>
      <c r="E728" s="17" t="s">
        <v>1397</v>
      </c>
    </row>
    <row r="729" spans="1:5">
      <c r="A729" s="17" t="s">
        <v>3187</v>
      </c>
      <c r="B729" s="17" t="s">
        <v>470</v>
      </c>
      <c r="C729" s="17">
        <v>3114</v>
      </c>
      <c r="D729" s="17" t="s">
        <v>2600</v>
      </c>
      <c r="E729" s="17" t="s">
        <v>1397</v>
      </c>
    </row>
    <row r="730" spans="1:5">
      <c r="A730" s="17" t="s">
        <v>3187</v>
      </c>
      <c r="B730" s="17" t="s">
        <v>1128</v>
      </c>
      <c r="C730" s="17">
        <v>2152</v>
      </c>
      <c r="D730" s="17" t="s">
        <v>2257</v>
      </c>
      <c r="E730" s="17" t="s">
        <v>1397</v>
      </c>
    </row>
    <row r="731" spans="1:5">
      <c r="A731" s="17" t="s">
        <v>3187</v>
      </c>
      <c r="B731" s="17" t="s">
        <v>1339</v>
      </c>
      <c r="C731" s="17">
        <v>3132</v>
      </c>
      <c r="D731" s="17" t="s">
        <v>1454</v>
      </c>
      <c r="E731" s="17" t="s">
        <v>1397</v>
      </c>
    </row>
    <row r="732" spans="1:5">
      <c r="A732" s="17" t="s">
        <v>3187</v>
      </c>
      <c r="B732" s="17" t="s">
        <v>1381</v>
      </c>
      <c r="C732" s="17">
        <v>2164</v>
      </c>
      <c r="D732" s="17" t="s">
        <v>3901</v>
      </c>
      <c r="E732" s="17" t="s">
        <v>1397</v>
      </c>
    </row>
    <row r="733" spans="1:5">
      <c r="A733" s="17" t="s">
        <v>3187</v>
      </c>
      <c r="B733" s="17" t="s">
        <v>2290</v>
      </c>
      <c r="C733" s="17">
        <v>2164</v>
      </c>
      <c r="D733" s="17" t="s">
        <v>3902</v>
      </c>
      <c r="E733" s="17" t="s">
        <v>1397</v>
      </c>
    </row>
    <row r="734" spans="1:5">
      <c r="A734" s="17" t="s">
        <v>3187</v>
      </c>
      <c r="B734" s="17" t="s">
        <v>1342</v>
      </c>
      <c r="C734" s="17">
        <v>2132</v>
      </c>
      <c r="D734" s="17" t="s">
        <v>1450</v>
      </c>
      <c r="E734" s="17" t="s">
        <v>1397</v>
      </c>
    </row>
    <row r="735" spans="1:5">
      <c r="A735" s="17" t="s">
        <v>3187</v>
      </c>
      <c r="B735" s="17" t="s">
        <v>1097</v>
      </c>
      <c r="C735" s="17">
        <v>2131</v>
      </c>
      <c r="D735" s="17" t="s">
        <v>2491</v>
      </c>
      <c r="E735" s="17" t="s">
        <v>1397</v>
      </c>
    </row>
    <row r="736" spans="1:5">
      <c r="A736" s="17" t="s">
        <v>3187</v>
      </c>
      <c r="B736" s="17" t="s">
        <v>1053</v>
      </c>
      <c r="C736" s="17">
        <v>2131</v>
      </c>
      <c r="D736" s="17" t="s">
        <v>3903</v>
      </c>
      <c r="E736" s="17" t="s">
        <v>1397</v>
      </c>
    </row>
    <row r="737" spans="1:5">
      <c r="A737" s="17" t="s">
        <v>3187</v>
      </c>
      <c r="B737" s="17" t="s">
        <v>577</v>
      </c>
      <c r="C737" s="17">
        <v>2131</v>
      </c>
      <c r="D737" s="17" t="s">
        <v>2481</v>
      </c>
      <c r="E737" s="17" t="s">
        <v>1397</v>
      </c>
    </row>
    <row r="738" spans="1:5">
      <c r="A738" s="17" t="s">
        <v>3187</v>
      </c>
      <c r="B738" s="17" t="s">
        <v>953</v>
      </c>
      <c r="C738" s="17">
        <v>2132</v>
      </c>
      <c r="D738" s="17" t="s">
        <v>2690</v>
      </c>
      <c r="E738" s="17" t="s">
        <v>1397</v>
      </c>
    </row>
    <row r="739" spans="1:5">
      <c r="A739" s="17" t="s">
        <v>3187</v>
      </c>
      <c r="B739" s="17" t="s">
        <v>408</v>
      </c>
      <c r="C739" s="17">
        <v>2144</v>
      </c>
      <c r="D739" s="17" t="s">
        <v>2692</v>
      </c>
      <c r="E739" s="17" t="s">
        <v>1397</v>
      </c>
    </row>
    <row r="740" spans="1:5">
      <c r="A740" s="17" t="s">
        <v>3187</v>
      </c>
      <c r="B740" s="17" t="s">
        <v>857</v>
      </c>
      <c r="C740" s="17">
        <v>2144</v>
      </c>
      <c r="D740" s="17" t="s">
        <v>2205</v>
      </c>
      <c r="E740" s="17" t="s">
        <v>1397</v>
      </c>
    </row>
    <row r="741" spans="1:5">
      <c r="A741" s="17" t="s">
        <v>3187</v>
      </c>
      <c r="B741" s="17" t="s">
        <v>886</v>
      </c>
      <c r="C741" s="17">
        <v>2144</v>
      </c>
      <c r="D741" s="17" t="s">
        <v>2171</v>
      </c>
      <c r="E741" s="17" t="s">
        <v>1397</v>
      </c>
    </row>
    <row r="742" spans="1:5">
      <c r="A742" s="17" t="s">
        <v>3187</v>
      </c>
      <c r="B742" s="17" t="s">
        <v>839</v>
      </c>
      <c r="C742" s="17">
        <v>2144</v>
      </c>
      <c r="D742" s="17" t="s">
        <v>2256</v>
      </c>
      <c r="E742" s="17" t="s">
        <v>1397</v>
      </c>
    </row>
    <row r="743" spans="1:5">
      <c r="A743" s="17" t="s">
        <v>3187</v>
      </c>
      <c r="B743" s="17" t="s">
        <v>875</v>
      </c>
      <c r="C743" s="17">
        <v>2146</v>
      </c>
      <c r="D743" s="17" t="s">
        <v>2255</v>
      </c>
      <c r="E743" s="17" t="s">
        <v>1397</v>
      </c>
    </row>
    <row r="744" spans="1:5">
      <c r="A744" s="17" t="s">
        <v>3187</v>
      </c>
      <c r="B744" s="17" t="s">
        <v>912</v>
      </c>
      <c r="C744" s="17">
        <v>2146</v>
      </c>
      <c r="D744" s="17" t="s">
        <v>1769</v>
      </c>
      <c r="E744" s="17" t="s">
        <v>1397</v>
      </c>
    </row>
    <row r="745" spans="1:5">
      <c r="A745" s="17" t="s">
        <v>3187</v>
      </c>
      <c r="B745" s="17" t="s">
        <v>54</v>
      </c>
      <c r="C745" s="17">
        <v>3143</v>
      </c>
      <c r="D745" s="17" t="s">
        <v>3904</v>
      </c>
      <c r="E745" s="17" t="s">
        <v>1397</v>
      </c>
    </row>
    <row r="746" spans="1:5">
      <c r="A746" s="17" t="s">
        <v>3187</v>
      </c>
      <c r="B746" s="17" t="s">
        <v>3905</v>
      </c>
      <c r="C746" s="17">
        <v>3144</v>
      </c>
      <c r="D746" s="17" t="s">
        <v>3373</v>
      </c>
      <c r="E746" s="17" t="s">
        <v>1397</v>
      </c>
    </row>
    <row r="747" spans="1:5">
      <c r="A747" s="17" t="s">
        <v>3187</v>
      </c>
      <c r="B747" s="17" t="s">
        <v>3906</v>
      </c>
      <c r="C747" s="17">
        <v>3143</v>
      </c>
      <c r="D747" s="17" t="s">
        <v>3907</v>
      </c>
      <c r="E747" s="17" t="s">
        <v>1397</v>
      </c>
    </row>
    <row r="748" spans="1:5">
      <c r="A748" s="17" t="s">
        <v>3187</v>
      </c>
      <c r="B748" s="17" t="s">
        <v>3699</v>
      </c>
      <c r="C748" s="17">
        <v>2113</v>
      </c>
      <c r="D748" s="17" t="s">
        <v>2382</v>
      </c>
      <c r="E748" s="17" t="s">
        <v>1397</v>
      </c>
    </row>
    <row r="749" spans="1:5">
      <c r="A749" s="17" t="s">
        <v>3187</v>
      </c>
      <c r="B749" s="17" t="s">
        <v>54</v>
      </c>
      <c r="C749" s="17">
        <v>3143</v>
      </c>
      <c r="D749" s="17" t="s">
        <v>3908</v>
      </c>
      <c r="E749" s="17" t="s">
        <v>1397</v>
      </c>
    </row>
    <row r="750" spans="1:5">
      <c r="A750" s="17" t="s">
        <v>3187</v>
      </c>
      <c r="B750" s="17" t="s">
        <v>540</v>
      </c>
      <c r="C750" s="17">
        <v>3142</v>
      </c>
      <c r="D750" s="17" t="s">
        <v>3080</v>
      </c>
      <c r="E750" s="17" t="s">
        <v>1397</v>
      </c>
    </row>
    <row r="751" spans="1:5">
      <c r="A751" s="17" t="s">
        <v>3187</v>
      </c>
      <c r="B751" s="17" t="s">
        <v>90</v>
      </c>
      <c r="C751" s="17">
        <v>3144</v>
      </c>
      <c r="D751" s="17" t="s">
        <v>1482</v>
      </c>
      <c r="E751" s="17" t="s">
        <v>1397</v>
      </c>
    </row>
    <row r="752" spans="1:5">
      <c r="A752" s="17" t="s">
        <v>3187</v>
      </c>
      <c r="B752" s="17" t="s">
        <v>3909</v>
      </c>
      <c r="C752" s="17">
        <v>3143</v>
      </c>
      <c r="D752" s="17" t="s">
        <v>3910</v>
      </c>
      <c r="E752" s="17" t="s">
        <v>1397</v>
      </c>
    </row>
    <row r="753" spans="1:5">
      <c r="A753" s="17" t="s">
        <v>3187</v>
      </c>
      <c r="B753" s="17" t="s">
        <v>1310</v>
      </c>
      <c r="C753" s="17">
        <v>3143</v>
      </c>
      <c r="D753" s="17" t="s">
        <v>2459</v>
      </c>
      <c r="E753" s="17" t="s">
        <v>1397</v>
      </c>
    </row>
    <row r="754" spans="1:5">
      <c r="A754" s="17" t="s">
        <v>3187</v>
      </c>
      <c r="B754" s="17" t="s">
        <v>587</v>
      </c>
      <c r="C754" s="17">
        <v>3143</v>
      </c>
      <c r="D754" s="17" t="s">
        <v>2458</v>
      </c>
      <c r="E754" s="17" t="s">
        <v>1397</v>
      </c>
    </row>
    <row r="755" spans="1:5">
      <c r="A755" s="17" t="s">
        <v>3187</v>
      </c>
      <c r="B755" s="17" t="s">
        <v>3911</v>
      </c>
      <c r="C755" s="17">
        <v>3141</v>
      </c>
      <c r="D755" s="17" t="s">
        <v>1706</v>
      </c>
      <c r="E755" s="17" t="s">
        <v>1397</v>
      </c>
    </row>
    <row r="756" spans="1:5">
      <c r="A756" s="17" t="s">
        <v>3187</v>
      </c>
      <c r="B756" s="17" t="s">
        <v>561</v>
      </c>
      <c r="C756" s="17">
        <v>3142</v>
      </c>
      <c r="D756" s="17" t="s">
        <v>2505</v>
      </c>
      <c r="E756" s="17" t="s">
        <v>1397</v>
      </c>
    </row>
    <row r="757" spans="1:5">
      <c r="A757" s="17" t="s">
        <v>3187</v>
      </c>
      <c r="B757" s="17" t="s">
        <v>560</v>
      </c>
      <c r="C757" s="17">
        <v>3142</v>
      </c>
      <c r="D757" s="17" t="s">
        <v>2511</v>
      </c>
      <c r="E757" s="17" t="s">
        <v>1397</v>
      </c>
    </row>
    <row r="758" spans="1:5">
      <c r="A758" s="17" t="s">
        <v>3187</v>
      </c>
      <c r="B758" s="17" t="s">
        <v>692</v>
      </c>
      <c r="C758" s="17">
        <v>3143</v>
      </c>
      <c r="D758" s="17" t="s">
        <v>2508</v>
      </c>
      <c r="E758" s="17" t="s">
        <v>1397</v>
      </c>
    </row>
    <row r="759" spans="1:5">
      <c r="A759" s="17" t="s">
        <v>3187</v>
      </c>
      <c r="B759" s="17" t="s">
        <v>530</v>
      </c>
      <c r="C759" s="17">
        <v>3143</v>
      </c>
      <c r="D759" s="17" t="s">
        <v>3912</v>
      </c>
      <c r="E759" s="17" t="s">
        <v>1397</v>
      </c>
    </row>
    <row r="760" spans="1:5">
      <c r="A760" s="17" t="s">
        <v>3187</v>
      </c>
      <c r="B760" s="17" t="s">
        <v>96</v>
      </c>
      <c r="C760" s="17">
        <v>4211</v>
      </c>
      <c r="D760" s="17" t="s">
        <v>2515</v>
      </c>
      <c r="E760" s="17" t="s">
        <v>1397</v>
      </c>
    </row>
    <row r="761" spans="1:5">
      <c r="A761" s="17" t="s">
        <v>3187</v>
      </c>
      <c r="B761" s="17" t="s">
        <v>1376</v>
      </c>
      <c r="C761" s="17">
        <v>2635</v>
      </c>
      <c r="D761" s="17" t="s">
        <v>3913</v>
      </c>
      <c r="E761" s="17" t="s">
        <v>1397</v>
      </c>
    </row>
    <row r="762" spans="1:5">
      <c r="A762" s="17" t="s">
        <v>3187</v>
      </c>
      <c r="B762" s="17" t="s">
        <v>998</v>
      </c>
      <c r="C762" s="17">
        <v>2262</v>
      </c>
      <c r="D762" s="17" t="s">
        <v>1981</v>
      </c>
      <c r="E762" s="17" t="s">
        <v>1397</v>
      </c>
    </row>
    <row r="763" spans="1:5">
      <c r="A763" s="17" t="s">
        <v>3187</v>
      </c>
      <c r="B763" s="17" t="s">
        <v>1205</v>
      </c>
      <c r="C763" s="17">
        <v>3412</v>
      </c>
      <c r="D763" s="17" t="s">
        <v>3914</v>
      </c>
      <c r="E763" s="17" t="s">
        <v>1397</v>
      </c>
    </row>
    <row r="764" spans="1:5">
      <c r="A764" s="17" t="s">
        <v>3187</v>
      </c>
      <c r="B764" s="17" t="s">
        <v>1205</v>
      </c>
      <c r="C764" s="17">
        <v>3412</v>
      </c>
      <c r="D764" s="17" t="s">
        <v>3915</v>
      </c>
      <c r="E764" s="17" t="s">
        <v>1397</v>
      </c>
    </row>
    <row r="765" spans="1:5">
      <c r="A765" s="17" t="s">
        <v>3187</v>
      </c>
      <c r="B765" s="17" t="s">
        <v>897</v>
      </c>
      <c r="C765" s="17">
        <v>2261</v>
      </c>
      <c r="D765" s="17" t="s">
        <v>3916</v>
      </c>
      <c r="E765" s="17" t="s">
        <v>1397</v>
      </c>
    </row>
    <row r="766" spans="1:5">
      <c r="A766" s="17" t="s">
        <v>3187</v>
      </c>
      <c r="B766" s="17" t="s">
        <v>897</v>
      </c>
      <c r="C766" s="17">
        <v>2261</v>
      </c>
      <c r="D766" s="17" t="s">
        <v>3917</v>
      </c>
      <c r="E766" s="17" t="s">
        <v>1397</v>
      </c>
    </row>
    <row r="767" spans="1:5">
      <c r="A767" s="17" t="s">
        <v>3187</v>
      </c>
      <c r="B767" s="17" t="s">
        <v>1978</v>
      </c>
      <c r="C767" s="17">
        <v>2262</v>
      </c>
      <c r="D767" s="17" t="s">
        <v>3918</v>
      </c>
      <c r="E767" s="17" t="s">
        <v>1397</v>
      </c>
    </row>
    <row r="768" spans="1:5">
      <c r="A768" s="17" t="s">
        <v>3187</v>
      </c>
      <c r="B768" s="17" t="s">
        <v>313</v>
      </c>
      <c r="C768" s="17">
        <v>2262</v>
      </c>
      <c r="D768" s="17" t="s">
        <v>1977</v>
      </c>
      <c r="E768" s="17" t="s">
        <v>1397</v>
      </c>
    </row>
    <row r="769" spans="1:5">
      <c r="A769" s="17" t="s">
        <v>3187</v>
      </c>
      <c r="B769" s="17" t="s">
        <v>311</v>
      </c>
      <c r="C769" s="17">
        <v>3412</v>
      </c>
      <c r="D769" s="17" t="s">
        <v>3919</v>
      </c>
      <c r="E769" s="17" t="s">
        <v>1397</v>
      </c>
    </row>
    <row r="770" spans="1:5">
      <c r="A770" s="17" t="s">
        <v>3187</v>
      </c>
      <c r="B770" s="17" t="s">
        <v>1112</v>
      </c>
      <c r="C770" s="17">
        <v>2230</v>
      </c>
      <c r="D770" s="17" t="s">
        <v>2880</v>
      </c>
      <c r="E770" s="17" t="s">
        <v>1397</v>
      </c>
    </row>
    <row r="771" spans="1:5">
      <c r="A771" s="17" t="s">
        <v>3187</v>
      </c>
      <c r="B771" s="17" t="s">
        <v>662</v>
      </c>
      <c r="C771" s="17">
        <v>2262</v>
      </c>
      <c r="D771" s="17" t="s">
        <v>2375</v>
      </c>
      <c r="E771" s="17" t="s">
        <v>1397</v>
      </c>
    </row>
    <row r="772" spans="1:5">
      <c r="A772" s="17" t="s">
        <v>3187</v>
      </c>
      <c r="B772" s="17" t="s">
        <v>3920</v>
      </c>
      <c r="C772" s="17">
        <v>2262</v>
      </c>
      <c r="D772" s="17" t="s">
        <v>3921</v>
      </c>
      <c r="E772" s="17" t="s">
        <v>1397</v>
      </c>
    </row>
    <row r="773" spans="1:5">
      <c r="A773" s="17" t="s">
        <v>3187</v>
      </c>
      <c r="B773" s="17" t="s">
        <v>2490</v>
      </c>
      <c r="C773" s="17">
        <v>3257</v>
      </c>
      <c r="D773" s="17" t="s">
        <v>3922</v>
      </c>
      <c r="E773" s="17" t="s">
        <v>1397</v>
      </c>
    </row>
    <row r="774" spans="1:5">
      <c r="A774" s="17" t="s">
        <v>3187</v>
      </c>
      <c r="B774" s="17" t="s">
        <v>3254</v>
      </c>
      <c r="C774" s="17">
        <v>3257</v>
      </c>
      <c r="D774" s="17" t="s">
        <v>3923</v>
      </c>
      <c r="E774" s="17" t="s">
        <v>1397</v>
      </c>
    </row>
    <row r="775" spans="1:5">
      <c r="A775" s="17" t="s">
        <v>3187</v>
      </c>
      <c r="B775" s="17" t="s">
        <v>2147</v>
      </c>
      <c r="C775" s="17">
        <v>2261</v>
      </c>
      <c r="D775" s="17" t="s">
        <v>3924</v>
      </c>
      <c r="E775" s="17" t="s">
        <v>1397</v>
      </c>
    </row>
    <row r="776" spans="1:5">
      <c r="A776" s="17" t="s">
        <v>3187</v>
      </c>
      <c r="B776" s="17" t="s">
        <v>3925</v>
      </c>
      <c r="C776" s="17">
        <v>2261</v>
      </c>
      <c r="D776" s="17" t="s">
        <v>3926</v>
      </c>
      <c r="E776" s="17" t="s">
        <v>1397</v>
      </c>
    </row>
    <row r="777" spans="1:5">
      <c r="A777" s="17" t="s">
        <v>3187</v>
      </c>
      <c r="B777" s="17" t="s">
        <v>1038</v>
      </c>
      <c r="C777" s="17">
        <v>2342</v>
      </c>
      <c r="D777" s="17" t="s">
        <v>2297</v>
      </c>
      <c r="E777" s="17" t="s">
        <v>1397</v>
      </c>
    </row>
    <row r="778" spans="1:5">
      <c r="A778" s="17" t="s">
        <v>3187</v>
      </c>
      <c r="B778" s="17" t="s">
        <v>2897</v>
      </c>
      <c r="C778" s="17">
        <v>2230</v>
      </c>
      <c r="D778" s="17" t="s">
        <v>3032</v>
      </c>
      <c r="E778" s="17" t="s">
        <v>1397</v>
      </c>
    </row>
    <row r="779" spans="1:5">
      <c r="A779" s="17" t="s">
        <v>3187</v>
      </c>
      <c r="B779" s="17" t="s">
        <v>3404</v>
      </c>
      <c r="C779" s="17">
        <v>2264</v>
      </c>
      <c r="D779" s="17" t="s">
        <v>3927</v>
      </c>
      <c r="E779" s="17" t="s">
        <v>1397</v>
      </c>
    </row>
    <row r="780" spans="1:5">
      <c r="A780" s="17" t="s">
        <v>3187</v>
      </c>
      <c r="B780" s="17" t="s">
        <v>986</v>
      </c>
      <c r="C780" s="17">
        <v>2261</v>
      </c>
      <c r="D780" s="17" t="s">
        <v>2018</v>
      </c>
      <c r="E780" s="17" t="s">
        <v>1397</v>
      </c>
    </row>
    <row r="781" spans="1:5">
      <c r="A781" s="17" t="s">
        <v>3187</v>
      </c>
      <c r="B781" s="17" t="s">
        <v>302</v>
      </c>
      <c r="C781" s="17">
        <v>2230</v>
      </c>
      <c r="D781" s="17" t="s">
        <v>2896</v>
      </c>
      <c r="E781" s="17" t="s">
        <v>1397</v>
      </c>
    </row>
    <row r="782" spans="1:5">
      <c r="A782" s="17" t="s">
        <v>3187</v>
      </c>
      <c r="B782" s="17" t="s">
        <v>952</v>
      </c>
      <c r="C782" s="17">
        <v>3257</v>
      </c>
      <c r="D782" s="17" t="s">
        <v>3928</v>
      </c>
      <c r="E782" s="17" t="s">
        <v>1397</v>
      </c>
    </row>
    <row r="783" spans="1:5">
      <c r="A783" s="17" t="s">
        <v>3187</v>
      </c>
      <c r="B783" s="17" t="s">
        <v>3254</v>
      </c>
      <c r="C783" s="17">
        <v>3257</v>
      </c>
      <c r="D783" s="17" t="s">
        <v>3929</v>
      </c>
      <c r="E783" s="17" t="s">
        <v>1397</v>
      </c>
    </row>
    <row r="784" spans="1:5">
      <c r="A784" s="17" t="s">
        <v>3187</v>
      </c>
      <c r="B784" s="17" t="s">
        <v>3289</v>
      </c>
      <c r="C784" s="17">
        <v>3257</v>
      </c>
      <c r="D784" s="17" t="s">
        <v>2689</v>
      </c>
      <c r="E784" s="17" t="s">
        <v>1397</v>
      </c>
    </row>
    <row r="785" spans="1:5">
      <c r="A785" s="17" t="s">
        <v>3187</v>
      </c>
      <c r="B785" s="17" t="s">
        <v>3419</v>
      </c>
      <c r="C785" s="17">
        <v>2264</v>
      </c>
      <c r="D785" s="17" t="s">
        <v>1847</v>
      </c>
      <c r="E785" s="17" t="s">
        <v>1397</v>
      </c>
    </row>
    <row r="786" spans="1:5">
      <c r="A786" s="17" t="s">
        <v>3187</v>
      </c>
      <c r="B786" s="17" t="s">
        <v>1378</v>
      </c>
      <c r="C786" s="17">
        <v>2635</v>
      </c>
      <c r="D786" s="17" t="s">
        <v>3930</v>
      </c>
      <c r="E786" s="17" t="s">
        <v>1397</v>
      </c>
    </row>
    <row r="787" spans="1:5">
      <c r="A787" s="17" t="s">
        <v>3187</v>
      </c>
      <c r="B787" s="17" t="s">
        <v>1219</v>
      </c>
      <c r="C787" s="17">
        <v>3259</v>
      </c>
      <c r="D787" s="17" t="s">
        <v>1650</v>
      </c>
      <c r="E787" s="17" t="s">
        <v>1397</v>
      </c>
    </row>
    <row r="788" spans="1:5">
      <c r="A788" s="17" t="s">
        <v>3187</v>
      </c>
      <c r="B788" s="17" t="s">
        <v>3404</v>
      </c>
      <c r="C788" s="17">
        <v>2264</v>
      </c>
      <c r="D788" s="17" t="s">
        <v>3931</v>
      </c>
      <c r="E788" s="17" t="s">
        <v>1397</v>
      </c>
    </row>
    <row r="789" spans="1:5">
      <c r="A789" s="17" t="s">
        <v>3187</v>
      </c>
      <c r="B789" s="17" t="s">
        <v>1326</v>
      </c>
      <c r="C789" s="17">
        <v>2264</v>
      </c>
      <c r="D789" s="17" t="s">
        <v>1652</v>
      </c>
      <c r="E789" s="17" t="s">
        <v>1397</v>
      </c>
    </row>
    <row r="790" spans="1:5">
      <c r="A790" s="17" t="s">
        <v>3187</v>
      </c>
      <c r="B790" s="17" t="s">
        <v>3392</v>
      </c>
      <c r="C790" s="17">
        <v>2264</v>
      </c>
      <c r="D790" s="17" t="s">
        <v>2050</v>
      </c>
      <c r="E790" s="17" t="s">
        <v>1397</v>
      </c>
    </row>
    <row r="791" spans="1:5">
      <c r="A791" s="17" t="s">
        <v>3187</v>
      </c>
      <c r="B791" s="17" t="s">
        <v>3932</v>
      </c>
      <c r="C791" s="17">
        <v>2264</v>
      </c>
      <c r="D791" s="17" t="s">
        <v>1828</v>
      </c>
      <c r="E791" s="17" t="s">
        <v>1397</v>
      </c>
    </row>
    <row r="792" spans="1:5">
      <c r="A792" s="17" t="s">
        <v>3187</v>
      </c>
      <c r="B792" s="17" t="s">
        <v>3933</v>
      </c>
      <c r="C792" s="17">
        <v>2264</v>
      </c>
      <c r="D792" s="17" t="s">
        <v>3934</v>
      </c>
      <c r="E792" s="17" t="s">
        <v>1397</v>
      </c>
    </row>
    <row r="793" spans="1:5">
      <c r="A793" s="17" t="s">
        <v>3187</v>
      </c>
      <c r="B793" s="17" t="s">
        <v>3423</v>
      </c>
      <c r="C793" s="17">
        <v>2264</v>
      </c>
      <c r="D793" s="17" t="s">
        <v>2141</v>
      </c>
      <c r="E793" s="17" t="s">
        <v>1397</v>
      </c>
    </row>
    <row r="794" spans="1:5">
      <c r="A794" s="17" t="s">
        <v>3187</v>
      </c>
      <c r="B794" s="17" t="s">
        <v>388</v>
      </c>
      <c r="C794" s="17">
        <v>3351</v>
      </c>
      <c r="D794" s="17" t="s">
        <v>2719</v>
      </c>
      <c r="E794" s="17" t="s">
        <v>1397</v>
      </c>
    </row>
    <row r="795" spans="1:5" hidden="1">
      <c r="A795" s="17" t="s">
        <v>1456</v>
      </c>
      <c r="B795" s="17" t="s">
        <v>219</v>
      </c>
      <c r="C795" s="17">
        <v>4222</v>
      </c>
      <c r="D795" s="17" t="s">
        <v>1462</v>
      </c>
      <c r="E795" s="17" t="s">
        <v>1459</v>
      </c>
    </row>
    <row r="796" spans="1:5" hidden="1">
      <c r="A796" s="17" t="s">
        <v>1456</v>
      </c>
      <c r="B796" s="17" t="s">
        <v>230</v>
      </c>
      <c r="C796" s="17">
        <v>5230</v>
      </c>
      <c r="D796" s="17" t="s">
        <v>1462</v>
      </c>
      <c r="E796" s="17" t="s">
        <v>1459</v>
      </c>
    </row>
    <row r="797" spans="1:5" hidden="1">
      <c r="A797" s="17" t="s">
        <v>1456</v>
      </c>
      <c r="B797" s="17" t="s">
        <v>387</v>
      </c>
      <c r="C797" s="17">
        <v>4222</v>
      </c>
      <c r="D797" s="17" t="s">
        <v>1462</v>
      </c>
      <c r="E797" s="17" t="s">
        <v>1459</v>
      </c>
    </row>
    <row r="798" spans="1:5" hidden="1">
      <c r="A798" s="17" t="s">
        <v>1456</v>
      </c>
      <c r="B798" s="17" t="s">
        <v>401</v>
      </c>
      <c r="C798" s="17">
        <v>8332</v>
      </c>
      <c r="D798" s="17" t="s">
        <v>1462</v>
      </c>
      <c r="E798" s="17" t="s">
        <v>1459</v>
      </c>
    </row>
    <row r="799" spans="1:5" hidden="1">
      <c r="A799" s="17" t="s">
        <v>1456</v>
      </c>
      <c r="B799" s="17" t="s">
        <v>334</v>
      </c>
      <c r="C799" s="17">
        <v>9313</v>
      </c>
      <c r="D799" s="17" t="s">
        <v>1462</v>
      </c>
      <c r="E799" s="17" t="s">
        <v>1459</v>
      </c>
    </row>
    <row r="800" spans="1:5" hidden="1">
      <c r="A800" s="17" t="s">
        <v>1456</v>
      </c>
      <c r="B800" s="17" t="s">
        <v>3338</v>
      </c>
      <c r="C800" s="17">
        <v>8342</v>
      </c>
      <c r="D800" s="17" t="s">
        <v>1462</v>
      </c>
      <c r="E800" s="17" t="s">
        <v>1459</v>
      </c>
    </row>
    <row r="801" spans="1:5" hidden="1">
      <c r="A801" s="17" t="s">
        <v>1456</v>
      </c>
      <c r="B801" s="17" t="s">
        <v>670</v>
      </c>
      <c r="C801" s="17">
        <v>9112</v>
      </c>
      <c r="D801" s="17" t="s">
        <v>1462</v>
      </c>
      <c r="E801" s="17" t="s">
        <v>1459</v>
      </c>
    </row>
    <row r="802" spans="1:5" hidden="1">
      <c r="A802" s="17" t="s">
        <v>1456</v>
      </c>
      <c r="B802" s="17" t="s">
        <v>2647</v>
      </c>
      <c r="C802" s="17">
        <v>9313</v>
      </c>
      <c r="D802" s="17" t="s">
        <v>1462</v>
      </c>
      <c r="E802" s="17" t="s">
        <v>1459</v>
      </c>
    </row>
    <row r="803" spans="1:5" hidden="1">
      <c r="A803" s="17" t="s">
        <v>1456</v>
      </c>
      <c r="B803" s="17" t="s">
        <v>870</v>
      </c>
      <c r="C803" s="17">
        <v>3255</v>
      </c>
      <c r="D803" s="17" t="s">
        <v>1462</v>
      </c>
      <c r="E803" s="17" t="s">
        <v>1459</v>
      </c>
    </row>
    <row r="804" spans="1:5" hidden="1">
      <c r="A804" s="17" t="s">
        <v>1456</v>
      </c>
      <c r="B804" s="17" t="s">
        <v>973</v>
      </c>
      <c r="C804" s="17">
        <v>7131</v>
      </c>
      <c r="D804" s="17" t="s">
        <v>1462</v>
      </c>
      <c r="E804" s="17" t="s">
        <v>1459</v>
      </c>
    </row>
    <row r="805" spans="1:5" hidden="1">
      <c r="A805" s="17" t="s">
        <v>1456</v>
      </c>
      <c r="B805" s="17" t="s">
        <v>3402</v>
      </c>
      <c r="C805" s="17">
        <v>3213</v>
      </c>
      <c r="D805" s="17" t="s">
        <v>1462</v>
      </c>
      <c r="E805" s="17" t="s">
        <v>1459</v>
      </c>
    </row>
    <row r="806" spans="1:5" hidden="1">
      <c r="A806" s="17" t="s">
        <v>1456</v>
      </c>
      <c r="B806" s="17" t="s">
        <v>1055</v>
      </c>
      <c r="C806" s="17">
        <v>8189</v>
      </c>
      <c r="D806" s="17" t="s">
        <v>1462</v>
      </c>
      <c r="E806" s="17" t="s">
        <v>1459</v>
      </c>
    </row>
    <row r="807" spans="1:5" hidden="1">
      <c r="A807" s="17" t="s">
        <v>1456</v>
      </c>
      <c r="B807" s="17" t="s">
        <v>1126</v>
      </c>
      <c r="C807" s="17">
        <v>5131</v>
      </c>
      <c r="D807" s="17" t="s">
        <v>1462</v>
      </c>
      <c r="E807" s="17" t="s">
        <v>1459</v>
      </c>
    </row>
    <row r="808" spans="1:5" hidden="1">
      <c r="A808" s="17" t="s">
        <v>1456</v>
      </c>
      <c r="B808" s="17" t="s">
        <v>3430</v>
      </c>
      <c r="C808" s="17">
        <v>5223</v>
      </c>
      <c r="D808" s="17" t="s">
        <v>1462</v>
      </c>
      <c r="E808" s="17" t="s">
        <v>1459</v>
      </c>
    </row>
    <row r="809" spans="1:5" hidden="1">
      <c r="A809" s="17" t="s">
        <v>1456</v>
      </c>
      <c r="B809" s="17" t="s">
        <v>1233</v>
      </c>
      <c r="C809" s="17">
        <v>4321</v>
      </c>
      <c r="D809" s="17" t="s">
        <v>1462</v>
      </c>
      <c r="E809" s="17" t="s">
        <v>1459</v>
      </c>
    </row>
    <row r="810" spans="1:5" hidden="1">
      <c r="A810" s="17" t="s">
        <v>1456</v>
      </c>
      <c r="B810" s="17" t="s">
        <v>1460</v>
      </c>
      <c r="C810" s="17">
        <v>4321</v>
      </c>
      <c r="D810" s="17" t="s">
        <v>1462</v>
      </c>
      <c r="E810" s="17" t="s">
        <v>1459</v>
      </c>
    </row>
    <row r="811" spans="1:5" hidden="1">
      <c r="A811" s="17" t="s">
        <v>1402</v>
      </c>
      <c r="B811" s="17" t="s">
        <v>12</v>
      </c>
      <c r="C811" s="17">
        <v>2166</v>
      </c>
      <c r="D811" s="18" t="s">
        <v>2821</v>
      </c>
      <c r="E811" s="17" t="s">
        <v>1405</v>
      </c>
    </row>
    <row r="812" spans="1:5" hidden="1">
      <c r="A812" s="17" t="s">
        <v>1402</v>
      </c>
      <c r="B812" s="17" t="s">
        <v>16</v>
      </c>
      <c r="C812" s="17">
        <v>2166</v>
      </c>
      <c r="D812" s="18" t="s">
        <v>2822</v>
      </c>
      <c r="E812" s="17" t="s">
        <v>1405</v>
      </c>
    </row>
    <row r="813" spans="1:5" hidden="1">
      <c r="A813" s="17" t="s">
        <v>1402</v>
      </c>
      <c r="B813" s="17" t="s">
        <v>17</v>
      </c>
      <c r="C813" s="17">
        <v>2166</v>
      </c>
      <c r="D813" s="18" t="s">
        <v>3136</v>
      </c>
      <c r="E813" s="17" t="s">
        <v>1405</v>
      </c>
    </row>
    <row r="814" spans="1:5" hidden="1">
      <c r="A814" s="17" t="s">
        <v>1402</v>
      </c>
      <c r="B814" s="17" t="s">
        <v>21</v>
      </c>
      <c r="C814" s="17">
        <v>7231</v>
      </c>
      <c r="D814" s="18" t="s">
        <v>2550</v>
      </c>
      <c r="E814" s="17" t="s">
        <v>1405</v>
      </c>
    </row>
    <row r="815" spans="1:5" hidden="1">
      <c r="A815" s="17" t="s">
        <v>1402</v>
      </c>
      <c r="B815" s="17" t="s">
        <v>68</v>
      </c>
      <c r="C815" s="17">
        <v>2434</v>
      </c>
      <c r="D815" s="18" t="s">
        <v>2358</v>
      </c>
      <c r="E815" s="17" t="s">
        <v>1405</v>
      </c>
    </row>
    <row r="816" spans="1:5" hidden="1">
      <c r="A816" s="17" t="s">
        <v>1402</v>
      </c>
      <c r="B816" s="17" t="s">
        <v>24</v>
      </c>
      <c r="C816" s="17">
        <v>7513</v>
      </c>
      <c r="D816" s="18" t="s">
        <v>2542</v>
      </c>
      <c r="E816" s="17" t="s">
        <v>1405</v>
      </c>
    </row>
    <row r="817" spans="1:5" hidden="1">
      <c r="A817" s="17" t="s">
        <v>1402</v>
      </c>
      <c r="B817" s="17" t="s">
        <v>25</v>
      </c>
      <c r="C817" s="17">
        <v>6115</v>
      </c>
      <c r="D817" s="18" t="s">
        <v>3134</v>
      </c>
      <c r="E817" s="17" t="s">
        <v>1405</v>
      </c>
    </row>
    <row r="818" spans="1:5" hidden="1">
      <c r="A818" s="17" t="s">
        <v>1402</v>
      </c>
      <c r="B818" s="17" t="s">
        <v>48</v>
      </c>
      <c r="C818" s="17">
        <v>5142</v>
      </c>
      <c r="D818" s="18" t="s">
        <v>3935</v>
      </c>
      <c r="E818" s="17" t="s">
        <v>1405</v>
      </c>
    </row>
    <row r="819" spans="1:5" hidden="1">
      <c r="A819" s="17" t="s">
        <v>1402</v>
      </c>
      <c r="B819" s="17" t="s">
        <v>58</v>
      </c>
      <c r="C819" s="17">
        <v>8341</v>
      </c>
      <c r="D819" s="18" t="s">
        <v>3089</v>
      </c>
      <c r="E819" s="17" t="s">
        <v>1405</v>
      </c>
    </row>
    <row r="820" spans="1:5" hidden="1">
      <c r="A820" s="17" t="s">
        <v>1402</v>
      </c>
      <c r="B820" s="17" t="s">
        <v>59</v>
      </c>
      <c r="C820" s="17">
        <v>3153</v>
      </c>
      <c r="D820" s="18" t="s">
        <v>3100</v>
      </c>
      <c r="E820" s="17" t="s">
        <v>1405</v>
      </c>
    </row>
    <row r="821" spans="1:5" hidden="1">
      <c r="A821" s="17" t="s">
        <v>1402</v>
      </c>
      <c r="B821" s="17" t="s">
        <v>73</v>
      </c>
      <c r="C821" s="17">
        <v>9122</v>
      </c>
      <c r="D821" s="18" t="s">
        <v>3066</v>
      </c>
      <c r="E821" s="17" t="s">
        <v>1405</v>
      </c>
    </row>
    <row r="822" spans="1:5" hidden="1">
      <c r="A822" s="17" t="s">
        <v>1402</v>
      </c>
      <c r="B822" s="17" t="s">
        <v>76</v>
      </c>
      <c r="C822" s="17">
        <v>8342</v>
      </c>
      <c r="D822" s="18" t="s">
        <v>1516</v>
      </c>
      <c r="E822" s="17" t="s">
        <v>1405</v>
      </c>
    </row>
    <row r="823" spans="1:5" hidden="1">
      <c r="A823" s="17" t="s">
        <v>1402</v>
      </c>
      <c r="B823" s="17" t="s">
        <v>87</v>
      </c>
      <c r="C823" s="17">
        <v>5164</v>
      </c>
      <c r="D823" s="18" t="s">
        <v>3058</v>
      </c>
      <c r="E823" s="17" t="s">
        <v>1405</v>
      </c>
    </row>
    <row r="824" spans="1:5" hidden="1">
      <c r="A824" s="17" t="s">
        <v>1402</v>
      </c>
      <c r="B824" s="17" t="s">
        <v>95</v>
      </c>
      <c r="C824" s="17">
        <v>2512</v>
      </c>
      <c r="D824" s="18" t="s">
        <v>1673</v>
      </c>
      <c r="E824" s="17" t="s">
        <v>1405</v>
      </c>
    </row>
    <row r="825" spans="1:5" hidden="1">
      <c r="A825" s="17" t="s">
        <v>1402</v>
      </c>
      <c r="B825" s="17" t="s">
        <v>101</v>
      </c>
      <c r="C825" s="17">
        <v>6221</v>
      </c>
      <c r="D825" s="18" t="s">
        <v>3052</v>
      </c>
      <c r="E825" s="17" t="s">
        <v>1405</v>
      </c>
    </row>
    <row r="826" spans="1:5" hidden="1">
      <c r="A826" s="17" t="s">
        <v>1402</v>
      </c>
      <c r="B826" s="17" t="s">
        <v>110</v>
      </c>
      <c r="C826" s="17">
        <v>8332</v>
      </c>
      <c r="D826" s="18" t="s">
        <v>1525</v>
      </c>
      <c r="E826" s="17" t="s">
        <v>1405</v>
      </c>
    </row>
    <row r="827" spans="1:5" hidden="1">
      <c r="A827" s="17" t="s">
        <v>1402</v>
      </c>
      <c r="B827" s="17" t="s">
        <v>112</v>
      </c>
      <c r="C827" s="17">
        <v>3213</v>
      </c>
      <c r="D827" s="18" t="s">
        <v>3037</v>
      </c>
      <c r="E827" s="17" t="s">
        <v>1405</v>
      </c>
    </row>
    <row r="828" spans="1:5" hidden="1">
      <c r="A828" s="17" t="s">
        <v>1402</v>
      </c>
      <c r="B828" s="17" t="s">
        <v>113</v>
      </c>
      <c r="C828" s="17">
        <v>7318</v>
      </c>
      <c r="D828" s="18" t="s">
        <v>2989</v>
      </c>
      <c r="E828" s="17" t="s">
        <v>1405</v>
      </c>
    </row>
    <row r="829" spans="1:5" hidden="1">
      <c r="A829" s="17" t="s">
        <v>1402</v>
      </c>
      <c r="B829" s="17" t="s">
        <v>119</v>
      </c>
      <c r="C829" s="17">
        <v>3521</v>
      </c>
      <c r="D829" s="18" t="s">
        <v>1664</v>
      </c>
      <c r="E829" s="17" t="s">
        <v>1405</v>
      </c>
    </row>
    <row r="830" spans="1:5" hidden="1">
      <c r="A830" s="17" t="s">
        <v>1402</v>
      </c>
      <c r="B830" s="17" t="s">
        <v>121</v>
      </c>
      <c r="C830" s="17">
        <v>3521</v>
      </c>
      <c r="D830" s="18" t="s">
        <v>1636</v>
      </c>
      <c r="E830" s="17" t="s">
        <v>1405</v>
      </c>
    </row>
    <row r="831" spans="1:5" hidden="1">
      <c r="A831" s="17" t="s">
        <v>1402</v>
      </c>
      <c r="B831" s="17" t="s">
        <v>122</v>
      </c>
      <c r="C831" s="17">
        <v>7412</v>
      </c>
      <c r="D831" s="18" t="s">
        <v>3017</v>
      </c>
      <c r="E831" s="17" t="s">
        <v>1405</v>
      </c>
    </row>
    <row r="832" spans="1:5" hidden="1">
      <c r="A832" s="17" t="s">
        <v>1402</v>
      </c>
      <c r="B832" s="17" t="s">
        <v>126</v>
      </c>
      <c r="C832" s="17">
        <v>7132</v>
      </c>
      <c r="D832" s="18" t="s">
        <v>1486</v>
      </c>
      <c r="E832" s="17" t="s">
        <v>1405</v>
      </c>
    </row>
    <row r="833" spans="1:5" hidden="1">
      <c r="A833" s="17" t="s">
        <v>1402</v>
      </c>
      <c r="B833" s="17" t="s">
        <v>128</v>
      </c>
      <c r="C833" s="17">
        <v>7212</v>
      </c>
      <c r="D833" s="18" t="s">
        <v>3009</v>
      </c>
      <c r="E833" s="17" t="s">
        <v>1405</v>
      </c>
    </row>
    <row r="834" spans="1:5" hidden="1">
      <c r="A834" s="17" t="s">
        <v>1402</v>
      </c>
      <c r="B834" s="17" t="s">
        <v>129</v>
      </c>
      <c r="C834" s="17">
        <v>7231</v>
      </c>
      <c r="D834" s="18" t="s">
        <v>3010</v>
      </c>
      <c r="E834" s="17" t="s">
        <v>1405</v>
      </c>
    </row>
    <row r="835" spans="1:5" hidden="1">
      <c r="A835" s="17" t="s">
        <v>1402</v>
      </c>
      <c r="B835" s="17" t="s">
        <v>130</v>
      </c>
      <c r="C835" s="17">
        <v>7412</v>
      </c>
      <c r="D835" s="18" t="s">
        <v>2628</v>
      </c>
      <c r="E835" s="17" t="s">
        <v>1405</v>
      </c>
    </row>
    <row r="836" spans="1:5" hidden="1">
      <c r="A836" s="17" t="s">
        <v>1402</v>
      </c>
      <c r="B836" s="17" t="s">
        <v>131</v>
      </c>
      <c r="C836" s="17">
        <v>7231</v>
      </c>
      <c r="D836" s="18" t="s">
        <v>3013</v>
      </c>
      <c r="E836" s="17" t="s">
        <v>1405</v>
      </c>
    </row>
    <row r="837" spans="1:5" hidden="1">
      <c r="A837" s="17" t="s">
        <v>1402</v>
      </c>
      <c r="B837" s="17" t="s">
        <v>133</v>
      </c>
      <c r="C837" s="17">
        <v>7231</v>
      </c>
      <c r="D837" s="18" t="s">
        <v>2640</v>
      </c>
      <c r="E837" s="17" t="s">
        <v>1405</v>
      </c>
    </row>
    <row r="838" spans="1:5" hidden="1">
      <c r="A838" s="17" t="s">
        <v>1402</v>
      </c>
      <c r="B838" s="17" t="s">
        <v>135</v>
      </c>
      <c r="C838" s="17">
        <v>8211</v>
      </c>
      <c r="D838" s="18" t="s">
        <v>3015</v>
      </c>
      <c r="E838" s="17" t="s">
        <v>1405</v>
      </c>
    </row>
    <row r="839" spans="1:5" hidden="1">
      <c r="A839" s="17" t="s">
        <v>1402</v>
      </c>
      <c r="B839" s="17" t="s">
        <v>137</v>
      </c>
      <c r="C839" s="17">
        <v>8183</v>
      </c>
      <c r="D839" s="18" t="s">
        <v>2123</v>
      </c>
      <c r="E839" s="17" t="s">
        <v>1405</v>
      </c>
    </row>
    <row r="840" spans="1:5" hidden="1">
      <c r="A840" s="17" t="s">
        <v>1402</v>
      </c>
      <c r="B840" s="17" t="s">
        <v>138</v>
      </c>
      <c r="C840" s="17">
        <v>7231</v>
      </c>
      <c r="D840" s="18" t="s">
        <v>2105</v>
      </c>
      <c r="E840" s="17" t="s">
        <v>1405</v>
      </c>
    </row>
    <row r="841" spans="1:5" hidden="1">
      <c r="A841" s="17" t="s">
        <v>1402</v>
      </c>
      <c r="B841" s="17" t="s">
        <v>139</v>
      </c>
      <c r="C841" s="17">
        <v>8212</v>
      </c>
      <c r="D841" s="18" t="s">
        <v>1489</v>
      </c>
      <c r="E841" s="17" t="s">
        <v>1405</v>
      </c>
    </row>
    <row r="842" spans="1:5" hidden="1">
      <c r="A842" s="17" t="s">
        <v>1402</v>
      </c>
      <c r="B842" s="17" t="s">
        <v>172</v>
      </c>
      <c r="C842" s="17">
        <v>3118</v>
      </c>
      <c r="D842" s="18" t="s">
        <v>3046</v>
      </c>
      <c r="E842" s="17" t="s">
        <v>1405</v>
      </c>
    </row>
    <row r="843" spans="1:5" hidden="1">
      <c r="A843" s="17" t="s">
        <v>1402</v>
      </c>
      <c r="B843" s="17" t="s">
        <v>142</v>
      </c>
      <c r="C843" s="17">
        <v>2512</v>
      </c>
      <c r="D843" s="18" t="s">
        <v>1437</v>
      </c>
      <c r="E843" s="17" t="s">
        <v>1405</v>
      </c>
    </row>
    <row r="844" spans="1:5" hidden="1">
      <c r="A844" s="17" t="s">
        <v>1402</v>
      </c>
      <c r="B844" s="17" t="s">
        <v>143</v>
      </c>
      <c r="C844" s="17">
        <v>8342</v>
      </c>
      <c r="D844" s="18" t="s">
        <v>3005</v>
      </c>
      <c r="E844" s="17" t="s">
        <v>1405</v>
      </c>
    </row>
    <row r="845" spans="1:5" hidden="1">
      <c r="A845" s="17" t="s">
        <v>1402</v>
      </c>
      <c r="B845" s="17" t="s">
        <v>145</v>
      </c>
      <c r="C845" s="17">
        <v>7318</v>
      </c>
      <c r="D845" s="18" t="s">
        <v>2292</v>
      </c>
      <c r="E845" s="17" t="s">
        <v>1405</v>
      </c>
    </row>
    <row r="846" spans="1:5" hidden="1">
      <c r="A846" s="17" t="s">
        <v>1402</v>
      </c>
      <c r="B846" s="17" t="s">
        <v>3936</v>
      </c>
      <c r="C846" s="17">
        <v>2653</v>
      </c>
      <c r="D846" s="18" t="s">
        <v>3937</v>
      </c>
      <c r="E846" s="17" t="s">
        <v>1405</v>
      </c>
    </row>
    <row r="847" spans="1:5" hidden="1">
      <c r="A847" s="17" t="s">
        <v>1402</v>
      </c>
      <c r="B847" s="17" t="s">
        <v>149</v>
      </c>
      <c r="C847" s="17">
        <v>6115</v>
      </c>
      <c r="D847" s="18" t="s">
        <v>3002</v>
      </c>
      <c r="E847" s="17" t="s">
        <v>1405</v>
      </c>
    </row>
    <row r="848" spans="1:5" hidden="1">
      <c r="A848" s="17" t="s">
        <v>1402</v>
      </c>
      <c r="B848" s="17" t="s">
        <v>155</v>
      </c>
      <c r="C848" s="17">
        <v>5141</v>
      </c>
      <c r="D848" s="18" t="s">
        <v>2994</v>
      </c>
      <c r="E848" s="17" t="s">
        <v>1405</v>
      </c>
    </row>
    <row r="849" spans="1:5" hidden="1">
      <c r="A849" s="17" t="s">
        <v>1402</v>
      </c>
      <c r="B849" s="17" t="s">
        <v>156</v>
      </c>
      <c r="C849" s="17">
        <v>5131</v>
      </c>
      <c r="D849" s="18" t="s">
        <v>2993</v>
      </c>
      <c r="E849" s="17" t="s">
        <v>1405</v>
      </c>
    </row>
    <row r="850" spans="1:5" hidden="1">
      <c r="A850" s="17" t="s">
        <v>1402</v>
      </c>
      <c r="B850" s="17" t="s">
        <v>158</v>
      </c>
      <c r="C850" s="17">
        <v>5132</v>
      </c>
      <c r="D850" s="18" t="s">
        <v>2992</v>
      </c>
      <c r="E850" s="17" t="s">
        <v>1405</v>
      </c>
    </row>
    <row r="851" spans="1:5" hidden="1">
      <c r="A851" s="17" t="s">
        <v>1402</v>
      </c>
      <c r="B851" s="17" t="s">
        <v>159</v>
      </c>
      <c r="C851" s="17">
        <v>7313</v>
      </c>
      <c r="D851" s="18" t="s">
        <v>2301</v>
      </c>
      <c r="E851" s="17" t="s">
        <v>1405</v>
      </c>
    </row>
    <row r="852" spans="1:5" hidden="1">
      <c r="A852" s="17" t="s">
        <v>1402</v>
      </c>
      <c r="B852" s="17" t="s">
        <v>161</v>
      </c>
      <c r="C852" s="17">
        <v>7318</v>
      </c>
      <c r="D852" s="18" t="s">
        <v>2990</v>
      </c>
      <c r="E852" s="17" t="s">
        <v>1405</v>
      </c>
    </row>
    <row r="853" spans="1:5" hidden="1">
      <c r="A853" s="17" t="s">
        <v>1402</v>
      </c>
      <c r="B853" s="17" t="s">
        <v>165</v>
      </c>
      <c r="C853" s="17">
        <v>7318</v>
      </c>
      <c r="D853" s="18" t="s">
        <v>2408</v>
      </c>
      <c r="E853" s="17" t="s">
        <v>1405</v>
      </c>
    </row>
    <row r="854" spans="1:5" hidden="1">
      <c r="A854" s="17" t="s">
        <v>1402</v>
      </c>
      <c r="B854" s="17" t="s">
        <v>3938</v>
      </c>
      <c r="C854" s="17">
        <v>5142</v>
      </c>
      <c r="D854" s="18" t="s">
        <v>3939</v>
      </c>
      <c r="E854" s="17" t="s">
        <v>1405</v>
      </c>
    </row>
    <row r="855" spans="1:5" hidden="1">
      <c r="A855" s="17" t="s">
        <v>1402</v>
      </c>
      <c r="B855" s="17" t="s">
        <v>166</v>
      </c>
      <c r="C855" s="17">
        <v>6121</v>
      </c>
      <c r="D855" s="18" t="s">
        <v>2983</v>
      </c>
      <c r="E855" s="17" t="s">
        <v>1405</v>
      </c>
    </row>
    <row r="856" spans="1:5" hidden="1">
      <c r="A856" s="17" t="s">
        <v>1402</v>
      </c>
      <c r="B856" s="17" t="s">
        <v>175</v>
      </c>
      <c r="C856" s="17">
        <v>3211</v>
      </c>
      <c r="D856" s="18" t="s">
        <v>2974</v>
      </c>
      <c r="E856" s="17" t="s">
        <v>1405</v>
      </c>
    </row>
    <row r="857" spans="1:5" hidden="1">
      <c r="A857" s="17" t="s">
        <v>1402</v>
      </c>
      <c r="B857" s="17" t="s">
        <v>177</v>
      </c>
      <c r="C857" s="17">
        <v>7221</v>
      </c>
      <c r="D857" s="18" t="s">
        <v>2972</v>
      </c>
      <c r="E857" s="17" t="s">
        <v>1405</v>
      </c>
    </row>
    <row r="858" spans="1:5" hidden="1">
      <c r="A858" s="17" t="s">
        <v>1402</v>
      </c>
      <c r="B858" s="17" t="s">
        <v>178</v>
      </c>
      <c r="C858" s="17">
        <v>7544</v>
      </c>
      <c r="D858" s="18" t="s">
        <v>1724</v>
      </c>
      <c r="E858" s="17" t="s">
        <v>1405</v>
      </c>
    </row>
    <row r="859" spans="1:5" hidden="1">
      <c r="A859" s="17" t="s">
        <v>1402</v>
      </c>
      <c r="B859" s="17" t="s">
        <v>182</v>
      </c>
      <c r="C859" s="17">
        <v>7231</v>
      </c>
      <c r="D859" s="18" t="s">
        <v>3022</v>
      </c>
      <c r="E859" s="17" t="s">
        <v>1405</v>
      </c>
    </row>
    <row r="860" spans="1:5" hidden="1">
      <c r="A860" s="17" t="s">
        <v>1402</v>
      </c>
      <c r="B860" s="17" t="s">
        <v>183</v>
      </c>
      <c r="C860" s="17">
        <v>2166</v>
      </c>
      <c r="D860" s="18" t="s">
        <v>2350</v>
      </c>
      <c r="E860" s="17" t="s">
        <v>1405</v>
      </c>
    </row>
    <row r="861" spans="1:5" hidden="1">
      <c r="A861" s="17" t="s">
        <v>1402</v>
      </c>
      <c r="B861" s="17" t="s">
        <v>184</v>
      </c>
      <c r="C861" s="17">
        <v>4311</v>
      </c>
      <c r="D861" s="18" t="s">
        <v>2969</v>
      </c>
      <c r="E861" s="17" t="s">
        <v>1405</v>
      </c>
    </row>
    <row r="862" spans="1:5" hidden="1">
      <c r="A862" s="17" t="s">
        <v>1402</v>
      </c>
      <c r="B862" s="17" t="s">
        <v>199</v>
      </c>
      <c r="C862" s="17">
        <v>7411</v>
      </c>
      <c r="D862" s="18" t="s">
        <v>2952</v>
      </c>
      <c r="E862" s="17" t="s">
        <v>1405</v>
      </c>
    </row>
    <row r="863" spans="1:5" hidden="1">
      <c r="A863" s="17" t="s">
        <v>1402</v>
      </c>
      <c r="B863" s="17" t="s">
        <v>201</v>
      </c>
      <c r="C863" s="17">
        <v>8342</v>
      </c>
      <c r="D863" s="18" t="s">
        <v>2949</v>
      </c>
      <c r="E863" s="17" t="s">
        <v>1405</v>
      </c>
    </row>
    <row r="864" spans="1:5" hidden="1">
      <c r="A864" s="17" t="s">
        <v>1402</v>
      </c>
      <c r="B864" s="17" t="s">
        <v>210</v>
      </c>
      <c r="C864" s="17">
        <v>7511</v>
      </c>
      <c r="D864" s="18" t="s">
        <v>2941</v>
      </c>
      <c r="E864" s="17" t="s">
        <v>1405</v>
      </c>
    </row>
    <row r="865" spans="1:5" hidden="1">
      <c r="A865" s="17" t="s">
        <v>1402</v>
      </c>
      <c r="B865" s="17" t="s">
        <v>213</v>
      </c>
      <c r="C865" s="17">
        <v>6129</v>
      </c>
      <c r="D865" s="18" t="s">
        <v>2940</v>
      </c>
      <c r="E865" s="17" t="s">
        <v>1405</v>
      </c>
    </row>
    <row r="866" spans="1:5" hidden="1">
      <c r="A866" s="17" t="s">
        <v>1402</v>
      </c>
      <c r="B866" s="17" t="s">
        <v>217</v>
      </c>
      <c r="C866" s="17">
        <v>3118</v>
      </c>
      <c r="D866" s="18" t="s">
        <v>2836</v>
      </c>
      <c r="E866" s="17" t="s">
        <v>1405</v>
      </c>
    </row>
    <row r="867" spans="1:5" hidden="1">
      <c r="A867" s="17" t="s">
        <v>1402</v>
      </c>
      <c r="B867" s="17" t="s">
        <v>235</v>
      </c>
      <c r="C867" s="17">
        <v>3521</v>
      </c>
      <c r="D867" s="18" t="s">
        <v>2922</v>
      </c>
      <c r="E867" s="17" t="s">
        <v>1405</v>
      </c>
    </row>
    <row r="868" spans="1:5" hidden="1">
      <c r="A868" s="17" t="s">
        <v>1402</v>
      </c>
      <c r="B868" s="17" t="s">
        <v>279</v>
      </c>
      <c r="C868" s="17">
        <v>7223</v>
      </c>
      <c r="D868" s="18" t="s">
        <v>1422</v>
      </c>
      <c r="E868" s="17" t="s">
        <v>1405</v>
      </c>
    </row>
    <row r="869" spans="1:5" hidden="1">
      <c r="A869" s="17" t="s">
        <v>1402</v>
      </c>
      <c r="B869" s="17" t="s">
        <v>280</v>
      </c>
      <c r="C869" s="17">
        <v>7223</v>
      </c>
      <c r="D869" s="18" t="s">
        <v>1416</v>
      </c>
      <c r="E869" s="17" t="s">
        <v>1405</v>
      </c>
    </row>
    <row r="870" spans="1:5" hidden="1">
      <c r="A870" s="17" t="s">
        <v>1402</v>
      </c>
      <c r="B870" s="17" t="s">
        <v>281</v>
      </c>
      <c r="C870" s="17">
        <v>7223</v>
      </c>
      <c r="D870" s="18" t="s">
        <v>2228</v>
      </c>
      <c r="E870" s="17" t="s">
        <v>1405</v>
      </c>
    </row>
    <row r="871" spans="1:5" hidden="1">
      <c r="A871" s="17" t="s">
        <v>1402</v>
      </c>
      <c r="B871" s="17" t="s">
        <v>282</v>
      </c>
      <c r="C871" s="17">
        <v>7223</v>
      </c>
      <c r="D871" s="18" t="s">
        <v>2229</v>
      </c>
      <c r="E871" s="17" t="s">
        <v>1405</v>
      </c>
    </row>
    <row r="872" spans="1:5" hidden="1">
      <c r="A872" s="17" t="s">
        <v>1402</v>
      </c>
      <c r="B872" s="17" t="s">
        <v>214</v>
      </c>
      <c r="C872" s="17">
        <v>7413</v>
      </c>
      <c r="D872" s="18" t="s">
        <v>2936</v>
      </c>
      <c r="E872" s="17" t="s">
        <v>1405</v>
      </c>
    </row>
    <row r="873" spans="1:5" hidden="1">
      <c r="A873" s="17" t="s">
        <v>1402</v>
      </c>
      <c r="B873" s="17" t="s">
        <v>3940</v>
      </c>
      <c r="C873" s="17">
        <v>7513</v>
      </c>
      <c r="D873" s="18" t="s">
        <v>3941</v>
      </c>
      <c r="E873" s="17" t="s">
        <v>1405</v>
      </c>
    </row>
    <row r="874" spans="1:5" hidden="1">
      <c r="A874" s="17" t="s">
        <v>1402</v>
      </c>
      <c r="B874" s="17" t="s">
        <v>216</v>
      </c>
      <c r="C874" s="17">
        <v>6115</v>
      </c>
      <c r="D874" s="18" t="s">
        <v>3942</v>
      </c>
      <c r="E874" s="17" t="s">
        <v>1405</v>
      </c>
    </row>
    <row r="875" spans="1:5" hidden="1">
      <c r="A875" s="17" t="s">
        <v>1402</v>
      </c>
      <c r="B875" s="17" t="s">
        <v>3943</v>
      </c>
      <c r="C875" s="17">
        <v>8160</v>
      </c>
      <c r="D875" s="18" t="s">
        <v>3944</v>
      </c>
      <c r="E875" s="17" t="s">
        <v>1405</v>
      </c>
    </row>
    <row r="876" spans="1:5" hidden="1">
      <c r="A876" s="17" t="s">
        <v>1402</v>
      </c>
      <c r="B876" s="17" t="s">
        <v>218</v>
      </c>
      <c r="C876" s="17">
        <v>7412</v>
      </c>
      <c r="D876" s="18" t="s">
        <v>2196</v>
      </c>
      <c r="E876" s="17" t="s">
        <v>1405</v>
      </c>
    </row>
    <row r="877" spans="1:5" hidden="1">
      <c r="A877" s="17" t="s">
        <v>1402</v>
      </c>
      <c r="B877" s="17" t="s">
        <v>221</v>
      </c>
      <c r="C877" s="17">
        <v>7212</v>
      </c>
      <c r="D877" s="18" t="s">
        <v>2765</v>
      </c>
      <c r="E877" s="17" t="s">
        <v>1405</v>
      </c>
    </row>
    <row r="878" spans="1:5" hidden="1">
      <c r="A878" s="17" t="s">
        <v>1402</v>
      </c>
      <c r="B878" s="17" t="s">
        <v>222</v>
      </c>
      <c r="C878" s="17">
        <v>7212</v>
      </c>
      <c r="D878" s="18" t="s">
        <v>1949</v>
      </c>
      <c r="E878" s="17" t="s">
        <v>1405</v>
      </c>
    </row>
    <row r="879" spans="1:5" hidden="1">
      <c r="A879" s="17" t="s">
        <v>1402</v>
      </c>
      <c r="B879" s="17" t="s">
        <v>223</v>
      </c>
      <c r="C879" s="17">
        <v>5322</v>
      </c>
      <c r="D879" s="18" t="s">
        <v>2385</v>
      </c>
      <c r="E879" s="17" t="s">
        <v>1405</v>
      </c>
    </row>
    <row r="880" spans="1:5" hidden="1">
      <c r="A880" s="17" t="s">
        <v>1402</v>
      </c>
      <c r="B880" s="17" t="s">
        <v>225</v>
      </c>
      <c r="C880" s="17">
        <v>5322</v>
      </c>
      <c r="D880" s="18" t="s">
        <v>2386</v>
      </c>
      <c r="E880" s="17" t="s">
        <v>1405</v>
      </c>
    </row>
    <row r="881" spans="1:5" hidden="1">
      <c r="A881" s="17" t="s">
        <v>1402</v>
      </c>
      <c r="B881" s="17" t="s">
        <v>227</v>
      </c>
      <c r="C881" s="17">
        <v>5322</v>
      </c>
      <c r="D881" s="18" t="s">
        <v>2081</v>
      </c>
      <c r="E881" s="17" t="s">
        <v>1405</v>
      </c>
    </row>
    <row r="882" spans="1:5" hidden="1">
      <c r="A882" s="17" t="s">
        <v>1402</v>
      </c>
      <c r="B882" s="17" t="s">
        <v>251</v>
      </c>
      <c r="C882" s="17">
        <v>3133</v>
      </c>
      <c r="D882" s="18" t="s">
        <v>2906</v>
      </c>
      <c r="E882" s="17" t="s">
        <v>1405</v>
      </c>
    </row>
    <row r="883" spans="1:5" hidden="1">
      <c r="A883" s="17" t="s">
        <v>1402</v>
      </c>
      <c r="B883" s="17" t="s">
        <v>254</v>
      </c>
      <c r="C883" s="17">
        <v>5322</v>
      </c>
      <c r="D883" s="18" t="s">
        <v>2891</v>
      </c>
      <c r="E883" s="17" t="s">
        <v>1405</v>
      </c>
    </row>
    <row r="884" spans="1:5" hidden="1">
      <c r="A884" s="17" t="s">
        <v>1402</v>
      </c>
      <c r="B884" s="17" t="s">
        <v>255</v>
      </c>
      <c r="C884" s="17">
        <v>2342</v>
      </c>
      <c r="D884" s="18" t="s">
        <v>2892</v>
      </c>
      <c r="E884" s="17" t="s">
        <v>1405</v>
      </c>
    </row>
    <row r="885" spans="1:5" hidden="1">
      <c r="A885" s="17" t="s">
        <v>1402</v>
      </c>
      <c r="B885" s="17" t="s">
        <v>270</v>
      </c>
      <c r="C885" s="17">
        <v>2166</v>
      </c>
      <c r="D885" s="18" t="s">
        <v>2214</v>
      </c>
      <c r="E885" s="17" t="s">
        <v>1405</v>
      </c>
    </row>
    <row r="886" spans="1:5" hidden="1">
      <c r="A886" s="17" t="s">
        <v>1402</v>
      </c>
      <c r="B886" s="17" t="s">
        <v>285</v>
      </c>
      <c r="C886" s="17">
        <v>6129</v>
      </c>
      <c r="D886" s="18" t="s">
        <v>2871</v>
      </c>
      <c r="E886" s="17" t="s">
        <v>1405</v>
      </c>
    </row>
    <row r="887" spans="1:5" hidden="1">
      <c r="A887" s="17" t="s">
        <v>1402</v>
      </c>
      <c r="B887" s="17" t="s">
        <v>286</v>
      </c>
      <c r="C887" s="17">
        <v>6115</v>
      </c>
      <c r="D887" s="18" t="s">
        <v>3945</v>
      </c>
      <c r="E887" s="17" t="s">
        <v>1405</v>
      </c>
    </row>
    <row r="888" spans="1:5" hidden="1">
      <c r="A888" s="17" t="s">
        <v>1402</v>
      </c>
      <c r="B888" s="17" t="s">
        <v>2868</v>
      </c>
      <c r="C888" s="17">
        <v>6115</v>
      </c>
      <c r="D888" s="18" t="s">
        <v>3946</v>
      </c>
      <c r="E888" s="17" t="s">
        <v>1405</v>
      </c>
    </row>
    <row r="889" spans="1:5" hidden="1">
      <c r="A889" s="17" t="s">
        <v>1402</v>
      </c>
      <c r="B889" s="17" t="s">
        <v>289</v>
      </c>
      <c r="C889" s="17">
        <v>7126</v>
      </c>
      <c r="D889" s="18" t="s">
        <v>3077</v>
      </c>
      <c r="E889" s="17" t="s">
        <v>1405</v>
      </c>
    </row>
    <row r="890" spans="1:5" hidden="1">
      <c r="A890" s="17" t="s">
        <v>1402</v>
      </c>
      <c r="B890" s="17" t="s">
        <v>292</v>
      </c>
      <c r="C890" s="17">
        <v>7541</v>
      </c>
      <c r="D890" s="18" t="s">
        <v>1498</v>
      </c>
      <c r="E890" s="17" t="s">
        <v>1405</v>
      </c>
    </row>
    <row r="891" spans="1:5" hidden="1">
      <c r="A891" s="17" t="s">
        <v>1402</v>
      </c>
      <c r="B891" s="17" t="s">
        <v>294</v>
      </c>
      <c r="C891" s="17">
        <v>7126</v>
      </c>
      <c r="D891" s="18" t="s">
        <v>1805</v>
      </c>
      <c r="E891" s="17" t="s">
        <v>1405</v>
      </c>
    </row>
    <row r="892" spans="1:5" hidden="1">
      <c r="A892" s="17" t="s">
        <v>1402</v>
      </c>
      <c r="B892" s="17" t="s">
        <v>305</v>
      </c>
      <c r="C892" s="17">
        <v>3253</v>
      </c>
      <c r="D892" s="18" t="s">
        <v>2841</v>
      </c>
      <c r="E892" s="17" t="s">
        <v>1405</v>
      </c>
    </row>
    <row r="893" spans="1:5" hidden="1">
      <c r="A893" s="17" t="s">
        <v>1402</v>
      </c>
      <c r="B893" s="17" t="s">
        <v>306</v>
      </c>
      <c r="C893" s="17">
        <v>2263</v>
      </c>
      <c r="D893" s="18" t="s">
        <v>2335</v>
      </c>
      <c r="E893" s="17" t="s">
        <v>1405</v>
      </c>
    </row>
    <row r="894" spans="1:5" hidden="1">
      <c r="A894" s="17" t="s">
        <v>1402</v>
      </c>
      <c r="B894" s="17" t="s">
        <v>310</v>
      </c>
      <c r="C894" s="17">
        <v>3253</v>
      </c>
      <c r="D894" s="18" t="s">
        <v>2842</v>
      </c>
      <c r="E894" s="17" t="s">
        <v>1405</v>
      </c>
    </row>
    <row r="895" spans="1:5" hidden="1">
      <c r="A895" s="17" t="s">
        <v>1402</v>
      </c>
      <c r="B895" s="17" t="s">
        <v>320</v>
      </c>
      <c r="C895" s="17">
        <v>8212</v>
      </c>
      <c r="D895" s="18" t="s">
        <v>2620</v>
      </c>
      <c r="E895" s="17" t="s">
        <v>1405</v>
      </c>
    </row>
    <row r="896" spans="1:5" hidden="1">
      <c r="A896" s="17" t="s">
        <v>1402</v>
      </c>
      <c r="B896" s="17" t="s">
        <v>323</v>
      </c>
      <c r="C896" s="17">
        <v>3511</v>
      </c>
      <c r="D896" s="18" t="s">
        <v>2354</v>
      </c>
      <c r="E896" s="17" t="s">
        <v>1405</v>
      </c>
    </row>
    <row r="897" spans="1:5" hidden="1">
      <c r="A897" s="17" t="s">
        <v>1402</v>
      </c>
      <c r="B897" s="17" t="s">
        <v>329</v>
      </c>
      <c r="C897" s="17">
        <v>8342</v>
      </c>
      <c r="D897" s="18" t="s">
        <v>3006</v>
      </c>
      <c r="E897" s="17" t="s">
        <v>1405</v>
      </c>
    </row>
    <row r="898" spans="1:5" hidden="1">
      <c r="A898" s="17" t="s">
        <v>1402</v>
      </c>
      <c r="B898" s="17" t="s">
        <v>336</v>
      </c>
      <c r="C898" s="17">
        <v>8349</v>
      </c>
      <c r="D898" s="18" t="s">
        <v>2920</v>
      </c>
      <c r="E898" s="17" t="s">
        <v>1405</v>
      </c>
    </row>
    <row r="899" spans="1:5" hidden="1">
      <c r="A899" s="17" t="s">
        <v>1402</v>
      </c>
      <c r="B899" s="17" t="s">
        <v>338</v>
      </c>
      <c r="C899" s="17">
        <v>7131</v>
      </c>
      <c r="D899" s="18" t="s">
        <v>2776</v>
      </c>
      <c r="E899" s="17" t="s">
        <v>1405</v>
      </c>
    </row>
    <row r="900" spans="1:5" hidden="1">
      <c r="A900" s="17" t="s">
        <v>1402</v>
      </c>
      <c r="B900" s="17" t="s">
        <v>345</v>
      </c>
      <c r="C900" s="17">
        <v>8212</v>
      </c>
      <c r="D900" s="18" t="s">
        <v>2621</v>
      </c>
      <c r="E900" s="17" t="s">
        <v>1405</v>
      </c>
    </row>
    <row r="901" spans="1:5" hidden="1">
      <c r="A901" s="17" t="s">
        <v>1402</v>
      </c>
      <c r="B901" s="17" t="s">
        <v>346</v>
      </c>
      <c r="C901" s="17">
        <v>4222</v>
      </c>
      <c r="D901" s="18" t="s">
        <v>2931</v>
      </c>
      <c r="E901" s="17" t="s">
        <v>1405</v>
      </c>
    </row>
    <row r="902" spans="1:5" hidden="1">
      <c r="A902" s="17" t="s">
        <v>1402</v>
      </c>
      <c r="B902" s="17" t="s">
        <v>347</v>
      </c>
      <c r="C902" s="17">
        <v>8344</v>
      </c>
      <c r="D902" s="18" t="s">
        <v>2745</v>
      </c>
      <c r="E902" s="17" t="s">
        <v>1405</v>
      </c>
    </row>
    <row r="903" spans="1:5" hidden="1">
      <c r="A903" s="17" t="s">
        <v>1402</v>
      </c>
      <c r="B903" s="17" t="s">
        <v>352</v>
      </c>
      <c r="C903" s="17">
        <v>5120</v>
      </c>
      <c r="D903" s="18" t="s">
        <v>3947</v>
      </c>
      <c r="E903" s="17" t="s">
        <v>1405</v>
      </c>
    </row>
    <row r="904" spans="1:5" hidden="1">
      <c r="A904" s="17" t="s">
        <v>1402</v>
      </c>
      <c r="B904" s="17" t="s">
        <v>3948</v>
      </c>
      <c r="C904" s="17">
        <v>5242</v>
      </c>
      <c r="D904" s="18" t="s">
        <v>3949</v>
      </c>
      <c r="E904" s="17" t="s">
        <v>1405</v>
      </c>
    </row>
    <row r="905" spans="1:5" hidden="1">
      <c r="A905" s="17" t="s">
        <v>1402</v>
      </c>
      <c r="B905" s="17" t="s">
        <v>364</v>
      </c>
      <c r="C905" s="17">
        <v>8321</v>
      </c>
      <c r="D905" s="18" t="s">
        <v>2221</v>
      </c>
      <c r="E905" s="17" t="s">
        <v>1405</v>
      </c>
    </row>
    <row r="906" spans="1:5" hidden="1">
      <c r="A906" s="17" t="s">
        <v>1402</v>
      </c>
      <c r="B906" s="17" t="s">
        <v>369</v>
      </c>
      <c r="C906" s="17">
        <v>4416</v>
      </c>
      <c r="D906" s="18" t="s">
        <v>1627</v>
      </c>
      <c r="E906" s="17" t="s">
        <v>1405</v>
      </c>
    </row>
    <row r="907" spans="1:5" hidden="1">
      <c r="A907" s="17" t="s">
        <v>1402</v>
      </c>
      <c r="B907" s="17" t="s">
        <v>372</v>
      </c>
      <c r="C907" s="17">
        <v>8343</v>
      </c>
      <c r="D907" s="18" t="s">
        <v>2746</v>
      </c>
      <c r="E907" s="17" t="s">
        <v>1405</v>
      </c>
    </row>
    <row r="908" spans="1:5" hidden="1">
      <c r="A908" s="17" t="s">
        <v>1402</v>
      </c>
      <c r="B908" s="17" t="s">
        <v>385</v>
      </c>
      <c r="C908" s="17">
        <v>2351</v>
      </c>
      <c r="D908" s="18" t="s">
        <v>2728</v>
      </c>
      <c r="E908" s="17" t="s">
        <v>1405</v>
      </c>
    </row>
    <row r="909" spans="1:5" hidden="1">
      <c r="A909" s="17" t="s">
        <v>1402</v>
      </c>
      <c r="B909" s="17" t="s">
        <v>389</v>
      </c>
      <c r="C909" s="17">
        <v>2522</v>
      </c>
      <c r="D909" s="18" t="s">
        <v>2355</v>
      </c>
      <c r="E909" s="17" t="s">
        <v>1405</v>
      </c>
    </row>
    <row r="910" spans="1:5" hidden="1">
      <c r="A910" s="17" t="s">
        <v>1402</v>
      </c>
      <c r="B910" s="17" t="s">
        <v>390</v>
      </c>
      <c r="C910" s="17">
        <v>3511</v>
      </c>
      <c r="D910" s="18" t="s">
        <v>2818</v>
      </c>
      <c r="E910" s="17" t="s">
        <v>1405</v>
      </c>
    </row>
    <row r="911" spans="1:5" hidden="1">
      <c r="A911" s="17" t="s">
        <v>1402</v>
      </c>
      <c r="B911" s="17" t="s">
        <v>391</v>
      </c>
      <c r="C911" s="17">
        <v>6121</v>
      </c>
      <c r="D911" s="18" t="s">
        <v>2716</v>
      </c>
      <c r="E911" s="17" t="s">
        <v>1405</v>
      </c>
    </row>
    <row r="912" spans="1:5" hidden="1">
      <c r="A912" s="17" t="s">
        <v>1402</v>
      </c>
      <c r="B912" s="17" t="s">
        <v>392</v>
      </c>
      <c r="C912" s="17">
        <v>2653</v>
      </c>
      <c r="D912" s="18" t="s">
        <v>3950</v>
      </c>
      <c r="E912" s="17" t="s">
        <v>1405</v>
      </c>
    </row>
    <row r="913" spans="1:5" hidden="1">
      <c r="A913" s="17" t="s">
        <v>1402</v>
      </c>
      <c r="B913" s="17" t="s">
        <v>3951</v>
      </c>
      <c r="C913" s="17">
        <v>3512</v>
      </c>
      <c r="D913" s="18" t="s">
        <v>2708</v>
      </c>
      <c r="E913" s="17" t="s">
        <v>1405</v>
      </c>
    </row>
    <row r="914" spans="1:5" hidden="1">
      <c r="A914" s="17" t="s">
        <v>1402</v>
      </c>
      <c r="B914" s="17" t="s">
        <v>3952</v>
      </c>
      <c r="C914" s="17">
        <v>4110</v>
      </c>
      <c r="D914" s="18" t="s">
        <v>3953</v>
      </c>
      <c r="E914" s="17" t="s">
        <v>1405</v>
      </c>
    </row>
    <row r="915" spans="1:5" hidden="1">
      <c r="A915" s="17" t="s">
        <v>1402</v>
      </c>
      <c r="B915" s="17" t="s">
        <v>3954</v>
      </c>
      <c r="C915" s="17">
        <v>3511</v>
      </c>
      <c r="D915" s="18" t="s">
        <v>3955</v>
      </c>
      <c r="E915" s="17" t="s">
        <v>1405</v>
      </c>
    </row>
    <row r="916" spans="1:5" hidden="1">
      <c r="A916" s="17" t="s">
        <v>1402</v>
      </c>
      <c r="B916" s="17" t="s">
        <v>403</v>
      </c>
      <c r="C916" s="17">
        <v>3251</v>
      </c>
      <c r="D916" s="18" t="s">
        <v>2697</v>
      </c>
      <c r="E916" s="17" t="s">
        <v>1405</v>
      </c>
    </row>
    <row r="917" spans="1:5" hidden="1">
      <c r="A917" s="17" t="s">
        <v>1402</v>
      </c>
      <c r="B917" s="17" t="s">
        <v>404</v>
      </c>
      <c r="C917" s="17">
        <v>3214</v>
      </c>
      <c r="D917" s="18" t="s">
        <v>2699</v>
      </c>
      <c r="E917" s="17" t="s">
        <v>1405</v>
      </c>
    </row>
    <row r="918" spans="1:5" hidden="1">
      <c r="A918" s="17" t="s">
        <v>1402</v>
      </c>
      <c r="B918" s="17" t="s">
        <v>405</v>
      </c>
      <c r="C918" s="17">
        <v>3214</v>
      </c>
      <c r="D918" s="18" t="s">
        <v>2695</v>
      </c>
      <c r="E918" s="17" t="s">
        <v>1405</v>
      </c>
    </row>
    <row r="919" spans="1:5" hidden="1">
      <c r="A919" s="17" t="s">
        <v>1402</v>
      </c>
      <c r="B919" s="17" t="s">
        <v>407</v>
      </c>
      <c r="C919" s="17">
        <v>5142</v>
      </c>
      <c r="D919" s="18" t="s">
        <v>3956</v>
      </c>
      <c r="E919" s="17" t="s">
        <v>1405</v>
      </c>
    </row>
    <row r="920" spans="1:5" hidden="1">
      <c r="A920" s="17" t="s">
        <v>1402</v>
      </c>
      <c r="B920" s="17" t="s">
        <v>415</v>
      </c>
      <c r="C920" s="17">
        <v>3131</v>
      </c>
      <c r="D920" s="18" t="s">
        <v>2643</v>
      </c>
      <c r="E920" s="17" t="s">
        <v>1405</v>
      </c>
    </row>
    <row r="921" spans="1:5" hidden="1">
      <c r="A921" s="17" t="s">
        <v>1402</v>
      </c>
      <c r="B921" s="17" t="s">
        <v>418</v>
      </c>
      <c r="C921" s="17">
        <v>8189</v>
      </c>
      <c r="D921" s="18" t="s">
        <v>2875</v>
      </c>
      <c r="E921" s="17" t="s">
        <v>1405</v>
      </c>
    </row>
    <row r="922" spans="1:5" hidden="1">
      <c r="A922" s="17" t="s">
        <v>1402</v>
      </c>
      <c r="B922" s="17" t="s">
        <v>3291</v>
      </c>
      <c r="C922" s="17">
        <v>6119</v>
      </c>
      <c r="D922" s="18" t="s">
        <v>3292</v>
      </c>
      <c r="E922" s="17" t="s">
        <v>1405</v>
      </c>
    </row>
    <row r="923" spans="1:5" hidden="1">
      <c r="A923" s="17" t="s">
        <v>1402</v>
      </c>
      <c r="B923" s="17" t="s">
        <v>419</v>
      </c>
      <c r="C923" s="17">
        <v>2431</v>
      </c>
      <c r="D923" s="18" t="s">
        <v>2184</v>
      </c>
      <c r="E923" s="17" t="s">
        <v>1405</v>
      </c>
    </row>
    <row r="924" spans="1:5" hidden="1">
      <c r="A924" s="17" t="s">
        <v>1402</v>
      </c>
      <c r="B924" s="17" t="s">
        <v>3957</v>
      </c>
      <c r="C924" s="17">
        <v>4110</v>
      </c>
      <c r="D924" s="18" t="s">
        <v>3958</v>
      </c>
      <c r="E924" s="17" t="s">
        <v>1405</v>
      </c>
    </row>
    <row r="925" spans="1:5" hidden="1">
      <c r="A925" s="17" t="s">
        <v>1402</v>
      </c>
      <c r="B925" s="17" t="s">
        <v>429</v>
      </c>
      <c r="C925" s="17">
        <v>7126</v>
      </c>
      <c r="D925" s="18" t="s">
        <v>1810</v>
      </c>
      <c r="E925" s="17" t="s">
        <v>1405</v>
      </c>
    </row>
    <row r="926" spans="1:5" hidden="1">
      <c r="A926" s="17" t="s">
        <v>1402</v>
      </c>
      <c r="B926" s="17" t="s">
        <v>434</v>
      </c>
      <c r="C926" s="17">
        <v>3118</v>
      </c>
      <c r="D926" s="18" t="s">
        <v>3298</v>
      </c>
      <c r="E926" s="17" t="s">
        <v>1405</v>
      </c>
    </row>
    <row r="927" spans="1:5" hidden="1">
      <c r="A927" s="17" t="s">
        <v>1402</v>
      </c>
      <c r="B927" s="17" t="s">
        <v>435</v>
      </c>
      <c r="C927" s="17">
        <v>7531</v>
      </c>
      <c r="D927" s="18" t="s">
        <v>2671</v>
      </c>
      <c r="E927" s="17" t="s">
        <v>1405</v>
      </c>
    </row>
    <row r="928" spans="1:5" hidden="1">
      <c r="A928" s="17" t="s">
        <v>1402</v>
      </c>
      <c r="B928" s="17" t="s">
        <v>438</v>
      </c>
      <c r="C928" s="17">
        <v>3139</v>
      </c>
      <c r="D928" s="18" t="s">
        <v>2114</v>
      </c>
      <c r="E928" s="17" t="s">
        <v>1405</v>
      </c>
    </row>
    <row r="929" spans="1:5" hidden="1">
      <c r="A929" s="17" t="s">
        <v>1402</v>
      </c>
      <c r="B929" s="17" t="s">
        <v>442</v>
      </c>
      <c r="C929" s="17">
        <v>2521</v>
      </c>
      <c r="D929" s="18" t="s">
        <v>2702</v>
      </c>
      <c r="E929" s="17" t="s">
        <v>1405</v>
      </c>
    </row>
    <row r="930" spans="1:5" hidden="1">
      <c r="A930" s="17" t="s">
        <v>1402</v>
      </c>
      <c r="B930" s="17" t="s">
        <v>507</v>
      </c>
      <c r="C930" s="17">
        <v>7231</v>
      </c>
      <c r="D930" s="18" t="s">
        <v>2641</v>
      </c>
      <c r="E930" s="17" t="s">
        <v>1405</v>
      </c>
    </row>
    <row r="931" spans="1:5" hidden="1">
      <c r="A931" s="17" t="s">
        <v>1402</v>
      </c>
      <c r="B931" s="17" t="s">
        <v>452</v>
      </c>
      <c r="C931" s="17">
        <v>7223</v>
      </c>
      <c r="D931" s="18" t="s">
        <v>2649</v>
      </c>
      <c r="E931" s="17" t="s">
        <v>1405</v>
      </c>
    </row>
    <row r="932" spans="1:5" hidden="1">
      <c r="A932" s="17" t="s">
        <v>1402</v>
      </c>
      <c r="B932" s="17" t="s">
        <v>453</v>
      </c>
      <c r="C932" s="17">
        <v>7413</v>
      </c>
      <c r="D932" s="18" t="s">
        <v>2645</v>
      </c>
      <c r="E932" s="17" t="s">
        <v>1405</v>
      </c>
    </row>
    <row r="933" spans="1:5" hidden="1">
      <c r="A933" s="17" t="s">
        <v>1402</v>
      </c>
      <c r="B933" s="17" t="s">
        <v>458</v>
      </c>
      <c r="C933" s="17">
        <v>7412</v>
      </c>
      <c r="D933" s="18" t="s">
        <v>2631</v>
      </c>
      <c r="E933" s="17" t="s">
        <v>1405</v>
      </c>
    </row>
    <row r="934" spans="1:5" hidden="1">
      <c r="A934" s="17" t="s">
        <v>1402</v>
      </c>
      <c r="B934" s="17" t="s">
        <v>459</v>
      </c>
      <c r="C934" s="17">
        <v>8212</v>
      </c>
      <c r="D934" s="18" t="s">
        <v>2622</v>
      </c>
      <c r="E934" s="17" t="s">
        <v>1405</v>
      </c>
    </row>
    <row r="935" spans="1:5" hidden="1">
      <c r="A935" s="17" t="s">
        <v>1402</v>
      </c>
      <c r="B935" s="17" t="s">
        <v>461</v>
      </c>
      <c r="C935" s="17">
        <v>8182</v>
      </c>
      <c r="D935" s="18" t="s">
        <v>3042</v>
      </c>
      <c r="E935" s="17" t="s">
        <v>1405</v>
      </c>
    </row>
    <row r="936" spans="1:5" hidden="1">
      <c r="A936" s="17" t="s">
        <v>1402</v>
      </c>
      <c r="B936" s="17" t="s">
        <v>466</v>
      </c>
      <c r="C936" s="17">
        <v>7411</v>
      </c>
      <c r="D936" s="18" t="s">
        <v>2603</v>
      </c>
      <c r="E936" s="17" t="s">
        <v>1405</v>
      </c>
    </row>
    <row r="937" spans="1:5" hidden="1">
      <c r="A937" s="17" t="s">
        <v>1402</v>
      </c>
      <c r="B937" s="17" t="s">
        <v>471</v>
      </c>
      <c r="C937" s="17">
        <v>7318</v>
      </c>
      <c r="D937" s="18" t="s">
        <v>2599</v>
      </c>
      <c r="E937" s="17" t="s">
        <v>1405</v>
      </c>
    </row>
    <row r="938" spans="1:5" hidden="1">
      <c r="A938" s="17" t="s">
        <v>1402</v>
      </c>
      <c r="B938" s="17" t="s">
        <v>473</v>
      </c>
      <c r="C938" s="17">
        <v>3258</v>
      </c>
      <c r="D938" s="18" t="s">
        <v>2598</v>
      </c>
      <c r="E938" s="17" t="s">
        <v>1405</v>
      </c>
    </row>
    <row r="939" spans="1:5" hidden="1">
      <c r="A939" s="17" t="s">
        <v>1402</v>
      </c>
      <c r="B939" s="17" t="s">
        <v>479</v>
      </c>
      <c r="C939" s="17">
        <v>2141</v>
      </c>
      <c r="D939" s="18" t="s">
        <v>2632</v>
      </c>
      <c r="E939" s="17" t="s">
        <v>1405</v>
      </c>
    </row>
    <row r="940" spans="1:5" hidden="1">
      <c r="A940" s="17" t="s">
        <v>1402</v>
      </c>
      <c r="B940" s="17" t="s">
        <v>480</v>
      </c>
      <c r="C940" s="17">
        <v>7231</v>
      </c>
      <c r="D940" s="18" t="s">
        <v>2107</v>
      </c>
      <c r="E940" s="17" t="s">
        <v>1405</v>
      </c>
    </row>
    <row r="941" spans="1:5" hidden="1">
      <c r="A941" s="17" t="s">
        <v>1402</v>
      </c>
      <c r="B941" s="17" t="s">
        <v>482</v>
      </c>
      <c r="C941" s="17">
        <v>8183</v>
      </c>
      <c r="D941" s="18" t="s">
        <v>1414</v>
      </c>
      <c r="E941" s="17" t="s">
        <v>1405</v>
      </c>
    </row>
    <row r="942" spans="1:5" hidden="1">
      <c r="A942" s="17" t="s">
        <v>1402</v>
      </c>
      <c r="B942" s="17" t="s">
        <v>488</v>
      </c>
      <c r="C942" s="17">
        <v>3512</v>
      </c>
      <c r="D942" s="18" t="s">
        <v>2591</v>
      </c>
      <c r="E942" s="17" t="s">
        <v>1405</v>
      </c>
    </row>
    <row r="943" spans="1:5" hidden="1">
      <c r="A943" s="17" t="s">
        <v>1402</v>
      </c>
      <c r="B943" s="17" t="s">
        <v>517</v>
      </c>
      <c r="C943" s="17">
        <v>5142</v>
      </c>
      <c r="D943" s="18" t="s">
        <v>2987</v>
      </c>
      <c r="E943" s="17" t="s">
        <v>1405</v>
      </c>
    </row>
    <row r="944" spans="1:5" hidden="1">
      <c r="A944" s="17" t="s">
        <v>1402</v>
      </c>
      <c r="B944" s="17" t="s">
        <v>522</v>
      </c>
      <c r="C944" s="17">
        <v>9112</v>
      </c>
      <c r="D944" s="18" t="s">
        <v>2887</v>
      </c>
      <c r="E944" s="17" t="s">
        <v>1405</v>
      </c>
    </row>
    <row r="945" spans="1:5" hidden="1">
      <c r="A945" s="17" t="s">
        <v>1402</v>
      </c>
      <c r="B945" s="17" t="s">
        <v>528</v>
      </c>
      <c r="C945" s="17">
        <v>7213</v>
      </c>
      <c r="D945" s="18" t="s">
        <v>2552</v>
      </c>
      <c r="E945" s="17" t="s">
        <v>1405</v>
      </c>
    </row>
    <row r="946" spans="1:5" hidden="1">
      <c r="A946" s="17" t="s">
        <v>1402</v>
      </c>
      <c r="B946" s="17" t="s">
        <v>3317</v>
      </c>
      <c r="C946" s="17">
        <v>9211</v>
      </c>
      <c r="D946" s="18" t="s">
        <v>2873</v>
      </c>
      <c r="E946" s="17" t="s">
        <v>1405</v>
      </c>
    </row>
    <row r="947" spans="1:5" hidden="1">
      <c r="A947" s="17" t="s">
        <v>1402</v>
      </c>
      <c r="B947" s="17" t="s">
        <v>534</v>
      </c>
      <c r="C947" s="17">
        <v>2163</v>
      </c>
      <c r="D947" s="18" t="s">
        <v>2545</v>
      </c>
      <c r="E947" s="17" t="s">
        <v>1405</v>
      </c>
    </row>
    <row r="948" spans="1:5" hidden="1">
      <c r="A948" s="17" t="s">
        <v>1402</v>
      </c>
      <c r="B948" s="17" t="s">
        <v>538</v>
      </c>
      <c r="C948" s="17">
        <v>7422</v>
      </c>
      <c r="D948" s="18" t="s">
        <v>1576</v>
      </c>
      <c r="E948" s="17" t="s">
        <v>1405</v>
      </c>
    </row>
    <row r="949" spans="1:5" hidden="1">
      <c r="A949" s="17" t="s">
        <v>1402</v>
      </c>
      <c r="B949" s="17" t="s">
        <v>548</v>
      </c>
      <c r="C949" s="17">
        <v>2643</v>
      </c>
      <c r="D949" s="18" t="s">
        <v>1710</v>
      </c>
      <c r="E949" s="17" t="s">
        <v>1405</v>
      </c>
    </row>
    <row r="950" spans="1:5" hidden="1">
      <c r="A950" s="17" t="s">
        <v>1402</v>
      </c>
      <c r="B950" s="17" t="s">
        <v>555</v>
      </c>
      <c r="C950" s="17">
        <v>7112</v>
      </c>
      <c r="D950" s="18" t="s">
        <v>1621</v>
      </c>
      <c r="E950" s="17" t="s">
        <v>1405</v>
      </c>
    </row>
    <row r="951" spans="1:5" hidden="1">
      <c r="A951" s="17" t="s">
        <v>1402</v>
      </c>
      <c r="B951" s="17" t="s">
        <v>556</v>
      </c>
      <c r="C951" s="17">
        <v>5329</v>
      </c>
      <c r="D951" s="18" t="s">
        <v>2520</v>
      </c>
      <c r="E951" s="17" t="s">
        <v>1405</v>
      </c>
    </row>
    <row r="952" spans="1:5" hidden="1">
      <c r="A952" s="17" t="s">
        <v>1402</v>
      </c>
      <c r="B952" s="17" t="s">
        <v>557</v>
      </c>
      <c r="C952" s="17">
        <v>8350</v>
      </c>
      <c r="D952" s="18" t="s">
        <v>2077</v>
      </c>
      <c r="E952" s="17" t="s">
        <v>1405</v>
      </c>
    </row>
    <row r="953" spans="1:5" hidden="1">
      <c r="A953" s="17" t="s">
        <v>1402</v>
      </c>
      <c r="B953" s="17" t="s">
        <v>558</v>
      </c>
      <c r="C953" s="17">
        <v>7511</v>
      </c>
      <c r="D953" s="18" t="s">
        <v>2510</v>
      </c>
      <c r="E953" s="17" t="s">
        <v>1405</v>
      </c>
    </row>
    <row r="954" spans="1:5" hidden="1">
      <c r="A954" s="17" t="s">
        <v>1402</v>
      </c>
      <c r="B954" s="17" t="s">
        <v>564</v>
      </c>
      <c r="C954" s="17">
        <v>7318</v>
      </c>
      <c r="D954" s="18" t="s">
        <v>2075</v>
      </c>
      <c r="E954" s="17" t="s">
        <v>1405</v>
      </c>
    </row>
    <row r="955" spans="1:5" hidden="1">
      <c r="A955" s="17" t="s">
        <v>1402</v>
      </c>
      <c r="B955" s="17" t="s">
        <v>568</v>
      </c>
      <c r="C955" s="17">
        <v>7422</v>
      </c>
      <c r="D955" s="18" t="s">
        <v>1579</v>
      </c>
      <c r="E955" s="17" t="s">
        <v>1405</v>
      </c>
    </row>
    <row r="956" spans="1:5" hidden="1">
      <c r="A956" s="17" t="s">
        <v>1402</v>
      </c>
      <c r="B956" s="17" t="s">
        <v>2282</v>
      </c>
      <c r="C956" s="17">
        <v>6113</v>
      </c>
      <c r="D956" s="18" t="s">
        <v>3959</v>
      </c>
      <c r="E956" s="17" t="s">
        <v>1405</v>
      </c>
    </row>
    <row r="957" spans="1:5" hidden="1">
      <c r="A957" s="17" t="s">
        <v>1402</v>
      </c>
      <c r="B957" s="17" t="s">
        <v>575</v>
      </c>
      <c r="C957" s="17">
        <v>8160</v>
      </c>
      <c r="D957" s="18" t="s">
        <v>2485</v>
      </c>
      <c r="E957" s="17" t="s">
        <v>1405</v>
      </c>
    </row>
    <row r="958" spans="1:5" hidden="1">
      <c r="A958" s="17" t="s">
        <v>1402</v>
      </c>
      <c r="B958" s="17" t="s">
        <v>589</v>
      </c>
      <c r="C958" s="17">
        <v>7222</v>
      </c>
      <c r="D958" s="18" t="s">
        <v>2456</v>
      </c>
      <c r="E958" s="17" t="s">
        <v>1405</v>
      </c>
    </row>
    <row r="959" spans="1:5" hidden="1">
      <c r="A959" s="17" t="s">
        <v>1402</v>
      </c>
      <c r="B959" s="17" t="s">
        <v>591</v>
      </c>
      <c r="C959" s="17">
        <v>8344</v>
      </c>
      <c r="D959" s="18" t="s">
        <v>2452</v>
      </c>
      <c r="E959" s="17" t="s">
        <v>1405</v>
      </c>
    </row>
    <row r="960" spans="1:5" hidden="1">
      <c r="A960" s="17" t="s">
        <v>1402</v>
      </c>
      <c r="B960" s="17" t="s">
        <v>593</v>
      </c>
      <c r="C960" s="17">
        <v>8121</v>
      </c>
      <c r="D960" s="18" t="s">
        <v>2128</v>
      </c>
      <c r="E960" s="17" t="s">
        <v>1405</v>
      </c>
    </row>
    <row r="961" spans="1:5" hidden="1">
      <c r="A961" s="17" t="s">
        <v>1402</v>
      </c>
      <c r="B961" s="17" t="s">
        <v>595</v>
      </c>
      <c r="C961" s="17">
        <v>8121</v>
      </c>
      <c r="D961" s="18" t="s">
        <v>2125</v>
      </c>
      <c r="E961" s="17" t="s">
        <v>1405</v>
      </c>
    </row>
    <row r="962" spans="1:5" hidden="1">
      <c r="A962" s="17" t="s">
        <v>1402</v>
      </c>
      <c r="B962" s="17" t="s">
        <v>596</v>
      </c>
      <c r="C962" s="17">
        <v>7224</v>
      </c>
      <c r="D962" s="18" t="s">
        <v>2015</v>
      </c>
      <c r="E962" s="17" t="s">
        <v>1405</v>
      </c>
    </row>
    <row r="963" spans="1:5" hidden="1">
      <c r="A963" s="17" t="s">
        <v>1402</v>
      </c>
      <c r="B963" s="17" t="s">
        <v>600</v>
      </c>
      <c r="C963" s="17">
        <v>4224</v>
      </c>
      <c r="D963" s="18" t="s">
        <v>3334</v>
      </c>
      <c r="E963" s="17" t="s">
        <v>1405</v>
      </c>
    </row>
    <row r="964" spans="1:5" hidden="1">
      <c r="A964" s="17" t="s">
        <v>1402</v>
      </c>
      <c r="B964" s="17" t="s">
        <v>602</v>
      </c>
      <c r="C964" s="17">
        <v>2512</v>
      </c>
      <c r="D964" s="18" t="s">
        <v>1439</v>
      </c>
      <c r="E964" s="17" t="s">
        <v>1405</v>
      </c>
    </row>
    <row r="965" spans="1:5" hidden="1">
      <c r="A965" s="17" t="s">
        <v>1402</v>
      </c>
      <c r="B965" s="17" t="s">
        <v>603</v>
      </c>
      <c r="C965" s="17">
        <v>7522</v>
      </c>
      <c r="D965" s="18" t="s">
        <v>1418</v>
      </c>
      <c r="E965" s="17" t="s">
        <v>1405</v>
      </c>
    </row>
    <row r="966" spans="1:5" hidden="1">
      <c r="A966" s="17" t="s">
        <v>1402</v>
      </c>
      <c r="B966" s="17" t="s">
        <v>627</v>
      </c>
      <c r="C966" s="17">
        <v>7212</v>
      </c>
      <c r="D966" s="18" t="s">
        <v>2766</v>
      </c>
      <c r="E966" s="17" t="s">
        <v>1405</v>
      </c>
    </row>
    <row r="967" spans="1:5" hidden="1">
      <c r="A967" s="17" t="s">
        <v>1402</v>
      </c>
      <c r="B967" s="17" t="s">
        <v>606</v>
      </c>
      <c r="C967" s="17">
        <v>2512</v>
      </c>
      <c r="D967" s="18" t="s">
        <v>2824</v>
      </c>
      <c r="E967" s="17" t="s">
        <v>1405</v>
      </c>
    </row>
    <row r="968" spans="1:5" hidden="1">
      <c r="A968" s="17" t="s">
        <v>1402</v>
      </c>
      <c r="B968" s="17" t="s">
        <v>608</v>
      </c>
      <c r="C968" s="17">
        <v>7212</v>
      </c>
      <c r="D968" s="18" t="s">
        <v>2436</v>
      </c>
      <c r="E968" s="17" t="s">
        <v>1405</v>
      </c>
    </row>
    <row r="969" spans="1:5" hidden="1">
      <c r="A969" s="17" t="s">
        <v>1402</v>
      </c>
      <c r="B969" s="17" t="s">
        <v>625</v>
      </c>
      <c r="C969" s="17">
        <v>8160</v>
      </c>
      <c r="D969" s="18" t="s">
        <v>2869</v>
      </c>
      <c r="E969" s="17" t="s">
        <v>1405</v>
      </c>
    </row>
    <row r="970" spans="1:5" hidden="1">
      <c r="A970" s="17" t="s">
        <v>1402</v>
      </c>
      <c r="B970" s="17" t="s">
        <v>636</v>
      </c>
      <c r="C970" s="17">
        <v>8182</v>
      </c>
      <c r="D970" s="18" t="s">
        <v>2623</v>
      </c>
      <c r="E970" s="17" t="s">
        <v>1405</v>
      </c>
    </row>
    <row r="971" spans="1:5" hidden="1">
      <c r="A971" s="17" t="s">
        <v>1402</v>
      </c>
      <c r="B971" s="17" t="s">
        <v>630</v>
      </c>
      <c r="C971" s="17">
        <v>5141</v>
      </c>
      <c r="D971" s="18" t="s">
        <v>2410</v>
      </c>
      <c r="E971" s="17" t="s">
        <v>1405</v>
      </c>
    </row>
    <row r="972" spans="1:5" hidden="1">
      <c r="A972" s="17" t="s">
        <v>1402</v>
      </c>
      <c r="B972" s="17" t="s">
        <v>1697</v>
      </c>
      <c r="C972" s="17">
        <v>2269</v>
      </c>
      <c r="D972" s="18" t="s">
        <v>3960</v>
      </c>
      <c r="E972" s="17" t="s">
        <v>1405</v>
      </c>
    </row>
    <row r="973" spans="1:5" hidden="1">
      <c r="A973" s="17" t="s">
        <v>1402</v>
      </c>
      <c r="B973" s="17" t="s">
        <v>632</v>
      </c>
      <c r="C973" s="17">
        <v>8160</v>
      </c>
      <c r="D973" s="18" t="s">
        <v>1747</v>
      </c>
      <c r="E973" s="17" t="s">
        <v>1405</v>
      </c>
    </row>
    <row r="974" spans="1:5" hidden="1">
      <c r="A974" s="17" t="s">
        <v>1402</v>
      </c>
      <c r="B974" s="17" t="s">
        <v>633</v>
      </c>
      <c r="C974" s="17">
        <v>7512</v>
      </c>
      <c r="D974" s="18" t="s">
        <v>3961</v>
      </c>
      <c r="E974" s="17" t="s">
        <v>1405</v>
      </c>
    </row>
    <row r="975" spans="1:5" hidden="1">
      <c r="A975" s="17" t="s">
        <v>1402</v>
      </c>
      <c r="B975" s="17" t="s">
        <v>634</v>
      </c>
      <c r="C975" s="17">
        <v>7318</v>
      </c>
      <c r="D975" s="18" t="s">
        <v>1445</v>
      </c>
      <c r="E975" s="17" t="s">
        <v>1405</v>
      </c>
    </row>
    <row r="976" spans="1:5" hidden="1">
      <c r="A976" s="17" t="s">
        <v>1402</v>
      </c>
      <c r="B976" s="17" t="s">
        <v>635</v>
      </c>
      <c r="C976" s="17">
        <v>6221</v>
      </c>
      <c r="D976" s="18" t="s">
        <v>2513</v>
      </c>
      <c r="E976" s="17" t="s">
        <v>1405</v>
      </c>
    </row>
    <row r="977" spans="1:5" hidden="1">
      <c r="A977" s="17" t="s">
        <v>1402</v>
      </c>
      <c r="B977" s="17" t="s">
        <v>644</v>
      </c>
      <c r="C977" s="17">
        <v>8121</v>
      </c>
      <c r="D977" s="18" t="s">
        <v>2913</v>
      </c>
      <c r="E977" s="17" t="s">
        <v>1405</v>
      </c>
    </row>
    <row r="978" spans="1:5" hidden="1">
      <c r="A978" s="17" t="s">
        <v>1402</v>
      </c>
      <c r="B978" s="17" t="s">
        <v>646</v>
      </c>
      <c r="C978" s="17">
        <v>7233</v>
      </c>
      <c r="D978" s="18" t="s">
        <v>2397</v>
      </c>
      <c r="E978" s="17" t="s">
        <v>1405</v>
      </c>
    </row>
    <row r="979" spans="1:5" hidden="1">
      <c r="A979" s="17" t="s">
        <v>1402</v>
      </c>
      <c r="B979" s="17" t="s">
        <v>3962</v>
      </c>
      <c r="C979" s="17">
        <v>3255</v>
      </c>
      <c r="D979" s="18" t="s">
        <v>3963</v>
      </c>
      <c r="E979" s="17" t="s">
        <v>1405</v>
      </c>
    </row>
    <row r="980" spans="1:5" hidden="1">
      <c r="A980" s="17" t="s">
        <v>1402</v>
      </c>
      <c r="B980" s="17" t="s">
        <v>670</v>
      </c>
      <c r="C980" s="17">
        <v>9112</v>
      </c>
      <c r="D980" s="18" t="s">
        <v>3964</v>
      </c>
      <c r="E980" s="17" t="s">
        <v>1405</v>
      </c>
    </row>
    <row r="981" spans="1:5" hidden="1">
      <c r="A981" s="17" t="s">
        <v>1402</v>
      </c>
      <c r="B981" s="17" t="s">
        <v>680</v>
      </c>
      <c r="C981" s="17">
        <v>8342</v>
      </c>
      <c r="D981" s="18" t="s">
        <v>2560</v>
      </c>
      <c r="E981" s="17" t="s">
        <v>1405</v>
      </c>
    </row>
    <row r="982" spans="1:5" hidden="1">
      <c r="A982" s="17" t="s">
        <v>1402</v>
      </c>
      <c r="B982" s="17" t="s">
        <v>682</v>
      </c>
      <c r="C982" s="17">
        <v>7126</v>
      </c>
      <c r="D982" s="18" t="s">
        <v>1806</v>
      </c>
      <c r="E982" s="17" t="s">
        <v>1405</v>
      </c>
    </row>
    <row r="983" spans="1:5" hidden="1">
      <c r="A983" s="17" t="s">
        <v>1402</v>
      </c>
      <c r="B983" s="17" t="s">
        <v>683</v>
      </c>
      <c r="C983" s="17">
        <v>3331</v>
      </c>
      <c r="D983" s="18" t="s">
        <v>3965</v>
      </c>
      <c r="E983" s="17" t="s">
        <v>1405</v>
      </c>
    </row>
    <row r="984" spans="1:5" hidden="1">
      <c r="A984" s="17" t="s">
        <v>1402</v>
      </c>
      <c r="B984" s="17" t="s">
        <v>687</v>
      </c>
      <c r="C984" s="17">
        <v>7411</v>
      </c>
      <c r="D984" s="18" t="s">
        <v>2344</v>
      </c>
      <c r="E984" s="17" t="s">
        <v>1405</v>
      </c>
    </row>
    <row r="985" spans="1:5" hidden="1">
      <c r="A985" s="17" t="s">
        <v>1402</v>
      </c>
      <c r="B985" s="17" t="s">
        <v>689</v>
      </c>
      <c r="C985" s="17">
        <v>3131</v>
      </c>
      <c r="D985" s="18" t="s">
        <v>1807</v>
      </c>
      <c r="E985" s="17" t="s">
        <v>1405</v>
      </c>
    </row>
    <row r="986" spans="1:5" hidden="1">
      <c r="A986" s="17" t="s">
        <v>1402</v>
      </c>
      <c r="B986" s="17" t="s">
        <v>695</v>
      </c>
      <c r="C986" s="17">
        <v>3114</v>
      </c>
      <c r="D986" s="18" t="s">
        <v>2328</v>
      </c>
      <c r="E986" s="17" t="s">
        <v>1405</v>
      </c>
    </row>
    <row r="987" spans="1:5" hidden="1">
      <c r="A987" s="17" t="s">
        <v>1402</v>
      </c>
      <c r="B987" s="17" t="s">
        <v>697</v>
      </c>
      <c r="C987" s="17">
        <v>4211</v>
      </c>
      <c r="D987" s="18" t="s">
        <v>2324</v>
      </c>
      <c r="E987" s="17" t="s">
        <v>1405</v>
      </c>
    </row>
    <row r="988" spans="1:5" hidden="1">
      <c r="A988" s="17" t="s">
        <v>1402</v>
      </c>
      <c r="B988" s="17" t="s">
        <v>709</v>
      </c>
      <c r="C988" s="17">
        <v>3313</v>
      </c>
      <c r="D988" s="18" t="s">
        <v>2311</v>
      </c>
      <c r="E988" s="17" t="s">
        <v>1405</v>
      </c>
    </row>
    <row r="989" spans="1:5" hidden="1">
      <c r="A989" s="17" t="s">
        <v>1402</v>
      </c>
      <c r="B989" s="17" t="s">
        <v>721</v>
      </c>
      <c r="C989" s="17">
        <v>2512</v>
      </c>
      <c r="D989" s="18" t="s">
        <v>1874</v>
      </c>
      <c r="E989" s="17" t="s">
        <v>1405</v>
      </c>
    </row>
    <row r="990" spans="1:5" hidden="1">
      <c r="A990" s="17" t="s">
        <v>1402</v>
      </c>
      <c r="B990" s="17" t="s">
        <v>724</v>
      </c>
      <c r="C990" s="17">
        <v>2421</v>
      </c>
      <c r="D990" s="18" t="s">
        <v>2714</v>
      </c>
      <c r="E990" s="17" t="s">
        <v>1405</v>
      </c>
    </row>
    <row r="991" spans="1:5" hidden="1">
      <c r="A991" s="17" t="s">
        <v>1402</v>
      </c>
      <c r="B991" s="17" t="s">
        <v>3356</v>
      </c>
      <c r="C991" s="17">
        <v>2511</v>
      </c>
      <c r="D991" s="18" t="s">
        <v>3966</v>
      </c>
      <c r="E991" s="17" t="s">
        <v>1405</v>
      </c>
    </row>
    <row r="992" spans="1:5" hidden="1">
      <c r="A992" s="17" t="s">
        <v>1402</v>
      </c>
      <c r="B992" s="17" t="s">
        <v>747</v>
      </c>
      <c r="C992" s="17">
        <v>3114</v>
      </c>
      <c r="D992" s="18" t="s">
        <v>2073</v>
      </c>
      <c r="E992" s="17" t="s">
        <v>1405</v>
      </c>
    </row>
    <row r="993" spans="1:5" hidden="1">
      <c r="A993" s="17" t="s">
        <v>1402</v>
      </c>
      <c r="B993" s="17" t="s">
        <v>751</v>
      </c>
      <c r="C993" s="17">
        <v>7321</v>
      </c>
      <c r="D993" s="18" t="s">
        <v>1901</v>
      </c>
      <c r="E993" s="17" t="s">
        <v>1405</v>
      </c>
    </row>
    <row r="994" spans="1:5" hidden="1">
      <c r="A994" s="17" t="s">
        <v>1402</v>
      </c>
      <c r="B994" s="17" t="s">
        <v>3967</v>
      </c>
      <c r="C994" s="17">
        <v>5120</v>
      </c>
      <c r="D994" s="18" t="s">
        <v>3968</v>
      </c>
      <c r="E994" s="17" t="s">
        <v>1405</v>
      </c>
    </row>
    <row r="995" spans="1:5" hidden="1">
      <c r="A995" s="17" t="s">
        <v>1402</v>
      </c>
      <c r="B995" s="17" t="s">
        <v>768</v>
      </c>
      <c r="C995" s="17">
        <v>3119</v>
      </c>
      <c r="D995" s="18" t="s">
        <v>2329</v>
      </c>
      <c r="E995" s="17" t="s">
        <v>1405</v>
      </c>
    </row>
    <row r="996" spans="1:5" hidden="1">
      <c r="A996" s="17" t="s">
        <v>1402</v>
      </c>
      <c r="B996" s="17" t="s">
        <v>771</v>
      </c>
      <c r="C996" s="17">
        <v>7231</v>
      </c>
      <c r="D996" s="18" t="s">
        <v>1808</v>
      </c>
      <c r="E996" s="17" t="s">
        <v>1405</v>
      </c>
    </row>
    <row r="997" spans="1:5" hidden="1">
      <c r="A997" s="17" t="s">
        <v>1402</v>
      </c>
      <c r="B997" s="17" t="s">
        <v>774</v>
      </c>
      <c r="C997" s="17">
        <v>6113</v>
      </c>
      <c r="D997" s="18" t="s">
        <v>3969</v>
      </c>
      <c r="E997" s="17" t="s">
        <v>1405</v>
      </c>
    </row>
    <row r="998" spans="1:5" hidden="1">
      <c r="A998" s="17" t="s">
        <v>1402</v>
      </c>
      <c r="B998" s="17" t="s">
        <v>778</v>
      </c>
      <c r="C998" s="17">
        <v>9211</v>
      </c>
      <c r="D998" s="18" t="s">
        <v>2275</v>
      </c>
      <c r="E998" s="17" t="s">
        <v>1405</v>
      </c>
    </row>
    <row r="999" spans="1:5" hidden="1">
      <c r="A999" s="17" t="s">
        <v>1402</v>
      </c>
      <c r="B999" s="17" t="s">
        <v>816</v>
      </c>
      <c r="C999" s="17">
        <v>5414</v>
      </c>
      <c r="D999" s="18" t="s">
        <v>2251</v>
      </c>
      <c r="E999" s="17" t="s">
        <v>1405</v>
      </c>
    </row>
    <row r="1000" spans="1:5" hidden="1">
      <c r="A1000" s="17" t="s">
        <v>1402</v>
      </c>
      <c r="B1000" s="17" t="s">
        <v>817</v>
      </c>
      <c r="C1000" s="17">
        <v>3521</v>
      </c>
      <c r="D1000" s="18" t="s">
        <v>2250</v>
      </c>
      <c r="E1000" s="17" t="s">
        <v>1405</v>
      </c>
    </row>
    <row r="1001" spans="1:5" hidden="1">
      <c r="A1001" s="17" t="s">
        <v>1402</v>
      </c>
      <c r="B1001" s="17" t="s">
        <v>825</v>
      </c>
      <c r="C1001" s="17">
        <v>3240</v>
      </c>
      <c r="D1001" s="18" t="s">
        <v>1479</v>
      </c>
      <c r="E1001" s="17" t="s">
        <v>1405</v>
      </c>
    </row>
    <row r="1002" spans="1:5" hidden="1">
      <c r="A1002" s="17" t="s">
        <v>1402</v>
      </c>
      <c r="B1002" s="17" t="s">
        <v>827</v>
      </c>
      <c r="C1002" s="17">
        <v>6121</v>
      </c>
      <c r="D1002" s="18" t="s">
        <v>2241</v>
      </c>
      <c r="E1002" s="17" t="s">
        <v>1405</v>
      </c>
    </row>
    <row r="1003" spans="1:5" hidden="1">
      <c r="A1003" s="17" t="s">
        <v>1402</v>
      </c>
      <c r="B1003" s="17" t="s">
        <v>829</v>
      </c>
      <c r="C1003" s="17">
        <v>3253</v>
      </c>
      <c r="D1003" s="18" t="s">
        <v>2758</v>
      </c>
      <c r="E1003" s="17" t="s">
        <v>1405</v>
      </c>
    </row>
    <row r="1004" spans="1:5" hidden="1">
      <c r="A1004" s="17" t="s">
        <v>1402</v>
      </c>
      <c r="B1004" s="17" t="s">
        <v>3970</v>
      </c>
      <c r="C1004" s="17">
        <v>5113</v>
      </c>
      <c r="D1004" s="18" t="s">
        <v>3971</v>
      </c>
      <c r="E1004" s="17" t="s">
        <v>1405</v>
      </c>
    </row>
    <row r="1005" spans="1:5" hidden="1">
      <c r="A1005" s="17" t="s">
        <v>1402</v>
      </c>
      <c r="B1005" s="17" t="s">
        <v>843</v>
      </c>
      <c r="C1005" s="17">
        <v>7223</v>
      </c>
      <c r="D1005" s="18" t="s">
        <v>2226</v>
      </c>
      <c r="E1005" s="17" t="s">
        <v>1405</v>
      </c>
    </row>
    <row r="1006" spans="1:5" hidden="1">
      <c r="A1006" s="17" t="s">
        <v>1402</v>
      </c>
      <c r="B1006" s="17" t="s">
        <v>844</v>
      </c>
      <c r="C1006" s="17">
        <v>2659</v>
      </c>
      <c r="D1006" s="18" t="s">
        <v>2224</v>
      </c>
      <c r="E1006" s="17" t="s">
        <v>1405</v>
      </c>
    </row>
    <row r="1007" spans="1:5" hidden="1">
      <c r="A1007" s="17" t="s">
        <v>1402</v>
      </c>
      <c r="B1007" s="17" t="s">
        <v>850</v>
      </c>
      <c r="C1007" s="17">
        <v>9313</v>
      </c>
      <c r="D1007" s="18" t="s">
        <v>2646</v>
      </c>
      <c r="E1007" s="17" t="s">
        <v>1405</v>
      </c>
    </row>
    <row r="1008" spans="1:5" hidden="1">
      <c r="A1008" s="17" t="s">
        <v>1402</v>
      </c>
      <c r="B1008" s="17" t="s">
        <v>3972</v>
      </c>
      <c r="C1008" s="17">
        <v>9112</v>
      </c>
      <c r="D1008" s="18" t="s">
        <v>3011</v>
      </c>
      <c r="E1008" s="17" t="s">
        <v>1405</v>
      </c>
    </row>
    <row r="1009" spans="1:5" hidden="1">
      <c r="A1009" s="17" t="s">
        <v>1402</v>
      </c>
      <c r="B1009" s="17" t="s">
        <v>2110</v>
      </c>
      <c r="C1009" s="17">
        <v>8189</v>
      </c>
      <c r="D1009" s="18" t="s">
        <v>3973</v>
      </c>
      <c r="E1009" s="17" t="s">
        <v>1405</v>
      </c>
    </row>
    <row r="1010" spans="1:5" hidden="1">
      <c r="A1010" s="17" t="s">
        <v>1402</v>
      </c>
      <c r="B1010" s="17" t="s">
        <v>855</v>
      </c>
      <c r="C1010" s="17">
        <v>6115</v>
      </c>
      <c r="D1010" s="18" t="s">
        <v>2210</v>
      </c>
      <c r="E1010" s="17" t="s">
        <v>1405</v>
      </c>
    </row>
    <row r="1011" spans="1:5" hidden="1">
      <c r="A1011" s="17" t="s">
        <v>1402</v>
      </c>
      <c r="B1011" s="17" t="s">
        <v>856</v>
      </c>
      <c r="C1011" s="17">
        <v>6115</v>
      </c>
      <c r="D1011" s="18" t="s">
        <v>2208</v>
      </c>
      <c r="E1011" s="17" t="s">
        <v>1405</v>
      </c>
    </row>
    <row r="1012" spans="1:5" hidden="1">
      <c r="A1012" s="17" t="s">
        <v>1402</v>
      </c>
      <c r="B1012" s="17" t="s">
        <v>866</v>
      </c>
      <c r="C1012" s="17">
        <v>2431</v>
      </c>
      <c r="D1012" s="18" t="s">
        <v>2185</v>
      </c>
      <c r="E1012" s="17" t="s">
        <v>1405</v>
      </c>
    </row>
    <row r="1013" spans="1:5" hidden="1">
      <c r="A1013" s="17" t="s">
        <v>1402</v>
      </c>
      <c r="B1013" s="17" t="s">
        <v>870</v>
      </c>
      <c r="C1013" s="17">
        <v>3255</v>
      </c>
      <c r="D1013" s="18" t="s">
        <v>3974</v>
      </c>
      <c r="E1013" s="17" t="s">
        <v>1405</v>
      </c>
    </row>
    <row r="1014" spans="1:5" hidden="1">
      <c r="A1014" s="17" t="s">
        <v>1402</v>
      </c>
      <c r="B1014" s="17" t="s">
        <v>871</v>
      </c>
      <c r="C1014" s="17">
        <v>3512</v>
      </c>
      <c r="D1014" s="18" t="s">
        <v>3085</v>
      </c>
      <c r="E1014" s="17" t="s">
        <v>1405</v>
      </c>
    </row>
    <row r="1015" spans="1:5" hidden="1">
      <c r="A1015" s="17" t="s">
        <v>1402</v>
      </c>
      <c r="B1015" s="17" t="s">
        <v>872</v>
      </c>
      <c r="C1015" s="17">
        <v>7318</v>
      </c>
      <c r="D1015" s="18" t="s">
        <v>1446</v>
      </c>
      <c r="E1015" s="17" t="s">
        <v>1405</v>
      </c>
    </row>
    <row r="1016" spans="1:5" hidden="1">
      <c r="A1016" s="17" t="s">
        <v>1402</v>
      </c>
      <c r="B1016" s="17" t="s">
        <v>2175</v>
      </c>
      <c r="C1016" s="17">
        <v>7511</v>
      </c>
      <c r="D1016" s="18" t="s">
        <v>3975</v>
      </c>
      <c r="E1016" s="17" t="s">
        <v>1405</v>
      </c>
    </row>
    <row r="1017" spans="1:5" hidden="1">
      <c r="A1017" s="17" t="s">
        <v>1402</v>
      </c>
      <c r="B1017" s="17" t="s">
        <v>881</v>
      </c>
      <c r="C1017" s="17">
        <v>8160</v>
      </c>
      <c r="D1017" s="18" t="s">
        <v>3976</v>
      </c>
      <c r="E1017" s="17" t="s">
        <v>1405</v>
      </c>
    </row>
    <row r="1018" spans="1:5" hidden="1">
      <c r="A1018" s="17" t="s">
        <v>1402</v>
      </c>
      <c r="B1018" s="17" t="s">
        <v>884</v>
      </c>
      <c r="C1018" s="17">
        <v>3118</v>
      </c>
      <c r="D1018" s="18" t="s">
        <v>3386</v>
      </c>
      <c r="E1018" s="17" t="s">
        <v>1405</v>
      </c>
    </row>
    <row r="1019" spans="1:5" hidden="1">
      <c r="A1019" s="17" t="s">
        <v>1402</v>
      </c>
      <c r="B1019" s="17" t="s">
        <v>885</v>
      </c>
      <c r="C1019" s="17">
        <v>3114</v>
      </c>
      <c r="D1019" s="18" t="s">
        <v>3977</v>
      </c>
      <c r="E1019" s="17" t="s">
        <v>1405</v>
      </c>
    </row>
    <row r="1020" spans="1:5" hidden="1">
      <c r="A1020" s="17" t="s">
        <v>1402</v>
      </c>
      <c r="B1020" s="17" t="s">
        <v>894</v>
      </c>
      <c r="C1020" s="17">
        <v>3252</v>
      </c>
      <c r="D1020" s="18" t="s">
        <v>2882</v>
      </c>
      <c r="E1020" s="17" t="s">
        <v>1405</v>
      </c>
    </row>
    <row r="1021" spans="1:5" hidden="1">
      <c r="A1021" s="17" t="s">
        <v>1402</v>
      </c>
      <c r="B1021" s="17" t="s">
        <v>902</v>
      </c>
      <c r="C1021" s="17">
        <v>4416</v>
      </c>
      <c r="D1021" s="18" t="s">
        <v>2136</v>
      </c>
      <c r="E1021" s="17" t="s">
        <v>1405</v>
      </c>
    </row>
    <row r="1022" spans="1:5" hidden="1">
      <c r="A1022" s="17" t="s">
        <v>1402</v>
      </c>
      <c r="B1022" s="17" t="s">
        <v>904</v>
      </c>
      <c r="C1022" s="17">
        <v>9412</v>
      </c>
      <c r="D1022" s="18" t="s">
        <v>2294</v>
      </c>
      <c r="E1022" s="17" t="s">
        <v>1405</v>
      </c>
    </row>
    <row r="1023" spans="1:5" hidden="1">
      <c r="A1023" s="17" t="s">
        <v>1402</v>
      </c>
      <c r="B1023" s="17" t="s">
        <v>908</v>
      </c>
      <c r="C1023" s="17">
        <v>3312</v>
      </c>
      <c r="D1023" s="18" t="s">
        <v>2236</v>
      </c>
      <c r="E1023" s="17" t="s">
        <v>1405</v>
      </c>
    </row>
    <row r="1024" spans="1:5" hidden="1">
      <c r="A1024" s="17" t="s">
        <v>1402</v>
      </c>
      <c r="B1024" s="17" t="s">
        <v>3978</v>
      </c>
      <c r="C1024" s="17">
        <v>6111</v>
      </c>
      <c r="D1024" s="18" t="s">
        <v>3979</v>
      </c>
      <c r="E1024" s="17" t="s">
        <v>1405</v>
      </c>
    </row>
    <row r="1025" spans="1:5" hidden="1">
      <c r="A1025" s="17" t="s">
        <v>1402</v>
      </c>
      <c r="B1025" s="17" t="s">
        <v>917</v>
      </c>
      <c r="C1025" s="17">
        <v>7231</v>
      </c>
      <c r="D1025" s="18" t="s">
        <v>3078</v>
      </c>
      <c r="E1025" s="17" t="s">
        <v>1405</v>
      </c>
    </row>
    <row r="1026" spans="1:5" hidden="1">
      <c r="A1026" s="17" t="s">
        <v>1402</v>
      </c>
      <c r="B1026" s="17" t="s">
        <v>918</v>
      </c>
      <c r="C1026" s="17">
        <v>7421</v>
      </c>
      <c r="D1026" s="18" t="s">
        <v>2615</v>
      </c>
      <c r="E1026" s="17" t="s">
        <v>1405</v>
      </c>
    </row>
    <row r="1027" spans="1:5" hidden="1">
      <c r="A1027" s="17" t="s">
        <v>1402</v>
      </c>
      <c r="B1027" s="17" t="s">
        <v>919</v>
      </c>
      <c r="C1027" s="17">
        <v>3114</v>
      </c>
      <c r="D1027" s="18" t="s">
        <v>1773</v>
      </c>
      <c r="E1027" s="17" t="s">
        <v>1405</v>
      </c>
    </row>
    <row r="1028" spans="1:5" hidden="1">
      <c r="A1028" s="17" t="s">
        <v>1402</v>
      </c>
      <c r="B1028" s="17" t="s">
        <v>920</v>
      </c>
      <c r="C1028" s="17">
        <v>7224</v>
      </c>
      <c r="D1028" s="18" t="s">
        <v>2126</v>
      </c>
      <c r="E1028" s="17" t="s">
        <v>1405</v>
      </c>
    </row>
    <row r="1029" spans="1:5" hidden="1">
      <c r="A1029" s="17" t="s">
        <v>1402</v>
      </c>
      <c r="B1029" s="17" t="s">
        <v>921</v>
      </c>
      <c r="C1029" s="17">
        <v>2166</v>
      </c>
      <c r="D1029" s="18" t="s">
        <v>1664</v>
      </c>
      <c r="E1029" s="17" t="s">
        <v>1405</v>
      </c>
    </row>
    <row r="1030" spans="1:5" hidden="1">
      <c r="A1030" s="17" t="s">
        <v>1402</v>
      </c>
      <c r="B1030" s="17" t="s">
        <v>924</v>
      </c>
      <c r="C1030" s="17">
        <v>8342</v>
      </c>
      <c r="D1030" s="18" t="s">
        <v>2778</v>
      </c>
      <c r="E1030" s="17" t="s">
        <v>1405</v>
      </c>
    </row>
    <row r="1031" spans="1:5" hidden="1">
      <c r="A1031" s="17" t="s">
        <v>1402</v>
      </c>
      <c r="B1031" s="17" t="s">
        <v>922</v>
      </c>
      <c r="C1031" s="17">
        <v>7231</v>
      </c>
      <c r="D1031" s="18" t="s">
        <v>1693</v>
      </c>
      <c r="E1031" s="17" t="s">
        <v>1405</v>
      </c>
    </row>
    <row r="1032" spans="1:5" hidden="1">
      <c r="A1032" s="17" t="s">
        <v>1402</v>
      </c>
      <c r="B1032" s="17" t="s">
        <v>928</v>
      </c>
      <c r="C1032" s="17">
        <v>6222</v>
      </c>
      <c r="D1032" s="18" t="s">
        <v>2517</v>
      </c>
      <c r="E1032" s="17" t="s">
        <v>1405</v>
      </c>
    </row>
    <row r="1033" spans="1:5" hidden="1">
      <c r="A1033" s="17" t="s">
        <v>1402</v>
      </c>
      <c r="B1033" s="17" t="s">
        <v>940</v>
      </c>
      <c r="C1033" s="17">
        <v>5142</v>
      </c>
      <c r="D1033" s="18" t="s">
        <v>2083</v>
      </c>
      <c r="E1033" s="17" t="s">
        <v>1405</v>
      </c>
    </row>
    <row r="1034" spans="1:5" hidden="1">
      <c r="A1034" s="17" t="s">
        <v>1402</v>
      </c>
      <c r="B1034" s="17" t="s">
        <v>943</v>
      </c>
      <c r="C1034" s="17">
        <v>7422</v>
      </c>
      <c r="D1034" s="18" t="s">
        <v>2812</v>
      </c>
      <c r="E1034" s="17" t="s">
        <v>1405</v>
      </c>
    </row>
    <row r="1035" spans="1:5" hidden="1">
      <c r="A1035" s="17" t="s">
        <v>1402</v>
      </c>
      <c r="B1035" s="17" t="s">
        <v>951</v>
      </c>
      <c r="C1035" s="17">
        <v>5321</v>
      </c>
      <c r="D1035" s="18" t="s">
        <v>2055</v>
      </c>
      <c r="E1035" s="17" t="s">
        <v>1405</v>
      </c>
    </row>
    <row r="1036" spans="1:5" hidden="1">
      <c r="A1036" s="17" t="s">
        <v>1402</v>
      </c>
      <c r="B1036" s="17" t="s">
        <v>955</v>
      </c>
      <c r="C1036" s="17">
        <v>8344</v>
      </c>
      <c r="D1036" s="18" t="s">
        <v>2667</v>
      </c>
      <c r="E1036" s="17" t="s">
        <v>1405</v>
      </c>
    </row>
    <row r="1037" spans="1:5" hidden="1">
      <c r="A1037" s="17" t="s">
        <v>1402</v>
      </c>
      <c r="B1037" s="17" t="s">
        <v>959</v>
      </c>
      <c r="C1037" s="17">
        <v>6115</v>
      </c>
      <c r="D1037" s="18" t="s">
        <v>2040</v>
      </c>
      <c r="E1037" s="17" t="s">
        <v>1405</v>
      </c>
    </row>
    <row r="1038" spans="1:5" hidden="1">
      <c r="A1038" s="17" t="s">
        <v>1402</v>
      </c>
      <c r="B1038" s="17" t="s">
        <v>964</v>
      </c>
      <c r="C1038" s="17">
        <v>3256</v>
      </c>
      <c r="D1038" s="18" t="s">
        <v>2036</v>
      </c>
      <c r="E1038" s="17" t="s">
        <v>1405</v>
      </c>
    </row>
    <row r="1039" spans="1:5" hidden="1">
      <c r="A1039" s="17" t="s">
        <v>1402</v>
      </c>
      <c r="B1039" s="17" t="s">
        <v>3980</v>
      </c>
      <c r="C1039" s="17">
        <v>6119</v>
      </c>
      <c r="D1039" s="18" t="s">
        <v>3981</v>
      </c>
      <c r="E1039" s="17" t="s">
        <v>1405</v>
      </c>
    </row>
    <row r="1040" spans="1:5" hidden="1">
      <c r="A1040" s="17" t="s">
        <v>1402</v>
      </c>
      <c r="B1040" s="17" t="s">
        <v>969</v>
      </c>
      <c r="C1040" s="17">
        <v>3256</v>
      </c>
      <c r="D1040" s="18" t="s">
        <v>2028</v>
      </c>
      <c r="E1040" s="17" t="s">
        <v>1405</v>
      </c>
    </row>
    <row r="1041" spans="1:5" hidden="1">
      <c r="A1041" s="17" t="s">
        <v>1402</v>
      </c>
      <c r="B1041" s="17" t="s">
        <v>1086</v>
      </c>
      <c r="C1041" s="17">
        <v>2152</v>
      </c>
      <c r="D1041" s="18" t="s">
        <v>1971</v>
      </c>
      <c r="E1041" s="17" t="s">
        <v>1405</v>
      </c>
    </row>
    <row r="1042" spans="1:5" hidden="1">
      <c r="A1042" s="17" t="s">
        <v>1402</v>
      </c>
      <c r="B1042" s="17" t="s">
        <v>1087</v>
      </c>
      <c r="C1042" s="17">
        <v>7413</v>
      </c>
      <c r="D1042" s="18" t="s">
        <v>1969</v>
      </c>
      <c r="E1042" s="17" t="s">
        <v>1405</v>
      </c>
    </row>
    <row r="1043" spans="1:5" hidden="1">
      <c r="A1043" s="17" t="s">
        <v>1402</v>
      </c>
      <c r="B1043" s="17" t="s">
        <v>976</v>
      </c>
      <c r="C1043" s="17">
        <v>7318</v>
      </c>
      <c r="D1043" s="18" t="s">
        <v>2023</v>
      </c>
      <c r="E1043" s="17" t="s">
        <v>1405</v>
      </c>
    </row>
    <row r="1044" spans="1:5" hidden="1">
      <c r="A1044" s="17" t="s">
        <v>1402</v>
      </c>
      <c r="B1044" s="17" t="s">
        <v>981</v>
      </c>
      <c r="C1044" s="17">
        <v>8331</v>
      </c>
      <c r="D1044" s="18" t="s">
        <v>2947</v>
      </c>
      <c r="E1044" s="17" t="s">
        <v>1405</v>
      </c>
    </row>
    <row r="1045" spans="1:5" hidden="1">
      <c r="A1045" s="17" t="s">
        <v>1402</v>
      </c>
      <c r="B1045" s="17" t="s">
        <v>985</v>
      </c>
      <c r="C1045" s="17">
        <v>7512</v>
      </c>
      <c r="D1045" s="18" t="s">
        <v>2021</v>
      </c>
      <c r="E1045" s="17" t="s">
        <v>1405</v>
      </c>
    </row>
    <row r="1046" spans="1:5" hidden="1">
      <c r="A1046" s="17" t="s">
        <v>1402</v>
      </c>
      <c r="B1046" s="17" t="s">
        <v>989</v>
      </c>
      <c r="C1046" s="17">
        <v>8349</v>
      </c>
      <c r="D1046" s="18" t="s">
        <v>2013</v>
      </c>
      <c r="E1046" s="17" t="s">
        <v>1405</v>
      </c>
    </row>
    <row r="1047" spans="1:5" hidden="1">
      <c r="A1047" s="17" t="s">
        <v>1402</v>
      </c>
      <c r="B1047" s="17" t="s">
        <v>1591</v>
      </c>
      <c r="C1047" s="17">
        <v>5142</v>
      </c>
      <c r="D1047" s="18" t="s">
        <v>3982</v>
      </c>
      <c r="E1047" s="17" t="s">
        <v>1405</v>
      </c>
    </row>
    <row r="1048" spans="1:5" hidden="1">
      <c r="A1048" s="17" t="s">
        <v>1402</v>
      </c>
      <c r="B1048" s="17" t="s">
        <v>997</v>
      </c>
      <c r="C1048" s="17">
        <v>7544</v>
      </c>
      <c r="D1048" s="18" t="s">
        <v>1991</v>
      </c>
      <c r="E1048" s="17" t="s">
        <v>1405</v>
      </c>
    </row>
    <row r="1049" spans="1:5" hidden="1">
      <c r="A1049" s="17" t="s">
        <v>1402</v>
      </c>
      <c r="B1049" s="17" t="s">
        <v>999</v>
      </c>
      <c r="C1049" s="17">
        <v>8189</v>
      </c>
      <c r="D1049" s="18" t="s">
        <v>1986</v>
      </c>
      <c r="E1049" s="17" t="s">
        <v>1405</v>
      </c>
    </row>
    <row r="1050" spans="1:5" hidden="1">
      <c r="A1050" s="17" t="s">
        <v>1402</v>
      </c>
      <c r="B1050" s="17" t="s">
        <v>1000</v>
      </c>
      <c r="C1050" s="17">
        <v>3213</v>
      </c>
      <c r="D1050" s="18" t="s">
        <v>3983</v>
      </c>
      <c r="E1050" s="17" t="s">
        <v>1405</v>
      </c>
    </row>
    <row r="1051" spans="1:5" hidden="1">
      <c r="A1051" s="17" t="s">
        <v>1402</v>
      </c>
      <c r="B1051" s="17" t="s">
        <v>1008</v>
      </c>
      <c r="C1051" s="17">
        <v>8160</v>
      </c>
      <c r="D1051" s="18" t="s">
        <v>1954</v>
      </c>
      <c r="E1051" s="17" t="s">
        <v>1405</v>
      </c>
    </row>
    <row r="1052" spans="1:5" hidden="1">
      <c r="A1052" s="17" t="s">
        <v>1402</v>
      </c>
      <c r="B1052" s="17" t="s">
        <v>1010</v>
      </c>
      <c r="C1052" s="17">
        <v>7212</v>
      </c>
      <c r="D1052" s="18" t="s">
        <v>1950</v>
      </c>
      <c r="E1052" s="17" t="s">
        <v>1405</v>
      </c>
    </row>
    <row r="1053" spans="1:5" hidden="1">
      <c r="A1053" s="17" t="s">
        <v>1402</v>
      </c>
      <c r="B1053" s="17" t="s">
        <v>1011</v>
      </c>
      <c r="C1053" s="17">
        <v>7126</v>
      </c>
      <c r="D1053" s="18" t="s">
        <v>1952</v>
      </c>
      <c r="E1053" s="17" t="s">
        <v>1405</v>
      </c>
    </row>
    <row r="1054" spans="1:5" hidden="1">
      <c r="A1054" s="17" t="s">
        <v>1402</v>
      </c>
      <c r="B1054" s="17" t="s">
        <v>1013</v>
      </c>
      <c r="C1054" s="17">
        <v>7233</v>
      </c>
      <c r="D1054" s="18" t="s">
        <v>1945</v>
      </c>
      <c r="E1054" s="17" t="s">
        <v>1405</v>
      </c>
    </row>
    <row r="1055" spans="1:5" hidden="1">
      <c r="A1055" s="17" t="s">
        <v>1402</v>
      </c>
      <c r="B1055" s="17" t="s">
        <v>1016</v>
      </c>
      <c r="C1055" s="17">
        <v>6113</v>
      </c>
      <c r="D1055" s="18" t="s">
        <v>2493</v>
      </c>
      <c r="E1055" s="17" t="s">
        <v>1405</v>
      </c>
    </row>
    <row r="1056" spans="1:5" hidden="1">
      <c r="A1056" s="17" t="s">
        <v>1402</v>
      </c>
      <c r="B1056" s="17" t="s">
        <v>1017</v>
      </c>
      <c r="C1056" s="17">
        <v>3111</v>
      </c>
      <c r="D1056" s="18" t="s">
        <v>1550</v>
      </c>
      <c r="E1056" s="17" t="s">
        <v>1405</v>
      </c>
    </row>
    <row r="1057" spans="1:5" hidden="1">
      <c r="A1057" s="17" t="s">
        <v>1402</v>
      </c>
      <c r="B1057" s="17" t="s">
        <v>1018</v>
      </c>
      <c r="C1057" s="17">
        <v>7212</v>
      </c>
      <c r="D1057" s="18" t="s">
        <v>2767</v>
      </c>
      <c r="E1057" s="17" t="s">
        <v>1405</v>
      </c>
    </row>
    <row r="1058" spans="1:5" hidden="1">
      <c r="A1058" s="17" t="s">
        <v>1402</v>
      </c>
      <c r="B1058" s="17" t="s">
        <v>1019</v>
      </c>
      <c r="C1058" s="17">
        <v>7212</v>
      </c>
      <c r="D1058" s="18" t="s">
        <v>2768</v>
      </c>
      <c r="E1058" s="17" t="s">
        <v>1405</v>
      </c>
    </row>
    <row r="1059" spans="1:5" hidden="1">
      <c r="A1059" s="17" t="s">
        <v>1402</v>
      </c>
      <c r="B1059" s="17" t="s">
        <v>1020</v>
      </c>
      <c r="C1059" s="17">
        <v>7126</v>
      </c>
      <c r="D1059" s="18" t="s">
        <v>1943</v>
      </c>
      <c r="E1059" s="17" t="s">
        <v>1405</v>
      </c>
    </row>
    <row r="1060" spans="1:5" hidden="1">
      <c r="A1060" s="17" t="s">
        <v>1402</v>
      </c>
      <c r="B1060" s="17" t="s">
        <v>1035</v>
      </c>
      <c r="C1060" s="17">
        <v>3521</v>
      </c>
      <c r="D1060" s="18" t="s">
        <v>1664</v>
      </c>
      <c r="E1060" s="17" t="s">
        <v>1405</v>
      </c>
    </row>
    <row r="1061" spans="1:5" hidden="1">
      <c r="A1061" s="17" t="s">
        <v>1402</v>
      </c>
      <c r="B1061" s="17" t="s">
        <v>1036</v>
      </c>
      <c r="C1061" s="17">
        <v>6126</v>
      </c>
      <c r="D1061" s="18" t="s">
        <v>2899</v>
      </c>
      <c r="E1061" s="17" t="s">
        <v>1405</v>
      </c>
    </row>
    <row r="1062" spans="1:5" hidden="1">
      <c r="A1062" s="17" t="s">
        <v>1402</v>
      </c>
      <c r="B1062" s="17" t="s">
        <v>1037</v>
      </c>
      <c r="C1062" s="17">
        <v>7511</v>
      </c>
      <c r="D1062" s="18" t="s">
        <v>1916</v>
      </c>
      <c r="E1062" s="17" t="s">
        <v>1405</v>
      </c>
    </row>
    <row r="1063" spans="1:5" hidden="1">
      <c r="A1063" s="17" t="s">
        <v>1402</v>
      </c>
      <c r="B1063" s="17" t="s">
        <v>1041</v>
      </c>
      <c r="C1063" s="17">
        <v>7223</v>
      </c>
      <c r="D1063" s="18" t="s">
        <v>1903</v>
      </c>
      <c r="E1063" s="17" t="s">
        <v>1405</v>
      </c>
    </row>
    <row r="1064" spans="1:5" hidden="1">
      <c r="A1064" s="17" t="s">
        <v>1402</v>
      </c>
      <c r="B1064" s="17" t="s">
        <v>3984</v>
      </c>
      <c r="C1064" s="17">
        <v>3139</v>
      </c>
      <c r="D1064" s="18" t="s">
        <v>3985</v>
      </c>
      <c r="E1064" s="17" t="s">
        <v>1405</v>
      </c>
    </row>
    <row r="1065" spans="1:5" hidden="1">
      <c r="A1065" s="17" t="s">
        <v>1402</v>
      </c>
      <c r="B1065" s="17" t="s">
        <v>1046</v>
      </c>
      <c r="C1065" s="17">
        <v>7543</v>
      </c>
      <c r="D1065" s="18" t="s">
        <v>1891</v>
      </c>
      <c r="E1065" s="17" t="s">
        <v>1405</v>
      </c>
    </row>
    <row r="1066" spans="1:5" hidden="1">
      <c r="A1066" s="17" t="s">
        <v>1402</v>
      </c>
      <c r="B1066" s="17" t="s">
        <v>1058</v>
      </c>
      <c r="C1066" s="17">
        <v>8322</v>
      </c>
      <c r="D1066" s="18" t="s">
        <v>2007</v>
      </c>
      <c r="E1066" s="17" t="s">
        <v>1405</v>
      </c>
    </row>
    <row r="1067" spans="1:5" hidden="1">
      <c r="A1067" s="17" t="s">
        <v>1402</v>
      </c>
      <c r="B1067" s="17" t="s">
        <v>1059</v>
      </c>
      <c r="C1067" s="17">
        <v>3431</v>
      </c>
      <c r="D1067" s="18" t="s">
        <v>2865</v>
      </c>
      <c r="E1067" s="17" t="s">
        <v>1405</v>
      </c>
    </row>
    <row r="1068" spans="1:5" hidden="1">
      <c r="A1068" s="17" t="s">
        <v>1402</v>
      </c>
      <c r="B1068" s="17" t="s">
        <v>1076</v>
      </c>
      <c r="C1068" s="17">
        <v>3214</v>
      </c>
      <c r="D1068" s="18" t="s">
        <v>1870</v>
      </c>
      <c r="E1068" s="17" t="s">
        <v>1405</v>
      </c>
    </row>
    <row r="1069" spans="1:5" hidden="1">
      <c r="A1069" s="17" t="s">
        <v>1402</v>
      </c>
      <c r="B1069" s="17" t="s">
        <v>1088</v>
      </c>
      <c r="C1069" s="17">
        <v>3132</v>
      </c>
      <c r="D1069" s="18" t="s">
        <v>1914</v>
      </c>
      <c r="E1069" s="17" t="s">
        <v>1405</v>
      </c>
    </row>
    <row r="1070" spans="1:5" hidden="1">
      <c r="A1070" s="17" t="s">
        <v>1402</v>
      </c>
      <c r="B1070" s="17" t="s">
        <v>1104</v>
      </c>
      <c r="C1070" s="17">
        <v>3334</v>
      </c>
      <c r="D1070" s="18" t="s">
        <v>1823</v>
      </c>
      <c r="E1070" s="17" t="s">
        <v>1405</v>
      </c>
    </row>
    <row r="1071" spans="1:5" hidden="1">
      <c r="A1071" s="17" t="s">
        <v>1402</v>
      </c>
      <c r="B1071" s="17" t="s">
        <v>3986</v>
      </c>
      <c r="C1071" s="17">
        <v>5113</v>
      </c>
      <c r="D1071" s="18" t="s">
        <v>3987</v>
      </c>
      <c r="E1071" s="17" t="s">
        <v>1405</v>
      </c>
    </row>
    <row r="1072" spans="1:5" hidden="1">
      <c r="A1072" s="17" t="s">
        <v>1402</v>
      </c>
      <c r="B1072" s="17" t="s">
        <v>1129</v>
      </c>
      <c r="C1072" s="17">
        <v>6111</v>
      </c>
      <c r="D1072" s="18" t="s">
        <v>2232</v>
      </c>
      <c r="E1072" s="17" t="s">
        <v>1405</v>
      </c>
    </row>
    <row r="1073" spans="1:5" hidden="1">
      <c r="A1073" s="17" t="s">
        <v>1402</v>
      </c>
      <c r="B1073" s="17" t="s">
        <v>1130</v>
      </c>
      <c r="C1073" s="17">
        <v>8341</v>
      </c>
      <c r="D1073" s="18" t="s">
        <v>3090</v>
      </c>
      <c r="E1073" s="17" t="s">
        <v>1405</v>
      </c>
    </row>
    <row r="1074" spans="1:5" hidden="1">
      <c r="A1074" s="17" t="s">
        <v>1402</v>
      </c>
      <c r="B1074" s="17" t="s">
        <v>1132</v>
      </c>
      <c r="C1074" s="17">
        <v>8349</v>
      </c>
      <c r="D1074" s="18" t="s">
        <v>1777</v>
      </c>
      <c r="E1074" s="17" t="s">
        <v>1405</v>
      </c>
    </row>
    <row r="1075" spans="1:5" hidden="1">
      <c r="A1075" s="17" t="s">
        <v>1402</v>
      </c>
      <c r="B1075" s="17" t="s">
        <v>1133</v>
      </c>
      <c r="C1075" s="17">
        <v>8349</v>
      </c>
      <c r="D1075" s="18" t="s">
        <v>1719</v>
      </c>
      <c r="E1075" s="17" t="s">
        <v>1405</v>
      </c>
    </row>
    <row r="1076" spans="1:5" hidden="1">
      <c r="A1076" s="17" t="s">
        <v>1402</v>
      </c>
      <c r="B1076" s="17" t="s">
        <v>1134</v>
      </c>
      <c r="C1076" s="17">
        <v>8344</v>
      </c>
      <c r="D1076" s="18" t="s">
        <v>2668</v>
      </c>
      <c r="E1076" s="17" t="s">
        <v>1405</v>
      </c>
    </row>
    <row r="1077" spans="1:5" hidden="1">
      <c r="A1077" s="17" t="s">
        <v>1402</v>
      </c>
      <c r="B1077" s="17" t="s">
        <v>1137</v>
      </c>
      <c r="C1077" s="17">
        <v>8342</v>
      </c>
      <c r="D1077" s="18" t="s">
        <v>1775</v>
      </c>
      <c r="E1077" s="17" t="s">
        <v>1405</v>
      </c>
    </row>
    <row r="1078" spans="1:5" hidden="1">
      <c r="A1078" s="17" t="s">
        <v>1402</v>
      </c>
      <c r="B1078" s="17" t="s">
        <v>1138</v>
      </c>
      <c r="C1078" s="17">
        <v>7233</v>
      </c>
      <c r="D1078" s="18" t="s">
        <v>1523</v>
      </c>
      <c r="E1078" s="17" t="s">
        <v>1405</v>
      </c>
    </row>
    <row r="1079" spans="1:5" hidden="1">
      <c r="A1079" s="17" t="s">
        <v>1402</v>
      </c>
      <c r="B1079" s="17" t="s">
        <v>1140</v>
      </c>
      <c r="C1079" s="17">
        <v>7115</v>
      </c>
      <c r="D1079" s="18" t="s">
        <v>2522</v>
      </c>
      <c r="E1079" s="17" t="s">
        <v>1405</v>
      </c>
    </row>
    <row r="1080" spans="1:5" hidden="1">
      <c r="A1080" s="17" t="s">
        <v>1402</v>
      </c>
      <c r="B1080" s="17" t="s">
        <v>1141</v>
      </c>
      <c r="C1080" s="17">
        <v>7112</v>
      </c>
      <c r="D1080" s="18" t="s">
        <v>1622</v>
      </c>
      <c r="E1080" s="17" t="s">
        <v>1405</v>
      </c>
    </row>
    <row r="1081" spans="1:5" hidden="1">
      <c r="A1081" s="17" t="s">
        <v>1402</v>
      </c>
      <c r="B1081" s="17" t="s">
        <v>1160</v>
      </c>
      <c r="C1081" s="17">
        <v>3139</v>
      </c>
      <c r="D1081" s="18" t="s">
        <v>1899</v>
      </c>
      <c r="E1081" s="17" t="s">
        <v>1405</v>
      </c>
    </row>
    <row r="1082" spans="1:5" hidden="1">
      <c r="A1082" s="17" t="s">
        <v>1402</v>
      </c>
      <c r="B1082" s="17" t="s">
        <v>1716</v>
      </c>
      <c r="C1082" s="17">
        <v>5223</v>
      </c>
      <c r="D1082" s="18" t="s">
        <v>3988</v>
      </c>
      <c r="E1082" s="17" t="s">
        <v>1405</v>
      </c>
    </row>
    <row r="1083" spans="1:5" hidden="1">
      <c r="A1083" s="17" t="s">
        <v>1402</v>
      </c>
      <c r="B1083" s="17" t="s">
        <v>1151</v>
      </c>
      <c r="C1083" s="17">
        <v>6119</v>
      </c>
      <c r="D1083" s="18" t="s">
        <v>1608</v>
      </c>
      <c r="E1083" s="17" t="s">
        <v>1405</v>
      </c>
    </row>
    <row r="1084" spans="1:5" hidden="1">
      <c r="A1084" s="17" t="s">
        <v>1402</v>
      </c>
      <c r="B1084" s="17" t="s">
        <v>1155</v>
      </c>
      <c r="C1084" s="17">
        <v>9333</v>
      </c>
      <c r="D1084" s="18" t="s">
        <v>2663</v>
      </c>
      <c r="E1084" s="17" t="s">
        <v>1405</v>
      </c>
    </row>
    <row r="1085" spans="1:5" hidden="1">
      <c r="A1085" s="17" t="s">
        <v>1402</v>
      </c>
      <c r="B1085" s="17" t="s">
        <v>1161</v>
      </c>
      <c r="C1085" s="17">
        <v>7119</v>
      </c>
      <c r="D1085" s="18" t="s">
        <v>1761</v>
      </c>
      <c r="E1085" s="17" t="s">
        <v>1405</v>
      </c>
    </row>
    <row r="1086" spans="1:5" hidden="1">
      <c r="A1086" s="17" t="s">
        <v>1402</v>
      </c>
      <c r="B1086" s="17" t="s">
        <v>1165</v>
      </c>
      <c r="C1086" s="17">
        <v>8349</v>
      </c>
      <c r="D1086" s="18" t="s">
        <v>3007</v>
      </c>
      <c r="E1086" s="17" t="s">
        <v>1405</v>
      </c>
    </row>
    <row r="1087" spans="1:5" hidden="1">
      <c r="A1087" s="17" t="s">
        <v>1402</v>
      </c>
      <c r="B1087" s="17" t="s">
        <v>1171</v>
      </c>
      <c r="C1087" s="17">
        <v>8181</v>
      </c>
      <c r="D1087" s="18" t="s">
        <v>1404</v>
      </c>
      <c r="E1087" s="17" t="s">
        <v>1405</v>
      </c>
    </row>
    <row r="1088" spans="1:5" hidden="1">
      <c r="A1088" s="17" t="s">
        <v>1402</v>
      </c>
      <c r="B1088" s="17" t="s">
        <v>1172</v>
      </c>
      <c r="C1088" s="17">
        <v>6221</v>
      </c>
      <c r="D1088" s="18" t="s">
        <v>1749</v>
      </c>
      <c r="E1088" s="17" t="s">
        <v>1405</v>
      </c>
    </row>
    <row r="1089" spans="1:5" hidden="1">
      <c r="A1089" s="17" t="s">
        <v>1402</v>
      </c>
      <c r="B1089" s="17" t="s">
        <v>1173</v>
      </c>
      <c r="C1089" s="17">
        <v>8160</v>
      </c>
      <c r="D1089" s="18" t="s">
        <v>1750</v>
      </c>
      <c r="E1089" s="17" t="s">
        <v>1405</v>
      </c>
    </row>
    <row r="1090" spans="1:5" hidden="1">
      <c r="A1090" s="17" t="s">
        <v>1402</v>
      </c>
      <c r="B1090" s="17" t="s">
        <v>1177</v>
      </c>
      <c r="C1090" s="17">
        <v>2522</v>
      </c>
      <c r="D1090" s="18" t="s">
        <v>2356</v>
      </c>
      <c r="E1090" s="17" t="s">
        <v>1405</v>
      </c>
    </row>
    <row r="1091" spans="1:5" hidden="1">
      <c r="A1091" s="17" t="s">
        <v>1402</v>
      </c>
      <c r="B1091" s="17" t="s">
        <v>3989</v>
      </c>
      <c r="C1091" s="17">
        <v>8182</v>
      </c>
      <c r="D1091" s="18" t="s">
        <v>3990</v>
      </c>
      <c r="E1091" s="17" t="s">
        <v>1405</v>
      </c>
    </row>
    <row r="1092" spans="1:5" hidden="1">
      <c r="A1092" s="17" t="s">
        <v>1402</v>
      </c>
      <c r="B1092" s="17" t="s">
        <v>3991</v>
      </c>
      <c r="C1092" s="17">
        <v>8182</v>
      </c>
      <c r="D1092" s="18" t="s">
        <v>3992</v>
      </c>
      <c r="E1092" s="17" t="s">
        <v>1405</v>
      </c>
    </row>
    <row r="1093" spans="1:5" hidden="1">
      <c r="A1093" s="17" t="s">
        <v>1402</v>
      </c>
      <c r="B1093" s="17" t="s">
        <v>1179</v>
      </c>
      <c r="C1093" s="17">
        <v>3114</v>
      </c>
      <c r="D1093" s="18" t="s">
        <v>2612</v>
      </c>
      <c r="E1093" s="17" t="s">
        <v>1405</v>
      </c>
    </row>
    <row r="1094" spans="1:5" hidden="1">
      <c r="A1094" s="17" t="s">
        <v>1402</v>
      </c>
      <c r="B1094" s="17" t="s">
        <v>1181</v>
      </c>
      <c r="C1094" s="17">
        <v>8182</v>
      </c>
      <c r="D1094" s="18" t="s">
        <v>1708</v>
      </c>
      <c r="E1094" s="17" t="s">
        <v>1405</v>
      </c>
    </row>
    <row r="1095" spans="1:5" hidden="1">
      <c r="A1095" s="17" t="s">
        <v>1402</v>
      </c>
      <c r="B1095" s="17" t="s">
        <v>1183</v>
      </c>
      <c r="C1095" s="17">
        <v>5322</v>
      </c>
      <c r="D1095" s="18" t="s">
        <v>2333</v>
      </c>
      <c r="E1095" s="17" t="s">
        <v>1405</v>
      </c>
    </row>
    <row r="1096" spans="1:5" hidden="1">
      <c r="A1096" s="17" t="s">
        <v>1402</v>
      </c>
      <c r="B1096" s="17" t="s">
        <v>1189</v>
      </c>
      <c r="C1096" s="17">
        <v>7532</v>
      </c>
      <c r="D1096" s="18" t="s">
        <v>3993</v>
      </c>
      <c r="E1096" s="17" t="s">
        <v>1405</v>
      </c>
    </row>
    <row r="1097" spans="1:5" hidden="1">
      <c r="A1097" s="17" t="s">
        <v>1402</v>
      </c>
      <c r="B1097" s="17" t="s">
        <v>1700</v>
      </c>
      <c r="C1097" s="17">
        <v>2652</v>
      </c>
      <c r="D1097" s="18" t="s">
        <v>3994</v>
      </c>
      <c r="E1097" s="17" t="s">
        <v>1405</v>
      </c>
    </row>
    <row r="1098" spans="1:5" hidden="1">
      <c r="A1098" s="17" t="s">
        <v>1402</v>
      </c>
      <c r="B1098" s="17" t="s">
        <v>3995</v>
      </c>
      <c r="C1098" s="17">
        <v>5142</v>
      </c>
      <c r="D1098" s="18" t="s">
        <v>3996</v>
      </c>
      <c r="E1098" s="17" t="s">
        <v>1405</v>
      </c>
    </row>
    <row r="1099" spans="1:5" hidden="1">
      <c r="A1099" s="17" t="s">
        <v>1402</v>
      </c>
      <c r="B1099" s="17" t="s">
        <v>1197</v>
      </c>
      <c r="C1099" s="17">
        <v>7223</v>
      </c>
      <c r="D1099" s="18" t="s">
        <v>2419</v>
      </c>
      <c r="E1099" s="17" t="s">
        <v>1405</v>
      </c>
    </row>
    <row r="1100" spans="1:5" hidden="1">
      <c r="A1100" s="17" t="s">
        <v>1402</v>
      </c>
      <c r="B1100" s="17" t="s">
        <v>3997</v>
      </c>
      <c r="C1100" s="17">
        <v>5120</v>
      </c>
      <c r="D1100" s="18" t="s">
        <v>3998</v>
      </c>
      <c r="E1100" s="17" t="s">
        <v>1405</v>
      </c>
    </row>
    <row r="1101" spans="1:5" hidden="1">
      <c r="A1101" s="17" t="s">
        <v>1402</v>
      </c>
      <c r="B1101" s="17" t="s">
        <v>1200</v>
      </c>
      <c r="C1101" s="17">
        <v>2166</v>
      </c>
      <c r="D1101" s="18" t="s">
        <v>2160</v>
      </c>
      <c r="E1101" s="17" t="s">
        <v>1405</v>
      </c>
    </row>
    <row r="1102" spans="1:5" hidden="1">
      <c r="A1102" s="17" t="s">
        <v>1402</v>
      </c>
      <c r="B1102" s="17" t="s">
        <v>1207</v>
      </c>
      <c r="C1102" s="17">
        <v>2132</v>
      </c>
      <c r="D1102" s="18" t="s">
        <v>1668</v>
      </c>
      <c r="E1102" s="17" t="s">
        <v>1405</v>
      </c>
    </row>
    <row r="1103" spans="1:5" hidden="1">
      <c r="A1103" s="17" t="s">
        <v>1402</v>
      </c>
      <c r="B1103" s="17" t="s">
        <v>1210</v>
      </c>
      <c r="C1103" s="17">
        <v>8212</v>
      </c>
      <c r="D1103" s="18" t="s">
        <v>2624</v>
      </c>
      <c r="E1103" s="17" t="s">
        <v>1405</v>
      </c>
    </row>
    <row r="1104" spans="1:5" hidden="1">
      <c r="A1104" s="17" t="s">
        <v>1402</v>
      </c>
      <c r="B1104" s="17" t="s">
        <v>3999</v>
      </c>
      <c r="C1104" s="17">
        <v>7411</v>
      </c>
      <c r="D1104" s="18" t="s">
        <v>4000</v>
      </c>
      <c r="E1104" s="17" t="s">
        <v>1405</v>
      </c>
    </row>
    <row r="1105" spans="1:5" hidden="1">
      <c r="A1105" s="17" t="s">
        <v>1402</v>
      </c>
      <c r="B1105" s="17" t="s">
        <v>1212</v>
      </c>
      <c r="C1105" s="17">
        <v>6222</v>
      </c>
      <c r="D1105" s="18" t="s">
        <v>2518</v>
      </c>
      <c r="E1105" s="17" t="s">
        <v>1405</v>
      </c>
    </row>
    <row r="1106" spans="1:5" hidden="1">
      <c r="A1106" s="17" t="s">
        <v>1402</v>
      </c>
      <c r="B1106" s="17" t="s">
        <v>1213</v>
      </c>
      <c r="C1106" s="17">
        <v>3131</v>
      </c>
      <c r="D1106" s="18" t="s">
        <v>1660</v>
      </c>
      <c r="E1106" s="17" t="s">
        <v>1405</v>
      </c>
    </row>
    <row r="1107" spans="1:5" hidden="1">
      <c r="A1107" s="17" t="s">
        <v>1402</v>
      </c>
      <c r="B1107" s="17" t="s">
        <v>1215</v>
      </c>
      <c r="C1107" s="17">
        <v>7115</v>
      </c>
      <c r="D1107" s="18" t="s">
        <v>2926</v>
      </c>
      <c r="E1107" s="17" t="s">
        <v>1405</v>
      </c>
    </row>
    <row r="1108" spans="1:5" hidden="1">
      <c r="A1108" s="17" t="s">
        <v>1402</v>
      </c>
      <c r="B1108" s="17" t="s">
        <v>1220</v>
      </c>
      <c r="C1108" s="17">
        <v>7412</v>
      </c>
      <c r="D1108" s="18" t="s">
        <v>2863</v>
      </c>
      <c r="E1108" s="17" t="s">
        <v>1405</v>
      </c>
    </row>
    <row r="1109" spans="1:5" hidden="1">
      <c r="A1109" s="17" t="s">
        <v>1402</v>
      </c>
      <c r="B1109" s="17" t="s">
        <v>1230</v>
      </c>
      <c r="C1109" s="17">
        <v>7214</v>
      </c>
      <c r="D1109" s="18" t="s">
        <v>2760</v>
      </c>
      <c r="E1109" s="17" t="s">
        <v>1405</v>
      </c>
    </row>
    <row r="1110" spans="1:5" hidden="1">
      <c r="A1110" s="17" t="s">
        <v>1402</v>
      </c>
      <c r="B1110" s="17" t="s">
        <v>1239</v>
      </c>
      <c r="C1110" s="17">
        <v>7214</v>
      </c>
      <c r="D1110" s="18" t="s">
        <v>2761</v>
      </c>
      <c r="E1110" s="17" t="s">
        <v>1405</v>
      </c>
    </row>
    <row r="1111" spans="1:5" hidden="1">
      <c r="A1111" s="17" t="s">
        <v>1402</v>
      </c>
      <c r="B1111" s="17" t="s">
        <v>1241</v>
      </c>
      <c r="C1111" s="17">
        <v>6111</v>
      </c>
      <c r="D1111" s="18" t="s">
        <v>1604</v>
      </c>
      <c r="E1111" s="17" t="s">
        <v>1405</v>
      </c>
    </row>
    <row r="1112" spans="1:5" hidden="1">
      <c r="A1112" s="17" t="s">
        <v>1402</v>
      </c>
      <c r="B1112" s="17" t="s">
        <v>1243</v>
      </c>
      <c r="C1112" s="17">
        <v>3333</v>
      </c>
      <c r="D1112" s="18" t="s">
        <v>1845</v>
      </c>
      <c r="E1112" s="17" t="s">
        <v>1405</v>
      </c>
    </row>
    <row r="1113" spans="1:5" hidden="1">
      <c r="A1113" s="17" t="s">
        <v>1402</v>
      </c>
      <c r="B1113" s="17" t="s">
        <v>1249</v>
      </c>
      <c r="C1113" s="17">
        <v>3240</v>
      </c>
      <c r="D1113" s="18" t="s">
        <v>3038</v>
      </c>
      <c r="E1113" s="17" t="s">
        <v>1405</v>
      </c>
    </row>
    <row r="1114" spans="1:5" hidden="1">
      <c r="A1114" s="17" t="s">
        <v>1402</v>
      </c>
      <c r="B1114" s="17" t="s">
        <v>1250</v>
      </c>
      <c r="C1114" s="17">
        <v>6121</v>
      </c>
      <c r="D1114" s="18" t="s">
        <v>1956</v>
      </c>
      <c r="E1114" s="17" t="s">
        <v>1405</v>
      </c>
    </row>
    <row r="1115" spans="1:5" hidden="1">
      <c r="A1115" s="17" t="s">
        <v>1402</v>
      </c>
      <c r="B1115" s="17" t="s">
        <v>1251</v>
      </c>
      <c r="C1115" s="17">
        <v>7119</v>
      </c>
      <c r="D1115" s="18" t="s">
        <v>2783</v>
      </c>
      <c r="E1115" s="17" t="s">
        <v>1405</v>
      </c>
    </row>
    <row r="1116" spans="1:5" hidden="1">
      <c r="A1116" s="17" t="s">
        <v>1402</v>
      </c>
      <c r="B1116" s="17" t="s">
        <v>1276</v>
      </c>
      <c r="C1116" s="17">
        <v>7212</v>
      </c>
      <c r="D1116" s="18" t="s">
        <v>2769</v>
      </c>
      <c r="E1116" s="17" t="s">
        <v>1405</v>
      </c>
    </row>
    <row r="1117" spans="1:5" hidden="1">
      <c r="A1117" s="17" t="s">
        <v>1402</v>
      </c>
      <c r="B1117" s="17" t="s">
        <v>1253</v>
      </c>
      <c r="C1117" s="17">
        <v>7531</v>
      </c>
      <c r="D1117" s="18" t="s">
        <v>1592</v>
      </c>
      <c r="E1117" s="17" t="s">
        <v>1405</v>
      </c>
    </row>
    <row r="1118" spans="1:5" hidden="1">
      <c r="A1118" s="17" t="s">
        <v>1402</v>
      </c>
      <c r="B1118" s="17" t="s">
        <v>1259</v>
      </c>
      <c r="C1118" s="17">
        <v>8160</v>
      </c>
      <c r="D1118" s="18" t="s">
        <v>2487</v>
      </c>
      <c r="E1118" s="17" t="s">
        <v>1405</v>
      </c>
    </row>
    <row r="1119" spans="1:5" hidden="1">
      <c r="A1119" s="17" t="s">
        <v>1402</v>
      </c>
      <c r="B1119" s="17" t="s">
        <v>1267</v>
      </c>
      <c r="C1119" s="17">
        <v>3211</v>
      </c>
      <c r="D1119" s="18" t="s">
        <v>2151</v>
      </c>
      <c r="E1119" s="17" t="s">
        <v>1405</v>
      </c>
    </row>
    <row r="1120" spans="1:5" hidden="1">
      <c r="A1120" s="17" t="s">
        <v>1402</v>
      </c>
      <c r="B1120" s="17" t="s">
        <v>1268</v>
      </c>
      <c r="C1120" s="17">
        <v>7422</v>
      </c>
      <c r="D1120" s="18" t="s">
        <v>1571</v>
      </c>
      <c r="E1120" s="17" t="s">
        <v>1405</v>
      </c>
    </row>
    <row r="1121" spans="1:5" hidden="1">
      <c r="A1121" s="17" t="s">
        <v>1402</v>
      </c>
      <c r="B1121" s="17" t="s">
        <v>1277</v>
      </c>
      <c r="C1121" s="17">
        <v>6115</v>
      </c>
      <c r="D1121" s="18" t="s">
        <v>2380</v>
      </c>
      <c r="E1121" s="17" t="s">
        <v>1405</v>
      </c>
    </row>
    <row r="1122" spans="1:5" hidden="1">
      <c r="A1122" s="17" t="s">
        <v>1402</v>
      </c>
      <c r="B1122" s="17" t="s">
        <v>1278</v>
      </c>
      <c r="C1122" s="17">
        <v>6221</v>
      </c>
      <c r="D1122" s="18" t="s">
        <v>1557</v>
      </c>
      <c r="E1122" s="17" t="s">
        <v>1405</v>
      </c>
    </row>
    <row r="1123" spans="1:5" hidden="1">
      <c r="A1123" s="17" t="s">
        <v>1402</v>
      </c>
      <c r="B1123" s="17" t="s">
        <v>1279</v>
      </c>
      <c r="C1123" s="17">
        <v>7122</v>
      </c>
      <c r="D1123" s="18" t="s">
        <v>1555</v>
      </c>
      <c r="E1123" s="17" t="s">
        <v>1405</v>
      </c>
    </row>
    <row r="1124" spans="1:5" hidden="1">
      <c r="A1124" s="17" t="s">
        <v>1402</v>
      </c>
      <c r="B1124" s="17" t="s">
        <v>1280</v>
      </c>
      <c r="C1124" s="17">
        <v>7213</v>
      </c>
      <c r="D1124" s="18" t="s">
        <v>1552</v>
      </c>
      <c r="E1124" s="17" t="s">
        <v>1405</v>
      </c>
    </row>
    <row r="1125" spans="1:5" hidden="1">
      <c r="A1125" s="17" t="s">
        <v>1402</v>
      </c>
      <c r="B1125" s="17" t="s">
        <v>1281</v>
      </c>
      <c r="C1125" s="17">
        <v>7126</v>
      </c>
      <c r="D1125" s="18" t="s">
        <v>1553</v>
      </c>
      <c r="E1125" s="17" t="s">
        <v>1405</v>
      </c>
    </row>
    <row r="1126" spans="1:5" hidden="1">
      <c r="A1126" s="17" t="s">
        <v>1402</v>
      </c>
      <c r="B1126" s="17" t="s">
        <v>1286</v>
      </c>
      <c r="C1126" s="17">
        <v>7224</v>
      </c>
      <c r="D1126" s="18" t="s">
        <v>1548</v>
      </c>
      <c r="E1126" s="17" t="s">
        <v>1405</v>
      </c>
    </row>
    <row r="1127" spans="1:5" hidden="1">
      <c r="A1127" s="17" t="s">
        <v>1402</v>
      </c>
      <c r="B1127" s="17" t="s">
        <v>1288</v>
      </c>
      <c r="C1127" s="17">
        <v>4221</v>
      </c>
      <c r="D1127" s="18" t="s">
        <v>1541</v>
      </c>
      <c r="E1127" s="17" t="s">
        <v>1405</v>
      </c>
    </row>
    <row r="1128" spans="1:5" hidden="1">
      <c r="A1128" s="17" t="s">
        <v>1402</v>
      </c>
      <c r="B1128" s="17" t="s">
        <v>1290</v>
      </c>
      <c r="C1128" s="17">
        <v>4221</v>
      </c>
      <c r="D1128" s="18" t="s">
        <v>4001</v>
      </c>
      <c r="E1128" s="17" t="s">
        <v>1405</v>
      </c>
    </row>
    <row r="1129" spans="1:5" hidden="1">
      <c r="A1129" s="17" t="s">
        <v>1402</v>
      </c>
      <c r="B1129" s="17" t="s">
        <v>1291</v>
      </c>
      <c r="C1129" s="17">
        <v>8343</v>
      </c>
      <c r="D1129" s="18" t="s">
        <v>2747</v>
      </c>
      <c r="E1129" s="17" t="s">
        <v>1405</v>
      </c>
    </row>
    <row r="1130" spans="1:5" hidden="1">
      <c r="A1130" s="17" t="s">
        <v>1402</v>
      </c>
      <c r="B1130" s="17" t="s">
        <v>1294</v>
      </c>
      <c r="C1130" s="17">
        <v>2166</v>
      </c>
      <c r="D1130" s="18" t="s">
        <v>3054</v>
      </c>
      <c r="E1130" s="17" t="s">
        <v>1405</v>
      </c>
    </row>
    <row r="1131" spans="1:5" hidden="1">
      <c r="A1131" s="17" t="s">
        <v>1402</v>
      </c>
      <c r="B1131" s="17" t="s">
        <v>1296</v>
      </c>
      <c r="C1131" s="17">
        <v>8344</v>
      </c>
      <c r="D1131" s="18" t="s">
        <v>2785</v>
      </c>
      <c r="E1131" s="17" t="s">
        <v>1405</v>
      </c>
    </row>
    <row r="1132" spans="1:5" hidden="1">
      <c r="A1132" s="17" t="s">
        <v>1402</v>
      </c>
      <c r="B1132" s="17" t="s">
        <v>1299</v>
      </c>
      <c r="C1132" s="17">
        <v>7413</v>
      </c>
      <c r="D1132" s="18" t="s">
        <v>2247</v>
      </c>
      <c r="E1132" s="17" t="s">
        <v>1405</v>
      </c>
    </row>
    <row r="1133" spans="1:5" hidden="1">
      <c r="A1133" s="17" t="s">
        <v>1402</v>
      </c>
      <c r="B1133" s="17" t="s">
        <v>1304</v>
      </c>
      <c r="C1133" s="17">
        <v>8344</v>
      </c>
      <c r="D1133" s="18" t="s">
        <v>2748</v>
      </c>
      <c r="E1133" s="17" t="s">
        <v>1405</v>
      </c>
    </row>
    <row r="1134" spans="1:5" hidden="1">
      <c r="A1134" s="17" t="s">
        <v>1402</v>
      </c>
      <c r="B1134" s="17" t="s">
        <v>2470</v>
      </c>
      <c r="C1134" s="17">
        <v>7536</v>
      </c>
      <c r="D1134" s="18" t="s">
        <v>4002</v>
      </c>
      <c r="E1134" s="17" t="s">
        <v>1405</v>
      </c>
    </row>
    <row r="1135" spans="1:5" hidden="1">
      <c r="A1135" s="17" t="s">
        <v>1402</v>
      </c>
      <c r="B1135" s="17" t="s">
        <v>4003</v>
      </c>
      <c r="C1135" s="17">
        <v>6111</v>
      </c>
      <c r="D1135" s="18" t="s">
        <v>4004</v>
      </c>
      <c r="E1135" s="17" t="s">
        <v>1405</v>
      </c>
    </row>
    <row r="1136" spans="1:5" hidden="1">
      <c r="A1136" s="17" t="s">
        <v>1402</v>
      </c>
      <c r="B1136" s="17" t="s">
        <v>1318</v>
      </c>
      <c r="C1136" s="17">
        <v>3521</v>
      </c>
      <c r="D1136" s="18" t="s">
        <v>2533</v>
      </c>
      <c r="E1136" s="17" t="s">
        <v>1405</v>
      </c>
    </row>
    <row r="1137" spans="1:5" hidden="1">
      <c r="A1137" s="17" t="s">
        <v>1402</v>
      </c>
      <c r="B1137" s="17" t="s">
        <v>1320</v>
      </c>
      <c r="C1137" s="17">
        <v>4110</v>
      </c>
      <c r="D1137" s="18" t="s">
        <v>2010</v>
      </c>
      <c r="E1137" s="17" t="s">
        <v>1405</v>
      </c>
    </row>
    <row r="1138" spans="1:5" hidden="1">
      <c r="A1138" s="17" t="s">
        <v>1402</v>
      </c>
      <c r="B1138" s="17" t="s">
        <v>1323</v>
      </c>
      <c r="C1138" s="17">
        <v>2166</v>
      </c>
      <c r="D1138" s="18" t="s">
        <v>2417</v>
      </c>
      <c r="E1138" s="17" t="s">
        <v>1405</v>
      </c>
    </row>
    <row r="1139" spans="1:5" hidden="1">
      <c r="A1139" s="17" t="s">
        <v>1402</v>
      </c>
      <c r="B1139" s="17" t="s">
        <v>1461</v>
      </c>
      <c r="C1139" s="17">
        <v>5131</v>
      </c>
      <c r="D1139" s="18" t="s">
        <v>4005</v>
      </c>
      <c r="E1139" s="17" t="s">
        <v>1405</v>
      </c>
    </row>
    <row r="1140" spans="1:5" hidden="1">
      <c r="A1140" s="17" t="s">
        <v>1402</v>
      </c>
      <c r="B1140" s="17" t="s">
        <v>3456</v>
      </c>
      <c r="C1140" s="17">
        <v>4321</v>
      </c>
      <c r="D1140" s="18" t="s">
        <v>4006</v>
      </c>
      <c r="E1140" s="17" t="s">
        <v>1405</v>
      </c>
    </row>
    <row r="1141" spans="1:5" hidden="1">
      <c r="A1141" s="17" t="s">
        <v>1402</v>
      </c>
      <c r="B1141" s="17" t="s">
        <v>1333</v>
      </c>
      <c r="C1141" s="17">
        <v>8344</v>
      </c>
      <c r="D1141" s="18" t="s">
        <v>2453</v>
      </c>
      <c r="E1141" s="17" t="s">
        <v>1405</v>
      </c>
    </row>
    <row r="1142" spans="1:5" hidden="1">
      <c r="A1142" s="17" t="s">
        <v>1402</v>
      </c>
      <c r="B1142" s="17" t="s">
        <v>1343</v>
      </c>
      <c r="C1142" s="17">
        <v>7126</v>
      </c>
      <c r="D1142" s="18" t="s">
        <v>3040</v>
      </c>
      <c r="E1142" s="17" t="s">
        <v>1405</v>
      </c>
    </row>
    <row r="1143" spans="1:5" hidden="1">
      <c r="A1143" s="17" t="s">
        <v>1402</v>
      </c>
      <c r="B1143" s="17" t="s">
        <v>1345</v>
      </c>
      <c r="C1143" s="17">
        <v>2512</v>
      </c>
      <c r="D1143" s="18" t="s">
        <v>1440</v>
      </c>
      <c r="E1143" s="17" t="s">
        <v>1405</v>
      </c>
    </row>
    <row r="1144" spans="1:5" hidden="1">
      <c r="A1144" s="17" t="s">
        <v>1402</v>
      </c>
      <c r="B1144" s="17" t="s">
        <v>1346</v>
      </c>
      <c r="C1144" s="17">
        <v>2166</v>
      </c>
      <c r="D1144" s="18" t="s">
        <v>1443</v>
      </c>
      <c r="E1144" s="17" t="s">
        <v>1405</v>
      </c>
    </row>
    <row r="1145" spans="1:5" hidden="1">
      <c r="A1145" s="17" t="s">
        <v>1402</v>
      </c>
      <c r="B1145" s="17" t="s">
        <v>1347</v>
      </c>
      <c r="C1145" s="17">
        <v>2512</v>
      </c>
      <c r="D1145" s="18" t="s">
        <v>1441</v>
      </c>
      <c r="E1145" s="17" t="s">
        <v>1405</v>
      </c>
    </row>
    <row r="1146" spans="1:5" hidden="1">
      <c r="A1146" s="17" t="s">
        <v>1402</v>
      </c>
      <c r="B1146" s="17" t="s">
        <v>1352</v>
      </c>
      <c r="C1146" s="17">
        <v>8342</v>
      </c>
      <c r="D1146" s="18" t="s">
        <v>2447</v>
      </c>
      <c r="E1146" s="17" t="s">
        <v>1405</v>
      </c>
    </row>
    <row r="1147" spans="1:5" hidden="1">
      <c r="A1147" s="17" t="s">
        <v>1402</v>
      </c>
      <c r="B1147" s="17" t="s">
        <v>1351</v>
      </c>
      <c r="C1147" s="17">
        <v>3256</v>
      </c>
      <c r="D1147" s="18" t="s">
        <v>1429</v>
      </c>
      <c r="E1147" s="17" t="s">
        <v>1405</v>
      </c>
    </row>
    <row r="1148" spans="1:5" hidden="1">
      <c r="A1148" s="17" t="s">
        <v>1402</v>
      </c>
      <c r="B1148" s="17" t="s">
        <v>1354</v>
      </c>
      <c r="C1148" s="17">
        <v>3114</v>
      </c>
      <c r="D1148" s="18" t="s">
        <v>1427</v>
      </c>
      <c r="E1148" s="17" t="s">
        <v>1405</v>
      </c>
    </row>
    <row r="1149" spans="1:5" hidden="1">
      <c r="A1149" s="17" t="s">
        <v>1402</v>
      </c>
      <c r="B1149" s="17" t="s">
        <v>1356</v>
      </c>
      <c r="C1149" s="17">
        <v>7317</v>
      </c>
      <c r="D1149" s="18" t="s">
        <v>1420</v>
      </c>
      <c r="E1149" s="17" t="s">
        <v>1405</v>
      </c>
    </row>
  </sheetData>
  <pageMargins left="0.7" right="0.7" top="0.75" bottom="0.75" header="0.3" footer="0.3"/>
  <pageSetup orientation="portrait" horizontalDpi="0" verticalDpi="0"/>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D25F1-61BF-4F94-8FDB-739DAD86C4E8}">
  <dimension ref="A1:O252"/>
  <sheetViews>
    <sheetView topLeftCell="B1" workbookViewId="0">
      <selection activeCell="A2" sqref="A2"/>
    </sheetView>
  </sheetViews>
  <sheetFormatPr defaultRowHeight="15.75"/>
  <cols>
    <col min="2" max="2" width="64.125" customWidth="1"/>
    <col min="3" max="3" width="48.375" customWidth="1"/>
    <col min="4" max="4" width="21.375" bestFit="1" customWidth="1"/>
    <col min="5" max="5" width="15.875" customWidth="1"/>
    <col min="6" max="6" width="11.875" customWidth="1"/>
    <col min="7" max="7" width="11.25" customWidth="1"/>
    <col min="14" max="14" width="9.625" customWidth="1"/>
    <col min="15" max="15" width="85" bestFit="1" customWidth="1"/>
  </cols>
  <sheetData>
    <row r="1" spans="1:15">
      <c r="A1" t="s">
        <v>4007</v>
      </c>
      <c r="B1" t="s">
        <v>4008</v>
      </c>
      <c r="C1" t="s">
        <v>4009</v>
      </c>
      <c r="D1" t="s">
        <v>4010</v>
      </c>
      <c r="E1" t="s">
        <v>4011</v>
      </c>
      <c r="F1" t="s">
        <v>4012</v>
      </c>
      <c r="G1" t="s">
        <v>4013</v>
      </c>
      <c r="H1" t="s">
        <v>4014</v>
      </c>
      <c r="I1" t="s">
        <v>4015</v>
      </c>
      <c r="J1" t="s">
        <v>4016</v>
      </c>
    </row>
    <row r="2" spans="1:15">
      <c r="A2" t="s">
        <v>4017</v>
      </c>
      <c r="B2" t="s">
        <v>189</v>
      </c>
      <c r="C2" t="s">
        <v>147</v>
      </c>
      <c r="D2">
        <v>358</v>
      </c>
      <c r="E2">
        <v>1353</v>
      </c>
      <c r="F2">
        <v>1036529</v>
      </c>
      <c r="G2">
        <v>766</v>
      </c>
      <c r="H2" s="16">
        <v>4</v>
      </c>
      <c r="I2">
        <v>153833</v>
      </c>
      <c r="J2">
        <v>12819.416666666666</v>
      </c>
      <c r="N2" s="25" t="s">
        <v>4009</v>
      </c>
      <c r="O2" s="25" t="s">
        <v>4008</v>
      </c>
    </row>
    <row r="3" spans="1:15">
      <c r="A3" t="s">
        <v>4018</v>
      </c>
      <c r="B3" t="s">
        <v>157</v>
      </c>
      <c r="C3" t="s">
        <v>147</v>
      </c>
      <c r="D3">
        <v>3590</v>
      </c>
      <c r="E3">
        <v>22558</v>
      </c>
      <c r="F3">
        <v>35483802</v>
      </c>
      <c r="G3">
        <v>1573</v>
      </c>
      <c r="H3" s="16">
        <v>6</v>
      </c>
      <c r="I3">
        <v>188647</v>
      </c>
      <c r="J3">
        <v>15720.583333333334</v>
      </c>
      <c r="N3" t="s">
        <v>147</v>
      </c>
      <c r="O3" t="s">
        <v>157</v>
      </c>
    </row>
    <row r="4" spans="1:15">
      <c r="A4" t="s">
        <v>4019</v>
      </c>
      <c r="B4" t="s">
        <v>242</v>
      </c>
      <c r="C4" t="s">
        <v>147</v>
      </c>
      <c r="D4">
        <v>23242</v>
      </c>
      <c r="E4">
        <v>256286</v>
      </c>
      <c r="F4">
        <v>467733282</v>
      </c>
      <c r="G4">
        <v>1825</v>
      </c>
      <c r="H4" s="16">
        <v>11</v>
      </c>
      <c r="I4">
        <v>176040</v>
      </c>
      <c r="J4">
        <v>14670</v>
      </c>
      <c r="O4" t="s">
        <v>353</v>
      </c>
    </row>
    <row r="5" spans="1:15">
      <c r="A5" t="s">
        <v>4020</v>
      </c>
      <c r="B5" t="s">
        <v>353</v>
      </c>
      <c r="C5" t="s">
        <v>147</v>
      </c>
      <c r="D5">
        <v>457</v>
      </c>
      <c r="E5">
        <v>4715</v>
      </c>
      <c r="F5">
        <v>4763527</v>
      </c>
      <c r="G5">
        <v>1010</v>
      </c>
      <c r="H5" s="16">
        <v>11</v>
      </c>
      <c r="I5">
        <v>127224</v>
      </c>
      <c r="J5">
        <v>10602</v>
      </c>
      <c r="O5" t="s">
        <v>189</v>
      </c>
    </row>
    <row r="6" spans="1:15">
      <c r="A6" t="s">
        <v>4021</v>
      </c>
      <c r="B6" t="s">
        <v>148</v>
      </c>
      <c r="C6" t="s">
        <v>147</v>
      </c>
      <c r="D6">
        <v>3213</v>
      </c>
      <c r="E6">
        <v>75945</v>
      </c>
      <c r="F6">
        <v>110852142</v>
      </c>
      <c r="G6">
        <v>1460</v>
      </c>
      <c r="H6" s="16">
        <v>24</v>
      </c>
      <c r="I6">
        <v>233741</v>
      </c>
      <c r="J6">
        <v>19478.416666666668</v>
      </c>
      <c r="O6" t="s">
        <v>242</v>
      </c>
    </row>
    <row r="7" spans="1:15">
      <c r="A7" t="s">
        <v>4022</v>
      </c>
      <c r="B7" t="s">
        <v>4023</v>
      </c>
      <c r="C7" t="s">
        <v>4024</v>
      </c>
      <c r="J7">
        <v>0</v>
      </c>
      <c r="O7" t="s">
        <v>148</v>
      </c>
    </row>
    <row r="8" spans="1:15">
      <c r="A8" t="s">
        <v>4025</v>
      </c>
      <c r="B8" t="s">
        <v>4023</v>
      </c>
      <c r="C8" t="s">
        <v>4026</v>
      </c>
      <c r="J8">
        <v>0</v>
      </c>
      <c r="N8" t="s">
        <v>1410</v>
      </c>
    </row>
    <row r="9" spans="1:15">
      <c r="A9" t="s">
        <v>4027</v>
      </c>
      <c r="B9" t="s">
        <v>4028</v>
      </c>
      <c r="C9" t="s">
        <v>3191</v>
      </c>
      <c r="D9">
        <v>121</v>
      </c>
      <c r="E9">
        <v>543</v>
      </c>
      <c r="F9">
        <v>554404</v>
      </c>
      <c r="G9">
        <v>1021</v>
      </c>
      <c r="H9" s="16">
        <v>5</v>
      </c>
      <c r="I9">
        <v>204772</v>
      </c>
      <c r="J9">
        <v>17064.333333333332</v>
      </c>
      <c r="N9" t="s">
        <v>4024</v>
      </c>
      <c r="O9" t="s">
        <v>4023</v>
      </c>
    </row>
    <row r="10" spans="1:15">
      <c r="A10" t="s">
        <v>4029</v>
      </c>
      <c r="B10" t="s">
        <v>4030</v>
      </c>
      <c r="C10" t="s">
        <v>3191</v>
      </c>
      <c r="D10">
        <v>7</v>
      </c>
      <c r="E10">
        <v>34</v>
      </c>
      <c r="F10">
        <v>50801</v>
      </c>
      <c r="G10">
        <v>1494</v>
      </c>
      <c r="H10" s="16">
        <v>5</v>
      </c>
      <c r="I10">
        <v>384941</v>
      </c>
      <c r="J10">
        <v>32078.416666666668</v>
      </c>
      <c r="N10" t="s">
        <v>4031</v>
      </c>
    </row>
    <row r="11" spans="1:15">
      <c r="A11" t="s">
        <v>4032</v>
      </c>
      <c r="B11" t="s">
        <v>4033</v>
      </c>
      <c r="C11" t="s">
        <v>3191</v>
      </c>
      <c r="D11">
        <v>322</v>
      </c>
      <c r="E11">
        <v>4173</v>
      </c>
      <c r="F11">
        <v>2556461</v>
      </c>
      <c r="G11">
        <v>613</v>
      </c>
      <c r="H11" s="16">
        <v>13</v>
      </c>
      <c r="I11">
        <v>214064</v>
      </c>
      <c r="J11">
        <v>17838.666666666668</v>
      </c>
      <c r="N11" t="s">
        <v>4026</v>
      </c>
      <c r="O11" t="s">
        <v>4023</v>
      </c>
    </row>
    <row r="12" spans="1:15">
      <c r="A12" t="s">
        <v>4034</v>
      </c>
      <c r="B12" t="s">
        <v>4035</v>
      </c>
      <c r="C12" t="s">
        <v>3191</v>
      </c>
      <c r="D12">
        <v>27</v>
      </c>
      <c r="E12">
        <v>340</v>
      </c>
      <c r="F12">
        <v>232045</v>
      </c>
      <c r="G12">
        <v>682</v>
      </c>
      <c r="H12" s="16">
        <v>13</v>
      </c>
      <c r="I12">
        <v>194768</v>
      </c>
      <c r="J12">
        <v>16230.666666666666</v>
      </c>
      <c r="N12" t="s">
        <v>4036</v>
      </c>
    </row>
    <row r="13" spans="1:15">
      <c r="A13" t="s">
        <v>4037</v>
      </c>
      <c r="B13" t="s">
        <v>4038</v>
      </c>
      <c r="C13" t="s">
        <v>3191</v>
      </c>
      <c r="D13">
        <v>200</v>
      </c>
      <c r="E13">
        <v>2659</v>
      </c>
      <c r="F13">
        <v>4493850</v>
      </c>
      <c r="G13">
        <v>1690</v>
      </c>
      <c r="H13" s="16">
        <v>14</v>
      </c>
      <c r="I13">
        <v>420781</v>
      </c>
      <c r="J13">
        <v>35065.083333333336</v>
      </c>
      <c r="N13" t="s">
        <v>3191</v>
      </c>
      <c r="O13" t="s">
        <v>4039</v>
      </c>
    </row>
    <row r="14" spans="1:15">
      <c r="A14" t="s">
        <v>4040</v>
      </c>
      <c r="B14" t="s">
        <v>4041</v>
      </c>
      <c r="C14" t="s">
        <v>3191</v>
      </c>
      <c r="D14">
        <v>10</v>
      </c>
      <c r="E14">
        <v>161</v>
      </c>
      <c r="F14">
        <v>171408</v>
      </c>
      <c r="G14">
        <v>1065</v>
      </c>
      <c r="H14" s="16">
        <v>16</v>
      </c>
      <c r="I14">
        <v>154124</v>
      </c>
      <c r="J14">
        <v>12843.666666666666</v>
      </c>
      <c r="O14" t="s">
        <v>209</v>
      </c>
    </row>
    <row r="15" spans="1:15">
      <c r="A15" t="s">
        <v>4042</v>
      </c>
      <c r="B15" t="s">
        <v>45</v>
      </c>
      <c r="C15" t="s">
        <v>3191</v>
      </c>
      <c r="D15">
        <v>343</v>
      </c>
      <c r="E15">
        <v>6690</v>
      </c>
      <c r="F15">
        <v>5842211</v>
      </c>
      <c r="G15">
        <v>873</v>
      </c>
      <c r="H15" s="16">
        <v>20</v>
      </c>
      <c r="I15">
        <v>453813</v>
      </c>
      <c r="J15">
        <v>37817.75</v>
      </c>
      <c r="O15" t="s">
        <v>220</v>
      </c>
    </row>
    <row r="16" spans="1:15">
      <c r="A16" t="s">
        <v>4043</v>
      </c>
      <c r="B16" t="s">
        <v>1246</v>
      </c>
      <c r="C16" t="s">
        <v>3191</v>
      </c>
      <c r="D16">
        <v>58</v>
      </c>
      <c r="E16">
        <v>1626</v>
      </c>
      <c r="F16">
        <v>1548841</v>
      </c>
      <c r="G16">
        <v>953</v>
      </c>
      <c r="H16" s="16">
        <v>28</v>
      </c>
      <c r="I16">
        <v>230592</v>
      </c>
      <c r="J16">
        <v>19216</v>
      </c>
      <c r="O16" t="s">
        <v>1080</v>
      </c>
    </row>
    <row r="17" spans="1:15">
      <c r="A17" t="s">
        <v>4044</v>
      </c>
      <c r="B17" t="s">
        <v>4045</v>
      </c>
      <c r="C17" t="s">
        <v>3191</v>
      </c>
      <c r="D17">
        <v>128</v>
      </c>
      <c r="E17">
        <v>3875</v>
      </c>
      <c r="F17">
        <v>5966867</v>
      </c>
      <c r="G17">
        <v>1540</v>
      </c>
      <c r="H17" s="16">
        <v>31</v>
      </c>
      <c r="I17">
        <v>256658</v>
      </c>
      <c r="J17">
        <v>21388.166666666668</v>
      </c>
      <c r="O17" t="s">
        <v>4046</v>
      </c>
    </row>
    <row r="18" spans="1:15">
      <c r="A18" t="s">
        <v>4047</v>
      </c>
      <c r="B18" t="s">
        <v>209</v>
      </c>
      <c r="C18" t="s">
        <v>3191</v>
      </c>
      <c r="D18">
        <v>396</v>
      </c>
      <c r="E18">
        <v>13917</v>
      </c>
      <c r="F18">
        <v>14171938</v>
      </c>
      <c r="G18">
        <v>1018</v>
      </c>
      <c r="H18" s="16">
        <v>35</v>
      </c>
      <c r="I18">
        <v>272804</v>
      </c>
      <c r="J18">
        <v>22733.666666666668</v>
      </c>
      <c r="O18" t="s">
        <v>4048</v>
      </c>
    </row>
    <row r="19" spans="1:15">
      <c r="A19" t="s">
        <v>4049</v>
      </c>
      <c r="B19" t="s">
        <v>521</v>
      </c>
      <c r="C19" t="s">
        <v>3191</v>
      </c>
      <c r="D19">
        <v>30</v>
      </c>
      <c r="E19">
        <v>1053</v>
      </c>
      <c r="F19">
        <v>709209</v>
      </c>
      <c r="G19">
        <v>674</v>
      </c>
      <c r="H19" s="16">
        <v>35</v>
      </c>
      <c r="I19">
        <v>140855</v>
      </c>
      <c r="J19">
        <v>11737.916666666666</v>
      </c>
      <c r="O19" t="s">
        <v>521</v>
      </c>
    </row>
    <row r="20" spans="1:15">
      <c r="A20" t="s">
        <v>4050</v>
      </c>
      <c r="B20" t="s">
        <v>4048</v>
      </c>
      <c r="C20" t="s">
        <v>3191</v>
      </c>
      <c r="D20">
        <v>12</v>
      </c>
      <c r="E20">
        <v>641</v>
      </c>
      <c r="F20">
        <v>298739</v>
      </c>
      <c r="G20">
        <v>466</v>
      </c>
      <c r="H20" s="16">
        <v>53</v>
      </c>
      <c r="I20">
        <v>166913</v>
      </c>
      <c r="J20">
        <v>13909.416666666666</v>
      </c>
      <c r="O20" t="s">
        <v>4041</v>
      </c>
    </row>
    <row r="21" spans="1:15">
      <c r="A21" t="s">
        <v>4051</v>
      </c>
      <c r="B21" t="s">
        <v>4039</v>
      </c>
      <c r="C21" t="s">
        <v>3191</v>
      </c>
      <c r="D21">
        <v>1717</v>
      </c>
      <c r="E21">
        <v>119571</v>
      </c>
      <c r="F21">
        <v>47271822</v>
      </c>
      <c r="G21">
        <v>395</v>
      </c>
      <c r="H21" s="16">
        <v>70</v>
      </c>
      <c r="I21">
        <v>189669</v>
      </c>
      <c r="J21">
        <v>15805.75</v>
      </c>
      <c r="O21" t="s">
        <v>45</v>
      </c>
    </row>
    <row r="22" spans="1:15">
      <c r="A22" t="s">
        <v>4052</v>
      </c>
      <c r="B22" t="s">
        <v>476</v>
      </c>
      <c r="C22" t="s">
        <v>3191</v>
      </c>
      <c r="D22">
        <v>70</v>
      </c>
      <c r="E22">
        <v>4918</v>
      </c>
      <c r="F22">
        <v>4556129</v>
      </c>
      <c r="G22">
        <v>926</v>
      </c>
      <c r="H22" s="16">
        <v>70</v>
      </c>
      <c r="I22">
        <v>770181</v>
      </c>
      <c r="J22">
        <v>64181.75</v>
      </c>
      <c r="O22" t="s">
        <v>4035</v>
      </c>
    </row>
    <row r="23" spans="1:15">
      <c r="A23" t="s">
        <v>4053</v>
      </c>
      <c r="B23" t="s">
        <v>1080</v>
      </c>
      <c r="C23" t="s">
        <v>3191</v>
      </c>
      <c r="D23">
        <v>216</v>
      </c>
      <c r="E23">
        <v>37848</v>
      </c>
      <c r="F23">
        <v>11557782</v>
      </c>
      <c r="G23">
        <v>305</v>
      </c>
      <c r="H23" s="16">
        <v>175</v>
      </c>
      <c r="I23">
        <v>170685</v>
      </c>
      <c r="J23">
        <v>14223.75</v>
      </c>
      <c r="O23" t="s">
        <v>476</v>
      </c>
    </row>
    <row r="24" spans="1:15">
      <c r="A24" t="s">
        <v>4054</v>
      </c>
      <c r="B24" t="s">
        <v>1176</v>
      </c>
      <c r="C24" t="s">
        <v>3191</v>
      </c>
      <c r="D24">
        <v>865</v>
      </c>
      <c r="E24">
        <v>162585</v>
      </c>
      <c r="F24">
        <v>31283341</v>
      </c>
      <c r="G24">
        <v>192</v>
      </c>
      <c r="H24" s="16">
        <v>188</v>
      </c>
      <c r="I24">
        <v>112332</v>
      </c>
      <c r="J24">
        <v>9361</v>
      </c>
      <c r="O24" t="s">
        <v>4038</v>
      </c>
    </row>
    <row r="25" spans="1:15">
      <c r="A25" t="s">
        <v>4055</v>
      </c>
      <c r="B25" t="s">
        <v>4046</v>
      </c>
      <c r="C25" t="s">
        <v>3191</v>
      </c>
      <c r="D25">
        <v>10</v>
      </c>
      <c r="E25">
        <v>3503</v>
      </c>
      <c r="F25">
        <v>812888</v>
      </c>
      <c r="G25">
        <v>232</v>
      </c>
      <c r="H25" s="16">
        <v>350</v>
      </c>
      <c r="I25">
        <v>155391</v>
      </c>
      <c r="J25">
        <v>12949.25</v>
      </c>
      <c r="O25" t="s">
        <v>1176</v>
      </c>
    </row>
    <row r="26" spans="1:15">
      <c r="A26" t="s">
        <v>4056</v>
      </c>
      <c r="B26" t="s">
        <v>4057</v>
      </c>
      <c r="C26" t="s">
        <v>3191</v>
      </c>
      <c r="D26">
        <v>468</v>
      </c>
      <c r="E26">
        <v>247529</v>
      </c>
      <c r="F26">
        <v>57712365</v>
      </c>
      <c r="G26">
        <v>233</v>
      </c>
      <c r="H26" s="16">
        <v>529</v>
      </c>
      <c r="I26">
        <v>149653</v>
      </c>
      <c r="J26">
        <v>12471.083333333334</v>
      </c>
      <c r="O26" t="s">
        <v>4030</v>
      </c>
    </row>
    <row r="27" spans="1:15">
      <c r="A27" t="s">
        <v>4058</v>
      </c>
      <c r="B27" t="s">
        <v>220</v>
      </c>
      <c r="C27" t="s">
        <v>3191</v>
      </c>
      <c r="D27">
        <v>1183</v>
      </c>
      <c r="E27">
        <v>751448</v>
      </c>
      <c r="F27">
        <v>602037779</v>
      </c>
      <c r="G27">
        <v>801</v>
      </c>
      <c r="H27" s="16">
        <v>636</v>
      </c>
      <c r="I27">
        <v>474459</v>
      </c>
      <c r="J27">
        <v>39538.25</v>
      </c>
      <c r="O27" t="s">
        <v>4045</v>
      </c>
    </row>
    <row r="28" spans="1:15">
      <c r="A28" t="s">
        <v>4059</v>
      </c>
      <c r="B28" t="s">
        <v>4060</v>
      </c>
      <c r="C28" t="s">
        <v>22</v>
      </c>
      <c r="D28">
        <v>6</v>
      </c>
      <c r="E28">
        <v>36</v>
      </c>
      <c r="F28">
        <v>11839</v>
      </c>
      <c r="G28">
        <v>329</v>
      </c>
      <c r="H28" s="16">
        <v>6</v>
      </c>
      <c r="I28">
        <v>83500</v>
      </c>
      <c r="J28">
        <v>6958.333333333333</v>
      </c>
      <c r="O28" t="s">
        <v>4028</v>
      </c>
    </row>
    <row r="29" spans="1:15">
      <c r="A29" t="s">
        <v>4061</v>
      </c>
      <c r="B29" t="s">
        <v>541</v>
      </c>
      <c r="C29" t="s">
        <v>22</v>
      </c>
      <c r="D29">
        <v>19</v>
      </c>
      <c r="E29">
        <v>170</v>
      </c>
      <c r="F29">
        <v>128971</v>
      </c>
      <c r="G29">
        <v>759</v>
      </c>
      <c r="H29" s="16">
        <v>10</v>
      </c>
      <c r="I29">
        <v>79059</v>
      </c>
      <c r="J29">
        <v>6588.25</v>
      </c>
      <c r="O29" t="s">
        <v>1246</v>
      </c>
    </row>
    <row r="30" spans="1:15">
      <c r="A30" t="s">
        <v>4062</v>
      </c>
      <c r="B30" t="s">
        <v>23</v>
      </c>
      <c r="C30" t="s">
        <v>22</v>
      </c>
      <c r="D30">
        <v>434</v>
      </c>
      <c r="E30">
        <v>9839</v>
      </c>
      <c r="F30">
        <v>10187773</v>
      </c>
      <c r="G30">
        <v>1035</v>
      </c>
      <c r="H30" s="16">
        <v>23</v>
      </c>
      <c r="I30">
        <v>628799</v>
      </c>
      <c r="J30">
        <v>52399.916666666664</v>
      </c>
      <c r="O30" t="s">
        <v>4057</v>
      </c>
    </row>
    <row r="31" spans="1:15">
      <c r="A31" t="s">
        <v>4063</v>
      </c>
      <c r="B31" t="s">
        <v>88</v>
      </c>
      <c r="C31" t="s">
        <v>22</v>
      </c>
      <c r="D31">
        <v>1572</v>
      </c>
      <c r="E31">
        <v>38625</v>
      </c>
      <c r="F31">
        <v>91425366</v>
      </c>
      <c r="G31">
        <v>2367</v>
      </c>
      <c r="H31" s="16">
        <v>25</v>
      </c>
      <c r="I31">
        <v>168641</v>
      </c>
      <c r="J31">
        <v>14053.416666666666</v>
      </c>
      <c r="O31" t="s">
        <v>4033</v>
      </c>
    </row>
    <row r="32" spans="1:15">
      <c r="A32" t="s">
        <v>4064</v>
      </c>
      <c r="B32" t="s">
        <v>100</v>
      </c>
      <c r="C32" t="s">
        <v>22</v>
      </c>
      <c r="D32">
        <v>201</v>
      </c>
      <c r="E32">
        <v>6215</v>
      </c>
      <c r="F32">
        <v>17619921</v>
      </c>
      <c r="G32">
        <v>2835</v>
      </c>
      <c r="H32" s="16">
        <v>32</v>
      </c>
      <c r="I32">
        <v>211271</v>
      </c>
      <c r="J32">
        <v>17605.916666666668</v>
      </c>
      <c r="N32" t="s">
        <v>4065</v>
      </c>
    </row>
    <row r="33" spans="1:15">
      <c r="A33" t="s">
        <v>4066</v>
      </c>
      <c r="B33" t="s">
        <v>588</v>
      </c>
      <c r="C33" t="s">
        <v>22</v>
      </c>
      <c r="D33">
        <v>10</v>
      </c>
      <c r="E33">
        <v>393</v>
      </c>
      <c r="F33">
        <v>60516</v>
      </c>
      <c r="G33">
        <v>154</v>
      </c>
      <c r="H33" s="16">
        <v>40</v>
      </c>
      <c r="I33">
        <v>40570</v>
      </c>
      <c r="J33">
        <v>3380.8333333333335</v>
      </c>
      <c r="N33" t="s">
        <v>22</v>
      </c>
      <c r="O33" t="s">
        <v>88</v>
      </c>
    </row>
    <row r="34" spans="1:15">
      <c r="A34" t="s">
        <v>4067</v>
      </c>
      <c r="B34" t="s">
        <v>376</v>
      </c>
      <c r="C34" t="s">
        <v>22</v>
      </c>
      <c r="D34">
        <v>493</v>
      </c>
      <c r="E34">
        <v>19760</v>
      </c>
      <c r="F34">
        <v>19482733</v>
      </c>
      <c r="G34">
        <v>986</v>
      </c>
      <c r="H34" s="16">
        <v>41</v>
      </c>
      <c r="I34">
        <v>94439</v>
      </c>
      <c r="J34">
        <v>7869.916666666667</v>
      </c>
      <c r="O34" t="s">
        <v>100</v>
      </c>
    </row>
    <row r="35" spans="1:15">
      <c r="A35" t="s">
        <v>4068</v>
      </c>
      <c r="B35" t="s">
        <v>4069</v>
      </c>
      <c r="C35" t="s">
        <v>22</v>
      </c>
      <c r="D35">
        <v>7</v>
      </c>
      <c r="E35">
        <v>564</v>
      </c>
      <c r="F35">
        <v>58742</v>
      </c>
      <c r="G35">
        <v>104</v>
      </c>
      <c r="H35" s="16">
        <v>81</v>
      </c>
      <c r="I35">
        <v>35415</v>
      </c>
      <c r="J35">
        <v>2951.25</v>
      </c>
      <c r="O35" t="s">
        <v>562</v>
      </c>
    </row>
    <row r="36" spans="1:15">
      <c r="A36" t="s">
        <v>4070</v>
      </c>
      <c r="B36" t="s">
        <v>562</v>
      </c>
      <c r="C36" t="s">
        <v>22</v>
      </c>
      <c r="D36">
        <v>155</v>
      </c>
      <c r="E36">
        <v>15509</v>
      </c>
      <c r="F36">
        <v>19794738</v>
      </c>
      <c r="G36">
        <v>1276</v>
      </c>
      <c r="H36" s="16">
        <v>102</v>
      </c>
      <c r="I36">
        <v>156431</v>
      </c>
      <c r="J36">
        <v>13035.916666666666</v>
      </c>
      <c r="O36" t="s">
        <v>376</v>
      </c>
    </row>
    <row r="37" spans="1:15">
      <c r="A37" t="s">
        <v>4071</v>
      </c>
      <c r="B37" t="s">
        <v>26</v>
      </c>
      <c r="C37" t="s">
        <v>22</v>
      </c>
      <c r="D37">
        <v>290</v>
      </c>
      <c r="E37">
        <v>61740</v>
      </c>
      <c r="F37">
        <v>109678206</v>
      </c>
      <c r="G37">
        <v>1776</v>
      </c>
      <c r="H37" s="16">
        <v>214</v>
      </c>
      <c r="I37">
        <v>226142</v>
      </c>
      <c r="J37">
        <v>18845.166666666668</v>
      </c>
      <c r="O37" t="s">
        <v>26</v>
      </c>
    </row>
    <row r="38" spans="1:15">
      <c r="A38" t="s">
        <v>4072</v>
      </c>
      <c r="B38" t="s">
        <v>845</v>
      </c>
      <c r="C38" t="s">
        <v>106</v>
      </c>
      <c r="D38">
        <v>1141</v>
      </c>
      <c r="E38">
        <v>17759</v>
      </c>
      <c r="F38">
        <v>19710268</v>
      </c>
      <c r="G38">
        <v>1110</v>
      </c>
      <c r="H38" s="16">
        <v>16</v>
      </c>
      <c r="I38">
        <v>154782</v>
      </c>
      <c r="J38">
        <v>12898.5</v>
      </c>
      <c r="O38" t="s">
        <v>4069</v>
      </c>
    </row>
    <row r="39" spans="1:15">
      <c r="A39" t="s">
        <v>4073</v>
      </c>
      <c r="B39" t="s">
        <v>14</v>
      </c>
      <c r="C39" t="s">
        <v>106</v>
      </c>
      <c r="D39">
        <v>62</v>
      </c>
      <c r="E39">
        <v>1067</v>
      </c>
      <c r="F39">
        <v>1082449</v>
      </c>
      <c r="G39">
        <v>1014</v>
      </c>
      <c r="H39" s="16">
        <v>17</v>
      </c>
      <c r="I39">
        <v>280838</v>
      </c>
      <c r="J39">
        <v>23403.166666666668</v>
      </c>
      <c r="O39" t="s">
        <v>541</v>
      </c>
    </row>
    <row r="40" spans="1:15">
      <c r="A40" t="s">
        <v>4074</v>
      </c>
      <c r="B40" t="s">
        <v>566</v>
      </c>
      <c r="C40" t="s">
        <v>106</v>
      </c>
      <c r="D40">
        <v>274</v>
      </c>
      <c r="E40">
        <v>4831</v>
      </c>
      <c r="F40">
        <v>6238541</v>
      </c>
      <c r="G40">
        <v>1291</v>
      </c>
      <c r="H40" s="16">
        <v>19</v>
      </c>
      <c r="I40">
        <v>268203</v>
      </c>
      <c r="J40">
        <v>22350.25</v>
      </c>
      <c r="O40" t="s">
        <v>588</v>
      </c>
    </row>
    <row r="41" spans="1:15">
      <c r="A41" t="s">
        <v>4075</v>
      </c>
      <c r="B41" t="s">
        <v>4076</v>
      </c>
      <c r="C41" t="s">
        <v>106</v>
      </c>
      <c r="D41">
        <v>1420</v>
      </c>
      <c r="E41">
        <v>30942</v>
      </c>
      <c r="F41">
        <v>206831581</v>
      </c>
      <c r="G41">
        <v>6684</v>
      </c>
      <c r="H41" s="16">
        <v>22</v>
      </c>
      <c r="I41">
        <v>606254</v>
      </c>
      <c r="J41">
        <v>50521.166666666664</v>
      </c>
      <c r="O41" t="s">
        <v>23</v>
      </c>
    </row>
    <row r="42" spans="1:15">
      <c r="A42" t="s">
        <v>4077</v>
      </c>
      <c r="B42" t="s">
        <v>107</v>
      </c>
      <c r="C42" t="s">
        <v>106</v>
      </c>
      <c r="D42">
        <v>45</v>
      </c>
      <c r="E42">
        <v>1331</v>
      </c>
      <c r="F42">
        <v>667674</v>
      </c>
      <c r="G42">
        <v>502</v>
      </c>
      <c r="H42" s="16">
        <v>30</v>
      </c>
      <c r="I42">
        <v>185304</v>
      </c>
      <c r="J42">
        <v>15442</v>
      </c>
      <c r="O42" t="s">
        <v>4060</v>
      </c>
    </row>
    <row r="43" spans="1:15">
      <c r="A43" t="s">
        <v>4078</v>
      </c>
      <c r="B43" t="s">
        <v>339</v>
      </c>
      <c r="C43" t="s">
        <v>35</v>
      </c>
      <c r="D43">
        <v>72</v>
      </c>
      <c r="E43">
        <v>4282</v>
      </c>
      <c r="F43">
        <v>6694333</v>
      </c>
      <c r="G43">
        <v>1563</v>
      </c>
      <c r="H43" s="16">
        <v>60</v>
      </c>
      <c r="I43">
        <v>232385</v>
      </c>
      <c r="J43">
        <v>19365.416666666668</v>
      </c>
      <c r="N43" t="s">
        <v>1452</v>
      </c>
    </row>
    <row r="44" spans="1:15">
      <c r="A44" t="s">
        <v>4079</v>
      </c>
      <c r="B44" t="s">
        <v>36</v>
      </c>
      <c r="C44" t="s">
        <v>35</v>
      </c>
      <c r="D44">
        <v>993</v>
      </c>
      <c r="E44">
        <v>89083</v>
      </c>
      <c r="F44">
        <v>227627925</v>
      </c>
      <c r="G44">
        <v>2555</v>
      </c>
      <c r="H44" s="16">
        <v>90</v>
      </c>
      <c r="I44">
        <v>234070</v>
      </c>
      <c r="J44">
        <v>19505.833333333332</v>
      </c>
      <c r="N44" t="s">
        <v>106</v>
      </c>
      <c r="O44" t="s">
        <v>14</v>
      </c>
    </row>
    <row r="45" spans="1:15">
      <c r="A45" t="s">
        <v>4080</v>
      </c>
      <c r="B45" t="s">
        <v>200</v>
      </c>
      <c r="C45" t="s">
        <v>35</v>
      </c>
      <c r="D45">
        <v>424</v>
      </c>
      <c r="E45">
        <v>38325</v>
      </c>
      <c r="F45">
        <v>59335328</v>
      </c>
      <c r="G45">
        <v>1548</v>
      </c>
      <c r="H45" s="16">
        <v>91</v>
      </c>
      <c r="I45">
        <v>258695</v>
      </c>
      <c r="J45">
        <v>21557.916666666668</v>
      </c>
      <c r="O45" t="s">
        <v>4076</v>
      </c>
    </row>
    <row r="46" spans="1:15">
      <c r="A46" t="s">
        <v>4081</v>
      </c>
      <c r="B46" t="s">
        <v>4082</v>
      </c>
      <c r="C46" t="s">
        <v>35</v>
      </c>
      <c r="D46">
        <v>173</v>
      </c>
      <c r="E46">
        <v>20689</v>
      </c>
      <c r="F46">
        <v>53975297</v>
      </c>
      <c r="G46">
        <v>2609</v>
      </c>
      <c r="H46" s="16">
        <v>120</v>
      </c>
      <c r="I46">
        <v>220099</v>
      </c>
      <c r="J46">
        <v>18341.583333333332</v>
      </c>
      <c r="O46" t="s">
        <v>107</v>
      </c>
    </row>
    <row r="47" spans="1:15">
      <c r="A47" t="s">
        <v>4083</v>
      </c>
      <c r="B47" t="s">
        <v>78</v>
      </c>
      <c r="C47" t="s">
        <v>35</v>
      </c>
      <c r="D47">
        <v>107</v>
      </c>
      <c r="E47">
        <v>14757</v>
      </c>
      <c r="F47">
        <v>32767723</v>
      </c>
      <c r="G47">
        <v>2220</v>
      </c>
      <c r="H47" s="16">
        <v>138</v>
      </c>
      <c r="I47">
        <v>191247</v>
      </c>
      <c r="J47">
        <v>15937.25</v>
      </c>
      <c r="O47" t="s">
        <v>845</v>
      </c>
    </row>
    <row r="48" spans="1:15">
      <c r="A48" t="s">
        <v>4084</v>
      </c>
      <c r="B48" t="s">
        <v>337</v>
      </c>
      <c r="C48" t="s">
        <v>35</v>
      </c>
      <c r="D48">
        <v>110</v>
      </c>
      <c r="E48">
        <v>18131</v>
      </c>
      <c r="F48">
        <v>19183510</v>
      </c>
      <c r="G48">
        <v>1058</v>
      </c>
      <c r="H48" s="16">
        <v>165</v>
      </c>
      <c r="I48">
        <v>262894</v>
      </c>
      <c r="J48">
        <v>21907.833333333332</v>
      </c>
      <c r="O48" t="s">
        <v>566</v>
      </c>
    </row>
    <row r="49" spans="1:15">
      <c r="A49" t="s">
        <v>4085</v>
      </c>
      <c r="B49" t="s">
        <v>144</v>
      </c>
      <c r="C49" t="s">
        <v>35</v>
      </c>
      <c r="D49">
        <v>13</v>
      </c>
      <c r="E49">
        <v>3063</v>
      </c>
      <c r="F49">
        <v>12129837</v>
      </c>
      <c r="G49">
        <v>3960</v>
      </c>
      <c r="H49" s="16">
        <v>236</v>
      </c>
      <c r="I49">
        <v>224650</v>
      </c>
      <c r="J49">
        <v>18720.833333333332</v>
      </c>
      <c r="N49" t="s">
        <v>1465</v>
      </c>
    </row>
    <row r="50" spans="1:15">
      <c r="A50" t="s">
        <v>4086</v>
      </c>
      <c r="B50" t="s">
        <v>187</v>
      </c>
      <c r="C50" t="s">
        <v>35</v>
      </c>
      <c r="D50">
        <v>348</v>
      </c>
      <c r="E50">
        <v>97922</v>
      </c>
      <c r="F50">
        <v>224529338</v>
      </c>
      <c r="G50">
        <v>2293</v>
      </c>
      <c r="H50" s="16">
        <v>282</v>
      </c>
      <c r="I50">
        <v>257298</v>
      </c>
      <c r="J50">
        <v>21441.5</v>
      </c>
      <c r="N50" t="s">
        <v>35</v>
      </c>
      <c r="O50" t="s">
        <v>339</v>
      </c>
    </row>
    <row r="51" spans="1:15">
      <c r="A51" t="s">
        <v>4087</v>
      </c>
      <c r="B51" t="s">
        <v>764</v>
      </c>
      <c r="C51" t="s">
        <v>85</v>
      </c>
      <c r="D51">
        <v>1245</v>
      </c>
      <c r="E51">
        <v>9985</v>
      </c>
      <c r="F51">
        <v>2505619</v>
      </c>
      <c r="G51">
        <v>251</v>
      </c>
      <c r="H51" s="16">
        <v>8</v>
      </c>
      <c r="I51">
        <v>118352</v>
      </c>
      <c r="J51">
        <v>9862.6666666666661</v>
      </c>
      <c r="O51" t="s">
        <v>36</v>
      </c>
    </row>
    <row r="52" spans="1:15">
      <c r="A52" t="s">
        <v>4088</v>
      </c>
      <c r="B52" t="s">
        <v>98</v>
      </c>
      <c r="C52" t="s">
        <v>85</v>
      </c>
      <c r="D52">
        <v>1415</v>
      </c>
      <c r="E52">
        <v>16965</v>
      </c>
      <c r="F52">
        <v>8992134</v>
      </c>
      <c r="G52">
        <v>530</v>
      </c>
      <c r="H52" s="16">
        <v>12</v>
      </c>
      <c r="I52">
        <v>195311</v>
      </c>
      <c r="J52">
        <v>16275.916666666666</v>
      </c>
      <c r="O52" t="s">
        <v>4082</v>
      </c>
    </row>
    <row r="53" spans="1:15">
      <c r="A53" t="s">
        <v>4089</v>
      </c>
      <c r="B53" t="s">
        <v>611</v>
      </c>
      <c r="C53" t="s">
        <v>85</v>
      </c>
      <c r="D53">
        <v>2174</v>
      </c>
      <c r="E53">
        <v>30777</v>
      </c>
      <c r="F53">
        <v>9109660</v>
      </c>
      <c r="G53">
        <v>296</v>
      </c>
      <c r="H53" s="16">
        <v>14</v>
      </c>
      <c r="I53">
        <v>150234</v>
      </c>
      <c r="J53">
        <v>12519.5</v>
      </c>
      <c r="O53" t="s">
        <v>187</v>
      </c>
    </row>
    <row r="54" spans="1:15">
      <c r="A54" t="s">
        <v>4090</v>
      </c>
      <c r="B54" t="s">
        <v>263</v>
      </c>
      <c r="C54" t="s">
        <v>85</v>
      </c>
      <c r="D54">
        <v>13</v>
      </c>
      <c r="E54">
        <v>226</v>
      </c>
      <c r="F54">
        <v>272747</v>
      </c>
      <c r="G54">
        <v>1207</v>
      </c>
      <c r="H54" s="16">
        <v>18</v>
      </c>
      <c r="I54">
        <v>190257</v>
      </c>
      <c r="J54">
        <v>15854.75</v>
      </c>
      <c r="O54" t="s">
        <v>337</v>
      </c>
    </row>
    <row r="55" spans="1:15">
      <c r="A55" t="s">
        <v>4091</v>
      </c>
      <c r="B55" t="s">
        <v>613</v>
      </c>
      <c r="C55" t="s">
        <v>85</v>
      </c>
      <c r="D55">
        <v>3235</v>
      </c>
      <c r="E55">
        <v>87284</v>
      </c>
      <c r="F55">
        <v>39693671</v>
      </c>
      <c r="G55">
        <v>455</v>
      </c>
      <c r="H55" s="16">
        <v>27</v>
      </c>
      <c r="I55">
        <v>225286</v>
      </c>
      <c r="J55">
        <v>18773.833333333332</v>
      </c>
      <c r="O55" t="s">
        <v>144</v>
      </c>
    </row>
    <row r="56" spans="1:15">
      <c r="A56" t="s">
        <v>4092</v>
      </c>
      <c r="B56" t="s">
        <v>86</v>
      </c>
      <c r="C56" t="s">
        <v>85</v>
      </c>
      <c r="D56">
        <v>1886</v>
      </c>
      <c r="E56">
        <v>149895</v>
      </c>
      <c r="F56">
        <v>101218218</v>
      </c>
      <c r="G56">
        <v>675</v>
      </c>
      <c r="H56" s="16">
        <v>80</v>
      </c>
      <c r="I56">
        <v>322377</v>
      </c>
      <c r="J56">
        <v>26864.75</v>
      </c>
      <c r="O56" t="s">
        <v>200</v>
      </c>
    </row>
    <row r="57" spans="1:15">
      <c r="A57" t="s">
        <v>4093</v>
      </c>
      <c r="B57" t="s">
        <v>351</v>
      </c>
      <c r="C57" t="s">
        <v>290</v>
      </c>
      <c r="D57">
        <v>384</v>
      </c>
      <c r="E57">
        <v>56353</v>
      </c>
      <c r="F57">
        <v>1567853356</v>
      </c>
      <c r="G57">
        <v>27822</v>
      </c>
      <c r="H57" s="16">
        <v>147</v>
      </c>
      <c r="I57">
        <v>972808</v>
      </c>
      <c r="J57">
        <v>81067.333333333328</v>
      </c>
      <c r="O57" t="s">
        <v>78</v>
      </c>
    </row>
    <row r="58" spans="1:15">
      <c r="A58" t="s">
        <v>4094</v>
      </c>
      <c r="B58" t="s">
        <v>616</v>
      </c>
      <c r="C58" t="s">
        <v>290</v>
      </c>
      <c r="J58">
        <v>0</v>
      </c>
      <c r="N58" t="s">
        <v>1483</v>
      </c>
    </row>
    <row r="59" spans="1:15">
      <c r="A59" t="s">
        <v>4095</v>
      </c>
      <c r="B59" t="s">
        <v>552</v>
      </c>
      <c r="C59" t="s">
        <v>38</v>
      </c>
      <c r="D59">
        <v>29500</v>
      </c>
      <c r="E59">
        <v>157438</v>
      </c>
      <c r="F59">
        <v>182357764</v>
      </c>
      <c r="G59">
        <v>1158</v>
      </c>
      <c r="H59" s="16">
        <v>5</v>
      </c>
      <c r="I59">
        <v>275623</v>
      </c>
      <c r="J59">
        <v>22968.583333333332</v>
      </c>
      <c r="N59" t="s">
        <v>85</v>
      </c>
      <c r="O59" t="s">
        <v>263</v>
      </c>
    </row>
    <row r="60" spans="1:15">
      <c r="A60" t="s">
        <v>4096</v>
      </c>
      <c r="B60" t="s">
        <v>4097</v>
      </c>
      <c r="C60" t="s">
        <v>38</v>
      </c>
      <c r="D60">
        <v>4</v>
      </c>
      <c r="E60">
        <v>25</v>
      </c>
      <c r="F60">
        <v>39101</v>
      </c>
      <c r="G60">
        <v>1564</v>
      </c>
      <c r="H60" s="16">
        <v>6</v>
      </c>
      <c r="I60">
        <v>428040</v>
      </c>
      <c r="J60">
        <v>35670</v>
      </c>
      <c r="O60" t="s">
        <v>86</v>
      </c>
    </row>
    <row r="61" spans="1:15">
      <c r="A61" t="s">
        <v>4098</v>
      </c>
      <c r="B61" t="s">
        <v>4099</v>
      </c>
      <c r="C61" t="s">
        <v>38</v>
      </c>
      <c r="D61">
        <v>5</v>
      </c>
      <c r="E61">
        <v>58</v>
      </c>
      <c r="F61">
        <v>599497</v>
      </c>
      <c r="G61">
        <v>10336</v>
      </c>
      <c r="H61" s="16">
        <v>12</v>
      </c>
      <c r="I61">
        <v>816155</v>
      </c>
      <c r="J61">
        <v>68012.916666666672</v>
      </c>
      <c r="O61" t="s">
        <v>98</v>
      </c>
    </row>
    <row r="62" spans="1:15">
      <c r="A62" t="s">
        <v>4100</v>
      </c>
      <c r="B62" t="s">
        <v>4101</v>
      </c>
      <c r="C62" t="s">
        <v>38</v>
      </c>
      <c r="D62">
        <v>1830</v>
      </c>
      <c r="E62">
        <v>23928</v>
      </c>
      <c r="F62">
        <v>466815004</v>
      </c>
      <c r="G62">
        <v>19509</v>
      </c>
      <c r="H62" s="16">
        <v>13</v>
      </c>
      <c r="I62">
        <v>947821</v>
      </c>
      <c r="J62">
        <v>78985.083333333328</v>
      </c>
      <c r="O62" t="s">
        <v>764</v>
      </c>
    </row>
    <row r="63" spans="1:15">
      <c r="A63" t="s">
        <v>4102</v>
      </c>
      <c r="B63" t="s">
        <v>151</v>
      </c>
      <c r="C63" t="s">
        <v>38</v>
      </c>
      <c r="D63">
        <v>10501</v>
      </c>
      <c r="E63">
        <v>166456</v>
      </c>
      <c r="F63">
        <v>1003495330</v>
      </c>
      <c r="G63">
        <v>6029</v>
      </c>
      <c r="H63" s="16">
        <v>16</v>
      </c>
      <c r="I63">
        <v>912823</v>
      </c>
      <c r="J63">
        <v>76068.583333333328</v>
      </c>
      <c r="O63" t="s">
        <v>611</v>
      </c>
    </row>
    <row r="64" spans="1:15">
      <c r="A64" t="s">
        <v>4103</v>
      </c>
      <c r="B64" t="s">
        <v>4104</v>
      </c>
      <c r="C64" t="s">
        <v>38</v>
      </c>
      <c r="D64">
        <v>105</v>
      </c>
      <c r="E64">
        <v>1766</v>
      </c>
      <c r="F64">
        <v>31192649</v>
      </c>
      <c r="G64">
        <v>17663</v>
      </c>
      <c r="H64" s="16">
        <v>17</v>
      </c>
      <c r="I64">
        <v>694784</v>
      </c>
      <c r="J64">
        <v>57898.666666666664</v>
      </c>
      <c r="O64" t="s">
        <v>613</v>
      </c>
    </row>
    <row r="65" spans="1:15">
      <c r="A65" t="s">
        <v>4105</v>
      </c>
      <c r="B65" t="s">
        <v>39</v>
      </c>
      <c r="C65" t="s">
        <v>38</v>
      </c>
      <c r="D65">
        <v>539</v>
      </c>
      <c r="E65">
        <v>9655</v>
      </c>
      <c r="F65">
        <v>67196973</v>
      </c>
      <c r="G65">
        <v>6960</v>
      </c>
      <c r="H65" s="16">
        <v>18</v>
      </c>
      <c r="I65">
        <v>578655</v>
      </c>
      <c r="J65">
        <v>48221.25</v>
      </c>
      <c r="N65" t="s">
        <v>1502</v>
      </c>
    </row>
    <row r="66" spans="1:15">
      <c r="A66" t="s">
        <v>4106</v>
      </c>
      <c r="B66" t="s">
        <v>185</v>
      </c>
      <c r="C66" t="s">
        <v>38</v>
      </c>
      <c r="D66">
        <v>170</v>
      </c>
      <c r="E66">
        <v>3834</v>
      </c>
      <c r="F66">
        <v>9797189</v>
      </c>
      <c r="G66">
        <v>2555</v>
      </c>
      <c r="H66" s="16">
        <v>23</v>
      </c>
      <c r="I66">
        <v>1042681</v>
      </c>
      <c r="J66">
        <v>86890.083333333328</v>
      </c>
      <c r="N66" t="s">
        <v>290</v>
      </c>
      <c r="O66" t="s">
        <v>351</v>
      </c>
    </row>
    <row r="67" spans="1:15">
      <c r="A67" t="s">
        <v>4107</v>
      </c>
      <c r="B67" t="s">
        <v>360</v>
      </c>
      <c r="C67" t="s">
        <v>38</v>
      </c>
      <c r="D67">
        <v>233</v>
      </c>
      <c r="E67">
        <v>8197</v>
      </c>
      <c r="F67">
        <v>289753680</v>
      </c>
      <c r="G67">
        <v>35349</v>
      </c>
      <c r="H67" s="16">
        <v>36</v>
      </c>
      <c r="I67">
        <v>2021602</v>
      </c>
      <c r="J67">
        <v>168466.83333333334</v>
      </c>
      <c r="O67" t="s">
        <v>616</v>
      </c>
    </row>
    <row r="68" spans="1:15">
      <c r="A68" t="s">
        <v>4108</v>
      </c>
      <c r="B68" t="s">
        <v>742</v>
      </c>
      <c r="C68" t="s">
        <v>38</v>
      </c>
      <c r="J68">
        <v>0</v>
      </c>
      <c r="N68" t="s">
        <v>1513</v>
      </c>
    </row>
    <row r="69" spans="1:15">
      <c r="A69" t="s">
        <v>4109</v>
      </c>
      <c r="B69" t="s">
        <v>8</v>
      </c>
      <c r="C69" t="s">
        <v>7</v>
      </c>
      <c r="D69">
        <v>5481</v>
      </c>
      <c r="E69">
        <v>50109</v>
      </c>
      <c r="F69">
        <v>59472187</v>
      </c>
      <c r="G69">
        <v>1187</v>
      </c>
      <c r="H69" s="16">
        <v>9</v>
      </c>
      <c r="I69">
        <v>242663</v>
      </c>
      <c r="J69">
        <v>20221.916666666668</v>
      </c>
      <c r="N69" t="s">
        <v>38</v>
      </c>
      <c r="O69" t="s">
        <v>185</v>
      </c>
    </row>
    <row r="70" spans="1:15">
      <c r="A70" t="s">
        <v>4110</v>
      </c>
      <c r="B70" t="s">
        <v>1204</v>
      </c>
      <c r="C70" t="s">
        <v>7</v>
      </c>
      <c r="D70">
        <v>10</v>
      </c>
      <c r="E70">
        <v>92</v>
      </c>
      <c r="F70">
        <v>75287</v>
      </c>
      <c r="G70">
        <v>818</v>
      </c>
      <c r="H70" s="16">
        <v>9</v>
      </c>
      <c r="I70">
        <v>281283</v>
      </c>
      <c r="J70">
        <v>23440.25</v>
      </c>
      <c r="O70" t="s">
        <v>39</v>
      </c>
    </row>
    <row r="71" spans="1:15">
      <c r="A71" t="s">
        <v>4111</v>
      </c>
      <c r="B71" t="s">
        <v>80</v>
      </c>
      <c r="C71" t="s">
        <v>7</v>
      </c>
      <c r="D71">
        <v>400</v>
      </c>
      <c r="E71">
        <v>3919</v>
      </c>
      <c r="F71">
        <v>1963194</v>
      </c>
      <c r="G71">
        <v>501</v>
      </c>
      <c r="H71" s="16">
        <v>10</v>
      </c>
      <c r="I71">
        <v>154643</v>
      </c>
      <c r="J71">
        <v>12886.916666666666</v>
      </c>
      <c r="O71" t="s">
        <v>360</v>
      </c>
    </row>
    <row r="72" spans="1:15">
      <c r="A72" t="s">
        <v>4112</v>
      </c>
      <c r="B72" t="s">
        <v>1184</v>
      </c>
      <c r="C72" t="s">
        <v>7</v>
      </c>
      <c r="D72">
        <v>6</v>
      </c>
      <c r="E72">
        <v>89</v>
      </c>
      <c r="F72">
        <v>35165</v>
      </c>
      <c r="G72">
        <v>395</v>
      </c>
      <c r="H72" s="16">
        <v>16</v>
      </c>
      <c r="I72">
        <v>106798</v>
      </c>
      <c r="J72">
        <v>8899.8333333333339</v>
      </c>
      <c r="O72" t="s">
        <v>742</v>
      </c>
    </row>
    <row r="73" spans="1:15">
      <c r="A73" t="s">
        <v>4113</v>
      </c>
      <c r="B73" t="s">
        <v>153</v>
      </c>
      <c r="C73" t="s">
        <v>7</v>
      </c>
      <c r="D73">
        <v>329</v>
      </c>
      <c r="E73">
        <v>5790</v>
      </c>
      <c r="F73">
        <v>17663774</v>
      </c>
      <c r="G73">
        <v>3051</v>
      </c>
      <c r="H73" s="16">
        <v>18</v>
      </c>
      <c r="I73">
        <v>279423</v>
      </c>
      <c r="J73">
        <v>23285.25</v>
      </c>
      <c r="O73" t="s">
        <v>4101</v>
      </c>
    </row>
    <row r="74" spans="1:15">
      <c r="A74" t="s">
        <v>4114</v>
      </c>
      <c r="B74" t="s">
        <v>224</v>
      </c>
      <c r="C74" t="s">
        <v>7</v>
      </c>
      <c r="D74">
        <v>117</v>
      </c>
      <c r="E74">
        <v>2034</v>
      </c>
      <c r="F74">
        <v>1626386</v>
      </c>
      <c r="G74">
        <v>800</v>
      </c>
      <c r="H74" s="16">
        <v>19</v>
      </c>
      <c r="I74">
        <v>286555</v>
      </c>
      <c r="J74">
        <v>23879.583333333332</v>
      </c>
      <c r="O74" t="s">
        <v>151</v>
      </c>
    </row>
    <row r="75" spans="1:15">
      <c r="A75" t="s">
        <v>4115</v>
      </c>
      <c r="B75" t="s">
        <v>4116</v>
      </c>
      <c r="C75" t="s">
        <v>7</v>
      </c>
      <c r="D75">
        <v>6</v>
      </c>
      <c r="E75">
        <v>122</v>
      </c>
      <c r="F75">
        <v>10716</v>
      </c>
      <c r="G75">
        <v>88</v>
      </c>
      <c r="H75" s="16">
        <v>20</v>
      </c>
      <c r="I75">
        <v>61328</v>
      </c>
      <c r="J75">
        <v>5110.666666666667</v>
      </c>
      <c r="O75" t="s">
        <v>552</v>
      </c>
    </row>
    <row r="76" spans="1:15">
      <c r="A76" t="s">
        <v>4117</v>
      </c>
      <c r="B76" t="s">
        <v>226</v>
      </c>
      <c r="C76" t="s">
        <v>7</v>
      </c>
      <c r="D76">
        <v>51</v>
      </c>
      <c r="E76">
        <v>1266</v>
      </c>
      <c r="F76">
        <v>1526432</v>
      </c>
      <c r="G76">
        <v>1206</v>
      </c>
      <c r="H76" s="16">
        <v>27</v>
      </c>
      <c r="I76">
        <v>227013</v>
      </c>
      <c r="J76">
        <v>18917.75</v>
      </c>
      <c r="O76" t="s">
        <v>4099</v>
      </c>
    </row>
    <row r="77" spans="1:15">
      <c r="A77" t="s">
        <v>4118</v>
      </c>
      <c r="B77" t="s">
        <v>31</v>
      </c>
      <c r="C77" t="s">
        <v>7</v>
      </c>
      <c r="D77">
        <v>948</v>
      </c>
      <c r="E77">
        <v>150087</v>
      </c>
      <c r="F77">
        <v>192204319</v>
      </c>
      <c r="G77">
        <v>1281</v>
      </c>
      <c r="H77" s="16">
        <v>159</v>
      </c>
      <c r="I77">
        <v>299042</v>
      </c>
      <c r="J77">
        <v>24920.166666666668</v>
      </c>
      <c r="O77" t="s">
        <v>4097</v>
      </c>
    </row>
    <row r="78" spans="1:15">
      <c r="A78" t="s">
        <v>4119</v>
      </c>
      <c r="B78" t="s">
        <v>1101</v>
      </c>
      <c r="C78" t="s">
        <v>66</v>
      </c>
      <c r="D78">
        <v>411</v>
      </c>
      <c r="E78">
        <v>5664</v>
      </c>
      <c r="F78">
        <v>5775732</v>
      </c>
      <c r="G78">
        <v>1020</v>
      </c>
      <c r="H78" s="16">
        <v>14</v>
      </c>
      <c r="I78">
        <v>235929</v>
      </c>
      <c r="J78">
        <v>19660.75</v>
      </c>
      <c r="O78" t="s">
        <v>4104</v>
      </c>
    </row>
    <row r="79" spans="1:15">
      <c r="A79" t="s">
        <v>4120</v>
      </c>
      <c r="B79" t="s">
        <v>938</v>
      </c>
      <c r="C79" t="s">
        <v>66</v>
      </c>
      <c r="D79">
        <v>20</v>
      </c>
      <c r="E79">
        <v>488</v>
      </c>
      <c r="F79">
        <v>2290199</v>
      </c>
      <c r="G79">
        <v>4693</v>
      </c>
      <c r="H79" s="16">
        <v>24</v>
      </c>
      <c r="I79">
        <v>732258</v>
      </c>
      <c r="J79">
        <v>61021.5</v>
      </c>
      <c r="N79" t="s">
        <v>1526</v>
      </c>
    </row>
    <row r="80" spans="1:15">
      <c r="A80" t="s">
        <v>4121</v>
      </c>
      <c r="B80" t="s">
        <v>4122</v>
      </c>
      <c r="C80" t="s">
        <v>66</v>
      </c>
      <c r="D80">
        <v>253</v>
      </c>
      <c r="E80">
        <v>6432</v>
      </c>
      <c r="F80">
        <v>13019660</v>
      </c>
      <c r="G80">
        <v>2024</v>
      </c>
      <c r="H80" s="16">
        <v>26</v>
      </c>
      <c r="I80">
        <v>242866</v>
      </c>
      <c r="J80">
        <v>20238.833333333332</v>
      </c>
      <c r="N80" t="s">
        <v>7</v>
      </c>
      <c r="O80" t="s">
        <v>31</v>
      </c>
    </row>
    <row r="81" spans="1:15">
      <c r="A81" t="s">
        <v>4123</v>
      </c>
      <c r="B81" t="s">
        <v>69</v>
      </c>
      <c r="C81" t="s">
        <v>66</v>
      </c>
      <c r="D81">
        <v>20</v>
      </c>
      <c r="E81">
        <v>558</v>
      </c>
      <c r="F81">
        <v>1408569</v>
      </c>
      <c r="G81">
        <v>2524</v>
      </c>
      <c r="H81" s="16">
        <v>28</v>
      </c>
      <c r="I81">
        <v>1056957</v>
      </c>
      <c r="J81">
        <v>88079.75</v>
      </c>
      <c r="O81" t="s">
        <v>8</v>
      </c>
    </row>
    <row r="82" spans="1:15">
      <c r="A82" t="s">
        <v>4124</v>
      </c>
      <c r="B82" t="s">
        <v>4125</v>
      </c>
      <c r="C82" t="s">
        <v>66</v>
      </c>
      <c r="D82">
        <v>326</v>
      </c>
      <c r="E82">
        <v>9310</v>
      </c>
      <c r="F82">
        <v>37303195</v>
      </c>
      <c r="G82">
        <v>4007</v>
      </c>
      <c r="H82" s="16">
        <v>29</v>
      </c>
      <c r="I82">
        <v>475795</v>
      </c>
      <c r="J82">
        <v>39649.583333333336</v>
      </c>
      <c r="O82" t="s">
        <v>80</v>
      </c>
    </row>
    <row r="83" spans="1:15">
      <c r="A83" t="s">
        <v>4126</v>
      </c>
      <c r="B83" t="s">
        <v>120</v>
      </c>
      <c r="C83" t="s">
        <v>66</v>
      </c>
      <c r="D83">
        <v>108</v>
      </c>
      <c r="E83">
        <v>3302</v>
      </c>
      <c r="F83">
        <v>10200433</v>
      </c>
      <c r="G83">
        <v>3089</v>
      </c>
      <c r="H83" s="16">
        <v>31</v>
      </c>
      <c r="I83">
        <v>525597</v>
      </c>
      <c r="J83">
        <v>43799.75</v>
      </c>
      <c r="O83" t="s">
        <v>224</v>
      </c>
    </row>
    <row r="84" spans="1:15">
      <c r="A84" t="s">
        <v>4127</v>
      </c>
      <c r="B84" t="s">
        <v>207</v>
      </c>
      <c r="C84" t="s">
        <v>66</v>
      </c>
      <c r="D84">
        <v>151</v>
      </c>
      <c r="E84">
        <v>6164</v>
      </c>
      <c r="F84">
        <v>14744355</v>
      </c>
      <c r="G84">
        <v>2392</v>
      </c>
      <c r="H84" s="16">
        <v>41</v>
      </c>
      <c r="I84">
        <v>476966</v>
      </c>
      <c r="J84">
        <v>39747.166666666664</v>
      </c>
      <c r="O84" t="s">
        <v>153</v>
      </c>
    </row>
    <row r="85" spans="1:15">
      <c r="A85" t="s">
        <v>4128</v>
      </c>
      <c r="B85" t="s">
        <v>67</v>
      </c>
      <c r="C85" t="s">
        <v>66</v>
      </c>
      <c r="D85">
        <v>770</v>
      </c>
      <c r="E85">
        <v>85644</v>
      </c>
      <c r="F85">
        <v>213887679</v>
      </c>
      <c r="G85">
        <v>2497</v>
      </c>
      <c r="H85" s="16">
        <v>111</v>
      </c>
      <c r="I85">
        <v>939057</v>
      </c>
      <c r="J85">
        <v>78254.75</v>
      </c>
      <c r="O85" t="s">
        <v>226</v>
      </c>
    </row>
    <row r="86" spans="1:15">
      <c r="A86" t="s">
        <v>4129</v>
      </c>
      <c r="B86" t="s">
        <v>4130</v>
      </c>
      <c r="C86" t="s">
        <v>66</v>
      </c>
      <c r="D86">
        <v>53</v>
      </c>
      <c r="E86">
        <v>8075</v>
      </c>
      <c r="F86">
        <v>56828798</v>
      </c>
      <c r="G86">
        <v>7038</v>
      </c>
      <c r="H86" s="16">
        <v>153</v>
      </c>
      <c r="I86">
        <v>1796988</v>
      </c>
      <c r="J86">
        <v>149749</v>
      </c>
      <c r="O86" t="s">
        <v>1184</v>
      </c>
    </row>
    <row r="87" spans="1:15">
      <c r="A87" t="s">
        <v>4131</v>
      </c>
      <c r="B87" t="s">
        <v>4132</v>
      </c>
      <c r="C87" t="s">
        <v>66</v>
      </c>
      <c r="D87">
        <v>11</v>
      </c>
      <c r="E87">
        <v>1959</v>
      </c>
      <c r="F87">
        <v>15600089</v>
      </c>
      <c r="G87">
        <v>7963</v>
      </c>
      <c r="H87" s="16">
        <v>178</v>
      </c>
      <c r="I87">
        <v>1682646</v>
      </c>
      <c r="J87">
        <v>140220.5</v>
      </c>
      <c r="O87" t="s">
        <v>4116</v>
      </c>
    </row>
    <row r="88" spans="1:15">
      <c r="A88" t="s">
        <v>4133</v>
      </c>
      <c r="B88" t="s">
        <v>117</v>
      </c>
      <c r="C88" t="s">
        <v>66</v>
      </c>
      <c r="D88">
        <v>54</v>
      </c>
      <c r="E88">
        <v>12323</v>
      </c>
      <c r="F88">
        <v>12199051</v>
      </c>
      <c r="G88">
        <v>990</v>
      </c>
      <c r="H88" s="16">
        <v>228</v>
      </c>
      <c r="I88">
        <v>471807</v>
      </c>
      <c r="J88">
        <v>39317.25</v>
      </c>
      <c r="O88" t="s">
        <v>1204</v>
      </c>
    </row>
    <row r="89" spans="1:15">
      <c r="A89" t="s">
        <v>4134</v>
      </c>
      <c r="B89" t="s">
        <v>215</v>
      </c>
      <c r="C89" t="s">
        <v>66</v>
      </c>
      <c r="D89">
        <v>38</v>
      </c>
      <c r="E89">
        <v>13160</v>
      </c>
      <c r="F89">
        <v>143357099</v>
      </c>
      <c r="G89">
        <v>10893</v>
      </c>
      <c r="H89" s="16">
        <v>347</v>
      </c>
      <c r="I89">
        <v>1662462</v>
      </c>
      <c r="J89">
        <v>138538.5</v>
      </c>
      <c r="N89" t="s">
        <v>1542</v>
      </c>
    </row>
    <row r="90" spans="1:15">
      <c r="A90" t="s">
        <v>4135</v>
      </c>
      <c r="B90" t="s">
        <v>569</v>
      </c>
      <c r="C90" t="s">
        <v>66</v>
      </c>
      <c r="D90">
        <v>42</v>
      </c>
      <c r="E90">
        <v>15971</v>
      </c>
      <c r="F90">
        <v>282699484</v>
      </c>
      <c r="G90">
        <v>17701</v>
      </c>
      <c r="H90" s="16">
        <v>380</v>
      </c>
      <c r="I90">
        <v>1617493</v>
      </c>
      <c r="J90">
        <v>134791.08333333334</v>
      </c>
      <c r="N90" t="s">
        <v>66</v>
      </c>
      <c r="O90" t="s">
        <v>67</v>
      </c>
    </row>
    <row r="91" spans="1:15">
      <c r="A91" t="s">
        <v>4136</v>
      </c>
      <c r="B91" t="s">
        <v>436</v>
      </c>
      <c r="C91" t="s">
        <v>258</v>
      </c>
      <c r="D91">
        <v>464</v>
      </c>
      <c r="E91">
        <v>2639</v>
      </c>
      <c r="F91">
        <v>815538</v>
      </c>
      <c r="G91">
        <v>309</v>
      </c>
      <c r="H91" s="16">
        <v>6</v>
      </c>
      <c r="I91">
        <v>83915</v>
      </c>
      <c r="J91">
        <v>6992.916666666667</v>
      </c>
      <c r="O91" t="s">
        <v>117</v>
      </c>
    </row>
    <row r="92" spans="1:15">
      <c r="A92" t="s">
        <v>4137</v>
      </c>
      <c r="B92" t="s">
        <v>4138</v>
      </c>
      <c r="C92" t="s">
        <v>258</v>
      </c>
      <c r="D92">
        <v>4</v>
      </c>
      <c r="E92">
        <v>38</v>
      </c>
      <c r="F92">
        <v>12612</v>
      </c>
      <c r="G92">
        <v>332</v>
      </c>
      <c r="H92" s="16">
        <v>10</v>
      </c>
      <c r="I92">
        <v>135763</v>
      </c>
      <c r="J92">
        <v>11313.583333333334</v>
      </c>
      <c r="O92" t="s">
        <v>120</v>
      </c>
    </row>
    <row r="93" spans="1:15">
      <c r="A93" t="s">
        <v>4139</v>
      </c>
      <c r="B93" t="s">
        <v>4140</v>
      </c>
      <c r="C93" t="s">
        <v>258</v>
      </c>
      <c r="D93">
        <v>2995</v>
      </c>
      <c r="E93">
        <v>31774</v>
      </c>
      <c r="F93">
        <v>384394091</v>
      </c>
      <c r="G93">
        <v>12098</v>
      </c>
      <c r="H93" s="16">
        <v>11</v>
      </c>
      <c r="I93">
        <v>501799</v>
      </c>
      <c r="J93">
        <v>41816.583333333336</v>
      </c>
      <c r="O93" t="s">
        <v>69</v>
      </c>
    </row>
    <row r="94" spans="1:15">
      <c r="A94" t="s">
        <v>4141</v>
      </c>
      <c r="B94" t="s">
        <v>752</v>
      </c>
      <c r="C94" t="s">
        <v>258</v>
      </c>
      <c r="D94">
        <v>2091</v>
      </c>
      <c r="E94">
        <v>25144</v>
      </c>
      <c r="F94">
        <v>34398061</v>
      </c>
      <c r="G94">
        <v>1368</v>
      </c>
      <c r="H94" s="16">
        <v>12</v>
      </c>
      <c r="I94">
        <v>176294</v>
      </c>
      <c r="J94">
        <v>14691.166666666666</v>
      </c>
      <c r="O94" t="s">
        <v>4125</v>
      </c>
    </row>
    <row r="95" spans="1:15">
      <c r="A95" t="s">
        <v>4142</v>
      </c>
      <c r="B95" t="s">
        <v>439</v>
      </c>
      <c r="C95" t="s">
        <v>258</v>
      </c>
      <c r="D95">
        <v>1233</v>
      </c>
      <c r="E95">
        <v>15765</v>
      </c>
      <c r="F95">
        <v>182820561</v>
      </c>
      <c r="G95">
        <v>11597</v>
      </c>
      <c r="H95" s="16">
        <v>14</v>
      </c>
      <c r="I95">
        <v>216703</v>
      </c>
      <c r="J95">
        <v>18058.583333333332</v>
      </c>
      <c r="O95" t="s">
        <v>207</v>
      </c>
    </row>
    <row r="96" spans="1:15">
      <c r="A96" t="s">
        <v>4143</v>
      </c>
      <c r="B96" t="s">
        <v>259</v>
      </c>
      <c r="C96" t="s">
        <v>258</v>
      </c>
      <c r="D96">
        <v>7162</v>
      </c>
      <c r="E96">
        <v>124562</v>
      </c>
      <c r="F96">
        <v>469477583</v>
      </c>
      <c r="G96">
        <v>3769</v>
      </c>
      <c r="H96" s="16">
        <v>18</v>
      </c>
      <c r="I96">
        <v>252931</v>
      </c>
      <c r="J96">
        <v>21077.583333333332</v>
      </c>
      <c r="O96" t="s">
        <v>1101</v>
      </c>
    </row>
    <row r="97" spans="1:15">
      <c r="A97" t="s">
        <v>4144</v>
      </c>
      <c r="B97" t="s">
        <v>481</v>
      </c>
      <c r="C97" t="s">
        <v>258</v>
      </c>
      <c r="D97">
        <v>520</v>
      </c>
      <c r="E97">
        <v>11954</v>
      </c>
      <c r="F97">
        <v>20036205</v>
      </c>
      <c r="G97">
        <v>1676</v>
      </c>
      <c r="H97" s="16">
        <v>23</v>
      </c>
      <c r="I97">
        <v>159441</v>
      </c>
      <c r="J97">
        <v>13286.75</v>
      </c>
      <c r="O97" t="s">
        <v>4122</v>
      </c>
    </row>
    <row r="98" spans="1:15">
      <c r="A98" t="s">
        <v>4145</v>
      </c>
      <c r="B98" t="s">
        <v>160</v>
      </c>
      <c r="C98" t="s">
        <v>258</v>
      </c>
      <c r="D98">
        <v>66</v>
      </c>
      <c r="E98">
        <v>1622</v>
      </c>
      <c r="F98">
        <v>1281780</v>
      </c>
      <c r="G98">
        <v>790</v>
      </c>
      <c r="H98" s="16">
        <v>25</v>
      </c>
      <c r="I98">
        <v>233682</v>
      </c>
      <c r="J98">
        <v>19473.5</v>
      </c>
      <c r="O98" t="s">
        <v>4132</v>
      </c>
    </row>
    <row r="99" spans="1:15">
      <c r="A99" t="s">
        <v>4146</v>
      </c>
      <c r="B99" t="s">
        <v>604</v>
      </c>
      <c r="C99" t="s">
        <v>258</v>
      </c>
      <c r="D99">
        <v>753</v>
      </c>
      <c r="E99">
        <v>24949</v>
      </c>
      <c r="F99">
        <v>46397291</v>
      </c>
      <c r="G99">
        <v>1860</v>
      </c>
      <c r="H99" s="16">
        <v>33</v>
      </c>
      <c r="I99">
        <v>221498</v>
      </c>
      <c r="J99">
        <v>18458.166666666668</v>
      </c>
      <c r="O99" t="s">
        <v>938</v>
      </c>
    </row>
    <row r="100" spans="1:15">
      <c r="A100" t="s">
        <v>4147</v>
      </c>
      <c r="B100" t="s">
        <v>33</v>
      </c>
      <c r="C100" t="s">
        <v>258</v>
      </c>
      <c r="D100">
        <v>190</v>
      </c>
      <c r="E100">
        <v>6325</v>
      </c>
      <c r="F100">
        <v>7047634</v>
      </c>
      <c r="G100">
        <v>1114</v>
      </c>
      <c r="H100" s="16">
        <v>34</v>
      </c>
      <c r="I100">
        <v>183474</v>
      </c>
      <c r="J100">
        <v>15289.5</v>
      </c>
      <c r="O100" t="s">
        <v>4130</v>
      </c>
    </row>
    <row r="101" spans="1:15">
      <c r="A101" t="s">
        <v>4148</v>
      </c>
      <c r="B101" t="s">
        <v>837</v>
      </c>
      <c r="C101" t="s">
        <v>258</v>
      </c>
      <c r="D101">
        <v>53</v>
      </c>
      <c r="E101">
        <v>1897</v>
      </c>
      <c r="F101">
        <v>2714685</v>
      </c>
      <c r="G101">
        <v>1431</v>
      </c>
      <c r="H101" s="16">
        <v>36</v>
      </c>
      <c r="I101">
        <v>152432</v>
      </c>
      <c r="J101">
        <v>12702.666666666666</v>
      </c>
      <c r="O101" t="s">
        <v>215</v>
      </c>
    </row>
    <row r="102" spans="1:15">
      <c r="A102" t="s">
        <v>4149</v>
      </c>
      <c r="B102" t="s">
        <v>529</v>
      </c>
      <c r="C102" t="s">
        <v>258</v>
      </c>
      <c r="D102">
        <v>580</v>
      </c>
      <c r="E102">
        <v>21561</v>
      </c>
      <c r="F102">
        <v>60714868</v>
      </c>
      <c r="G102">
        <v>2816</v>
      </c>
      <c r="H102" s="16">
        <v>37</v>
      </c>
      <c r="I102">
        <v>226509</v>
      </c>
      <c r="J102">
        <v>18875.75</v>
      </c>
      <c r="O102" t="s">
        <v>569</v>
      </c>
    </row>
    <row r="103" spans="1:15">
      <c r="A103" t="s">
        <v>4150</v>
      </c>
      <c r="B103" t="s">
        <v>20</v>
      </c>
      <c r="C103" t="s">
        <v>258</v>
      </c>
      <c r="D103">
        <v>787</v>
      </c>
      <c r="E103">
        <v>31221</v>
      </c>
      <c r="F103">
        <v>97935674</v>
      </c>
      <c r="G103">
        <v>3137</v>
      </c>
      <c r="H103" s="16">
        <v>40</v>
      </c>
      <c r="I103">
        <v>312448</v>
      </c>
      <c r="J103">
        <v>26037.333333333332</v>
      </c>
      <c r="N103" t="s">
        <v>1566</v>
      </c>
    </row>
    <row r="104" spans="1:15">
      <c r="A104" t="s">
        <v>4151</v>
      </c>
      <c r="B104" t="s">
        <v>127</v>
      </c>
      <c r="C104" t="s">
        <v>258</v>
      </c>
      <c r="D104">
        <v>28</v>
      </c>
      <c r="E104">
        <v>1140</v>
      </c>
      <c r="F104">
        <v>4229795</v>
      </c>
      <c r="G104">
        <v>3710</v>
      </c>
      <c r="H104" s="16">
        <v>41</v>
      </c>
      <c r="I104">
        <v>462097</v>
      </c>
      <c r="J104">
        <v>38508.083333333336</v>
      </c>
      <c r="N104" t="s">
        <v>258</v>
      </c>
      <c r="O104" t="s">
        <v>179</v>
      </c>
    </row>
    <row r="105" spans="1:15">
      <c r="A105" t="s">
        <v>4152</v>
      </c>
      <c r="B105" t="s">
        <v>4153</v>
      </c>
      <c r="C105" t="s">
        <v>258</v>
      </c>
      <c r="D105">
        <v>4</v>
      </c>
      <c r="E105">
        <v>164</v>
      </c>
      <c r="F105">
        <v>267930</v>
      </c>
      <c r="G105">
        <v>1634</v>
      </c>
      <c r="H105" s="16">
        <v>41</v>
      </c>
      <c r="I105">
        <v>153598</v>
      </c>
      <c r="J105">
        <v>12799.833333333334</v>
      </c>
      <c r="O105" t="s">
        <v>594</v>
      </c>
    </row>
    <row r="106" spans="1:15">
      <c r="A106" t="s">
        <v>4154</v>
      </c>
      <c r="B106" t="s">
        <v>288</v>
      </c>
      <c r="C106" t="s">
        <v>258</v>
      </c>
      <c r="D106">
        <v>7</v>
      </c>
      <c r="E106">
        <v>300</v>
      </c>
      <c r="F106">
        <v>555496</v>
      </c>
      <c r="G106">
        <v>1852</v>
      </c>
      <c r="H106" s="16">
        <v>43</v>
      </c>
      <c r="I106">
        <v>177897</v>
      </c>
      <c r="J106">
        <v>14824.75</v>
      </c>
      <c r="O106" t="s">
        <v>436</v>
      </c>
    </row>
    <row r="107" spans="1:15">
      <c r="A107" t="s">
        <v>4155</v>
      </c>
      <c r="B107" t="s">
        <v>4156</v>
      </c>
      <c r="C107" t="s">
        <v>258</v>
      </c>
      <c r="D107">
        <v>100</v>
      </c>
      <c r="E107">
        <v>4833</v>
      </c>
      <c r="F107">
        <v>22574558</v>
      </c>
      <c r="G107">
        <v>4671</v>
      </c>
      <c r="H107" s="16">
        <v>49</v>
      </c>
      <c r="I107">
        <v>405084</v>
      </c>
      <c r="J107">
        <v>33757</v>
      </c>
      <c r="O107" t="s">
        <v>288</v>
      </c>
    </row>
    <row r="108" spans="1:15">
      <c r="A108" t="s">
        <v>4157</v>
      </c>
      <c r="B108" t="s">
        <v>4158</v>
      </c>
      <c r="C108" t="s">
        <v>258</v>
      </c>
      <c r="D108">
        <v>5</v>
      </c>
      <c r="E108">
        <v>251</v>
      </c>
      <c r="F108">
        <v>3962051</v>
      </c>
      <c r="G108">
        <v>15785</v>
      </c>
      <c r="H108" s="16">
        <v>50</v>
      </c>
      <c r="I108">
        <v>368203</v>
      </c>
      <c r="J108">
        <v>30683.583333333332</v>
      </c>
      <c r="O108" t="s">
        <v>800</v>
      </c>
    </row>
    <row r="109" spans="1:15">
      <c r="A109" t="s">
        <v>4159</v>
      </c>
      <c r="B109" t="s">
        <v>4160</v>
      </c>
      <c r="C109" t="s">
        <v>258</v>
      </c>
      <c r="D109">
        <v>3</v>
      </c>
      <c r="E109">
        <v>169</v>
      </c>
      <c r="F109">
        <v>8314731</v>
      </c>
      <c r="G109">
        <v>49200</v>
      </c>
      <c r="H109" s="16">
        <v>56</v>
      </c>
      <c r="I109">
        <v>540769</v>
      </c>
      <c r="J109">
        <v>45064.083333333336</v>
      </c>
      <c r="O109" t="s">
        <v>249</v>
      </c>
    </row>
    <row r="110" spans="1:15">
      <c r="A110" t="s">
        <v>4161</v>
      </c>
      <c r="B110" t="s">
        <v>762</v>
      </c>
      <c r="C110" t="s">
        <v>258</v>
      </c>
      <c r="D110">
        <v>865</v>
      </c>
      <c r="E110">
        <v>48879</v>
      </c>
      <c r="F110">
        <v>295996191</v>
      </c>
      <c r="G110">
        <v>6056</v>
      </c>
      <c r="H110" s="16">
        <v>57</v>
      </c>
      <c r="I110">
        <v>263761</v>
      </c>
      <c r="J110">
        <v>21980.083333333332</v>
      </c>
      <c r="O110" t="s">
        <v>645</v>
      </c>
    </row>
    <row r="111" spans="1:15">
      <c r="A111" t="s">
        <v>4162</v>
      </c>
      <c r="B111" t="s">
        <v>977</v>
      </c>
      <c r="C111" t="s">
        <v>258</v>
      </c>
      <c r="D111">
        <v>300</v>
      </c>
      <c r="E111">
        <v>17037</v>
      </c>
      <c r="F111">
        <v>118989089</v>
      </c>
      <c r="G111">
        <v>6984</v>
      </c>
      <c r="H111" s="16">
        <v>57</v>
      </c>
      <c r="I111">
        <v>256906</v>
      </c>
      <c r="J111">
        <v>21408.833333333332</v>
      </c>
      <c r="O111" t="s">
        <v>4163</v>
      </c>
    </row>
    <row r="112" spans="1:15">
      <c r="A112" t="s">
        <v>4164</v>
      </c>
      <c r="B112" t="s">
        <v>249</v>
      </c>
      <c r="C112" t="s">
        <v>258</v>
      </c>
      <c r="D112">
        <v>231</v>
      </c>
      <c r="E112">
        <v>13139</v>
      </c>
      <c r="F112">
        <v>176966441</v>
      </c>
      <c r="G112">
        <v>13469</v>
      </c>
      <c r="H112" s="16">
        <v>57</v>
      </c>
      <c r="I112">
        <v>440525</v>
      </c>
      <c r="J112">
        <v>36710.416666666664</v>
      </c>
      <c r="O112" t="s">
        <v>134</v>
      </c>
    </row>
    <row r="113" spans="1:15">
      <c r="A113" t="s">
        <v>4165</v>
      </c>
      <c r="B113" t="s">
        <v>519</v>
      </c>
      <c r="C113" t="s">
        <v>258</v>
      </c>
      <c r="D113">
        <v>190</v>
      </c>
      <c r="E113">
        <v>10873</v>
      </c>
      <c r="F113">
        <v>18717565</v>
      </c>
      <c r="G113">
        <v>1721</v>
      </c>
      <c r="H113" s="16">
        <v>58</v>
      </c>
      <c r="I113">
        <v>257950</v>
      </c>
      <c r="J113">
        <v>21495.833333333332</v>
      </c>
      <c r="O113" t="s">
        <v>4140</v>
      </c>
    </row>
    <row r="114" spans="1:15">
      <c r="A114" t="s">
        <v>4166</v>
      </c>
      <c r="B114" t="s">
        <v>4167</v>
      </c>
      <c r="C114" t="s">
        <v>258</v>
      </c>
      <c r="D114">
        <v>358</v>
      </c>
      <c r="E114">
        <v>21858</v>
      </c>
      <c r="F114">
        <v>189475144</v>
      </c>
      <c r="G114">
        <v>8668</v>
      </c>
      <c r="H114" s="16">
        <v>61</v>
      </c>
      <c r="I114">
        <v>542803</v>
      </c>
      <c r="J114">
        <v>45233.583333333336</v>
      </c>
      <c r="O114" t="s">
        <v>127</v>
      </c>
    </row>
    <row r="115" spans="1:15">
      <c r="A115" t="s">
        <v>4168</v>
      </c>
      <c r="B115" t="s">
        <v>114</v>
      </c>
      <c r="C115" t="s">
        <v>258</v>
      </c>
      <c r="D115">
        <v>79</v>
      </c>
      <c r="E115">
        <v>4637</v>
      </c>
      <c r="F115">
        <v>7831261</v>
      </c>
      <c r="G115">
        <v>1689</v>
      </c>
      <c r="H115" s="16">
        <v>61</v>
      </c>
      <c r="I115">
        <v>204038</v>
      </c>
      <c r="J115">
        <v>17003.166666666668</v>
      </c>
      <c r="O115" t="s">
        <v>944</v>
      </c>
    </row>
    <row r="116" spans="1:15">
      <c r="A116" t="s">
        <v>4169</v>
      </c>
      <c r="B116" t="s">
        <v>162</v>
      </c>
      <c r="C116" t="s">
        <v>258</v>
      </c>
      <c r="D116">
        <v>252</v>
      </c>
      <c r="E116">
        <v>16251</v>
      </c>
      <c r="F116">
        <v>65726709</v>
      </c>
      <c r="G116">
        <v>4044</v>
      </c>
      <c r="H116" s="16">
        <v>65</v>
      </c>
      <c r="I116">
        <v>148817</v>
      </c>
      <c r="J116">
        <v>12401.416666666666</v>
      </c>
      <c r="O116" t="s">
        <v>321</v>
      </c>
    </row>
    <row r="117" spans="1:15">
      <c r="A117" t="s">
        <v>4170</v>
      </c>
      <c r="B117" t="s">
        <v>4171</v>
      </c>
      <c r="C117" t="s">
        <v>258</v>
      </c>
      <c r="D117">
        <v>99</v>
      </c>
      <c r="E117">
        <v>6678</v>
      </c>
      <c r="F117">
        <v>205321393</v>
      </c>
      <c r="G117">
        <v>30746</v>
      </c>
      <c r="H117" s="16">
        <v>68</v>
      </c>
      <c r="I117">
        <v>250928</v>
      </c>
      <c r="J117">
        <v>20910.666666666668</v>
      </c>
      <c r="O117" t="s">
        <v>169</v>
      </c>
    </row>
    <row r="118" spans="1:15">
      <c r="A118" t="s">
        <v>4172</v>
      </c>
      <c r="B118" t="s">
        <v>4173</v>
      </c>
      <c r="C118" t="s">
        <v>258</v>
      </c>
      <c r="D118">
        <v>681</v>
      </c>
      <c r="E118">
        <v>48104</v>
      </c>
      <c r="F118">
        <v>141086529</v>
      </c>
      <c r="G118">
        <v>2933</v>
      </c>
      <c r="H118" s="16">
        <v>71</v>
      </c>
      <c r="I118">
        <v>243999</v>
      </c>
      <c r="J118">
        <v>20333.25</v>
      </c>
      <c r="O118" t="s">
        <v>910</v>
      </c>
    </row>
    <row r="119" spans="1:15">
      <c r="A119" t="s">
        <v>4174</v>
      </c>
      <c r="B119" t="s">
        <v>559</v>
      </c>
      <c r="C119" t="s">
        <v>258</v>
      </c>
      <c r="D119">
        <v>244</v>
      </c>
      <c r="E119">
        <v>17205</v>
      </c>
      <c r="F119">
        <v>103106128</v>
      </c>
      <c r="G119">
        <v>5993</v>
      </c>
      <c r="H119" s="16">
        <v>72</v>
      </c>
      <c r="I119">
        <v>231773</v>
      </c>
      <c r="J119">
        <v>19314.416666666668</v>
      </c>
      <c r="O119" t="s">
        <v>4175</v>
      </c>
    </row>
    <row r="120" spans="1:15">
      <c r="A120" t="s">
        <v>4176</v>
      </c>
      <c r="B120" t="s">
        <v>594</v>
      </c>
      <c r="C120" t="s">
        <v>258</v>
      </c>
      <c r="D120">
        <v>48</v>
      </c>
      <c r="E120">
        <v>3517</v>
      </c>
      <c r="F120">
        <v>8155730</v>
      </c>
      <c r="G120">
        <v>2319</v>
      </c>
      <c r="H120" s="16">
        <v>73</v>
      </c>
      <c r="I120">
        <v>274894</v>
      </c>
      <c r="J120">
        <v>22907.833333333332</v>
      </c>
      <c r="O120" t="s">
        <v>1211</v>
      </c>
    </row>
    <row r="121" spans="1:15">
      <c r="A121" t="s">
        <v>4177</v>
      </c>
      <c r="B121" t="s">
        <v>4175</v>
      </c>
      <c r="C121" t="s">
        <v>258</v>
      </c>
      <c r="D121">
        <v>38</v>
      </c>
      <c r="E121">
        <v>2797</v>
      </c>
      <c r="F121">
        <v>17731302</v>
      </c>
      <c r="G121">
        <v>6339</v>
      </c>
      <c r="H121" s="16">
        <v>74</v>
      </c>
      <c r="I121">
        <v>381873</v>
      </c>
      <c r="J121">
        <v>31822.75</v>
      </c>
      <c r="O121" t="s">
        <v>478</v>
      </c>
    </row>
    <row r="122" spans="1:15">
      <c r="A122" t="s">
        <v>4178</v>
      </c>
      <c r="B122" t="s">
        <v>4179</v>
      </c>
      <c r="C122" t="s">
        <v>258</v>
      </c>
      <c r="D122">
        <v>191</v>
      </c>
      <c r="E122">
        <v>14616</v>
      </c>
      <c r="F122">
        <v>197078004</v>
      </c>
      <c r="G122">
        <v>13484</v>
      </c>
      <c r="H122" s="16">
        <v>77</v>
      </c>
      <c r="I122">
        <v>275447</v>
      </c>
      <c r="J122">
        <v>22953.916666666668</v>
      </c>
      <c r="O122" t="s">
        <v>83</v>
      </c>
    </row>
    <row r="123" spans="1:15">
      <c r="A123" t="s">
        <v>4180</v>
      </c>
      <c r="B123" t="s">
        <v>645</v>
      </c>
      <c r="C123" t="s">
        <v>258</v>
      </c>
      <c r="D123">
        <v>183</v>
      </c>
      <c r="E123">
        <v>14574</v>
      </c>
      <c r="F123">
        <v>181977256</v>
      </c>
      <c r="G123">
        <v>12486</v>
      </c>
      <c r="H123" s="16">
        <v>80</v>
      </c>
      <c r="I123">
        <v>312216</v>
      </c>
      <c r="J123">
        <v>26018</v>
      </c>
      <c r="O123" t="s">
        <v>1190</v>
      </c>
    </row>
    <row r="124" spans="1:15">
      <c r="A124" t="s">
        <v>4181</v>
      </c>
      <c r="B124" t="s">
        <v>211</v>
      </c>
      <c r="C124" t="s">
        <v>258</v>
      </c>
      <c r="D124">
        <v>276</v>
      </c>
      <c r="E124">
        <v>26412</v>
      </c>
      <c r="F124">
        <v>193923710</v>
      </c>
      <c r="G124">
        <v>7342</v>
      </c>
      <c r="H124" s="16">
        <v>96</v>
      </c>
      <c r="I124">
        <v>285281</v>
      </c>
      <c r="J124">
        <v>23773.416666666668</v>
      </c>
      <c r="O124" t="s">
        <v>604</v>
      </c>
    </row>
    <row r="125" spans="1:15">
      <c r="A125" t="s">
        <v>4182</v>
      </c>
      <c r="B125" t="s">
        <v>910</v>
      </c>
      <c r="C125" t="s">
        <v>258</v>
      </c>
      <c r="D125">
        <v>102</v>
      </c>
      <c r="E125">
        <v>10907</v>
      </c>
      <c r="F125">
        <v>227650879</v>
      </c>
      <c r="G125">
        <v>20872</v>
      </c>
      <c r="H125" s="16">
        <v>108</v>
      </c>
      <c r="I125">
        <v>778544</v>
      </c>
      <c r="J125">
        <v>64878.666666666664</v>
      </c>
      <c r="O125" t="s">
        <v>4183</v>
      </c>
    </row>
    <row r="126" spans="1:15">
      <c r="A126" t="s">
        <v>4184</v>
      </c>
      <c r="B126" t="s">
        <v>4185</v>
      </c>
      <c r="C126" t="s">
        <v>258</v>
      </c>
      <c r="D126">
        <v>76</v>
      </c>
      <c r="E126">
        <v>8238</v>
      </c>
      <c r="F126">
        <v>117834358</v>
      </c>
      <c r="G126">
        <v>14304</v>
      </c>
      <c r="H126" s="16">
        <v>109</v>
      </c>
      <c r="I126">
        <v>388570</v>
      </c>
      <c r="J126">
        <v>32380.833333333332</v>
      </c>
      <c r="O126" t="s">
        <v>125</v>
      </c>
    </row>
    <row r="127" spans="1:15">
      <c r="A127" t="s">
        <v>4186</v>
      </c>
      <c r="B127" t="s">
        <v>1190</v>
      </c>
      <c r="C127" t="s">
        <v>258</v>
      </c>
      <c r="D127">
        <v>114</v>
      </c>
      <c r="E127">
        <v>12709</v>
      </c>
      <c r="F127">
        <v>8422471</v>
      </c>
      <c r="G127">
        <v>663</v>
      </c>
      <c r="H127" s="16">
        <v>112</v>
      </c>
      <c r="I127">
        <v>136625</v>
      </c>
      <c r="J127">
        <v>11385.416666666666</v>
      </c>
      <c r="O127" t="s">
        <v>4156</v>
      </c>
    </row>
    <row r="128" spans="1:15">
      <c r="A128" t="s">
        <v>4187</v>
      </c>
      <c r="B128" t="s">
        <v>4188</v>
      </c>
      <c r="C128" t="s">
        <v>258</v>
      </c>
      <c r="D128">
        <v>12</v>
      </c>
      <c r="E128">
        <v>1352</v>
      </c>
      <c r="F128">
        <v>5625072</v>
      </c>
      <c r="G128">
        <v>4161</v>
      </c>
      <c r="H128" s="16">
        <v>113</v>
      </c>
      <c r="I128">
        <v>417582</v>
      </c>
      <c r="J128">
        <v>34798.5</v>
      </c>
      <c r="O128" t="s">
        <v>439</v>
      </c>
    </row>
    <row r="129" spans="1:15">
      <c r="A129" t="s">
        <v>4189</v>
      </c>
      <c r="B129" t="s">
        <v>432</v>
      </c>
      <c r="C129" t="s">
        <v>258</v>
      </c>
      <c r="D129">
        <v>25</v>
      </c>
      <c r="E129">
        <v>2965</v>
      </c>
      <c r="F129">
        <v>4656281</v>
      </c>
      <c r="G129">
        <v>1570</v>
      </c>
      <c r="H129" s="16">
        <v>119</v>
      </c>
      <c r="I129">
        <v>416106</v>
      </c>
      <c r="J129">
        <v>34675.5</v>
      </c>
      <c r="O129" t="s">
        <v>4190</v>
      </c>
    </row>
    <row r="130" spans="1:15">
      <c r="A130" t="s">
        <v>4191</v>
      </c>
      <c r="B130" t="s">
        <v>779</v>
      </c>
      <c r="C130" t="s">
        <v>258</v>
      </c>
      <c r="D130">
        <v>102</v>
      </c>
      <c r="E130">
        <v>12586</v>
      </c>
      <c r="F130">
        <v>47401640</v>
      </c>
      <c r="G130">
        <v>3766</v>
      </c>
      <c r="H130" s="16">
        <v>123</v>
      </c>
      <c r="I130">
        <v>290748</v>
      </c>
      <c r="J130">
        <v>24229</v>
      </c>
      <c r="O130" t="s">
        <v>160</v>
      </c>
    </row>
    <row r="131" spans="1:15">
      <c r="A131" t="s">
        <v>4192</v>
      </c>
      <c r="B131" t="s">
        <v>92</v>
      </c>
      <c r="C131" t="s">
        <v>258</v>
      </c>
      <c r="D131">
        <v>517</v>
      </c>
      <c r="E131">
        <v>64538</v>
      </c>
      <c r="F131">
        <v>47175171</v>
      </c>
      <c r="G131">
        <v>731</v>
      </c>
      <c r="H131" s="16">
        <v>125</v>
      </c>
      <c r="I131">
        <v>240944</v>
      </c>
      <c r="J131">
        <v>20078.666666666668</v>
      </c>
      <c r="O131" t="s">
        <v>472</v>
      </c>
    </row>
    <row r="132" spans="1:15">
      <c r="A132" t="s">
        <v>4193</v>
      </c>
      <c r="B132" t="s">
        <v>826</v>
      </c>
      <c r="C132" t="s">
        <v>258</v>
      </c>
      <c r="D132">
        <v>96</v>
      </c>
      <c r="E132">
        <v>12163</v>
      </c>
      <c r="F132">
        <v>74643913</v>
      </c>
      <c r="G132">
        <v>6137</v>
      </c>
      <c r="H132" s="16">
        <v>127</v>
      </c>
      <c r="I132">
        <v>976127</v>
      </c>
      <c r="J132">
        <v>81343.916666666672</v>
      </c>
      <c r="O132" t="s">
        <v>4153</v>
      </c>
    </row>
    <row r="133" spans="1:15">
      <c r="A133" t="s">
        <v>4194</v>
      </c>
      <c r="B133" t="s">
        <v>4163</v>
      </c>
      <c r="C133" t="s">
        <v>258</v>
      </c>
      <c r="D133">
        <v>40</v>
      </c>
      <c r="E133">
        <v>5661</v>
      </c>
      <c r="F133">
        <v>250793453</v>
      </c>
      <c r="G133">
        <v>44302</v>
      </c>
      <c r="H133" s="16">
        <v>142</v>
      </c>
      <c r="I133">
        <v>615247</v>
      </c>
      <c r="J133">
        <v>51270.583333333336</v>
      </c>
      <c r="O133" t="s">
        <v>432</v>
      </c>
    </row>
    <row r="134" spans="1:15">
      <c r="A134" t="s">
        <v>4195</v>
      </c>
      <c r="B134" t="s">
        <v>478</v>
      </c>
      <c r="C134" t="s">
        <v>258</v>
      </c>
      <c r="D134">
        <v>60</v>
      </c>
      <c r="E134">
        <v>8668</v>
      </c>
      <c r="F134">
        <v>26207907</v>
      </c>
      <c r="G134">
        <v>3024</v>
      </c>
      <c r="H134" s="16">
        <v>145</v>
      </c>
      <c r="I134">
        <v>277779</v>
      </c>
      <c r="J134">
        <v>23148.25</v>
      </c>
      <c r="O134" t="s">
        <v>1154</v>
      </c>
    </row>
    <row r="135" spans="1:15">
      <c r="A135" t="s">
        <v>4196</v>
      </c>
      <c r="B135" t="s">
        <v>1009</v>
      </c>
      <c r="C135" t="s">
        <v>258</v>
      </c>
      <c r="D135">
        <v>166</v>
      </c>
      <c r="E135">
        <v>24663</v>
      </c>
      <c r="F135">
        <v>149632239</v>
      </c>
      <c r="G135">
        <v>6067</v>
      </c>
      <c r="H135" s="16">
        <v>150</v>
      </c>
      <c r="I135">
        <v>466205</v>
      </c>
      <c r="J135">
        <v>38850.416666666664</v>
      </c>
      <c r="O135" t="s">
        <v>4197</v>
      </c>
    </row>
    <row r="136" spans="1:15">
      <c r="A136" t="s">
        <v>4198</v>
      </c>
      <c r="B136" t="s">
        <v>1211</v>
      </c>
      <c r="C136" t="s">
        <v>258</v>
      </c>
      <c r="D136">
        <v>35</v>
      </c>
      <c r="E136">
        <v>5320</v>
      </c>
      <c r="F136">
        <v>10793502</v>
      </c>
      <c r="G136">
        <v>2029</v>
      </c>
      <c r="H136" s="16">
        <v>152</v>
      </c>
      <c r="I136">
        <v>216583</v>
      </c>
      <c r="J136">
        <v>18048.583333333332</v>
      </c>
      <c r="O136" t="s">
        <v>923</v>
      </c>
    </row>
    <row r="137" spans="1:15">
      <c r="A137" t="s">
        <v>4199</v>
      </c>
      <c r="B137" t="s">
        <v>4200</v>
      </c>
      <c r="C137" t="s">
        <v>258</v>
      </c>
      <c r="D137">
        <v>21</v>
      </c>
      <c r="E137">
        <v>3197</v>
      </c>
      <c r="F137">
        <v>386542819</v>
      </c>
      <c r="G137">
        <v>120908</v>
      </c>
      <c r="H137" s="16">
        <v>152</v>
      </c>
      <c r="I137">
        <v>1061647</v>
      </c>
      <c r="J137">
        <v>88470.583333333328</v>
      </c>
      <c r="O137" t="s">
        <v>4138</v>
      </c>
    </row>
    <row r="138" spans="1:15">
      <c r="A138" t="s">
        <v>4201</v>
      </c>
      <c r="B138" t="s">
        <v>883</v>
      </c>
      <c r="C138" t="s">
        <v>258</v>
      </c>
      <c r="D138">
        <v>115</v>
      </c>
      <c r="E138">
        <v>17842</v>
      </c>
      <c r="F138">
        <v>64906266</v>
      </c>
      <c r="G138">
        <v>3638</v>
      </c>
      <c r="H138" s="16">
        <v>155</v>
      </c>
      <c r="I138">
        <v>259687</v>
      </c>
      <c r="J138">
        <v>21640.583333333332</v>
      </c>
      <c r="O138" t="s">
        <v>762</v>
      </c>
    </row>
    <row r="139" spans="1:15">
      <c r="A139" t="s">
        <v>4202</v>
      </c>
      <c r="B139" t="s">
        <v>179</v>
      </c>
      <c r="C139" t="s">
        <v>258</v>
      </c>
      <c r="D139">
        <v>27</v>
      </c>
      <c r="E139">
        <v>4416</v>
      </c>
      <c r="F139">
        <v>31374070</v>
      </c>
      <c r="G139">
        <v>7105</v>
      </c>
      <c r="H139" s="16">
        <v>164</v>
      </c>
      <c r="I139">
        <v>696263</v>
      </c>
      <c r="J139">
        <v>58021.916666666664</v>
      </c>
      <c r="O139" t="s">
        <v>4203</v>
      </c>
    </row>
    <row r="140" spans="1:15">
      <c r="A140" t="s">
        <v>4204</v>
      </c>
      <c r="B140" t="s">
        <v>4183</v>
      </c>
      <c r="C140" t="s">
        <v>258</v>
      </c>
      <c r="D140">
        <v>24</v>
      </c>
      <c r="E140">
        <v>3990</v>
      </c>
      <c r="F140">
        <v>4706136</v>
      </c>
      <c r="G140">
        <v>1179</v>
      </c>
      <c r="H140" s="16">
        <v>166</v>
      </c>
      <c r="I140">
        <v>197534</v>
      </c>
      <c r="J140">
        <v>16461.166666666668</v>
      </c>
      <c r="O140" t="s">
        <v>4167</v>
      </c>
    </row>
    <row r="141" spans="1:15">
      <c r="A141" t="s">
        <v>4205</v>
      </c>
      <c r="B141" t="s">
        <v>125</v>
      </c>
      <c r="C141" t="s">
        <v>258</v>
      </c>
      <c r="D141">
        <v>76</v>
      </c>
      <c r="E141">
        <v>13709</v>
      </c>
      <c r="F141">
        <v>142510011</v>
      </c>
      <c r="G141">
        <v>10395</v>
      </c>
      <c r="H141" s="16">
        <v>180</v>
      </c>
      <c r="I141">
        <v>616648</v>
      </c>
      <c r="J141">
        <v>51387.333333333336</v>
      </c>
      <c r="O141" t="s">
        <v>1067</v>
      </c>
    </row>
    <row r="142" spans="1:15">
      <c r="A142" t="s">
        <v>4206</v>
      </c>
      <c r="B142" t="s">
        <v>140</v>
      </c>
      <c r="C142" t="s">
        <v>258</v>
      </c>
      <c r="D142">
        <v>51</v>
      </c>
      <c r="E142">
        <v>9313</v>
      </c>
      <c r="F142">
        <v>48042241</v>
      </c>
      <c r="G142">
        <v>5159</v>
      </c>
      <c r="H142" s="16">
        <v>183</v>
      </c>
      <c r="I142">
        <v>267453</v>
      </c>
      <c r="J142">
        <v>22287.75</v>
      </c>
      <c r="O142" t="s">
        <v>20</v>
      </c>
    </row>
    <row r="143" spans="1:15">
      <c r="A143" t="s">
        <v>4207</v>
      </c>
      <c r="B143" t="s">
        <v>472</v>
      </c>
      <c r="C143" t="s">
        <v>258</v>
      </c>
      <c r="D143">
        <v>18</v>
      </c>
      <c r="E143">
        <v>3426</v>
      </c>
      <c r="F143">
        <v>3434384</v>
      </c>
      <c r="G143">
        <v>1002</v>
      </c>
      <c r="H143" s="16">
        <v>190</v>
      </c>
      <c r="I143">
        <v>340153</v>
      </c>
      <c r="J143">
        <v>28346.083333333332</v>
      </c>
      <c r="O143" t="s">
        <v>259</v>
      </c>
    </row>
    <row r="144" spans="1:15">
      <c r="A144" t="s">
        <v>4208</v>
      </c>
      <c r="B144" t="s">
        <v>169</v>
      </c>
      <c r="C144" t="s">
        <v>258</v>
      </c>
      <c r="D144">
        <v>18</v>
      </c>
      <c r="E144">
        <v>3421</v>
      </c>
      <c r="F144">
        <v>28010499</v>
      </c>
      <c r="G144">
        <v>8188</v>
      </c>
      <c r="H144" s="16">
        <v>190</v>
      </c>
      <c r="I144">
        <v>298844</v>
      </c>
      <c r="J144">
        <v>24903.666666666668</v>
      </c>
      <c r="O144" t="s">
        <v>4160</v>
      </c>
    </row>
    <row r="145" spans="1:15">
      <c r="A145" t="s">
        <v>4209</v>
      </c>
      <c r="B145" t="s">
        <v>4210</v>
      </c>
      <c r="C145" t="s">
        <v>258</v>
      </c>
      <c r="D145">
        <v>15</v>
      </c>
      <c r="E145">
        <v>3186</v>
      </c>
      <c r="F145">
        <v>5415886</v>
      </c>
      <c r="G145">
        <v>1700</v>
      </c>
      <c r="H145" s="16">
        <v>213</v>
      </c>
      <c r="I145">
        <v>224154</v>
      </c>
      <c r="J145">
        <v>18679.5</v>
      </c>
      <c r="O145" t="s">
        <v>519</v>
      </c>
    </row>
    <row r="146" spans="1:15">
      <c r="A146" t="s">
        <v>4211</v>
      </c>
      <c r="B146" t="s">
        <v>1154</v>
      </c>
      <c r="C146" t="s">
        <v>258</v>
      </c>
      <c r="D146">
        <v>57</v>
      </c>
      <c r="E146">
        <v>13041</v>
      </c>
      <c r="F146">
        <v>59371559</v>
      </c>
      <c r="G146">
        <v>4553</v>
      </c>
      <c r="H146" s="16">
        <v>229</v>
      </c>
      <c r="I146">
        <v>483294</v>
      </c>
      <c r="J146">
        <v>40274.5</v>
      </c>
      <c r="O146" t="s">
        <v>977</v>
      </c>
    </row>
    <row r="147" spans="1:15">
      <c r="A147" t="s">
        <v>4212</v>
      </c>
      <c r="B147" t="s">
        <v>923</v>
      </c>
      <c r="C147" t="s">
        <v>258</v>
      </c>
      <c r="D147">
        <v>39</v>
      </c>
      <c r="E147">
        <v>9360</v>
      </c>
      <c r="F147">
        <v>399685688</v>
      </c>
      <c r="G147">
        <v>42701</v>
      </c>
      <c r="H147" s="16">
        <v>240</v>
      </c>
      <c r="I147">
        <v>630498</v>
      </c>
      <c r="J147">
        <v>52541.5</v>
      </c>
      <c r="O147" t="s">
        <v>123</v>
      </c>
    </row>
    <row r="148" spans="1:15">
      <c r="A148" t="s">
        <v>4213</v>
      </c>
      <c r="B148" t="s">
        <v>134</v>
      </c>
      <c r="C148" t="s">
        <v>258</v>
      </c>
      <c r="D148">
        <v>7</v>
      </c>
      <c r="E148">
        <v>1930</v>
      </c>
      <c r="F148">
        <v>19511522</v>
      </c>
      <c r="G148">
        <v>10110</v>
      </c>
      <c r="H148" s="16">
        <v>276</v>
      </c>
      <c r="I148">
        <v>773852</v>
      </c>
      <c r="J148">
        <v>64487.666666666664</v>
      </c>
      <c r="O148" t="s">
        <v>826</v>
      </c>
    </row>
    <row r="149" spans="1:15">
      <c r="A149" t="s">
        <v>4214</v>
      </c>
      <c r="B149" t="s">
        <v>4215</v>
      </c>
      <c r="C149" t="s">
        <v>258</v>
      </c>
      <c r="D149">
        <v>21</v>
      </c>
      <c r="E149">
        <v>6351</v>
      </c>
      <c r="F149">
        <v>80218284</v>
      </c>
      <c r="G149">
        <v>12631</v>
      </c>
      <c r="H149" s="16">
        <v>303</v>
      </c>
      <c r="I149">
        <v>538353</v>
      </c>
      <c r="J149">
        <v>44862.75</v>
      </c>
      <c r="O149" t="s">
        <v>4173</v>
      </c>
    </row>
    <row r="150" spans="1:15">
      <c r="A150" t="s">
        <v>4216</v>
      </c>
      <c r="B150" t="s">
        <v>4203</v>
      </c>
      <c r="C150" t="s">
        <v>258</v>
      </c>
      <c r="D150">
        <v>20</v>
      </c>
      <c r="E150">
        <v>6367</v>
      </c>
      <c r="F150">
        <v>26508470</v>
      </c>
      <c r="G150">
        <v>4163</v>
      </c>
      <c r="H150" s="16">
        <v>319</v>
      </c>
      <c r="I150">
        <v>335069</v>
      </c>
      <c r="J150">
        <v>27922.416666666668</v>
      </c>
      <c r="O150" t="s">
        <v>4179</v>
      </c>
    </row>
    <row r="151" spans="1:15">
      <c r="A151" t="s">
        <v>4217</v>
      </c>
      <c r="B151" t="s">
        <v>4218</v>
      </c>
      <c r="C151" t="s">
        <v>258</v>
      </c>
      <c r="D151">
        <v>56</v>
      </c>
      <c r="E151">
        <v>19215</v>
      </c>
      <c r="F151">
        <v>12809543</v>
      </c>
      <c r="G151">
        <v>667</v>
      </c>
      <c r="H151" s="16">
        <v>343</v>
      </c>
      <c r="I151">
        <v>183596</v>
      </c>
      <c r="J151">
        <v>15299.666666666666</v>
      </c>
      <c r="O151" t="s">
        <v>162</v>
      </c>
    </row>
    <row r="152" spans="1:15">
      <c r="A152" t="s">
        <v>4219</v>
      </c>
      <c r="B152" t="s">
        <v>944</v>
      </c>
      <c r="C152" t="s">
        <v>258</v>
      </c>
      <c r="D152">
        <v>13</v>
      </c>
      <c r="E152">
        <v>5615</v>
      </c>
      <c r="F152">
        <v>13051916</v>
      </c>
      <c r="G152">
        <v>2324</v>
      </c>
      <c r="H152" s="16">
        <v>432</v>
      </c>
      <c r="I152">
        <v>289310</v>
      </c>
      <c r="J152">
        <v>24109.166666666668</v>
      </c>
      <c r="O152" t="s">
        <v>4220</v>
      </c>
    </row>
    <row r="153" spans="1:15">
      <c r="A153" t="s">
        <v>4221</v>
      </c>
      <c r="B153" t="s">
        <v>1067</v>
      </c>
      <c r="C153" t="s">
        <v>258</v>
      </c>
      <c r="D153">
        <v>27</v>
      </c>
      <c r="E153">
        <v>13588</v>
      </c>
      <c r="F153">
        <v>27670060</v>
      </c>
      <c r="G153">
        <v>2036</v>
      </c>
      <c r="H153" s="16">
        <v>503</v>
      </c>
      <c r="I153">
        <v>303926</v>
      </c>
      <c r="J153">
        <v>25327.166666666668</v>
      </c>
      <c r="O153" t="s">
        <v>4200</v>
      </c>
    </row>
    <row r="154" spans="1:15">
      <c r="A154" t="s">
        <v>4222</v>
      </c>
      <c r="B154" t="s">
        <v>123</v>
      </c>
      <c r="C154" t="s">
        <v>258</v>
      </c>
      <c r="D154">
        <v>157</v>
      </c>
      <c r="E154">
        <v>97173</v>
      </c>
      <c r="F154">
        <v>266002135</v>
      </c>
      <c r="G154">
        <v>2737</v>
      </c>
      <c r="H154" s="16">
        <v>620</v>
      </c>
      <c r="I154">
        <v>292474</v>
      </c>
      <c r="J154">
        <v>24372.833333333332</v>
      </c>
      <c r="O154" t="s">
        <v>779</v>
      </c>
    </row>
    <row r="155" spans="1:15">
      <c r="A155" t="s">
        <v>4223</v>
      </c>
      <c r="B155" t="s">
        <v>800</v>
      </c>
      <c r="C155" t="s">
        <v>258</v>
      </c>
      <c r="D155">
        <v>5</v>
      </c>
      <c r="E155">
        <v>3526</v>
      </c>
      <c r="F155">
        <v>20444656</v>
      </c>
      <c r="G155">
        <v>5798</v>
      </c>
      <c r="H155" s="16">
        <v>705</v>
      </c>
      <c r="I155">
        <v>528814</v>
      </c>
      <c r="J155">
        <v>44067.833333333336</v>
      </c>
      <c r="O155" t="s">
        <v>883</v>
      </c>
    </row>
    <row r="156" spans="1:15">
      <c r="A156" t="s">
        <v>4224</v>
      </c>
      <c r="B156" t="s">
        <v>83</v>
      </c>
      <c r="C156" t="s">
        <v>258</v>
      </c>
      <c r="D156">
        <v>134</v>
      </c>
      <c r="E156">
        <v>153864</v>
      </c>
      <c r="F156">
        <v>830085504</v>
      </c>
      <c r="G156">
        <v>5395</v>
      </c>
      <c r="H156" s="16">
        <v>1148</v>
      </c>
      <c r="I156">
        <v>414726</v>
      </c>
      <c r="J156">
        <v>34560.5</v>
      </c>
      <c r="O156" t="s">
        <v>4210</v>
      </c>
    </row>
    <row r="157" spans="1:15">
      <c r="A157" t="s">
        <v>4225</v>
      </c>
      <c r="B157" t="s">
        <v>321</v>
      </c>
      <c r="C157" t="s">
        <v>258</v>
      </c>
      <c r="D157">
        <v>32</v>
      </c>
      <c r="E157">
        <v>49913</v>
      </c>
      <c r="F157">
        <v>316393626</v>
      </c>
      <c r="G157">
        <v>6339</v>
      </c>
      <c r="H157" s="16">
        <v>1560</v>
      </c>
      <c r="I157">
        <v>302557</v>
      </c>
      <c r="J157">
        <v>25213.083333333332</v>
      </c>
      <c r="O157" t="s">
        <v>529</v>
      </c>
    </row>
    <row r="158" spans="1:15">
      <c r="A158" t="s">
        <v>4226</v>
      </c>
      <c r="B158" t="s">
        <v>4190</v>
      </c>
      <c r="C158" t="s">
        <v>258</v>
      </c>
      <c r="J158">
        <v>0</v>
      </c>
      <c r="O158" t="s">
        <v>4215</v>
      </c>
    </row>
    <row r="159" spans="1:15">
      <c r="A159" t="s">
        <v>4227</v>
      </c>
      <c r="B159" t="s">
        <v>4220</v>
      </c>
      <c r="C159" t="s">
        <v>258</v>
      </c>
      <c r="J159">
        <v>0</v>
      </c>
      <c r="O159" t="s">
        <v>4185</v>
      </c>
    </row>
    <row r="160" spans="1:15">
      <c r="A160" t="s">
        <v>4228</v>
      </c>
      <c r="B160" t="s">
        <v>4197</v>
      </c>
      <c r="C160" t="s">
        <v>258</v>
      </c>
      <c r="J160">
        <v>0</v>
      </c>
      <c r="O160" t="s">
        <v>4171</v>
      </c>
    </row>
    <row r="161" spans="1:15">
      <c r="A161" t="s">
        <v>4229</v>
      </c>
      <c r="B161" t="s">
        <v>4230</v>
      </c>
      <c r="C161" t="s">
        <v>913</v>
      </c>
      <c r="D161">
        <v>208</v>
      </c>
      <c r="E161">
        <v>6283</v>
      </c>
      <c r="F161">
        <v>14105485</v>
      </c>
      <c r="G161">
        <v>2245</v>
      </c>
      <c r="H161" s="16">
        <v>31</v>
      </c>
      <c r="I161">
        <v>221105</v>
      </c>
      <c r="J161">
        <v>18425.416666666668</v>
      </c>
      <c r="O161" t="s">
        <v>4188</v>
      </c>
    </row>
    <row r="162" spans="1:15">
      <c r="A162" t="s">
        <v>4231</v>
      </c>
      <c r="B162" t="s">
        <v>4232</v>
      </c>
      <c r="C162" t="s">
        <v>913</v>
      </c>
      <c r="D162">
        <v>5</v>
      </c>
      <c r="E162">
        <v>180</v>
      </c>
      <c r="F162">
        <v>194267</v>
      </c>
      <c r="G162">
        <v>1079</v>
      </c>
      <c r="H162" s="16">
        <v>37</v>
      </c>
      <c r="I162">
        <v>104939</v>
      </c>
      <c r="J162">
        <v>8744.9166666666661</v>
      </c>
      <c r="O162" t="s">
        <v>92</v>
      </c>
    </row>
    <row r="163" spans="1:15">
      <c r="A163" t="s">
        <v>4233</v>
      </c>
      <c r="B163" t="s">
        <v>4234</v>
      </c>
      <c r="C163" t="s">
        <v>913</v>
      </c>
      <c r="D163">
        <v>15</v>
      </c>
      <c r="E163">
        <v>1086</v>
      </c>
      <c r="F163">
        <v>2620314</v>
      </c>
      <c r="G163">
        <v>2413</v>
      </c>
      <c r="H163" s="16">
        <v>72</v>
      </c>
      <c r="I163">
        <v>261346</v>
      </c>
      <c r="J163">
        <v>21778.833333333332</v>
      </c>
      <c r="O163" t="s">
        <v>140</v>
      </c>
    </row>
    <row r="164" spans="1:15">
      <c r="A164" t="s">
        <v>4235</v>
      </c>
      <c r="B164" t="s">
        <v>4236</v>
      </c>
      <c r="C164" t="s">
        <v>913</v>
      </c>
      <c r="D164">
        <v>3</v>
      </c>
      <c r="E164">
        <v>361</v>
      </c>
      <c r="F164">
        <v>29132701</v>
      </c>
      <c r="G164">
        <v>80700</v>
      </c>
      <c r="H164" s="16">
        <v>120</v>
      </c>
      <c r="I164">
        <v>813895</v>
      </c>
      <c r="J164">
        <v>67824.583333333328</v>
      </c>
      <c r="O164" t="s">
        <v>33</v>
      </c>
    </row>
    <row r="165" spans="1:15">
      <c r="A165" t="s">
        <v>4237</v>
      </c>
      <c r="B165" t="s">
        <v>4238</v>
      </c>
      <c r="C165" t="s">
        <v>913</v>
      </c>
      <c r="D165">
        <v>66</v>
      </c>
      <c r="E165">
        <v>24667</v>
      </c>
      <c r="F165">
        <v>168855686</v>
      </c>
      <c r="G165">
        <v>6845</v>
      </c>
      <c r="H165" s="16">
        <v>375</v>
      </c>
      <c r="I165">
        <v>460223</v>
      </c>
      <c r="J165">
        <v>38351.916666666664</v>
      </c>
      <c r="O165" t="s">
        <v>752</v>
      </c>
    </row>
    <row r="166" spans="1:15">
      <c r="A166" t="s">
        <v>4239</v>
      </c>
      <c r="B166" t="s">
        <v>4240</v>
      </c>
      <c r="C166" t="s">
        <v>913</v>
      </c>
      <c r="D166">
        <v>6</v>
      </c>
      <c r="E166">
        <v>3832</v>
      </c>
      <c r="F166">
        <v>70597422</v>
      </c>
      <c r="G166">
        <v>18423</v>
      </c>
      <c r="H166" s="16">
        <v>640</v>
      </c>
      <c r="I166">
        <v>644959</v>
      </c>
      <c r="J166">
        <v>53746.583333333336</v>
      </c>
      <c r="O166" t="s">
        <v>559</v>
      </c>
    </row>
    <row r="167" spans="1:15">
      <c r="A167" t="s">
        <v>4241</v>
      </c>
      <c r="B167" t="s">
        <v>4242</v>
      </c>
      <c r="C167" t="s">
        <v>913</v>
      </c>
      <c r="J167">
        <v>0</v>
      </c>
      <c r="O167" t="s">
        <v>1009</v>
      </c>
    </row>
    <row r="168" spans="1:15">
      <c r="A168" t="s">
        <v>4243</v>
      </c>
      <c r="B168" t="s">
        <v>4244</v>
      </c>
      <c r="C168" t="s">
        <v>913</v>
      </c>
      <c r="J168">
        <v>0</v>
      </c>
      <c r="O168" t="s">
        <v>211</v>
      </c>
    </row>
    <row r="169" spans="1:15">
      <c r="A169" t="s">
        <v>4245</v>
      </c>
      <c r="B169" t="s">
        <v>4246</v>
      </c>
      <c r="C169" t="s">
        <v>913</v>
      </c>
      <c r="J169">
        <v>0</v>
      </c>
      <c r="O169" t="s">
        <v>481</v>
      </c>
    </row>
    <row r="170" spans="1:15">
      <c r="A170" t="s">
        <v>4247</v>
      </c>
      <c r="B170" t="s">
        <v>782</v>
      </c>
      <c r="C170" t="s">
        <v>49</v>
      </c>
      <c r="D170">
        <v>2098</v>
      </c>
      <c r="E170">
        <v>7652</v>
      </c>
      <c r="F170">
        <v>2946650</v>
      </c>
      <c r="G170">
        <v>385</v>
      </c>
      <c r="H170" s="16">
        <v>4</v>
      </c>
      <c r="I170">
        <v>89326</v>
      </c>
      <c r="J170">
        <v>7443.833333333333</v>
      </c>
      <c r="O170" t="s">
        <v>4158</v>
      </c>
    </row>
    <row r="171" spans="1:15">
      <c r="A171" t="s">
        <v>4248</v>
      </c>
      <c r="B171" t="s">
        <v>549</v>
      </c>
      <c r="C171" t="s">
        <v>49</v>
      </c>
      <c r="D171">
        <v>154</v>
      </c>
      <c r="E171">
        <v>719</v>
      </c>
      <c r="F171">
        <v>335509</v>
      </c>
      <c r="G171">
        <v>467</v>
      </c>
      <c r="H171" s="16">
        <v>5</v>
      </c>
      <c r="I171">
        <v>142866</v>
      </c>
      <c r="J171">
        <v>11905.5</v>
      </c>
      <c r="O171" t="s">
        <v>837</v>
      </c>
    </row>
    <row r="172" spans="1:15">
      <c r="A172" t="s">
        <v>4249</v>
      </c>
      <c r="B172" t="s">
        <v>4250</v>
      </c>
      <c r="C172" t="s">
        <v>49</v>
      </c>
      <c r="D172">
        <v>287</v>
      </c>
      <c r="E172">
        <v>1727</v>
      </c>
      <c r="F172">
        <v>1340907</v>
      </c>
      <c r="G172">
        <v>776</v>
      </c>
      <c r="H172" s="16">
        <v>6</v>
      </c>
      <c r="I172">
        <v>154882</v>
      </c>
      <c r="J172">
        <v>12906.833333333334</v>
      </c>
      <c r="O172" t="s">
        <v>114</v>
      </c>
    </row>
    <row r="173" spans="1:15">
      <c r="A173" t="s">
        <v>4251</v>
      </c>
      <c r="B173" t="s">
        <v>4252</v>
      </c>
      <c r="C173" t="s">
        <v>49</v>
      </c>
      <c r="D173">
        <v>1389</v>
      </c>
      <c r="E173">
        <v>8821</v>
      </c>
      <c r="F173">
        <v>6059968</v>
      </c>
      <c r="G173">
        <v>687</v>
      </c>
      <c r="H173" s="16">
        <v>7</v>
      </c>
      <c r="I173">
        <v>105722</v>
      </c>
      <c r="J173">
        <v>8810.1666666666661</v>
      </c>
      <c r="O173" t="s">
        <v>4218</v>
      </c>
    </row>
    <row r="174" spans="1:15">
      <c r="A174" t="s">
        <v>4253</v>
      </c>
      <c r="B174" t="s">
        <v>455</v>
      </c>
      <c r="C174" t="s">
        <v>49</v>
      </c>
      <c r="D174">
        <v>1047</v>
      </c>
      <c r="E174">
        <v>7248</v>
      </c>
      <c r="F174">
        <v>3694529</v>
      </c>
      <c r="G174">
        <v>510</v>
      </c>
      <c r="H174" s="16">
        <v>7</v>
      </c>
      <c r="I174">
        <v>134621</v>
      </c>
      <c r="J174">
        <v>11218.416666666666</v>
      </c>
      <c r="N174" t="s">
        <v>1569</v>
      </c>
    </row>
    <row r="175" spans="1:15">
      <c r="A175" t="s">
        <v>4254</v>
      </c>
      <c r="B175" t="s">
        <v>50</v>
      </c>
      <c r="C175" t="s">
        <v>49</v>
      </c>
      <c r="D175">
        <v>4968</v>
      </c>
      <c r="E175">
        <v>41224</v>
      </c>
      <c r="F175">
        <v>12750939</v>
      </c>
      <c r="G175">
        <v>309</v>
      </c>
      <c r="H175" s="16">
        <v>8</v>
      </c>
      <c r="I175">
        <v>103147</v>
      </c>
      <c r="J175">
        <v>8595.5833333333339</v>
      </c>
      <c r="N175" t="s">
        <v>913</v>
      </c>
      <c r="O175" t="s">
        <v>4236</v>
      </c>
    </row>
    <row r="176" spans="1:15">
      <c r="A176" t="s">
        <v>4255</v>
      </c>
      <c r="B176" t="s">
        <v>4256</v>
      </c>
      <c r="C176" t="s">
        <v>193</v>
      </c>
      <c r="D176">
        <v>864</v>
      </c>
      <c r="E176">
        <v>3767</v>
      </c>
      <c r="F176">
        <v>2659942</v>
      </c>
      <c r="G176">
        <v>706</v>
      </c>
      <c r="H176" s="16">
        <v>4</v>
      </c>
      <c r="I176">
        <v>193257</v>
      </c>
      <c r="J176">
        <v>16104.75</v>
      </c>
      <c r="O176" t="s">
        <v>4242</v>
      </c>
    </row>
    <row r="177" spans="1:15">
      <c r="A177" t="s">
        <v>4257</v>
      </c>
      <c r="B177" t="s">
        <v>4258</v>
      </c>
      <c r="C177" t="s">
        <v>193</v>
      </c>
      <c r="D177">
        <v>548</v>
      </c>
      <c r="E177">
        <v>3452</v>
      </c>
      <c r="F177">
        <v>3008669</v>
      </c>
      <c r="G177">
        <v>872</v>
      </c>
      <c r="H177" s="16">
        <v>6</v>
      </c>
      <c r="I177">
        <v>176567</v>
      </c>
      <c r="J177">
        <v>14713.916666666666</v>
      </c>
      <c r="O177" t="s">
        <v>4232</v>
      </c>
    </row>
    <row r="178" spans="1:15">
      <c r="A178" t="s">
        <v>4259</v>
      </c>
      <c r="B178" t="s">
        <v>4260</v>
      </c>
      <c r="C178" t="s">
        <v>193</v>
      </c>
      <c r="D178">
        <v>970</v>
      </c>
      <c r="E178">
        <v>8962</v>
      </c>
      <c r="F178">
        <v>14810215</v>
      </c>
      <c r="G178">
        <v>1653</v>
      </c>
      <c r="H178" s="16">
        <v>9</v>
      </c>
      <c r="I178">
        <v>494967</v>
      </c>
      <c r="J178">
        <v>41247.25</v>
      </c>
      <c r="O178" t="s">
        <v>4240</v>
      </c>
    </row>
    <row r="179" spans="1:15">
      <c r="A179" t="s">
        <v>4261</v>
      </c>
      <c r="B179" t="s">
        <v>204</v>
      </c>
      <c r="C179" t="s">
        <v>193</v>
      </c>
      <c r="D179">
        <v>85</v>
      </c>
      <c r="E179">
        <v>1491</v>
      </c>
      <c r="F179">
        <v>2932131</v>
      </c>
      <c r="G179">
        <v>1967</v>
      </c>
      <c r="H179" s="16">
        <v>18</v>
      </c>
      <c r="I179">
        <v>594761</v>
      </c>
      <c r="J179">
        <v>49563.416666666664</v>
      </c>
      <c r="O179" t="s">
        <v>4238</v>
      </c>
    </row>
    <row r="180" spans="1:15">
      <c r="A180" t="s">
        <v>4262</v>
      </c>
      <c r="B180" t="s">
        <v>4263</v>
      </c>
      <c r="C180" t="s">
        <v>193</v>
      </c>
      <c r="D180">
        <v>474</v>
      </c>
      <c r="E180">
        <v>9567</v>
      </c>
      <c r="F180">
        <v>12007452</v>
      </c>
      <c r="G180">
        <v>1255</v>
      </c>
      <c r="H180" s="16">
        <v>20</v>
      </c>
      <c r="I180">
        <v>334411</v>
      </c>
      <c r="J180">
        <v>27867.583333333332</v>
      </c>
      <c r="O180" t="s">
        <v>4244</v>
      </c>
    </row>
    <row r="181" spans="1:15">
      <c r="A181" t="s">
        <v>4264</v>
      </c>
      <c r="B181" t="s">
        <v>47</v>
      </c>
      <c r="C181" t="s">
        <v>193</v>
      </c>
      <c r="D181">
        <v>432</v>
      </c>
      <c r="E181">
        <v>10469</v>
      </c>
      <c r="F181">
        <v>18918873</v>
      </c>
      <c r="G181">
        <v>1807</v>
      </c>
      <c r="H181" s="16">
        <v>24</v>
      </c>
      <c r="I181">
        <v>452303</v>
      </c>
      <c r="J181">
        <v>37691.916666666664</v>
      </c>
      <c r="O181" t="s">
        <v>4230</v>
      </c>
    </row>
    <row r="182" spans="1:15">
      <c r="A182" t="s">
        <v>4265</v>
      </c>
      <c r="B182" t="s">
        <v>300</v>
      </c>
      <c r="C182" t="s">
        <v>193</v>
      </c>
      <c r="D182">
        <v>41</v>
      </c>
      <c r="E182">
        <v>1090</v>
      </c>
      <c r="F182">
        <v>1142141</v>
      </c>
      <c r="G182">
        <v>1048</v>
      </c>
      <c r="H182" s="16">
        <v>27</v>
      </c>
      <c r="I182">
        <v>501194</v>
      </c>
      <c r="J182">
        <v>41766.166666666664</v>
      </c>
      <c r="O182" t="s">
        <v>4246</v>
      </c>
    </row>
    <row r="183" spans="1:15">
      <c r="A183" t="s">
        <v>4266</v>
      </c>
      <c r="B183" t="s">
        <v>237</v>
      </c>
      <c r="C183" t="s">
        <v>193</v>
      </c>
      <c r="D183">
        <v>564</v>
      </c>
      <c r="E183">
        <v>23632</v>
      </c>
      <c r="F183">
        <v>25657665</v>
      </c>
      <c r="G183">
        <v>1086</v>
      </c>
      <c r="H183" s="16">
        <v>42</v>
      </c>
      <c r="I183">
        <v>714010</v>
      </c>
      <c r="J183">
        <v>59500.833333333336</v>
      </c>
      <c r="O183" t="s">
        <v>4234</v>
      </c>
    </row>
    <row r="184" spans="1:15">
      <c r="A184" t="s">
        <v>4267</v>
      </c>
      <c r="B184" t="s">
        <v>29</v>
      </c>
      <c r="C184" t="s">
        <v>193</v>
      </c>
      <c r="D184">
        <v>9</v>
      </c>
      <c r="E184">
        <v>427</v>
      </c>
      <c r="F184">
        <v>484452</v>
      </c>
      <c r="G184">
        <v>1135</v>
      </c>
      <c r="H184" s="16">
        <v>47</v>
      </c>
      <c r="I184">
        <v>557199</v>
      </c>
      <c r="J184">
        <v>46433.25</v>
      </c>
      <c r="N184" t="s">
        <v>1658</v>
      </c>
    </row>
    <row r="185" spans="1:15">
      <c r="A185" t="s">
        <v>4268</v>
      </c>
      <c r="B185" t="s">
        <v>729</v>
      </c>
      <c r="C185" t="s">
        <v>193</v>
      </c>
      <c r="D185">
        <v>474</v>
      </c>
      <c r="E185">
        <v>23253</v>
      </c>
      <c r="F185">
        <v>27310108</v>
      </c>
      <c r="G185">
        <v>1174</v>
      </c>
      <c r="H185" s="16">
        <v>49</v>
      </c>
      <c r="I185">
        <v>526718</v>
      </c>
      <c r="J185">
        <v>43893.166666666664</v>
      </c>
      <c r="N185" t="s">
        <v>49</v>
      </c>
      <c r="O185" t="s">
        <v>4252</v>
      </c>
    </row>
    <row r="186" spans="1:15">
      <c r="A186" t="s">
        <v>4269</v>
      </c>
      <c r="B186" t="s">
        <v>104</v>
      </c>
      <c r="C186" t="s">
        <v>193</v>
      </c>
      <c r="D186">
        <v>579</v>
      </c>
      <c r="E186">
        <v>37412</v>
      </c>
      <c r="F186">
        <v>50942918</v>
      </c>
      <c r="G186">
        <v>1362</v>
      </c>
      <c r="H186" s="16">
        <v>65</v>
      </c>
      <c r="I186">
        <v>599236</v>
      </c>
      <c r="J186">
        <v>49936.333333333336</v>
      </c>
      <c r="O186" t="s">
        <v>782</v>
      </c>
    </row>
    <row r="187" spans="1:15">
      <c r="A187" t="s">
        <v>4270</v>
      </c>
      <c r="B187" t="s">
        <v>4271</v>
      </c>
      <c r="C187" t="s">
        <v>193</v>
      </c>
      <c r="D187">
        <v>26</v>
      </c>
      <c r="E187">
        <v>1757</v>
      </c>
      <c r="F187">
        <v>81593609</v>
      </c>
      <c r="G187">
        <v>46439</v>
      </c>
      <c r="H187" s="16">
        <v>68</v>
      </c>
      <c r="I187">
        <v>1381171</v>
      </c>
      <c r="J187">
        <v>115097.58333333333</v>
      </c>
      <c r="O187" t="s">
        <v>549</v>
      </c>
    </row>
    <row r="188" spans="1:15">
      <c r="A188" t="s">
        <v>4272</v>
      </c>
      <c r="B188" t="s">
        <v>4273</v>
      </c>
      <c r="C188" t="s">
        <v>193</v>
      </c>
      <c r="D188">
        <v>32</v>
      </c>
      <c r="E188">
        <v>3713</v>
      </c>
      <c r="F188">
        <v>5723129</v>
      </c>
      <c r="G188">
        <v>1541</v>
      </c>
      <c r="H188" s="16">
        <v>116</v>
      </c>
      <c r="I188">
        <v>555049</v>
      </c>
      <c r="J188">
        <v>46254.083333333336</v>
      </c>
      <c r="O188" t="s">
        <v>50</v>
      </c>
    </row>
    <row r="189" spans="1:15">
      <c r="A189" t="s">
        <v>4274</v>
      </c>
      <c r="B189" t="s">
        <v>56</v>
      </c>
      <c r="C189" t="s">
        <v>193</v>
      </c>
      <c r="D189">
        <v>36</v>
      </c>
      <c r="E189">
        <v>5540</v>
      </c>
      <c r="F189">
        <v>6616293</v>
      </c>
      <c r="G189">
        <v>1194</v>
      </c>
      <c r="H189" s="16">
        <v>154</v>
      </c>
      <c r="I189">
        <v>714173</v>
      </c>
      <c r="J189">
        <v>59514.416666666664</v>
      </c>
      <c r="O189" t="s">
        <v>4250</v>
      </c>
    </row>
    <row r="190" spans="1:15">
      <c r="A190" t="s">
        <v>4275</v>
      </c>
      <c r="B190" t="s">
        <v>4276</v>
      </c>
      <c r="C190" t="s">
        <v>193</v>
      </c>
      <c r="D190">
        <v>12</v>
      </c>
      <c r="E190">
        <v>4571</v>
      </c>
      <c r="F190">
        <v>4260605</v>
      </c>
      <c r="G190">
        <v>932</v>
      </c>
      <c r="H190" s="16">
        <v>381</v>
      </c>
      <c r="I190">
        <v>595037</v>
      </c>
      <c r="J190">
        <v>49586.416666666664</v>
      </c>
      <c r="O190" t="s">
        <v>455</v>
      </c>
    </row>
    <row r="191" spans="1:15">
      <c r="A191" t="s">
        <v>4277</v>
      </c>
      <c r="B191" t="s">
        <v>4023</v>
      </c>
      <c r="C191" t="s">
        <v>265</v>
      </c>
      <c r="J191">
        <v>0</v>
      </c>
      <c r="N191" t="s">
        <v>1661</v>
      </c>
    </row>
    <row r="192" spans="1:15">
      <c r="A192" t="s">
        <v>4278</v>
      </c>
      <c r="B192" t="s">
        <v>4279</v>
      </c>
      <c r="C192" t="s">
        <v>786</v>
      </c>
      <c r="D192">
        <v>4673</v>
      </c>
      <c r="E192">
        <v>90746</v>
      </c>
      <c r="F192">
        <v>838954696</v>
      </c>
      <c r="G192">
        <v>9245</v>
      </c>
      <c r="H192" s="16">
        <v>19</v>
      </c>
      <c r="I192">
        <v>461580</v>
      </c>
      <c r="J192">
        <v>38465</v>
      </c>
      <c r="N192" t="s">
        <v>193</v>
      </c>
      <c r="O192" t="s">
        <v>237</v>
      </c>
    </row>
    <row r="193" spans="1:15">
      <c r="A193" t="s">
        <v>4280</v>
      </c>
      <c r="B193" t="s">
        <v>1105</v>
      </c>
      <c r="C193" t="s">
        <v>786</v>
      </c>
      <c r="D193">
        <v>621</v>
      </c>
      <c r="E193">
        <v>12976</v>
      </c>
      <c r="F193">
        <v>29682491</v>
      </c>
      <c r="G193">
        <v>2287</v>
      </c>
      <c r="H193" s="16">
        <v>21</v>
      </c>
      <c r="I193">
        <v>453067</v>
      </c>
      <c r="J193">
        <v>37755.583333333336</v>
      </c>
      <c r="O193" t="s">
        <v>4271</v>
      </c>
    </row>
    <row r="194" spans="1:15">
      <c r="A194" t="s">
        <v>4281</v>
      </c>
      <c r="B194" t="s">
        <v>4282</v>
      </c>
      <c r="C194" t="s">
        <v>71</v>
      </c>
      <c r="D194">
        <v>15</v>
      </c>
      <c r="E194">
        <v>272</v>
      </c>
      <c r="F194">
        <v>228746</v>
      </c>
      <c r="G194">
        <v>841</v>
      </c>
      <c r="H194" s="16">
        <v>19</v>
      </c>
      <c r="I194">
        <v>103467</v>
      </c>
      <c r="J194">
        <v>8622.25</v>
      </c>
      <c r="O194" t="s">
        <v>47</v>
      </c>
    </row>
    <row r="195" spans="1:15">
      <c r="A195" t="s">
        <v>4283</v>
      </c>
      <c r="B195" t="s">
        <v>111</v>
      </c>
      <c r="C195" t="s">
        <v>71</v>
      </c>
      <c r="D195">
        <v>986</v>
      </c>
      <c r="E195">
        <v>32176</v>
      </c>
      <c r="F195">
        <v>36874711</v>
      </c>
      <c r="G195">
        <v>1146</v>
      </c>
      <c r="H195" s="16">
        <v>33</v>
      </c>
      <c r="I195">
        <v>197314</v>
      </c>
      <c r="J195">
        <v>16442.833333333332</v>
      </c>
      <c r="O195" t="s">
        <v>104</v>
      </c>
    </row>
    <row r="196" spans="1:15">
      <c r="A196" t="s">
        <v>4284</v>
      </c>
      <c r="B196" t="s">
        <v>74</v>
      </c>
      <c r="C196" t="s">
        <v>71</v>
      </c>
      <c r="D196">
        <v>1340</v>
      </c>
      <c r="E196">
        <v>85330</v>
      </c>
      <c r="F196">
        <v>260362069</v>
      </c>
      <c r="G196">
        <v>3051</v>
      </c>
      <c r="H196" s="16">
        <v>64</v>
      </c>
      <c r="I196">
        <v>394484</v>
      </c>
      <c r="J196">
        <v>32873.666666666664</v>
      </c>
      <c r="O196" t="s">
        <v>4260</v>
      </c>
    </row>
    <row r="197" spans="1:15">
      <c r="A197" t="s">
        <v>4285</v>
      </c>
      <c r="B197" t="s">
        <v>371</v>
      </c>
      <c r="C197" t="s">
        <v>71</v>
      </c>
      <c r="D197">
        <v>221</v>
      </c>
      <c r="E197">
        <v>15092</v>
      </c>
      <c r="F197">
        <v>22222693</v>
      </c>
      <c r="G197">
        <v>1472</v>
      </c>
      <c r="H197" s="16">
        <v>68</v>
      </c>
      <c r="I197">
        <v>238567</v>
      </c>
      <c r="J197">
        <v>19880.583333333332</v>
      </c>
      <c r="O197" t="s">
        <v>729</v>
      </c>
    </row>
    <row r="198" spans="1:15">
      <c r="A198" t="s">
        <v>4286</v>
      </c>
      <c r="B198" t="s">
        <v>982</v>
      </c>
      <c r="C198" t="s">
        <v>71</v>
      </c>
      <c r="D198">
        <v>187</v>
      </c>
      <c r="E198">
        <v>24359</v>
      </c>
      <c r="F198">
        <v>18851275</v>
      </c>
      <c r="G198">
        <v>774</v>
      </c>
      <c r="H198" s="16">
        <v>132</v>
      </c>
      <c r="I198">
        <v>157204</v>
      </c>
      <c r="J198">
        <v>13100.333333333334</v>
      </c>
      <c r="O198" t="s">
        <v>4273</v>
      </c>
    </row>
    <row r="199" spans="1:15">
      <c r="A199" t="s">
        <v>4287</v>
      </c>
      <c r="B199" t="s">
        <v>181</v>
      </c>
      <c r="C199" t="s">
        <v>71</v>
      </c>
      <c r="D199">
        <v>133</v>
      </c>
      <c r="E199">
        <v>18156</v>
      </c>
      <c r="F199">
        <v>44565836</v>
      </c>
      <c r="G199">
        <v>2455</v>
      </c>
      <c r="H199" s="16">
        <v>139</v>
      </c>
      <c r="I199">
        <v>326759</v>
      </c>
      <c r="J199">
        <v>27229.916666666668</v>
      </c>
      <c r="O199" t="s">
        <v>204</v>
      </c>
    </row>
    <row r="200" spans="1:15">
      <c r="A200" t="s">
        <v>4288</v>
      </c>
      <c r="B200" t="s">
        <v>366</v>
      </c>
      <c r="C200" t="s">
        <v>71</v>
      </c>
      <c r="D200">
        <v>148</v>
      </c>
      <c r="E200">
        <v>22457</v>
      </c>
      <c r="F200">
        <v>38956153</v>
      </c>
      <c r="G200">
        <v>1735</v>
      </c>
      <c r="H200" s="16">
        <v>152</v>
      </c>
      <c r="I200">
        <v>317028</v>
      </c>
      <c r="J200">
        <v>26419</v>
      </c>
      <c r="O200" t="s">
        <v>4256</v>
      </c>
    </row>
    <row r="201" spans="1:15">
      <c r="A201" t="s">
        <v>4289</v>
      </c>
      <c r="B201" t="s">
        <v>4290</v>
      </c>
      <c r="C201" t="s">
        <v>71</v>
      </c>
      <c r="D201">
        <v>27</v>
      </c>
      <c r="E201">
        <v>10686</v>
      </c>
      <c r="F201">
        <v>231770826</v>
      </c>
      <c r="G201">
        <v>21689</v>
      </c>
      <c r="H201" s="16">
        <v>396</v>
      </c>
      <c r="I201">
        <v>1228179</v>
      </c>
      <c r="J201">
        <v>102348.25</v>
      </c>
      <c r="O201" t="s">
        <v>4276</v>
      </c>
    </row>
    <row r="202" spans="1:15">
      <c r="A202" t="s">
        <v>4291</v>
      </c>
      <c r="B202" t="s">
        <v>4292</v>
      </c>
      <c r="C202" t="s">
        <v>71</v>
      </c>
      <c r="D202">
        <v>4</v>
      </c>
      <c r="E202">
        <v>4719</v>
      </c>
      <c r="F202">
        <v>6275594</v>
      </c>
      <c r="G202">
        <v>1330</v>
      </c>
      <c r="H202" s="16">
        <v>1180</v>
      </c>
      <c r="I202">
        <v>450733</v>
      </c>
      <c r="J202">
        <v>37561.083333333336</v>
      </c>
      <c r="O202" t="s">
        <v>56</v>
      </c>
    </row>
    <row r="203" spans="1:15">
      <c r="A203" t="s">
        <v>4293</v>
      </c>
      <c r="B203" t="s">
        <v>598</v>
      </c>
      <c r="C203" t="s">
        <v>71</v>
      </c>
      <c r="J203">
        <v>0</v>
      </c>
      <c r="O203" t="s">
        <v>29</v>
      </c>
    </row>
    <row r="204" spans="1:15">
      <c r="A204" t="s">
        <v>4294</v>
      </c>
      <c r="B204" t="s">
        <v>1188</v>
      </c>
      <c r="C204" t="s">
        <v>71</v>
      </c>
      <c r="J204">
        <v>0</v>
      </c>
      <c r="O204" t="s">
        <v>300</v>
      </c>
    </row>
    <row r="205" spans="1:15">
      <c r="A205" t="s">
        <v>4295</v>
      </c>
      <c r="B205" t="s">
        <v>493</v>
      </c>
      <c r="C205" t="s">
        <v>4296</v>
      </c>
      <c r="D205">
        <v>5</v>
      </c>
      <c r="E205">
        <v>64</v>
      </c>
      <c r="F205">
        <v>130528</v>
      </c>
      <c r="G205">
        <v>2040</v>
      </c>
      <c r="H205" s="16">
        <v>13</v>
      </c>
      <c r="I205">
        <v>194109</v>
      </c>
      <c r="J205">
        <v>16175.75</v>
      </c>
      <c r="O205" t="s">
        <v>4263</v>
      </c>
    </row>
    <row r="206" spans="1:15">
      <c r="A206" t="s">
        <v>4297</v>
      </c>
      <c r="B206" t="s">
        <v>4298</v>
      </c>
      <c r="C206" t="s">
        <v>4296</v>
      </c>
      <c r="D206">
        <v>62</v>
      </c>
      <c r="E206">
        <v>1690</v>
      </c>
      <c r="F206">
        <v>7408427</v>
      </c>
      <c r="G206">
        <v>4384</v>
      </c>
      <c r="H206" s="16">
        <v>27</v>
      </c>
      <c r="I206">
        <v>243362</v>
      </c>
      <c r="J206">
        <v>20280.166666666668</v>
      </c>
      <c r="O206" t="s">
        <v>4258</v>
      </c>
    </row>
    <row r="207" spans="1:15">
      <c r="A207" t="s">
        <v>4299</v>
      </c>
      <c r="B207" t="s">
        <v>1156</v>
      </c>
      <c r="C207" t="s">
        <v>4296</v>
      </c>
      <c r="D207">
        <v>23</v>
      </c>
      <c r="E207">
        <v>773</v>
      </c>
      <c r="F207">
        <v>5575363</v>
      </c>
      <c r="G207">
        <v>7213</v>
      </c>
      <c r="H207" s="16">
        <v>34</v>
      </c>
      <c r="I207">
        <v>310577</v>
      </c>
      <c r="J207">
        <v>25881.416666666668</v>
      </c>
      <c r="N207" t="s">
        <v>4300</v>
      </c>
    </row>
    <row r="208" spans="1:15">
      <c r="A208" t="s">
        <v>4301</v>
      </c>
      <c r="B208" t="s">
        <v>1341</v>
      </c>
      <c r="C208" t="s">
        <v>4296</v>
      </c>
      <c r="D208">
        <v>1041</v>
      </c>
      <c r="E208">
        <v>36681</v>
      </c>
      <c r="F208">
        <v>121164405</v>
      </c>
      <c r="G208">
        <v>3303</v>
      </c>
      <c r="H208" s="16">
        <v>35</v>
      </c>
      <c r="I208">
        <v>470179</v>
      </c>
      <c r="J208">
        <v>39181.583333333336</v>
      </c>
      <c r="N208" t="s">
        <v>265</v>
      </c>
      <c r="O208" t="s">
        <v>4023</v>
      </c>
    </row>
    <row r="209" spans="1:15">
      <c r="A209" t="s">
        <v>4302</v>
      </c>
      <c r="B209" t="s">
        <v>4303</v>
      </c>
      <c r="C209" t="s">
        <v>4296</v>
      </c>
      <c r="D209">
        <v>37</v>
      </c>
      <c r="E209">
        <v>1662</v>
      </c>
      <c r="F209">
        <v>2341847</v>
      </c>
      <c r="G209">
        <v>1409</v>
      </c>
      <c r="H209" s="16">
        <v>45</v>
      </c>
      <c r="I209">
        <v>292882</v>
      </c>
      <c r="J209">
        <v>24406.833333333332</v>
      </c>
      <c r="N209" t="s">
        <v>1694</v>
      </c>
    </row>
    <row r="210" spans="1:15">
      <c r="A210" t="s">
        <v>4304</v>
      </c>
      <c r="B210" t="s">
        <v>4305</v>
      </c>
      <c r="C210" t="s">
        <v>4296</v>
      </c>
      <c r="D210">
        <v>32</v>
      </c>
      <c r="E210">
        <v>2293</v>
      </c>
      <c r="F210">
        <v>3546014</v>
      </c>
      <c r="G210">
        <v>1546</v>
      </c>
      <c r="H210" s="16">
        <v>72</v>
      </c>
      <c r="I210">
        <v>184498</v>
      </c>
      <c r="J210">
        <v>15374.833333333334</v>
      </c>
      <c r="N210" t="s">
        <v>786</v>
      </c>
      <c r="O210" t="s">
        <v>1105</v>
      </c>
    </row>
    <row r="211" spans="1:15">
      <c r="A211" t="s">
        <v>4306</v>
      </c>
      <c r="B211" t="s">
        <v>4307</v>
      </c>
      <c r="C211" t="s">
        <v>231</v>
      </c>
      <c r="D211">
        <v>9500</v>
      </c>
      <c r="E211">
        <v>48872</v>
      </c>
      <c r="F211">
        <v>107669258</v>
      </c>
      <c r="G211">
        <v>2203</v>
      </c>
      <c r="H211" s="16">
        <v>5</v>
      </c>
      <c r="I211">
        <v>158578</v>
      </c>
      <c r="J211">
        <v>13214.833333333334</v>
      </c>
      <c r="O211" t="s">
        <v>4279</v>
      </c>
    </row>
    <row r="212" spans="1:15">
      <c r="A212" t="s">
        <v>4308</v>
      </c>
      <c r="B212" t="s">
        <v>4309</v>
      </c>
      <c r="C212" t="s">
        <v>231</v>
      </c>
      <c r="D212">
        <v>6627</v>
      </c>
      <c r="E212">
        <v>34452</v>
      </c>
      <c r="F212">
        <v>177437531</v>
      </c>
      <c r="G212">
        <v>5150</v>
      </c>
      <c r="H212" s="16">
        <v>5</v>
      </c>
      <c r="I212">
        <v>229234</v>
      </c>
      <c r="J212">
        <v>19102.833333333332</v>
      </c>
      <c r="N212" t="s">
        <v>1703</v>
      </c>
    </row>
    <row r="213" spans="1:15">
      <c r="A213" t="s">
        <v>4310</v>
      </c>
      <c r="B213" t="s">
        <v>4311</v>
      </c>
      <c r="C213" t="s">
        <v>231</v>
      </c>
      <c r="D213">
        <v>34280</v>
      </c>
      <c r="E213">
        <v>190830</v>
      </c>
      <c r="F213">
        <v>978963743</v>
      </c>
      <c r="G213">
        <v>5130</v>
      </c>
      <c r="H213" s="16">
        <v>6</v>
      </c>
      <c r="I213">
        <v>297686</v>
      </c>
      <c r="J213">
        <v>24807.166666666668</v>
      </c>
      <c r="N213" t="s">
        <v>71</v>
      </c>
      <c r="O213" t="s">
        <v>366</v>
      </c>
    </row>
    <row r="214" spans="1:15">
      <c r="A214" t="s">
        <v>4312</v>
      </c>
      <c r="B214" t="s">
        <v>4313</v>
      </c>
      <c r="C214" t="s">
        <v>231</v>
      </c>
      <c r="D214">
        <v>9611</v>
      </c>
      <c r="E214">
        <v>61706</v>
      </c>
      <c r="F214">
        <v>185557144</v>
      </c>
      <c r="G214">
        <v>3007</v>
      </c>
      <c r="H214" s="16">
        <v>6</v>
      </c>
      <c r="I214">
        <v>155695</v>
      </c>
      <c r="J214">
        <v>12974.583333333334</v>
      </c>
      <c r="O214" t="s">
        <v>598</v>
      </c>
    </row>
    <row r="215" spans="1:15">
      <c r="A215" t="s">
        <v>4314</v>
      </c>
      <c r="B215" t="s">
        <v>1232</v>
      </c>
      <c r="C215" t="s">
        <v>231</v>
      </c>
      <c r="D215">
        <v>2836</v>
      </c>
      <c r="E215">
        <v>18352</v>
      </c>
      <c r="F215">
        <v>38996645</v>
      </c>
      <c r="G215">
        <v>2125</v>
      </c>
      <c r="H215" s="16">
        <v>7</v>
      </c>
      <c r="I215">
        <v>162347</v>
      </c>
      <c r="J215">
        <v>13528.916666666666</v>
      </c>
      <c r="O215" t="s">
        <v>4282</v>
      </c>
    </row>
    <row r="216" spans="1:15">
      <c r="A216" t="s">
        <v>4315</v>
      </c>
      <c r="B216" t="s">
        <v>4316</v>
      </c>
      <c r="C216" t="s">
        <v>231</v>
      </c>
      <c r="D216">
        <v>2420</v>
      </c>
      <c r="E216">
        <v>16541</v>
      </c>
      <c r="F216">
        <v>24623291</v>
      </c>
      <c r="G216">
        <v>1489</v>
      </c>
      <c r="H216" s="16">
        <v>7</v>
      </c>
      <c r="I216">
        <v>127792</v>
      </c>
      <c r="J216">
        <v>10649.333333333334</v>
      </c>
      <c r="O216" t="s">
        <v>111</v>
      </c>
    </row>
    <row r="217" spans="1:15">
      <c r="A217" t="s">
        <v>4317</v>
      </c>
      <c r="B217" t="s">
        <v>4318</v>
      </c>
      <c r="C217" t="s">
        <v>231</v>
      </c>
      <c r="D217">
        <v>8265</v>
      </c>
      <c r="E217">
        <v>66212</v>
      </c>
      <c r="F217">
        <v>473208536</v>
      </c>
      <c r="G217">
        <v>7147</v>
      </c>
      <c r="H217" s="16">
        <v>8</v>
      </c>
      <c r="I217">
        <v>161287</v>
      </c>
      <c r="J217">
        <v>13440.583333333334</v>
      </c>
      <c r="O217" t="s">
        <v>4290</v>
      </c>
    </row>
    <row r="218" spans="1:15">
      <c r="A218" t="s">
        <v>4319</v>
      </c>
      <c r="B218" t="s">
        <v>4320</v>
      </c>
      <c r="C218" t="s">
        <v>231</v>
      </c>
      <c r="D218">
        <v>4196</v>
      </c>
      <c r="E218">
        <v>31049</v>
      </c>
      <c r="F218">
        <v>91095914</v>
      </c>
      <c r="G218">
        <v>2934</v>
      </c>
      <c r="H218" s="16">
        <v>8</v>
      </c>
      <c r="I218">
        <v>194387</v>
      </c>
      <c r="J218">
        <v>16198.916666666666</v>
      </c>
      <c r="O218" t="s">
        <v>1188</v>
      </c>
    </row>
    <row r="219" spans="1:15">
      <c r="A219" t="s">
        <v>4321</v>
      </c>
      <c r="B219" t="s">
        <v>4322</v>
      </c>
      <c r="C219" t="s">
        <v>231</v>
      </c>
      <c r="D219">
        <v>16173</v>
      </c>
      <c r="E219">
        <v>158784</v>
      </c>
      <c r="F219">
        <v>646737397</v>
      </c>
      <c r="G219">
        <v>4073</v>
      </c>
      <c r="H219" s="16">
        <v>10</v>
      </c>
      <c r="I219">
        <v>191133</v>
      </c>
      <c r="J219">
        <v>15927.75</v>
      </c>
      <c r="O219" t="s">
        <v>181</v>
      </c>
    </row>
    <row r="220" spans="1:15">
      <c r="A220" t="s">
        <v>4323</v>
      </c>
      <c r="B220" t="s">
        <v>4324</v>
      </c>
      <c r="C220" t="s">
        <v>231</v>
      </c>
      <c r="D220">
        <v>1628</v>
      </c>
      <c r="E220">
        <v>17327</v>
      </c>
      <c r="F220">
        <v>104739213</v>
      </c>
      <c r="G220">
        <v>6045</v>
      </c>
      <c r="H220" s="16">
        <v>11</v>
      </c>
      <c r="I220">
        <v>167693</v>
      </c>
      <c r="J220">
        <v>13974.416666666666</v>
      </c>
      <c r="O220" t="s">
        <v>74</v>
      </c>
    </row>
    <row r="221" spans="1:15">
      <c r="A221" t="s">
        <v>4325</v>
      </c>
      <c r="B221" t="s">
        <v>4326</v>
      </c>
      <c r="C221" t="s">
        <v>231</v>
      </c>
      <c r="D221">
        <v>45</v>
      </c>
      <c r="E221">
        <v>638</v>
      </c>
      <c r="F221">
        <v>2398206</v>
      </c>
      <c r="G221">
        <v>3759</v>
      </c>
      <c r="H221" s="16">
        <v>14</v>
      </c>
      <c r="I221">
        <v>181411</v>
      </c>
      <c r="J221">
        <v>15117.583333333334</v>
      </c>
      <c r="O221" t="s">
        <v>982</v>
      </c>
    </row>
    <row r="222" spans="1:15">
      <c r="A222" t="s">
        <v>4327</v>
      </c>
      <c r="B222" t="s">
        <v>232</v>
      </c>
      <c r="C222" t="s">
        <v>231</v>
      </c>
      <c r="D222">
        <v>14124</v>
      </c>
      <c r="E222">
        <v>219041</v>
      </c>
      <c r="F222">
        <v>1392095189</v>
      </c>
      <c r="G222">
        <v>6355</v>
      </c>
      <c r="H222" s="16">
        <v>16</v>
      </c>
      <c r="I222">
        <v>195611</v>
      </c>
      <c r="J222">
        <v>16300.916666666666</v>
      </c>
      <c r="O222" t="s">
        <v>4292</v>
      </c>
    </row>
    <row r="223" spans="1:15">
      <c r="A223" t="s">
        <v>4328</v>
      </c>
      <c r="B223" t="s">
        <v>4329</v>
      </c>
      <c r="C223" t="s">
        <v>231</v>
      </c>
      <c r="D223">
        <v>4600</v>
      </c>
      <c r="E223">
        <v>88601</v>
      </c>
      <c r="F223">
        <v>584922754</v>
      </c>
      <c r="G223">
        <v>6602</v>
      </c>
      <c r="H223" s="16">
        <v>19</v>
      </c>
      <c r="I223">
        <v>379074</v>
      </c>
      <c r="J223">
        <v>31589.5</v>
      </c>
      <c r="O223" t="s">
        <v>371</v>
      </c>
    </row>
    <row r="224" spans="1:15">
      <c r="A224" t="s">
        <v>4330</v>
      </c>
      <c r="B224" t="s">
        <v>4331</v>
      </c>
      <c r="C224" t="s">
        <v>231</v>
      </c>
      <c r="D224">
        <v>3646</v>
      </c>
      <c r="E224">
        <v>68217</v>
      </c>
      <c r="F224">
        <v>541601604</v>
      </c>
      <c r="G224">
        <v>7939</v>
      </c>
      <c r="H224" s="16">
        <v>19</v>
      </c>
      <c r="I224">
        <v>258853</v>
      </c>
      <c r="J224">
        <v>21571.083333333332</v>
      </c>
      <c r="N224" t="s">
        <v>1727</v>
      </c>
    </row>
    <row r="225" spans="1:15">
      <c r="A225" t="s">
        <v>4332</v>
      </c>
      <c r="B225" t="s">
        <v>4333</v>
      </c>
      <c r="C225" t="s">
        <v>231</v>
      </c>
      <c r="D225">
        <v>2253</v>
      </c>
      <c r="E225">
        <v>45806</v>
      </c>
      <c r="F225">
        <v>330093102</v>
      </c>
      <c r="G225">
        <v>7206</v>
      </c>
      <c r="H225" s="16">
        <v>20</v>
      </c>
      <c r="I225">
        <v>364642</v>
      </c>
      <c r="J225">
        <v>30386.833333333332</v>
      </c>
      <c r="N225" t="s">
        <v>4296</v>
      </c>
      <c r="O225" t="s">
        <v>4298</v>
      </c>
    </row>
    <row r="226" spans="1:15">
      <c r="A226" t="s">
        <v>4334</v>
      </c>
      <c r="B226" t="s">
        <v>4335</v>
      </c>
      <c r="C226" t="s">
        <v>231</v>
      </c>
      <c r="D226">
        <v>407</v>
      </c>
      <c r="E226">
        <v>9736</v>
      </c>
      <c r="F226">
        <v>59930082</v>
      </c>
      <c r="G226">
        <v>6156</v>
      </c>
      <c r="H226" s="16">
        <v>24</v>
      </c>
      <c r="I226">
        <v>399676</v>
      </c>
      <c r="J226">
        <v>33306.333333333336</v>
      </c>
      <c r="O226" t="s">
        <v>493</v>
      </c>
    </row>
    <row r="227" spans="1:15">
      <c r="A227" t="s">
        <v>4336</v>
      </c>
      <c r="B227" t="s">
        <v>4337</v>
      </c>
      <c r="C227" t="s">
        <v>231</v>
      </c>
      <c r="D227">
        <v>247</v>
      </c>
      <c r="E227">
        <v>5866</v>
      </c>
      <c r="F227">
        <v>53899557</v>
      </c>
      <c r="G227">
        <v>9188</v>
      </c>
      <c r="H227" s="16">
        <v>24</v>
      </c>
      <c r="I227">
        <v>453247</v>
      </c>
      <c r="J227">
        <v>37770.583333333336</v>
      </c>
      <c r="O227" t="s">
        <v>4303</v>
      </c>
    </row>
    <row r="228" spans="1:15">
      <c r="A228" t="s">
        <v>4338</v>
      </c>
      <c r="B228" t="s">
        <v>4339</v>
      </c>
      <c r="C228" t="s">
        <v>231</v>
      </c>
      <c r="D228">
        <v>2905</v>
      </c>
      <c r="E228">
        <v>71876</v>
      </c>
      <c r="F228">
        <v>630440131</v>
      </c>
      <c r="G228">
        <v>8771</v>
      </c>
      <c r="H228" s="16">
        <v>25</v>
      </c>
      <c r="I228">
        <v>308995</v>
      </c>
      <c r="J228">
        <v>25749.583333333332</v>
      </c>
      <c r="O228" t="s">
        <v>4305</v>
      </c>
    </row>
    <row r="229" spans="1:15">
      <c r="A229" t="s">
        <v>4340</v>
      </c>
      <c r="B229" t="s">
        <v>4341</v>
      </c>
      <c r="C229" t="s">
        <v>231</v>
      </c>
      <c r="D229">
        <v>1495</v>
      </c>
      <c r="E229">
        <v>39914</v>
      </c>
      <c r="F229">
        <v>459032593</v>
      </c>
      <c r="G229">
        <v>11501</v>
      </c>
      <c r="H229" s="16">
        <v>27</v>
      </c>
      <c r="I229">
        <v>284496</v>
      </c>
      <c r="J229">
        <v>23708</v>
      </c>
      <c r="O229" t="s">
        <v>1156</v>
      </c>
    </row>
    <row r="230" spans="1:15">
      <c r="O230" t="s">
        <v>1341</v>
      </c>
    </row>
    <row r="231" spans="1:15">
      <c r="N231" t="s">
        <v>4342</v>
      </c>
    </row>
    <row r="232" spans="1:15">
      <c r="N232" t="s">
        <v>231</v>
      </c>
      <c r="O232" t="s">
        <v>4316</v>
      </c>
    </row>
    <row r="233" spans="1:15">
      <c r="O233" t="s">
        <v>4326</v>
      </c>
    </row>
    <row r="234" spans="1:15">
      <c r="O234" t="s">
        <v>4331</v>
      </c>
    </row>
    <row r="235" spans="1:15">
      <c r="O235" t="s">
        <v>232</v>
      </c>
    </row>
    <row r="236" spans="1:15">
      <c r="O236" t="s">
        <v>4318</v>
      </c>
    </row>
    <row r="237" spans="1:15">
      <c r="O237" t="s">
        <v>1232</v>
      </c>
    </row>
    <row r="238" spans="1:15">
      <c r="O238" t="s">
        <v>4307</v>
      </c>
    </row>
    <row r="239" spans="1:15">
      <c r="O239" t="s">
        <v>4309</v>
      </c>
    </row>
    <row r="240" spans="1:15">
      <c r="O240" t="s">
        <v>4311</v>
      </c>
    </row>
    <row r="241" spans="14:15">
      <c r="O241" t="s">
        <v>4322</v>
      </c>
    </row>
    <row r="242" spans="14:15">
      <c r="O242" t="s">
        <v>4337</v>
      </c>
    </row>
    <row r="243" spans="14:15">
      <c r="O243" t="s">
        <v>4320</v>
      </c>
    </row>
    <row r="244" spans="14:15">
      <c r="O244" t="s">
        <v>4341</v>
      </c>
    </row>
    <row r="245" spans="14:15">
      <c r="O245" t="s">
        <v>4313</v>
      </c>
    </row>
    <row r="246" spans="14:15">
      <c r="O246" t="s">
        <v>4324</v>
      </c>
    </row>
    <row r="247" spans="14:15">
      <c r="O247" t="s">
        <v>4339</v>
      </c>
    </row>
    <row r="248" spans="14:15">
      <c r="O248" t="s">
        <v>4329</v>
      </c>
    </row>
    <row r="249" spans="14:15">
      <c r="O249" t="s">
        <v>4333</v>
      </c>
    </row>
    <row r="250" spans="14:15">
      <c r="O250" t="s">
        <v>4335</v>
      </c>
    </row>
    <row r="251" spans="14:15">
      <c r="N251" t="s">
        <v>1745</v>
      </c>
    </row>
    <row r="252" spans="14:15">
      <c r="N252" t="s">
        <v>1748</v>
      </c>
    </row>
  </sheetData>
  <autoFilter ref="A1:H1" xr:uid="{90CD25F1-61BF-4F94-8FDB-739DAD86C4E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9ED8F-1CEE-4325-8DC5-11753E335027}">
  <dimension ref="A1:I216"/>
  <sheetViews>
    <sheetView workbookViewId="0">
      <selection activeCell="D15" sqref="D15"/>
    </sheetView>
  </sheetViews>
  <sheetFormatPr defaultRowHeight="15.75"/>
  <cols>
    <col min="1" max="3" width="26.875" bestFit="1" customWidth="1"/>
    <col min="4" max="4" width="15.25" bestFit="1" customWidth="1"/>
    <col min="5" max="5" width="15.875" bestFit="1" customWidth="1"/>
    <col min="6" max="6" width="18" bestFit="1" customWidth="1"/>
    <col min="7" max="7" width="22.75" bestFit="1" customWidth="1"/>
    <col min="8" max="9" width="26.875" bestFit="1" customWidth="1"/>
  </cols>
  <sheetData>
    <row r="1" spans="1:9">
      <c r="A1" t="s">
        <v>4009</v>
      </c>
      <c r="B1" t="s">
        <v>4008</v>
      </c>
      <c r="C1" t="s">
        <v>4343</v>
      </c>
      <c r="D1" t="s">
        <v>4344</v>
      </c>
      <c r="E1" t="s">
        <v>4011</v>
      </c>
      <c r="F1" t="s">
        <v>4345</v>
      </c>
      <c r="G1" t="s">
        <v>4346</v>
      </c>
      <c r="H1" t="s">
        <v>4347</v>
      </c>
      <c r="I1" t="s">
        <v>4348</v>
      </c>
    </row>
    <row r="2" spans="1:9">
      <c r="A2" t="s">
        <v>147</v>
      </c>
      <c r="B2" t="s">
        <v>189</v>
      </c>
      <c r="C2" s="16">
        <v>12819.41666666667</v>
      </c>
      <c r="D2" s="16" t="s">
        <v>4349</v>
      </c>
      <c r="E2" s="16">
        <v>1353</v>
      </c>
      <c r="F2" s="16" t="s">
        <v>4349</v>
      </c>
      <c r="G2" s="16" t="s">
        <v>4350</v>
      </c>
      <c r="H2" s="16">
        <v>766096.8218773097</v>
      </c>
      <c r="I2" s="16" t="s">
        <v>4349</v>
      </c>
    </row>
    <row r="3" spans="1:9">
      <c r="A3" t="s">
        <v>147</v>
      </c>
      <c r="B3" t="s">
        <v>157</v>
      </c>
      <c r="C3" s="16">
        <v>15720.58333333333</v>
      </c>
      <c r="D3" s="16" t="s">
        <v>4349</v>
      </c>
      <c r="E3" s="16">
        <v>22558</v>
      </c>
      <c r="F3" s="16" t="s">
        <v>4351</v>
      </c>
      <c r="G3" s="16" t="s">
        <v>4352</v>
      </c>
      <c r="H3" s="16">
        <v>1573003.014451636</v>
      </c>
      <c r="I3" s="16" t="s">
        <v>4351</v>
      </c>
    </row>
    <row r="4" spans="1:9">
      <c r="A4" t="s">
        <v>147</v>
      </c>
      <c r="B4" t="s">
        <v>353</v>
      </c>
      <c r="C4" s="16">
        <v>10602</v>
      </c>
      <c r="D4" s="16" t="s">
        <v>4349</v>
      </c>
      <c r="E4" s="16">
        <v>4715</v>
      </c>
      <c r="F4" s="16" t="s">
        <v>4351</v>
      </c>
      <c r="G4" s="16" t="s">
        <v>4352</v>
      </c>
      <c r="H4" s="16">
        <v>1010292.046659597</v>
      </c>
      <c r="I4" s="16" t="s">
        <v>4349</v>
      </c>
    </row>
    <row r="5" spans="1:9">
      <c r="A5" t="s">
        <v>147</v>
      </c>
      <c r="B5" t="s">
        <v>242</v>
      </c>
      <c r="C5" s="16">
        <v>14670</v>
      </c>
      <c r="D5" s="16" t="s">
        <v>4349</v>
      </c>
      <c r="E5" s="16">
        <v>256286</v>
      </c>
      <c r="F5" s="16" t="s">
        <v>4353</v>
      </c>
      <c r="G5" s="16" t="s">
        <v>4354</v>
      </c>
      <c r="H5" s="16">
        <v>1825044.216227184</v>
      </c>
      <c r="I5" s="16" t="s">
        <v>4351</v>
      </c>
    </row>
    <row r="6" spans="1:9">
      <c r="A6" t="s">
        <v>147</v>
      </c>
      <c r="B6" t="s">
        <v>148</v>
      </c>
      <c r="C6" s="16">
        <v>19478.416666666672</v>
      </c>
      <c r="D6" s="16" t="s">
        <v>4351</v>
      </c>
      <c r="E6" s="16">
        <v>75945</v>
      </c>
      <c r="F6" s="16" t="s">
        <v>4353</v>
      </c>
      <c r="G6" s="16" t="s">
        <v>4352</v>
      </c>
      <c r="H6" s="16">
        <v>1459637.1321350981</v>
      </c>
      <c r="I6" s="16" t="s">
        <v>4351</v>
      </c>
    </row>
    <row r="7" spans="1:9">
      <c r="A7" t="s">
        <v>3191</v>
      </c>
      <c r="B7" t="s">
        <v>4035</v>
      </c>
      <c r="C7" s="16">
        <v>16230.66666666667</v>
      </c>
      <c r="D7" s="16" t="s">
        <v>4351</v>
      </c>
      <c r="E7" s="16">
        <v>340</v>
      </c>
      <c r="F7" s="16" t="s">
        <v>4349</v>
      </c>
      <c r="G7" s="16" t="s">
        <v>4352</v>
      </c>
      <c r="H7" s="16">
        <v>682485.29411764711</v>
      </c>
      <c r="I7" s="16" t="s">
        <v>4349</v>
      </c>
    </row>
    <row r="8" spans="1:9">
      <c r="A8" t="s">
        <v>3191</v>
      </c>
      <c r="B8" t="s">
        <v>220</v>
      </c>
      <c r="C8" s="16">
        <v>39538.25</v>
      </c>
      <c r="D8" s="16" t="s">
        <v>4353</v>
      </c>
      <c r="E8" s="16">
        <v>751448</v>
      </c>
      <c r="F8" s="16" t="s">
        <v>4353</v>
      </c>
      <c r="G8" s="16" t="s">
        <v>4355</v>
      </c>
      <c r="H8" s="16">
        <v>801170.24597843096</v>
      </c>
      <c r="I8" s="16" t="s">
        <v>4349</v>
      </c>
    </row>
    <row r="9" spans="1:9">
      <c r="A9" t="s">
        <v>3191</v>
      </c>
      <c r="B9" t="s">
        <v>45</v>
      </c>
      <c r="C9" s="16">
        <v>37817.75</v>
      </c>
      <c r="D9" s="16" t="s">
        <v>4351</v>
      </c>
      <c r="E9" s="16">
        <v>6690</v>
      </c>
      <c r="F9" s="16" t="s">
        <v>4351</v>
      </c>
      <c r="G9" s="16" t="s">
        <v>4352</v>
      </c>
      <c r="H9" s="16">
        <v>873275.18684603891</v>
      </c>
      <c r="I9" s="16" t="s">
        <v>4349</v>
      </c>
    </row>
    <row r="10" spans="1:9">
      <c r="A10" t="s">
        <v>3191</v>
      </c>
      <c r="B10" t="s">
        <v>521</v>
      </c>
      <c r="C10" s="16">
        <v>11737.91666666667</v>
      </c>
      <c r="D10" s="16" t="s">
        <v>4349</v>
      </c>
      <c r="E10" s="16">
        <v>1053</v>
      </c>
      <c r="F10" s="16" t="s">
        <v>4349</v>
      </c>
      <c r="G10" s="16" t="s">
        <v>4350</v>
      </c>
      <c r="H10" s="16">
        <v>673512.8205128205</v>
      </c>
      <c r="I10" s="16" t="s">
        <v>4349</v>
      </c>
    </row>
    <row r="11" spans="1:9">
      <c r="A11" t="s">
        <v>3191</v>
      </c>
      <c r="B11" t="s">
        <v>1080</v>
      </c>
      <c r="C11" s="16">
        <v>14223.75</v>
      </c>
      <c r="D11" s="16" t="s">
        <v>4349</v>
      </c>
      <c r="E11" s="16">
        <v>37848</v>
      </c>
      <c r="F11" s="16" t="s">
        <v>4353</v>
      </c>
      <c r="G11" s="16" t="s">
        <v>4354</v>
      </c>
      <c r="H11" s="16">
        <v>305373.65250475588</v>
      </c>
      <c r="I11" s="16" t="s">
        <v>4349</v>
      </c>
    </row>
    <row r="12" spans="1:9">
      <c r="A12" t="s">
        <v>3191</v>
      </c>
      <c r="B12" t="s">
        <v>4046</v>
      </c>
      <c r="C12" s="16">
        <v>12949.25</v>
      </c>
      <c r="D12" s="16" t="s">
        <v>4349</v>
      </c>
      <c r="E12" s="16">
        <v>3503</v>
      </c>
      <c r="F12" s="16" t="s">
        <v>4351</v>
      </c>
      <c r="G12" s="16" t="s">
        <v>4352</v>
      </c>
      <c r="H12" s="16">
        <v>232054.81016271771</v>
      </c>
      <c r="I12" s="16" t="s">
        <v>4349</v>
      </c>
    </row>
    <row r="13" spans="1:9">
      <c r="A13" t="s">
        <v>3191</v>
      </c>
      <c r="B13" t="s">
        <v>4048</v>
      </c>
      <c r="C13" s="16">
        <v>13909.41666666667</v>
      </c>
      <c r="D13" s="16" t="s">
        <v>4349</v>
      </c>
      <c r="E13" s="16">
        <v>641</v>
      </c>
      <c r="F13" s="16" t="s">
        <v>4349</v>
      </c>
      <c r="G13" s="16" t="s">
        <v>4350</v>
      </c>
      <c r="H13" s="16">
        <v>466051.48205928243</v>
      </c>
      <c r="I13" s="16" t="s">
        <v>4349</v>
      </c>
    </row>
    <row r="14" spans="1:9">
      <c r="A14" t="s">
        <v>3191</v>
      </c>
      <c r="B14" t="s">
        <v>1246</v>
      </c>
      <c r="C14" s="16">
        <v>19216</v>
      </c>
      <c r="D14" s="16" t="s">
        <v>4351</v>
      </c>
      <c r="E14" s="16">
        <v>1626</v>
      </c>
      <c r="F14" s="16" t="s">
        <v>4349</v>
      </c>
      <c r="G14" s="16" t="s">
        <v>4352</v>
      </c>
      <c r="H14" s="16">
        <v>952546.74046740471</v>
      </c>
      <c r="I14" s="16" t="s">
        <v>4349</v>
      </c>
    </row>
    <row r="15" spans="1:9">
      <c r="A15" t="s">
        <v>3191</v>
      </c>
      <c r="B15" t="s">
        <v>4030</v>
      </c>
      <c r="C15" s="16">
        <v>32078.416666666672</v>
      </c>
      <c r="D15" s="16" t="s">
        <v>4351</v>
      </c>
      <c r="E15" s="16">
        <v>34</v>
      </c>
      <c r="F15" s="16" t="s">
        <v>4349</v>
      </c>
      <c r="G15" s="16" t="s">
        <v>4352</v>
      </c>
      <c r="H15" s="16">
        <v>1494147.0588235289</v>
      </c>
      <c r="I15" s="16" t="s">
        <v>4351</v>
      </c>
    </row>
    <row r="16" spans="1:9">
      <c r="A16" t="s">
        <v>3191</v>
      </c>
      <c r="B16" t="s">
        <v>209</v>
      </c>
      <c r="C16" s="16">
        <v>22733.666666666672</v>
      </c>
      <c r="D16" s="16" t="s">
        <v>4351</v>
      </c>
      <c r="E16" s="16">
        <v>13917</v>
      </c>
      <c r="F16" s="16" t="s">
        <v>4351</v>
      </c>
      <c r="G16" s="16" t="s">
        <v>4352</v>
      </c>
      <c r="H16" s="16">
        <v>1018318.459438097</v>
      </c>
      <c r="I16" s="16" t="s">
        <v>4349</v>
      </c>
    </row>
    <row r="17" spans="1:9">
      <c r="A17" t="s">
        <v>3191</v>
      </c>
      <c r="B17" t="s">
        <v>4038</v>
      </c>
      <c r="C17" s="16">
        <v>35065.083333333343</v>
      </c>
      <c r="D17" s="16" t="s">
        <v>4351</v>
      </c>
      <c r="E17" s="16">
        <v>2659</v>
      </c>
      <c r="F17" s="16" t="s">
        <v>4349</v>
      </c>
      <c r="G17" s="16" t="s">
        <v>4352</v>
      </c>
      <c r="H17" s="16">
        <v>1690052.651372697</v>
      </c>
      <c r="I17" s="16" t="s">
        <v>4351</v>
      </c>
    </row>
    <row r="18" spans="1:9">
      <c r="A18" t="s">
        <v>3191</v>
      </c>
      <c r="B18" t="s">
        <v>4033</v>
      </c>
      <c r="C18" s="16">
        <v>17838.666666666672</v>
      </c>
      <c r="D18" s="16" t="s">
        <v>4351</v>
      </c>
      <c r="E18" s="16">
        <v>4173</v>
      </c>
      <c r="F18" s="16" t="s">
        <v>4351</v>
      </c>
      <c r="G18" s="16" t="s">
        <v>4352</v>
      </c>
      <c r="H18" s="16">
        <v>612619.45842319669</v>
      </c>
      <c r="I18" s="16" t="s">
        <v>4349</v>
      </c>
    </row>
    <row r="19" spans="1:9">
      <c r="A19" t="s">
        <v>3191</v>
      </c>
      <c r="B19" t="s">
        <v>476</v>
      </c>
      <c r="C19" s="16">
        <v>64181.75</v>
      </c>
      <c r="D19" s="16" t="s">
        <v>4353</v>
      </c>
      <c r="E19" s="16">
        <v>4918</v>
      </c>
      <c r="F19" s="16" t="s">
        <v>4351</v>
      </c>
      <c r="G19" s="16" t="s">
        <v>4352</v>
      </c>
      <c r="H19" s="16">
        <v>926419.07279381866</v>
      </c>
      <c r="I19" s="16" t="s">
        <v>4349</v>
      </c>
    </row>
    <row r="20" spans="1:9">
      <c r="A20" t="s">
        <v>3191</v>
      </c>
      <c r="B20" t="s">
        <v>4057</v>
      </c>
      <c r="C20" s="16">
        <v>12471.08333333333</v>
      </c>
      <c r="D20" s="16" t="s">
        <v>4349</v>
      </c>
      <c r="E20" s="16">
        <v>247529</v>
      </c>
      <c r="F20" s="16" t="s">
        <v>4353</v>
      </c>
      <c r="G20" s="16" t="s">
        <v>4354</v>
      </c>
      <c r="H20" s="16">
        <v>233153.95367815491</v>
      </c>
      <c r="I20" s="16" t="s">
        <v>4349</v>
      </c>
    </row>
    <row r="21" spans="1:9">
      <c r="A21" t="s">
        <v>3191</v>
      </c>
      <c r="B21" t="s">
        <v>4039</v>
      </c>
      <c r="C21" s="16">
        <v>15805.75</v>
      </c>
      <c r="D21" s="16" t="s">
        <v>4351</v>
      </c>
      <c r="E21" s="16">
        <v>119571</v>
      </c>
      <c r="F21" s="16" t="s">
        <v>4353</v>
      </c>
      <c r="G21" s="16" t="s">
        <v>4352</v>
      </c>
      <c r="H21" s="16">
        <v>395345.20912261342</v>
      </c>
      <c r="I21" s="16" t="s">
        <v>4349</v>
      </c>
    </row>
    <row r="22" spans="1:9">
      <c r="A22" t="s">
        <v>3191</v>
      </c>
      <c r="B22" t="s">
        <v>4041</v>
      </c>
      <c r="C22" s="16">
        <v>12843.66666666667</v>
      </c>
      <c r="D22" s="16" t="s">
        <v>4349</v>
      </c>
      <c r="E22" s="16">
        <v>161</v>
      </c>
      <c r="F22" s="16" t="s">
        <v>4349</v>
      </c>
      <c r="G22" s="16" t="s">
        <v>4350</v>
      </c>
      <c r="H22" s="16">
        <v>1064645.962732919</v>
      </c>
      <c r="I22" s="16" t="s">
        <v>4351</v>
      </c>
    </row>
    <row r="23" spans="1:9">
      <c r="A23" t="s">
        <v>3191</v>
      </c>
      <c r="B23" t="s">
        <v>4045</v>
      </c>
      <c r="C23" s="16">
        <v>21388.166666666672</v>
      </c>
      <c r="D23" s="16" t="s">
        <v>4351</v>
      </c>
      <c r="E23" s="16">
        <v>3875</v>
      </c>
      <c r="F23" s="16" t="s">
        <v>4351</v>
      </c>
      <c r="G23" s="16" t="s">
        <v>4352</v>
      </c>
      <c r="H23" s="16">
        <v>1539836.64516129</v>
      </c>
      <c r="I23" s="16" t="s">
        <v>4351</v>
      </c>
    </row>
    <row r="24" spans="1:9">
      <c r="A24" t="s">
        <v>3191</v>
      </c>
      <c r="B24" t="s">
        <v>1176</v>
      </c>
      <c r="C24" s="16">
        <v>9361</v>
      </c>
      <c r="D24" s="16" t="s">
        <v>4349</v>
      </c>
      <c r="E24" s="16">
        <v>162585</v>
      </c>
      <c r="F24" s="16" t="s">
        <v>4353</v>
      </c>
      <c r="G24" s="16" t="s">
        <v>4354</v>
      </c>
      <c r="H24" s="16">
        <v>192412.22129962791</v>
      </c>
      <c r="I24" s="16" t="s">
        <v>4349</v>
      </c>
    </row>
    <row r="25" spans="1:9">
      <c r="A25" t="s">
        <v>3191</v>
      </c>
      <c r="B25" t="s">
        <v>4028</v>
      </c>
      <c r="C25" s="16">
        <v>17064.333333333328</v>
      </c>
      <c r="D25" s="16" t="s">
        <v>4351</v>
      </c>
      <c r="E25" s="16">
        <v>543</v>
      </c>
      <c r="F25" s="16" t="s">
        <v>4349</v>
      </c>
      <c r="G25" s="16" t="s">
        <v>4352</v>
      </c>
      <c r="H25" s="16">
        <v>1021001.841620626</v>
      </c>
      <c r="I25" s="16" t="s">
        <v>4349</v>
      </c>
    </row>
    <row r="26" spans="1:9">
      <c r="A26" t="s">
        <v>22</v>
      </c>
      <c r="B26" t="s">
        <v>376</v>
      </c>
      <c r="C26" s="16">
        <v>7869.916666666667</v>
      </c>
      <c r="D26" s="16" t="s">
        <v>4349</v>
      </c>
      <c r="E26" s="16">
        <v>19760</v>
      </c>
      <c r="F26" s="16" t="s">
        <v>4351</v>
      </c>
      <c r="G26" s="16" t="s">
        <v>4352</v>
      </c>
      <c r="H26" s="16">
        <v>985968.26923076925</v>
      </c>
      <c r="I26" s="16" t="s">
        <v>4349</v>
      </c>
    </row>
    <row r="27" spans="1:9">
      <c r="A27" t="s">
        <v>22</v>
      </c>
      <c r="B27" t="s">
        <v>562</v>
      </c>
      <c r="C27" s="16">
        <v>13035.91666666667</v>
      </c>
      <c r="D27" s="16" t="s">
        <v>4349</v>
      </c>
      <c r="E27" s="16">
        <v>15509</v>
      </c>
      <c r="F27" s="16" t="s">
        <v>4351</v>
      </c>
      <c r="G27" s="16" t="s">
        <v>4352</v>
      </c>
      <c r="H27" s="16">
        <v>1276338.771036173</v>
      </c>
      <c r="I27" s="16" t="s">
        <v>4351</v>
      </c>
    </row>
    <row r="28" spans="1:9">
      <c r="A28" t="s">
        <v>22</v>
      </c>
      <c r="B28" t="s">
        <v>26</v>
      </c>
      <c r="C28" s="16">
        <v>18845.166666666672</v>
      </c>
      <c r="D28" s="16" t="s">
        <v>4351</v>
      </c>
      <c r="E28" s="16">
        <v>61740</v>
      </c>
      <c r="F28" s="16" t="s">
        <v>4353</v>
      </c>
      <c r="G28" s="16" t="s">
        <v>4352</v>
      </c>
      <c r="H28" s="16">
        <v>1776452.96404276</v>
      </c>
      <c r="I28" s="16" t="s">
        <v>4351</v>
      </c>
    </row>
    <row r="29" spans="1:9">
      <c r="A29" t="s">
        <v>22</v>
      </c>
      <c r="B29" t="s">
        <v>541</v>
      </c>
      <c r="C29" s="16">
        <v>6588.25</v>
      </c>
      <c r="D29" s="16" t="s">
        <v>4349</v>
      </c>
      <c r="E29" s="16">
        <v>170</v>
      </c>
      <c r="F29" s="16" t="s">
        <v>4349</v>
      </c>
      <c r="G29" s="16" t="s">
        <v>4350</v>
      </c>
      <c r="H29" s="16">
        <v>758652.9411764706</v>
      </c>
      <c r="I29" s="16" t="s">
        <v>4349</v>
      </c>
    </row>
    <row r="30" spans="1:9">
      <c r="A30" t="s">
        <v>22</v>
      </c>
      <c r="B30" t="s">
        <v>88</v>
      </c>
      <c r="C30" s="16">
        <v>14053.41666666667</v>
      </c>
      <c r="D30" s="16" t="s">
        <v>4349</v>
      </c>
      <c r="E30" s="16">
        <v>38625</v>
      </c>
      <c r="F30" s="16" t="s">
        <v>4353</v>
      </c>
      <c r="G30" s="16" t="s">
        <v>4354</v>
      </c>
      <c r="H30" s="16">
        <v>2366999.766990291</v>
      </c>
      <c r="I30" s="16" t="s">
        <v>4351</v>
      </c>
    </row>
    <row r="31" spans="1:9">
      <c r="A31" t="s">
        <v>22</v>
      </c>
      <c r="B31" t="s">
        <v>23</v>
      </c>
      <c r="C31" s="16">
        <v>52399.916666666657</v>
      </c>
      <c r="D31" s="16" t="s">
        <v>4353</v>
      </c>
      <c r="E31" s="16">
        <v>9839</v>
      </c>
      <c r="F31" s="16" t="s">
        <v>4351</v>
      </c>
      <c r="G31" s="16" t="s">
        <v>4352</v>
      </c>
      <c r="H31" s="16">
        <v>1035448.013009452</v>
      </c>
      <c r="I31" s="16" t="s">
        <v>4351</v>
      </c>
    </row>
    <row r="32" spans="1:9">
      <c r="A32" t="s">
        <v>22</v>
      </c>
      <c r="B32" t="s">
        <v>588</v>
      </c>
      <c r="C32" s="16">
        <v>3380.833333333333</v>
      </c>
      <c r="D32" s="16" t="s">
        <v>4349</v>
      </c>
      <c r="E32" s="16">
        <v>393</v>
      </c>
      <c r="F32" s="16" t="s">
        <v>4349</v>
      </c>
      <c r="G32" s="16" t="s">
        <v>4350</v>
      </c>
      <c r="H32" s="16">
        <v>153984.73282442751</v>
      </c>
      <c r="I32" s="16" t="s">
        <v>4349</v>
      </c>
    </row>
    <row r="33" spans="1:9">
      <c r="A33" t="s">
        <v>22</v>
      </c>
      <c r="B33" t="s">
        <v>4069</v>
      </c>
      <c r="C33" s="16">
        <v>2951.25</v>
      </c>
      <c r="D33" s="16" t="s">
        <v>4349</v>
      </c>
      <c r="E33" s="16">
        <v>564</v>
      </c>
      <c r="F33" s="16" t="s">
        <v>4349</v>
      </c>
      <c r="G33" s="16" t="s">
        <v>4350</v>
      </c>
      <c r="H33" s="16">
        <v>104152.4822695035</v>
      </c>
      <c r="I33" s="16" t="s">
        <v>4349</v>
      </c>
    </row>
    <row r="34" spans="1:9">
      <c r="A34" t="s">
        <v>22</v>
      </c>
      <c r="B34" t="s">
        <v>4060</v>
      </c>
      <c r="C34" s="16">
        <v>6958.333333333333</v>
      </c>
      <c r="D34" s="16" t="s">
        <v>4349</v>
      </c>
      <c r="E34" s="16">
        <v>36</v>
      </c>
      <c r="F34" s="16" t="s">
        <v>4349</v>
      </c>
      <c r="G34" s="16" t="s">
        <v>4350</v>
      </c>
      <c r="H34" s="16">
        <v>328861.11111111112</v>
      </c>
      <c r="I34" s="16" t="s">
        <v>4349</v>
      </c>
    </row>
    <row r="35" spans="1:9">
      <c r="A35" t="s">
        <v>22</v>
      </c>
      <c r="B35" t="s">
        <v>100</v>
      </c>
      <c r="C35" s="16">
        <v>17605.916666666672</v>
      </c>
      <c r="D35" s="16" t="s">
        <v>4351</v>
      </c>
      <c r="E35" s="16">
        <v>6215</v>
      </c>
      <c r="F35" s="16" t="s">
        <v>4351</v>
      </c>
      <c r="G35" s="16" t="s">
        <v>4352</v>
      </c>
      <c r="H35" s="16">
        <v>2835063.716814159</v>
      </c>
      <c r="I35" s="16" t="s">
        <v>4351</v>
      </c>
    </row>
    <row r="36" spans="1:9">
      <c r="A36" t="s">
        <v>106</v>
      </c>
      <c r="B36" t="s">
        <v>14</v>
      </c>
      <c r="C36" s="16">
        <v>23403.166666666672</v>
      </c>
      <c r="D36" s="16" t="s">
        <v>4351</v>
      </c>
      <c r="E36" s="16">
        <v>1067</v>
      </c>
      <c r="F36" s="16" t="s">
        <v>4349</v>
      </c>
      <c r="G36" s="16" t="s">
        <v>4352</v>
      </c>
      <c r="H36" s="16">
        <v>1014478.912839738</v>
      </c>
      <c r="I36" s="16" t="s">
        <v>4349</v>
      </c>
    </row>
    <row r="37" spans="1:9">
      <c r="A37" t="s">
        <v>106</v>
      </c>
      <c r="B37" t="s">
        <v>107</v>
      </c>
      <c r="C37" s="16">
        <v>15442</v>
      </c>
      <c r="D37" s="16" t="s">
        <v>4349</v>
      </c>
      <c r="E37" s="16">
        <v>1331</v>
      </c>
      <c r="F37" s="16" t="s">
        <v>4349</v>
      </c>
      <c r="G37" s="16" t="s">
        <v>4350</v>
      </c>
      <c r="H37" s="16">
        <v>501633.35837715998</v>
      </c>
      <c r="I37" s="16" t="s">
        <v>4349</v>
      </c>
    </row>
    <row r="38" spans="1:9">
      <c r="A38" t="s">
        <v>106</v>
      </c>
      <c r="B38" t="s">
        <v>4076</v>
      </c>
      <c r="C38" s="16">
        <v>50521.166666666657</v>
      </c>
      <c r="D38" s="16" t="s">
        <v>4353</v>
      </c>
      <c r="E38" s="16">
        <v>30942</v>
      </c>
      <c r="F38" s="16" t="s">
        <v>4353</v>
      </c>
      <c r="G38" s="16" t="s">
        <v>4355</v>
      </c>
      <c r="H38" s="16">
        <v>6684492.9545601448</v>
      </c>
      <c r="I38" s="16" t="s">
        <v>4353</v>
      </c>
    </row>
    <row r="39" spans="1:9">
      <c r="A39" t="s">
        <v>106</v>
      </c>
      <c r="B39" t="s">
        <v>845</v>
      </c>
      <c r="C39" s="16">
        <v>12898.5</v>
      </c>
      <c r="D39" s="16" t="s">
        <v>4349</v>
      </c>
      <c r="E39" s="16">
        <v>17759</v>
      </c>
      <c r="F39" s="16" t="s">
        <v>4351</v>
      </c>
      <c r="G39" s="16" t="s">
        <v>4352</v>
      </c>
      <c r="H39" s="16">
        <v>1109874.880342362</v>
      </c>
      <c r="I39" s="16" t="s">
        <v>4351</v>
      </c>
    </row>
    <row r="40" spans="1:9">
      <c r="A40" t="s">
        <v>106</v>
      </c>
      <c r="B40" t="s">
        <v>566</v>
      </c>
      <c r="C40" s="16">
        <v>22350.25</v>
      </c>
      <c r="D40" s="16" t="s">
        <v>4351</v>
      </c>
      <c r="E40" s="16">
        <v>4831</v>
      </c>
      <c r="F40" s="16" t="s">
        <v>4351</v>
      </c>
      <c r="G40" s="16" t="s">
        <v>4352</v>
      </c>
      <c r="H40" s="16">
        <v>1291356.0339474231</v>
      </c>
      <c r="I40" s="16" t="s">
        <v>4351</v>
      </c>
    </row>
    <row r="41" spans="1:9">
      <c r="A41" t="s">
        <v>35</v>
      </c>
      <c r="B41" t="s">
        <v>339</v>
      </c>
      <c r="C41" s="16">
        <v>19365.416666666672</v>
      </c>
      <c r="D41" s="16" t="s">
        <v>4351</v>
      </c>
      <c r="E41" s="16">
        <v>4282</v>
      </c>
      <c r="F41" s="16" t="s">
        <v>4351</v>
      </c>
      <c r="G41" s="16" t="s">
        <v>4352</v>
      </c>
      <c r="H41" s="16">
        <v>1563365.9504904251</v>
      </c>
      <c r="I41" s="16" t="s">
        <v>4351</v>
      </c>
    </row>
    <row r="42" spans="1:9">
      <c r="A42" t="s">
        <v>35</v>
      </c>
      <c r="B42" t="s">
        <v>78</v>
      </c>
      <c r="C42" s="16">
        <v>15937.25</v>
      </c>
      <c r="D42" s="16" t="s">
        <v>4351</v>
      </c>
      <c r="E42" s="16">
        <v>14757</v>
      </c>
      <c r="F42" s="16" t="s">
        <v>4351</v>
      </c>
      <c r="G42" s="16" t="s">
        <v>4352</v>
      </c>
      <c r="H42" s="16">
        <v>2220486.752049875</v>
      </c>
      <c r="I42" s="16" t="s">
        <v>4351</v>
      </c>
    </row>
    <row r="43" spans="1:9">
      <c r="A43" t="s">
        <v>35</v>
      </c>
      <c r="B43" t="s">
        <v>144</v>
      </c>
      <c r="C43" s="16">
        <v>18720.833333333328</v>
      </c>
      <c r="D43" s="16" t="s">
        <v>4351</v>
      </c>
      <c r="E43" s="16">
        <v>3063</v>
      </c>
      <c r="F43" s="16" t="s">
        <v>4351</v>
      </c>
      <c r="G43" s="16" t="s">
        <v>4352</v>
      </c>
      <c r="H43" s="16">
        <v>3960116.5523996078</v>
      </c>
      <c r="I43" s="16" t="s">
        <v>4351</v>
      </c>
    </row>
    <row r="44" spans="1:9">
      <c r="A44" t="s">
        <v>35</v>
      </c>
      <c r="B44" t="s">
        <v>36</v>
      </c>
      <c r="C44" s="16">
        <v>19505.833333333328</v>
      </c>
      <c r="D44" s="16" t="s">
        <v>4351</v>
      </c>
      <c r="E44" s="16">
        <v>89083</v>
      </c>
      <c r="F44" s="16" t="s">
        <v>4353</v>
      </c>
      <c r="G44" s="16" t="s">
        <v>4352</v>
      </c>
      <c r="H44" s="16">
        <v>2555234.1636451399</v>
      </c>
      <c r="I44" s="16" t="s">
        <v>4351</v>
      </c>
    </row>
    <row r="45" spans="1:9">
      <c r="A45" t="s">
        <v>35</v>
      </c>
      <c r="B45" t="s">
        <v>187</v>
      </c>
      <c r="C45" s="16">
        <v>21441.5</v>
      </c>
      <c r="D45" s="16" t="s">
        <v>4351</v>
      </c>
      <c r="E45" s="16">
        <v>97922</v>
      </c>
      <c r="F45" s="16" t="s">
        <v>4353</v>
      </c>
      <c r="G45" s="16" t="s">
        <v>4352</v>
      </c>
      <c r="H45" s="16">
        <v>2292940.687485958</v>
      </c>
      <c r="I45" s="16" t="s">
        <v>4351</v>
      </c>
    </row>
    <row r="46" spans="1:9">
      <c r="A46" t="s">
        <v>35</v>
      </c>
      <c r="B46" t="s">
        <v>200</v>
      </c>
      <c r="C46" s="16">
        <v>21557.916666666672</v>
      </c>
      <c r="D46" s="16" t="s">
        <v>4351</v>
      </c>
      <c r="E46" s="16">
        <v>38325</v>
      </c>
      <c r="F46" s="16" t="s">
        <v>4353</v>
      </c>
      <c r="G46" s="16" t="s">
        <v>4352</v>
      </c>
      <c r="H46" s="16">
        <v>1548214.690150033</v>
      </c>
      <c r="I46" s="16" t="s">
        <v>4351</v>
      </c>
    </row>
    <row r="47" spans="1:9">
      <c r="A47" t="s">
        <v>35</v>
      </c>
      <c r="B47" t="s">
        <v>4082</v>
      </c>
      <c r="C47" s="16">
        <v>18341.583333333328</v>
      </c>
      <c r="D47" s="16" t="s">
        <v>4351</v>
      </c>
      <c r="E47" s="16">
        <v>20689</v>
      </c>
      <c r="F47" s="16" t="s">
        <v>4351</v>
      </c>
      <c r="G47" s="16" t="s">
        <v>4352</v>
      </c>
      <c r="H47" s="16">
        <v>2608888.636473489</v>
      </c>
      <c r="I47" s="16" t="s">
        <v>4351</v>
      </c>
    </row>
    <row r="48" spans="1:9">
      <c r="A48" t="s">
        <v>35</v>
      </c>
      <c r="B48" t="s">
        <v>337</v>
      </c>
      <c r="C48" s="16">
        <v>21907.833333333328</v>
      </c>
      <c r="D48" s="16" t="s">
        <v>4351</v>
      </c>
      <c r="E48" s="16">
        <v>18131</v>
      </c>
      <c r="F48" s="16" t="s">
        <v>4351</v>
      </c>
      <c r="G48" s="16" t="s">
        <v>4352</v>
      </c>
      <c r="H48" s="16">
        <v>1058050.3005901489</v>
      </c>
      <c r="I48" s="16" t="s">
        <v>4351</v>
      </c>
    </row>
    <row r="49" spans="1:9">
      <c r="A49" t="s">
        <v>85</v>
      </c>
      <c r="B49" t="s">
        <v>263</v>
      </c>
      <c r="C49" s="16">
        <v>15854.75</v>
      </c>
      <c r="D49" s="16" t="s">
        <v>4351</v>
      </c>
      <c r="E49" s="16">
        <v>226</v>
      </c>
      <c r="F49" s="16" t="s">
        <v>4349</v>
      </c>
      <c r="G49" s="16" t="s">
        <v>4352</v>
      </c>
      <c r="H49" s="16">
        <v>1206845.132743363</v>
      </c>
      <c r="I49" s="16" t="s">
        <v>4351</v>
      </c>
    </row>
    <row r="50" spans="1:9">
      <c r="A50" t="s">
        <v>85</v>
      </c>
      <c r="B50" t="s">
        <v>613</v>
      </c>
      <c r="C50" s="16">
        <v>18773.833333333328</v>
      </c>
      <c r="D50" s="16" t="s">
        <v>4351</v>
      </c>
      <c r="E50" s="16">
        <v>87284</v>
      </c>
      <c r="F50" s="16" t="s">
        <v>4353</v>
      </c>
      <c r="G50" s="16" t="s">
        <v>4352</v>
      </c>
      <c r="H50" s="16">
        <v>454764.573117639</v>
      </c>
      <c r="I50" s="16" t="s">
        <v>4349</v>
      </c>
    </row>
    <row r="51" spans="1:9">
      <c r="A51" t="s">
        <v>85</v>
      </c>
      <c r="B51" t="s">
        <v>86</v>
      </c>
      <c r="C51" s="16">
        <v>26864.75</v>
      </c>
      <c r="D51" s="16" t="s">
        <v>4351</v>
      </c>
      <c r="E51" s="16">
        <v>149895</v>
      </c>
      <c r="F51" s="16" t="s">
        <v>4353</v>
      </c>
      <c r="G51" s="16" t="s">
        <v>4352</v>
      </c>
      <c r="H51" s="16">
        <v>675260.80256179324</v>
      </c>
      <c r="I51" s="16" t="s">
        <v>4349</v>
      </c>
    </row>
    <row r="52" spans="1:9">
      <c r="A52" t="s">
        <v>85</v>
      </c>
      <c r="B52" t="s">
        <v>98</v>
      </c>
      <c r="C52" s="16">
        <v>16275.91666666667</v>
      </c>
      <c r="D52" s="16" t="s">
        <v>4351</v>
      </c>
      <c r="E52" s="16">
        <v>16965</v>
      </c>
      <c r="F52" s="16" t="s">
        <v>4351</v>
      </c>
      <c r="G52" s="16" t="s">
        <v>4352</v>
      </c>
      <c r="H52" s="16">
        <v>530040.31830238726</v>
      </c>
      <c r="I52" s="16" t="s">
        <v>4349</v>
      </c>
    </row>
    <row r="53" spans="1:9">
      <c r="A53" t="s">
        <v>85</v>
      </c>
      <c r="B53" t="s">
        <v>611</v>
      </c>
      <c r="C53" s="16">
        <v>12519.5</v>
      </c>
      <c r="D53" s="16" t="s">
        <v>4349</v>
      </c>
      <c r="E53" s="16">
        <v>30777</v>
      </c>
      <c r="F53" s="16" t="s">
        <v>4353</v>
      </c>
      <c r="G53" s="16" t="s">
        <v>4354</v>
      </c>
      <c r="H53" s="16">
        <v>295989.21272378718</v>
      </c>
      <c r="I53" s="16" t="s">
        <v>4349</v>
      </c>
    </row>
    <row r="54" spans="1:9">
      <c r="A54" t="s">
        <v>85</v>
      </c>
      <c r="B54" t="s">
        <v>764</v>
      </c>
      <c r="C54" s="16">
        <v>9862.6666666666661</v>
      </c>
      <c r="D54" s="16" t="s">
        <v>4349</v>
      </c>
      <c r="E54" s="16">
        <v>9985</v>
      </c>
      <c r="F54" s="16" t="s">
        <v>4351</v>
      </c>
      <c r="G54" s="16" t="s">
        <v>4352</v>
      </c>
      <c r="H54" s="16">
        <v>250938.30746119181</v>
      </c>
      <c r="I54" s="16" t="s">
        <v>4349</v>
      </c>
    </row>
    <row r="55" spans="1:9">
      <c r="A55" t="s">
        <v>290</v>
      </c>
      <c r="B55" t="s">
        <v>351</v>
      </c>
      <c r="C55" s="16">
        <v>81067.333333333328</v>
      </c>
      <c r="D55" s="16" t="s">
        <v>4353</v>
      </c>
      <c r="E55" s="16">
        <v>56353</v>
      </c>
      <c r="F55" s="16" t="s">
        <v>4353</v>
      </c>
      <c r="G55" s="16" t="s">
        <v>4355</v>
      </c>
      <c r="H55" s="16">
        <v>27822003.371603999</v>
      </c>
      <c r="I55" s="16" t="s">
        <v>4353</v>
      </c>
    </row>
    <row r="56" spans="1:9">
      <c r="A56" t="s">
        <v>38</v>
      </c>
      <c r="B56" t="s">
        <v>552</v>
      </c>
      <c r="C56" s="16">
        <v>22968.583333333328</v>
      </c>
      <c r="D56" s="16" t="s">
        <v>4351</v>
      </c>
      <c r="E56" s="16">
        <v>157438</v>
      </c>
      <c r="F56" s="16" t="s">
        <v>4353</v>
      </c>
      <c r="G56" s="16" t="s">
        <v>4352</v>
      </c>
      <c r="H56" s="16">
        <v>1158283.032050712</v>
      </c>
      <c r="I56" s="16" t="s">
        <v>4351</v>
      </c>
    </row>
    <row r="57" spans="1:9">
      <c r="A57" t="s">
        <v>38</v>
      </c>
      <c r="B57" t="s">
        <v>4097</v>
      </c>
      <c r="C57" s="16">
        <v>35670</v>
      </c>
      <c r="D57" s="16" t="s">
        <v>4351</v>
      </c>
      <c r="E57" s="16">
        <v>25</v>
      </c>
      <c r="F57" s="16" t="s">
        <v>4349</v>
      </c>
      <c r="G57" s="16" t="s">
        <v>4352</v>
      </c>
      <c r="H57" s="16">
        <v>1564040</v>
      </c>
      <c r="I57" s="16" t="s">
        <v>4351</v>
      </c>
    </row>
    <row r="58" spans="1:9">
      <c r="A58" t="s">
        <v>38</v>
      </c>
      <c r="B58" t="s">
        <v>360</v>
      </c>
      <c r="C58" s="16">
        <v>168466.83333333331</v>
      </c>
      <c r="D58" s="16" t="s">
        <v>4353</v>
      </c>
      <c r="E58" s="16">
        <v>8197</v>
      </c>
      <c r="F58" s="16" t="s">
        <v>4351</v>
      </c>
      <c r="G58" s="16" t="s">
        <v>4352</v>
      </c>
      <c r="H58" s="16">
        <v>35348747.102598511</v>
      </c>
      <c r="I58" s="16" t="s">
        <v>4353</v>
      </c>
    </row>
    <row r="59" spans="1:9">
      <c r="A59" t="s">
        <v>38</v>
      </c>
      <c r="B59" t="s">
        <v>151</v>
      </c>
      <c r="C59" s="16">
        <v>76068.583333333328</v>
      </c>
      <c r="D59" s="16" t="s">
        <v>4353</v>
      </c>
      <c r="E59" s="16">
        <v>166456</v>
      </c>
      <c r="F59" s="16" t="s">
        <v>4353</v>
      </c>
      <c r="G59" s="16" t="s">
        <v>4355</v>
      </c>
      <c r="H59" s="16">
        <v>6028592.1204402363</v>
      </c>
      <c r="I59" s="16" t="s">
        <v>4351</v>
      </c>
    </row>
    <row r="60" spans="1:9">
      <c r="A60" t="s">
        <v>38</v>
      </c>
      <c r="B60" t="s">
        <v>4099</v>
      </c>
      <c r="C60" s="16">
        <v>68012.916666666672</v>
      </c>
      <c r="D60" s="16" t="s">
        <v>4353</v>
      </c>
      <c r="E60" s="16">
        <v>58</v>
      </c>
      <c r="F60" s="16" t="s">
        <v>4349</v>
      </c>
      <c r="G60" s="16" t="s">
        <v>4356</v>
      </c>
      <c r="H60" s="16">
        <v>10336155.172413791</v>
      </c>
      <c r="I60" s="16" t="s">
        <v>4353</v>
      </c>
    </row>
    <row r="61" spans="1:9">
      <c r="A61" t="s">
        <v>38</v>
      </c>
      <c r="B61" t="s">
        <v>185</v>
      </c>
      <c r="C61" s="16">
        <v>86890.083333333328</v>
      </c>
      <c r="D61" s="16" t="s">
        <v>4353</v>
      </c>
      <c r="E61" s="16">
        <v>3834</v>
      </c>
      <c r="F61" s="16" t="s">
        <v>4351</v>
      </c>
      <c r="G61" s="16" t="s">
        <v>4352</v>
      </c>
      <c r="H61" s="16">
        <v>2555344.0271257171</v>
      </c>
      <c r="I61" s="16" t="s">
        <v>4351</v>
      </c>
    </row>
    <row r="62" spans="1:9">
      <c r="A62" t="s">
        <v>38</v>
      </c>
      <c r="B62" t="s">
        <v>39</v>
      </c>
      <c r="C62" s="16">
        <v>48221.25</v>
      </c>
      <c r="D62" s="16" t="s">
        <v>4353</v>
      </c>
      <c r="E62" s="16">
        <v>9655</v>
      </c>
      <c r="F62" s="16" t="s">
        <v>4351</v>
      </c>
      <c r="G62" s="16" t="s">
        <v>4352</v>
      </c>
      <c r="H62" s="16">
        <v>6959810.7716209218</v>
      </c>
      <c r="I62" s="16" t="s">
        <v>4353</v>
      </c>
    </row>
    <row r="63" spans="1:9">
      <c r="A63" t="s">
        <v>38</v>
      </c>
      <c r="B63" t="s">
        <v>4101</v>
      </c>
      <c r="C63" s="16">
        <v>78985.083333333328</v>
      </c>
      <c r="D63" s="16" t="s">
        <v>4353</v>
      </c>
      <c r="E63" s="16">
        <v>23928</v>
      </c>
      <c r="F63" s="16" t="s">
        <v>4351</v>
      </c>
      <c r="G63" s="16" t="s">
        <v>4352</v>
      </c>
      <c r="H63" s="16">
        <v>19509152.624540292</v>
      </c>
      <c r="I63" s="16" t="s">
        <v>4353</v>
      </c>
    </row>
    <row r="64" spans="1:9">
      <c r="A64" t="s">
        <v>38</v>
      </c>
      <c r="B64" t="s">
        <v>4104</v>
      </c>
      <c r="C64" s="16">
        <v>57898.666666666657</v>
      </c>
      <c r="D64" s="16" t="s">
        <v>4353</v>
      </c>
      <c r="E64" s="16">
        <v>1766</v>
      </c>
      <c r="F64" s="16" t="s">
        <v>4349</v>
      </c>
      <c r="G64" s="16" t="s">
        <v>4356</v>
      </c>
      <c r="H64" s="16">
        <v>17662881.653454129</v>
      </c>
      <c r="I64" s="16" t="s">
        <v>4353</v>
      </c>
    </row>
    <row r="65" spans="1:9">
      <c r="A65" t="s">
        <v>7</v>
      </c>
      <c r="B65" t="s">
        <v>31</v>
      </c>
      <c r="C65" s="16">
        <v>24920.166666666672</v>
      </c>
      <c r="D65" s="16" t="s">
        <v>4351</v>
      </c>
      <c r="E65" s="16">
        <v>150087</v>
      </c>
      <c r="F65" s="16" t="s">
        <v>4353</v>
      </c>
      <c r="G65" s="16" t="s">
        <v>4352</v>
      </c>
      <c r="H65" s="16">
        <v>1280619.367433555</v>
      </c>
      <c r="I65" s="16" t="s">
        <v>4351</v>
      </c>
    </row>
    <row r="66" spans="1:9">
      <c r="A66" t="s">
        <v>7</v>
      </c>
      <c r="B66" t="s">
        <v>4116</v>
      </c>
      <c r="C66" s="16">
        <v>5110.666666666667</v>
      </c>
      <c r="D66" s="16" t="s">
        <v>4349</v>
      </c>
      <c r="E66" s="16">
        <v>122</v>
      </c>
      <c r="F66" s="16" t="s">
        <v>4349</v>
      </c>
      <c r="G66" s="16" t="s">
        <v>4350</v>
      </c>
      <c r="H66" s="16">
        <v>87836.065573770495</v>
      </c>
      <c r="I66" s="16" t="s">
        <v>4349</v>
      </c>
    </row>
    <row r="67" spans="1:9">
      <c r="A67" t="s">
        <v>7</v>
      </c>
      <c r="B67" t="s">
        <v>153</v>
      </c>
      <c r="C67" s="16">
        <v>23285.25</v>
      </c>
      <c r="D67" s="16" t="s">
        <v>4351</v>
      </c>
      <c r="E67" s="16">
        <v>5790</v>
      </c>
      <c r="F67" s="16" t="s">
        <v>4351</v>
      </c>
      <c r="G67" s="16" t="s">
        <v>4352</v>
      </c>
      <c r="H67" s="16">
        <v>3050738.16925734</v>
      </c>
      <c r="I67" s="16" t="s">
        <v>4351</v>
      </c>
    </row>
    <row r="68" spans="1:9">
      <c r="A68" t="s">
        <v>7</v>
      </c>
      <c r="B68" t="s">
        <v>1184</v>
      </c>
      <c r="C68" s="16">
        <v>8899.8333333333339</v>
      </c>
      <c r="D68" s="16" t="s">
        <v>4349</v>
      </c>
      <c r="E68" s="16">
        <v>89</v>
      </c>
      <c r="F68" s="16" t="s">
        <v>4349</v>
      </c>
      <c r="G68" s="16" t="s">
        <v>4350</v>
      </c>
      <c r="H68" s="16">
        <v>395112.35955056181</v>
      </c>
      <c r="I68" s="16" t="s">
        <v>4349</v>
      </c>
    </row>
    <row r="69" spans="1:9">
      <c r="A69" t="s">
        <v>7</v>
      </c>
      <c r="B69" t="s">
        <v>224</v>
      </c>
      <c r="C69" s="16">
        <v>23879.583333333328</v>
      </c>
      <c r="D69" s="16" t="s">
        <v>4351</v>
      </c>
      <c r="E69" s="16">
        <v>2034</v>
      </c>
      <c r="F69" s="16" t="s">
        <v>4349</v>
      </c>
      <c r="G69" s="16" t="s">
        <v>4352</v>
      </c>
      <c r="H69" s="16">
        <v>799599.80334316613</v>
      </c>
      <c r="I69" s="16" t="s">
        <v>4349</v>
      </c>
    </row>
    <row r="70" spans="1:9">
      <c r="A70" t="s">
        <v>7</v>
      </c>
      <c r="B70" t="s">
        <v>1204</v>
      </c>
      <c r="C70" s="16">
        <v>23440.25</v>
      </c>
      <c r="D70" s="16" t="s">
        <v>4351</v>
      </c>
      <c r="E70" s="16">
        <v>92</v>
      </c>
      <c r="F70" s="16" t="s">
        <v>4349</v>
      </c>
      <c r="G70" s="16" t="s">
        <v>4352</v>
      </c>
      <c r="H70" s="16">
        <v>818336.95652173914</v>
      </c>
      <c r="I70" s="16" t="s">
        <v>4349</v>
      </c>
    </row>
    <row r="71" spans="1:9">
      <c r="A71" t="s">
        <v>7</v>
      </c>
      <c r="B71" t="s">
        <v>8</v>
      </c>
      <c r="C71" s="16">
        <v>20221.916666666672</v>
      </c>
      <c r="D71" s="16" t="s">
        <v>4351</v>
      </c>
      <c r="E71" s="16">
        <v>50109</v>
      </c>
      <c r="F71" s="16" t="s">
        <v>4353</v>
      </c>
      <c r="G71" s="16" t="s">
        <v>4352</v>
      </c>
      <c r="H71" s="16">
        <v>1186856.3930631219</v>
      </c>
      <c r="I71" s="16" t="s">
        <v>4351</v>
      </c>
    </row>
    <row r="72" spans="1:9">
      <c r="A72" t="s">
        <v>7</v>
      </c>
      <c r="B72" t="s">
        <v>226</v>
      </c>
      <c r="C72" s="16">
        <v>18917.75</v>
      </c>
      <c r="D72" s="16" t="s">
        <v>4351</v>
      </c>
      <c r="E72" s="16">
        <v>1266</v>
      </c>
      <c r="F72" s="16" t="s">
        <v>4349</v>
      </c>
      <c r="G72" s="16" t="s">
        <v>4352</v>
      </c>
      <c r="H72" s="16">
        <v>1205712.4802527649</v>
      </c>
      <c r="I72" s="16" t="s">
        <v>4351</v>
      </c>
    </row>
    <row r="73" spans="1:9">
      <c r="A73" t="s">
        <v>7</v>
      </c>
      <c r="B73" t="s">
        <v>80</v>
      </c>
      <c r="C73" s="16">
        <v>12886.91666666667</v>
      </c>
      <c r="D73" s="16" t="s">
        <v>4349</v>
      </c>
      <c r="E73" s="16">
        <v>3919</v>
      </c>
      <c r="F73" s="16" t="s">
        <v>4351</v>
      </c>
      <c r="G73" s="16" t="s">
        <v>4352</v>
      </c>
      <c r="H73" s="16">
        <v>500942.58739474358</v>
      </c>
      <c r="I73" s="16" t="s">
        <v>4349</v>
      </c>
    </row>
    <row r="74" spans="1:9">
      <c r="A74" t="s">
        <v>66</v>
      </c>
      <c r="B74" t="s">
        <v>69</v>
      </c>
      <c r="C74" s="16">
        <v>88079.75</v>
      </c>
      <c r="D74" s="16" t="s">
        <v>4353</v>
      </c>
      <c r="E74" s="16">
        <v>558</v>
      </c>
      <c r="F74" s="16" t="s">
        <v>4349</v>
      </c>
      <c r="G74" s="16" t="s">
        <v>4356</v>
      </c>
      <c r="H74" s="16">
        <v>2524317.2043010751</v>
      </c>
      <c r="I74" s="16" t="s">
        <v>4351</v>
      </c>
    </row>
    <row r="75" spans="1:9">
      <c r="A75" t="s">
        <v>66</v>
      </c>
      <c r="B75" t="s">
        <v>569</v>
      </c>
      <c r="C75" s="16">
        <v>134791.08333333331</v>
      </c>
      <c r="D75" s="16" t="s">
        <v>4353</v>
      </c>
      <c r="E75" s="16">
        <v>15971</v>
      </c>
      <c r="F75" s="16" t="s">
        <v>4351</v>
      </c>
      <c r="G75" s="16" t="s">
        <v>4352</v>
      </c>
      <c r="H75" s="16">
        <v>17700800.450817101</v>
      </c>
      <c r="I75" s="16" t="s">
        <v>4353</v>
      </c>
    </row>
    <row r="76" spans="1:9">
      <c r="A76" t="s">
        <v>66</v>
      </c>
      <c r="B76" t="s">
        <v>207</v>
      </c>
      <c r="C76" s="16">
        <v>39747.166666666657</v>
      </c>
      <c r="D76" s="16" t="s">
        <v>4353</v>
      </c>
      <c r="E76" s="16">
        <v>6164</v>
      </c>
      <c r="F76" s="16" t="s">
        <v>4351</v>
      </c>
      <c r="G76" s="16" t="s">
        <v>4352</v>
      </c>
      <c r="H76" s="16">
        <v>2392010.8695652168</v>
      </c>
      <c r="I76" s="16" t="s">
        <v>4351</v>
      </c>
    </row>
    <row r="77" spans="1:9">
      <c r="A77" t="s">
        <v>66</v>
      </c>
      <c r="B77" t="s">
        <v>215</v>
      </c>
      <c r="C77" s="16">
        <v>138538.5</v>
      </c>
      <c r="D77" s="16" t="s">
        <v>4353</v>
      </c>
      <c r="E77" s="16">
        <v>13160</v>
      </c>
      <c r="F77" s="16" t="s">
        <v>4351</v>
      </c>
      <c r="G77" s="16" t="s">
        <v>4352</v>
      </c>
      <c r="H77" s="16">
        <v>10893396.580547109</v>
      </c>
      <c r="I77" s="16" t="s">
        <v>4353</v>
      </c>
    </row>
    <row r="78" spans="1:9">
      <c r="A78" t="s">
        <v>66</v>
      </c>
      <c r="B78" t="s">
        <v>4130</v>
      </c>
      <c r="C78" s="16">
        <v>149749</v>
      </c>
      <c r="D78" s="16" t="s">
        <v>4353</v>
      </c>
      <c r="E78" s="16">
        <v>8075</v>
      </c>
      <c r="F78" s="16" t="s">
        <v>4351</v>
      </c>
      <c r="G78" s="16" t="s">
        <v>4352</v>
      </c>
      <c r="H78" s="16">
        <v>7037622.043343653</v>
      </c>
      <c r="I78" s="16" t="s">
        <v>4353</v>
      </c>
    </row>
    <row r="79" spans="1:9">
      <c r="A79" t="s">
        <v>66</v>
      </c>
      <c r="B79" t="s">
        <v>1101</v>
      </c>
      <c r="C79" s="16">
        <v>19660.75</v>
      </c>
      <c r="D79" s="16" t="s">
        <v>4351</v>
      </c>
      <c r="E79" s="16">
        <v>5664</v>
      </c>
      <c r="F79" s="16" t="s">
        <v>4351</v>
      </c>
      <c r="G79" s="16" t="s">
        <v>4352</v>
      </c>
      <c r="H79" s="16">
        <v>1019726.694915254</v>
      </c>
      <c r="I79" s="16" t="s">
        <v>4349</v>
      </c>
    </row>
    <row r="80" spans="1:9">
      <c r="A80" t="s">
        <v>66</v>
      </c>
      <c r="B80" t="s">
        <v>117</v>
      </c>
      <c r="C80" s="16">
        <v>39317.25</v>
      </c>
      <c r="D80" s="16" t="s">
        <v>4353</v>
      </c>
      <c r="E80" s="16">
        <v>12323</v>
      </c>
      <c r="F80" s="16" t="s">
        <v>4351</v>
      </c>
      <c r="G80" s="16" t="s">
        <v>4352</v>
      </c>
      <c r="H80" s="16">
        <v>989941.65381806379</v>
      </c>
      <c r="I80" s="16" t="s">
        <v>4349</v>
      </c>
    </row>
    <row r="81" spans="1:9">
      <c r="A81" t="s">
        <v>66</v>
      </c>
      <c r="B81" t="s">
        <v>938</v>
      </c>
      <c r="C81" s="16">
        <v>61021.5</v>
      </c>
      <c r="D81" s="16" t="s">
        <v>4353</v>
      </c>
      <c r="E81" s="16">
        <v>488</v>
      </c>
      <c r="F81" s="16" t="s">
        <v>4349</v>
      </c>
      <c r="G81" s="16" t="s">
        <v>4356</v>
      </c>
      <c r="H81" s="16">
        <v>4693030.7377049178</v>
      </c>
      <c r="I81" s="16" t="s">
        <v>4351</v>
      </c>
    </row>
    <row r="82" spans="1:9">
      <c r="A82" t="s">
        <v>66</v>
      </c>
      <c r="B82" t="s">
        <v>67</v>
      </c>
      <c r="C82" s="16">
        <v>78254.75</v>
      </c>
      <c r="D82" s="16" t="s">
        <v>4353</v>
      </c>
      <c r="E82" s="16">
        <v>85644</v>
      </c>
      <c r="F82" s="16" t="s">
        <v>4353</v>
      </c>
      <c r="G82" s="16" t="s">
        <v>4355</v>
      </c>
      <c r="H82" s="16">
        <v>2497404.1263836352</v>
      </c>
      <c r="I82" s="16" t="s">
        <v>4351</v>
      </c>
    </row>
    <row r="83" spans="1:9">
      <c r="A83" t="s">
        <v>66</v>
      </c>
      <c r="B83" t="s">
        <v>4125</v>
      </c>
      <c r="C83" s="16">
        <v>39649.583333333343</v>
      </c>
      <c r="D83" s="16" t="s">
        <v>4353</v>
      </c>
      <c r="E83" s="16">
        <v>9310</v>
      </c>
      <c r="F83" s="16" t="s">
        <v>4351</v>
      </c>
      <c r="G83" s="16" t="s">
        <v>4352</v>
      </c>
      <c r="H83" s="16">
        <v>4006787.8625134262</v>
      </c>
      <c r="I83" s="16" t="s">
        <v>4351</v>
      </c>
    </row>
    <row r="84" spans="1:9">
      <c r="A84" t="s">
        <v>66</v>
      </c>
      <c r="B84" t="s">
        <v>4122</v>
      </c>
      <c r="C84" s="16">
        <v>20238.833333333328</v>
      </c>
      <c r="D84" s="16" t="s">
        <v>4351</v>
      </c>
      <c r="E84" s="16">
        <v>6432</v>
      </c>
      <c r="F84" s="16" t="s">
        <v>4351</v>
      </c>
      <c r="G84" s="16" t="s">
        <v>4352</v>
      </c>
      <c r="H84" s="16">
        <v>2024200.8706467659</v>
      </c>
      <c r="I84" s="16" t="s">
        <v>4351</v>
      </c>
    </row>
    <row r="85" spans="1:9">
      <c r="A85" t="s">
        <v>66</v>
      </c>
      <c r="B85" t="s">
        <v>4132</v>
      </c>
      <c r="C85" s="16">
        <v>140220.5</v>
      </c>
      <c r="D85" s="16" t="s">
        <v>4353</v>
      </c>
      <c r="E85" s="16">
        <v>1959</v>
      </c>
      <c r="F85" s="16" t="s">
        <v>4349</v>
      </c>
      <c r="G85" s="16" t="s">
        <v>4356</v>
      </c>
      <c r="H85" s="16">
        <v>7963291.9857069934</v>
      </c>
      <c r="I85" s="16" t="s">
        <v>4353</v>
      </c>
    </row>
    <row r="86" spans="1:9">
      <c r="A86" t="s">
        <v>66</v>
      </c>
      <c r="B86" t="s">
        <v>120</v>
      </c>
      <c r="C86" s="16">
        <v>43799.75</v>
      </c>
      <c r="D86" s="16" t="s">
        <v>4353</v>
      </c>
      <c r="E86" s="16">
        <v>3302</v>
      </c>
      <c r="F86" s="16" t="s">
        <v>4351</v>
      </c>
      <c r="G86" s="16" t="s">
        <v>4352</v>
      </c>
      <c r="H86" s="16">
        <v>3089168.0799515438</v>
      </c>
      <c r="I86" s="16" t="s">
        <v>4351</v>
      </c>
    </row>
    <row r="87" spans="1:9">
      <c r="A87" t="s">
        <v>258</v>
      </c>
      <c r="B87" t="s">
        <v>4140</v>
      </c>
      <c r="C87" s="16">
        <v>41816.583333333343</v>
      </c>
      <c r="D87" s="16" t="s">
        <v>4353</v>
      </c>
      <c r="E87" s="16">
        <v>31774</v>
      </c>
      <c r="F87" s="16" t="s">
        <v>4353</v>
      </c>
      <c r="G87" s="16" t="s">
        <v>4355</v>
      </c>
      <c r="H87" s="16">
        <v>12097755.743689811</v>
      </c>
      <c r="I87" s="16" t="s">
        <v>4353</v>
      </c>
    </row>
    <row r="88" spans="1:9">
      <c r="A88" t="s">
        <v>258</v>
      </c>
      <c r="B88" t="s">
        <v>259</v>
      </c>
      <c r="C88" s="16">
        <v>21077.583333333328</v>
      </c>
      <c r="D88" s="16" t="s">
        <v>4351</v>
      </c>
      <c r="E88" s="16">
        <v>124562</v>
      </c>
      <c r="F88" s="16" t="s">
        <v>4353</v>
      </c>
      <c r="G88" s="16" t="s">
        <v>4352</v>
      </c>
      <c r="H88" s="16">
        <v>3769027.3357845889</v>
      </c>
      <c r="I88" s="16" t="s">
        <v>4351</v>
      </c>
    </row>
    <row r="89" spans="1:9">
      <c r="A89" t="s">
        <v>258</v>
      </c>
      <c r="B89" t="s">
        <v>1009</v>
      </c>
      <c r="C89" s="16">
        <v>38850.416666666657</v>
      </c>
      <c r="D89" s="16" t="s">
        <v>4353</v>
      </c>
      <c r="E89" s="16">
        <v>24663</v>
      </c>
      <c r="F89" s="16" t="s">
        <v>4351</v>
      </c>
      <c r="G89" s="16" t="s">
        <v>4352</v>
      </c>
      <c r="H89" s="16">
        <v>6067073.7136601387</v>
      </c>
      <c r="I89" s="16" t="s">
        <v>4353</v>
      </c>
    </row>
    <row r="90" spans="1:9">
      <c r="A90" t="s">
        <v>258</v>
      </c>
      <c r="B90" t="s">
        <v>4171</v>
      </c>
      <c r="C90" s="16">
        <v>20910.666666666672</v>
      </c>
      <c r="D90" s="16" t="s">
        <v>4351</v>
      </c>
      <c r="E90" s="16">
        <v>6678</v>
      </c>
      <c r="F90" s="16" t="s">
        <v>4351</v>
      </c>
      <c r="G90" s="16" t="s">
        <v>4352</v>
      </c>
      <c r="H90" s="16">
        <v>30745940.85055406</v>
      </c>
      <c r="I90" s="16" t="s">
        <v>4353</v>
      </c>
    </row>
    <row r="91" spans="1:9">
      <c r="A91" t="s">
        <v>258</v>
      </c>
      <c r="B91" t="s">
        <v>910</v>
      </c>
      <c r="C91" s="16">
        <v>64878.666666666657</v>
      </c>
      <c r="D91" s="16" t="s">
        <v>4353</v>
      </c>
      <c r="E91" s="16">
        <v>10907</v>
      </c>
      <c r="F91" s="16" t="s">
        <v>4351</v>
      </c>
      <c r="G91" s="16" t="s">
        <v>4352</v>
      </c>
      <c r="H91" s="16">
        <v>20871997.707894009</v>
      </c>
      <c r="I91" s="16" t="s">
        <v>4353</v>
      </c>
    </row>
    <row r="92" spans="1:9">
      <c r="A92" t="s">
        <v>258</v>
      </c>
      <c r="B92" t="s">
        <v>439</v>
      </c>
      <c r="C92" s="16">
        <v>18058.583333333328</v>
      </c>
      <c r="D92" s="16" t="s">
        <v>4351</v>
      </c>
      <c r="E92" s="16">
        <v>15765</v>
      </c>
      <c r="F92" s="16" t="s">
        <v>4351</v>
      </c>
      <c r="G92" s="16" t="s">
        <v>4352</v>
      </c>
      <c r="H92" s="16">
        <v>11596610.275927691</v>
      </c>
      <c r="I92" s="16" t="s">
        <v>4353</v>
      </c>
    </row>
    <row r="93" spans="1:9">
      <c r="A93" t="s">
        <v>258</v>
      </c>
      <c r="B93" t="s">
        <v>211</v>
      </c>
      <c r="C93" s="16">
        <v>23773.416666666672</v>
      </c>
      <c r="D93" s="16" t="s">
        <v>4351</v>
      </c>
      <c r="E93" s="16">
        <v>26412</v>
      </c>
      <c r="F93" s="16" t="s">
        <v>4353</v>
      </c>
      <c r="G93" s="16" t="s">
        <v>4352</v>
      </c>
      <c r="H93" s="16">
        <v>7342257.6859003482</v>
      </c>
      <c r="I93" s="16" t="s">
        <v>4353</v>
      </c>
    </row>
    <row r="94" spans="1:9">
      <c r="A94" t="s">
        <v>258</v>
      </c>
      <c r="B94" t="s">
        <v>559</v>
      </c>
      <c r="C94" s="16">
        <v>19314.416666666672</v>
      </c>
      <c r="D94" s="16" t="s">
        <v>4351</v>
      </c>
      <c r="E94" s="16">
        <v>17205</v>
      </c>
      <c r="F94" s="16" t="s">
        <v>4351</v>
      </c>
      <c r="G94" s="16" t="s">
        <v>4352</v>
      </c>
      <c r="H94" s="16">
        <v>5992800.2324905554</v>
      </c>
      <c r="I94" s="16" t="s">
        <v>4351</v>
      </c>
    </row>
    <row r="95" spans="1:9">
      <c r="A95" t="s">
        <v>258</v>
      </c>
      <c r="B95" t="s">
        <v>4215</v>
      </c>
      <c r="C95" s="16">
        <v>44862.75</v>
      </c>
      <c r="D95" s="16" t="s">
        <v>4353</v>
      </c>
      <c r="E95" s="16">
        <v>6351</v>
      </c>
      <c r="F95" s="16" t="s">
        <v>4351</v>
      </c>
      <c r="G95" s="16" t="s">
        <v>4352</v>
      </c>
      <c r="H95" s="16">
        <v>12630811.52574398</v>
      </c>
      <c r="I95" s="16" t="s">
        <v>4353</v>
      </c>
    </row>
    <row r="96" spans="1:9">
      <c r="A96" t="s">
        <v>258</v>
      </c>
      <c r="B96" t="s">
        <v>33</v>
      </c>
      <c r="C96" s="16">
        <v>15289.5</v>
      </c>
      <c r="D96" s="16" t="s">
        <v>4349</v>
      </c>
      <c r="E96" s="16">
        <v>6325</v>
      </c>
      <c r="F96" s="16" t="s">
        <v>4351</v>
      </c>
      <c r="G96" s="16" t="s">
        <v>4352</v>
      </c>
      <c r="H96" s="16">
        <v>1114250.4347826091</v>
      </c>
      <c r="I96" s="16" t="s">
        <v>4351</v>
      </c>
    </row>
    <row r="97" spans="1:9">
      <c r="A97" t="s">
        <v>258</v>
      </c>
      <c r="B97" t="s">
        <v>472</v>
      </c>
      <c r="C97" s="16">
        <v>28346.083333333328</v>
      </c>
      <c r="D97" s="16" t="s">
        <v>4351</v>
      </c>
      <c r="E97" s="16">
        <v>3426</v>
      </c>
      <c r="F97" s="16" t="s">
        <v>4351</v>
      </c>
      <c r="G97" s="16" t="s">
        <v>4352</v>
      </c>
      <c r="H97" s="16">
        <v>1002447.168709866</v>
      </c>
      <c r="I97" s="16" t="s">
        <v>4349</v>
      </c>
    </row>
    <row r="98" spans="1:9">
      <c r="A98" t="s">
        <v>258</v>
      </c>
      <c r="B98" t="s">
        <v>4218</v>
      </c>
      <c r="C98" s="16">
        <v>15299.66666666667</v>
      </c>
      <c r="D98" s="16" t="s">
        <v>4349</v>
      </c>
      <c r="E98" s="16">
        <v>19215</v>
      </c>
      <c r="F98" s="16" t="s">
        <v>4351</v>
      </c>
      <c r="G98" s="16" t="s">
        <v>4352</v>
      </c>
      <c r="H98" s="16">
        <v>666642.88316419465</v>
      </c>
      <c r="I98" s="16" t="s">
        <v>4349</v>
      </c>
    </row>
    <row r="99" spans="1:9">
      <c r="A99" t="s">
        <v>258</v>
      </c>
      <c r="B99" t="s">
        <v>1190</v>
      </c>
      <c r="C99" s="16">
        <v>11385.41666666667</v>
      </c>
      <c r="D99" s="16" t="s">
        <v>4349</v>
      </c>
      <c r="E99" s="16">
        <v>12709</v>
      </c>
      <c r="F99" s="16" t="s">
        <v>4351</v>
      </c>
      <c r="G99" s="16" t="s">
        <v>4352</v>
      </c>
      <c r="H99" s="16">
        <v>662717.05090880475</v>
      </c>
      <c r="I99" s="16" t="s">
        <v>4349</v>
      </c>
    </row>
    <row r="100" spans="1:9">
      <c r="A100" t="s">
        <v>258</v>
      </c>
      <c r="B100" t="s">
        <v>837</v>
      </c>
      <c r="C100" s="16">
        <v>12702.66666666667</v>
      </c>
      <c r="D100" s="16" t="s">
        <v>4349</v>
      </c>
      <c r="E100" s="16">
        <v>1897</v>
      </c>
      <c r="F100" s="16" t="s">
        <v>4349</v>
      </c>
      <c r="G100" s="16" t="s">
        <v>4350</v>
      </c>
      <c r="H100" s="16">
        <v>1431041.1175540329</v>
      </c>
      <c r="I100" s="16" t="s">
        <v>4351</v>
      </c>
    </row>
    <row r="101" spans="1:9">
      <c r="A101" t="s">
        <v>258</v>
      </c>
      <c r="B101" t="s">
        <v>944</v>
      </c>
      <c r="C101" s="16">
        <v>24109.166666666672</v>
      </c>
      <c r="D101" s="16" t="s">
        <v>4351</v>
      </c>
      <c r="E101" s="16">
        <v>5615</v>
      </c>
      <c r="F101" s="16" t="s">
        <v>4351</v>
      </c>
      <c r="G101" s="16" t="s">
        <v>4352</v>
      </c>
      <c r="H101" s="16">
        <v>2324473.018699911</v>
      </c>
      <c r="I101" s="16" t="s">
        <v>4351</v>
      </c>
    </row>
    <row r="102" spans="1:9">
      <c r="A102" t="s">
        <v>258</v>
      </c>
      <c r="B102" t="s">
        <v>321</v>
      </c>
      <c r="C102" s="16">
        <v>25213.083333333328</v>
      </c>
      <c r="D102" s="16" t="s">
        <v>4351</v>
      </c>
      <c r="E102" s="16">
        <v>49913</v>
      </c>
      <c r="F102" s="16" t="s">
        <v>4353</v>
      </c>
      <c r="G102" s="16" t="s">
        <v>4352</v>
      </c>
      <c r="H102" s="16">
        <v>6338902.2098451303</v>
      </c>
      <c r="I102" s="16" t="s">
        <v>4353</v>
      </c>
    </row>
    <row r="103" spans="1:9">
      <c r="A103" t="s">
        <v>258</v>
      </c>
      <c r="B103" t="s">
        <v>83</v>
      </c>
      <c r="C103" s="16">
        <v>34560.5</v>
      </c>
      <c r="D103" s="16" t="s">
        <v>4351</v>
      </c>
      <c r="E103" s="16">
        <v>153864</v>
      </c>
      <c r="F103" s="16" t="s">
        <v>4353</v>
      </c>
      <c r="G103" s="16" t="s">
        <v>4352</v>
      </c>
      <c r="H103" s="16">
        <v>5394929.9641241618</v>
      </c>
      <c r="I103" s="16" t="s">
        <v>4351</v>
      </c>
    </row>
    <row r="104" spans="1:9">
      <c r="A104" t="s">
        <v>258</v>
      </c>
      <c r="B104" t="s">
        <v>20</v>
      </c>
      <c r="C104" s="16">
        <v>26037.333333333328</v>
      </c>
      <c r="D104" s="16" t="s">
        <v>4351</v>
      </c>
      <c r="E104" s="16">
        <v>31221</v>
      </c>
      <c r="F104" s="16" t="s">
        <v>4353</v>
      </c>
      <c r="G104" s="16" t="s">
        <v>4352</v>
      </c>
      <c r="H104" s="16">
        <v>3136852.5671823449</v>
      </c>
      <c r="I104" s="16" t="s">
        <v>4351</v>
      </c>
    </row>
    <row r="105" spans="1:9">
      <c r="A105" t="s">
        <v>258</v>
      </c>
      <c r="B105" t="s">
        <v>4188</v>
      </c>
      <c r="C105" s="16">
        <v>34798.5</v>
      </c>
      <c r="D105" s="16" t="s">
        <v>4351</v>
      </c>
      <c r="E105" s="16">
        <v>1352</v>
      </c>
      <c r="F105" s="16" t="s">
        <v>4349</v>
      </c>
      <c r="G105" s="16" t="s">
        <v>4352</v>
      </c>
      <c r="H105" s="16">
        <v>4160556.213017751</v>
      </c>
      <c r="I105" s="16" t="s">
        <v>4351</v>
      </c>
    </row>
    <row r="106" spans="1:9">
      <c r="A106" t="s">
        <v>258</v>
      </c>
      <c r="B106" t="s">
        <v>529</v>
      </c>
      <c r="C106" s="16">
        <v>18875.75</v>
      </c>
      <c r="D106" s="16" t="s">
        <v>4351</v>
      </c>
      <c r="E106" s="16">
        <v>21561</v>
      </c>
      <c r="F106" s="16" t="s">
        <v>4351</v>
      </c>
      <c r="G106" s="16" t="s">
        <v>4352</v>
      </c>
      <c r="H106" s="16">
        <v>2815957.8869254668</v>
      </c>
      <c r="I106" s="16" t="s">
        <v>4351</v>
      </c>
    </row>
    <row r="107" spans="1:9">
      <c r="A107" t="s">
        <v>258</v>
      </c>
      <c r="B107" t="s">
        <v>594</v>
      </c>
      <c r="C107" s="16">
        <v>22907.833333333328</v>
      </c>
      <c r="D107" s="16" t="s">
        <v>4351</v>
      </c>
      <c r="E107" s="16">
        <v>3517</v>
      </c>
      <c r="F107" s="16" t="s">
        <v>4351</v>
      </c>
      <c r="G107" s="16" t="s">
        <v>4352</v>
      </c>
      <c r="H107" s="16">
        <v>2318945.123684959</v>
      </c>
      <c r="I107" s="16" t="s">
        <v>4351</v>
      </c>
    </row>
    <row r="108" spans="1:9">
      <c r="A108" t="s">
        <v>258</v>
      </c>
      <c r="B108" t="s">
        <v>4163</v>
      </c>
      <c r="C108" s="16">
        <v>51270.583333333343</v>
      </c>
      <c r="D108" s="16" t="s">
        <v>4353</v>
      </c>
      <c r="E108" s="16">
        <v>5661</v>
      </c>
      <c r="F108" s="16" t="s">
        <v>4351</v>
      </c>
      <c r="G108" s="16" t="s">
        <v>4352</v>
      </c>
      <c r="H108" s="16">
        <v>44301970.146617197</v>
      </c>
      <c r="I108" s="16" t="s">
        <v>4353</v>
      </c>
    </row>
    <row r="109" spans="1:9">
      <c r="A109" t="s">
        <v>258</v>
      </c>
      <c r="B109" t="s">
        <v>645</v>
      </c>
      <c r="C109" s="16">
        <v>26018</v>
      </c>
      <c r="D109" s="16" t="s">
        <v>4351</v>
      </c>
      <c r="E109" s="16">
        <v>14574</v>
      </c>
      <c r="F109" s="16" t="s">
        <v>4351</v>
      </c>
      <c r="G109" s="16" t="s">
        <v>4352</v>
      </c>
      <c r="H109" s="16">
        <v>12486431.72773432</v>
      </c>
      <c r="I109" s="16" t="s">
        <v>4353</v>
      </c>
    </row>
    <row r="110" spans="1:9">
      <c r="A110" t="s">
        <v>258</v>
      </c>
      <c r="B110" t="s">
        <v>762</v>
      </c>
      <c r="C110" s="16">
        <v>21980.083333333328</v>
      </c>
      <c r="D110" s="16" t="s">
        <v>4351</v>
      </c>
      <c r="E110" s="16">
        <v>48879</v>
      </c>
      <c r="F110" s="16" t="s">
        <v>4353</v>
      </c>
      <c r="G110" s="16" t="s">
        <v>4352</v>
      </c>
      <c r="H110" s="16">
        <v>6055692.4446081137</v>
      </c>
      <c r="I110" s="16" t="s">
        <v>4353</v>
      </c>
    </row>
    <row r="111" spans="1:9">
      <c r="A111" t="s">
        <v>258</v>
      </c>
      <c r="B111" t="s">
        <v>4156</v>
      </c>
      <c r="C111" s="16">
        <v>33757</v>
      </c>
      <c r="D111" s="16" t="s">
        <v>4351</v>
      </c>
      <c r="E111" s="16">
        <v>4833</v>
      </c>
      <c r="F111" s="16" t="s">
        <v>4351</v>
      </c>
      <c r="G111" s="16" t="s">
        <v>4352</v>
      </c>
      <c r="H111" s="16">
        <v>4670920.3393337484</v>
      </c>
      <c r="I111" s="16" t="s">
        <v>4351</v>
      </c>
    </row>
    <row r="112" spans="1:9">
      <c r="A112" t="s">
        <v>258</v>
      </c>
      <c r="B112" t="s">
        <v>4173</v>
      </c>
      <c r="C112" s="16">
        <v>20333.25</v>
      </c>
      <c r="D112" s="16" t="s">
        <v>4351</v>
      </c>
      <c r="E112" s="16">
        <v>48104</v>
      </c>
      <c r="F112" s="16" t="s">
        <v>4353</v>
      </c>
      <c r="G112" s="16" t="s">
        <v>4352</v>
      </c>
      <c r="H112" s="16">
        <v>2932947.9669050388</v>
      </c>
      <c r="I112" s="16" t="s">
        <v>4351</v>
      </c>
    </row>
    <row r="113" spans="1:9">
      <c r="A113" t="s">
        <v>258</v>
      </c>
      <c r="B113" t="s">
        <v>779</v>
      </c>
      <c r="C113" s="16">
        <v>24229</v>
      </c>
      <c r="D113" s="16" t="s">
        <v>4351</v>
      </c>
      <c r="E113" s="16">
        <v>12586</v>
      </c>
      <c r="F113" s="16" t="s">
        <v>4351</v>
      </c>
      <c r="G113" s="16" t="s">
        <v>4352</v>
      </c>
      <c r="H113" s="16">
        <v>3766219.6090894639</v>
      </c>
      <c r="I113" s="16" t="s">
        <v>4351</v>
      </c>
    </row>
    <row r="114" spans="1:9">
      <c r="A114" t="s">
        <v>258</v>
      </c>
      <c r="B114" t="s">
        <v>826</v>
      </c>
      <c r="C114" s="16">
        <v>81343.916666666672</v>
      </c>
      <c r="D114" s="16" t="s">
        <v>4353</v>
      </c>
      <c r="E114" s="16">
        <v>12163</v>
      </c>
      <c r="F114" s="16" t="s">
        <v>4351</v>
      </c>
      <c r="G114" s="16" t="s">
        <v>4352</v>
      </c>
      <c r="H114" s="16">
        <v>6136965.6334785828</v>
      </c>
      <c r="I114" s="16" t="s">
        <v>4353</v>
      </c>
    </row>
    <row r="115" spans="1:9">
      <c r="A115" t="s">
        <v>258</v>
      </c>
      <c r="B115" t="s">
        <v>4153</v>
      </c>
      <c r="C115" s="16">
        <v>12799.83333333333</v>
      </c>
      <c r="D115" s="16" t="s">
        <v>4349</v>
      </c>
      <c r="E115" s="16">
        <v>164</v>
      </c>
      <c r="F115" s="16" t="s">
        <v>4349</v>
      </c>
      <c r="G115" s="16" t="s">
        <v>4350</v>
      </c>
      <c r="H115" s="16">
        <v>1633719.512195122</v>
      </c>
      <c r="I115" s="16" t="s">
        <v>4351</v>
      </c>
    </row>
    <row r="116" spans="1:9">
      <c r="A116" t="s">
        <v>258</v>
      </c>
      <c r="B116" t="s">
        <v>4167</v>
      </c>
      <c r="C116" s="16">
        <v>45233.583333333343</v>
      </c>
      <c r="D116" s="16" t="s">
        <v>4353</v>
      </c>
      <c r="E116" s="16">
        <v>21858</v>
      </c>
      <c r="F116" s="16" t="s">
        <v>4351</v>
      </c>
      <c r="G116" s="16" t="s">
        <v>4352</v>
      </c>
      <c r="H116" s="16">
        <v>8668457.4983987547</v>
      </c>
      <c r="I116" s="16" t="s">
        <v>4353</v>
      </c>
    </row>
    <row r="117" spans="1:9">
      <c r="A117" t="s">
        <v>258</v>
      </c>
      <c r="B117" t="s">
        <v>249</v>
      </c>
      <c r="C117" s="16">
        <v>36710.416666666657</v>
      </c>
      <c r="D117" s="16" t="s">
        <v>4351</v>
      </c>
      <c r="E117" s="16">
        <v>13139</v>
      </c>
      <c r="F117" s="16" t="s">
        <v>4351</v>
      </c>
      <c r="G117" s="16" t="s">
        <v>4352</v>
      </c>
      <c r="H117" s="16">
        <v>13468790.6994444</v>
      </c>
      <c r="I117" s="16" t="s">
        <v>4353</v>
      </c>
    </row>
    <row r="118" spans="1:9">
      <c r="A118" t="s">
        <v>258</v>
      </c>
      <c r="B118" t="s">
        <v>4160</v>
      </c>
      <c r="C118" s="16">
        <v>45064.083333333343</v>
      </c>
      <c r="D118" s="16" t="s">
        <v>4353</v>
      </c>
      <c r="E118" s="16">
        <v>169</v>
      </c>
      <c r="F118" s="16" t="s">
        <v>4349</v>
      </c>
      <c r="G118" s="16" t="s">
        <v>4356</v>
      </c>
      <c r="H118" s="16">
        <v>49199591.715976328</v>
      </c>
      <c r="I118" s="16" t="s">
        <v>4353</v>
      </c>
    </row>
    <row r="119" spans="1:9">
      <c r="A119" t="s">
        <v>258</v>
      </c>
      <c r="B119" t="s">
        <v>4200</v>
      </c>
      <c r="C119" s="16">
        <v>88470.583333333328</v>
      </c>
      <c r="D119" s="16" t="s">
        <v>4353</v>
      </c>
      <c r="E119" s="16">
        <v>3197</v>
      </c>
      <c r="F119" s="16" t="s">
        <v>4351</v>
      </c>
      <c r="G119" s="16" t="s">
        <v>4352</v>
      </c>
      <c r="H119" s="16">
        <v>120907982.1707851</v>
      </c>
      <c r="I119" s="16" t="s">
        <v>4353</v>
      </c>
    </row>
    <row r="120" spans="1:9">
      <c r="A120" t="s">
        <v>258</v>
      </c>
      <c r="B120" t="s">
        <v>4158</v>
      </c>
      <c r="C120" s="16">
        <v>30683.583333333328</v>
      </c>
      <c r="D120" s="16" t="s">
        <v>4351</v>
      </c>
      <c r="E120" s="16">
        <v>251</v>
      </c>
      <c r="F120" s="16" t="s">
        <v>4349</v>
      </c>
      <c r="G120" s="16" t="s">
        <v>4352</v>
      </c>
      <c r="H120" s="16">
        <v>15785063.74501992</v>
      </c>
      <c r="I120" s="16" t="s">
        <v>4353</v>
      </c>
    </row>
    <row r="121" spans="1:9">
      <c r="A121" t="s">
        <v>258</v>
      </c>
      <c r="B121" t="s">
        <v>752</v>
      </c>
      <c r="C121" s="16">
        <v>14691.16666666667</v>
      </c>
      <c r="D121" s="16" t="s">
        <v>4349</v>
      </c>
      <c r="E121" s="16">
        <v>25144</v>
      </c>
      <c r="F121" s="16" t="s">
        <v>4353</v>
      </c>
      <c r="G121" s="16" t="s">
        <v>4354</v>
      </c>
      <c r="H121" s="16">
        <v>1368042.5151129491</v>
      </c>
      <c r="I121" s="16" t="s">
        <v>4351</v>
      </c>
    </row>
    <row r="122" spans="1:9">
      <c r="A122" t="s">
        <v>258</v>
      </c>
      <c r="B122" t="s">
        <v>436</v>
      </c>
      <c r="C122" s="16">
        <v>6992.916666666667</v>
      </c>
      <c r="D122" s="16" t="s">
        <v>4349</v>
      </c>
      <c r="E122" s="16">
        <v>2639</v>
      </c>
      <c r="F122" s="16" t="s">
        <v>4349</v>
      </c>
      <c r="G122" s="16" t="s">
        <v>4350</v>
      </c>
      <c r="H122" s="16">
        <v>309032.96703296702</v>
      </c>
      <c r="I122" s="16" t="s">
        <v>4349</v>
      </c>
    </row>
    <row r="123" spans="1:9">
      <c r="A123" t="s">
        <v>258</v>
      </c>
      <c r="B123" t="s">
        <v>92</v>
      </c>
      <c r="C123" s="16">
        <v>20078.666666666672</v>
      </c>
      <c r="D123" s="16" t="s">
        <v>4351</v>
      </c>
      <c r="E123" s="16">
        <v>64538</v>
      </c>
      <c r="F123" s="16" t="s">
        <v>4353</v>
      </c>
      <c r="G123" s="16" t="s">
        <v>4352</v>
      </c>
      <c r="H123" s="16">
        <v>730967.3525674796</v>
      </c>
      <c r="I123" s="16" t="s">
        <v>4349</v>
      </c>
    </row>
    <row r="124" spans="1:9">
      <c r="A124" t="s">
        <v>258</v>
      </c>
      <c r="B124" t="s">
        <v>169</v>
      </c>
      <c r="C124" s="16">
        <v>24903.666666666672</v>
      </c>
      <c r="D124" s="16" t="s">
        <v>4351</v>
      </c>
      <c r="E124" s="16">
        <v>3421</v>
      </c>
      <c r="F124" s="16" t="s">
        <v>4351</v>
      </c>
      <c r="G124" s="16" t="s">
        <v>4352</v>
      </c>
      <c r="H124" s="16">
        <v>8187810.2893890673</v>
      </c>
      <c r="I124" s="16" t="s">
        <v>4353</v>
      </c>
    </row>
    <row r="125" spans="1:9">
      <c r="A125" t="s">
        <v>258</v>
      </c>
      <c r="B125" t="s">
        <v>432</v>
      </c>
      <c r="C125" s="16">
        <v>34675.5</v>
      </c>
      <c r="D125" s="16" t="s">
        <v>4351</v>
      </c>
      <c r="E125" s="16">
        <v>2965</v>
      </c>
      <c r="F125" s="16" t="s">
        <v>4351</v>
      </c>
      <c r="G125" s="16" t="s">
        <v>4352</v>
      </c>
      <c r="H125" s="16">
        <v>1570415.1770657671</v>
      </c>
      <c r="I125" s="16" t="s">
        <v>4351</v>
      </c>
    </row>
    <row r="126" spans="1:9">
      <c r="A126" t="s">
        <v>258</v>
      </c>
      <c r="B126" t="s">
        <v>114</v>
      </c>
      <c r="C126" s="16">
        <v>17003.166666666672</v>
      </c>
      <c r="D126" s="16" t="s">
        <v>4351</v>
      </c>
      <c r="E126" s="16">
        <v>4637</v>
      </c>
      <c r="F126" s="16" t="s">
        <v>4351</v>
      </c>
      <c r="G126" s="16" t="s">
        <v>4352</v>
      </c>
      <c r="H126" s="16">
        <v>1688863.7049816691</v>
      </c>
      <c r="I126" s="16" t="s">
        <v>4351</v>
      </c>
    </row>
    <row r="127" spans="1:9">
      <c r="A127" t="s">
        <v>258</v>
      </c>
      <c r="B127" t="s">
        <v>519</v>
      </c>
      <c r="C127" s="16">
        <v>21495.833333333328</v>
      </c>
      <c r="D127" s="16" t="s">
        <v>4351</v>
      </c>
      <c r="E127" s="16">
        <v>10873</v>
      </c>
      <c r="F127" s="16" t="s">
        <v>4351</v>
      </c>
      <c r="G127" s="16" t="s">
        <v>4352</v>
      </c>
      <c r="H127" s="16">
        <v>1721471.9948496281</v>
      </c>
      <c r="I127" s="16" t="s">
        <v>4351</v>
      </c>
    </row>
    <row r="128" spans="1:9">
      <c r="A128" t="s">
        <v>258</v>
      </c>
      <c r="B128" t="s">
        <v>288</v>
      </c>
      <c r="C128" s="16">
        <v>14824.75</v>
      </c>
      <c r="D128" s="16" t="s">
        <v>4349</v>
      </c>
      <c r="E128" s="16">
        <v>300</v>
      </c>
      <c r="F128" s="16" t="s">
        <v>4349</v>
      </c>
      <c r="G128" s="16" t="s">
        <v>4350</v>
      </c>
      <c r="H128" s="16">
        <v>1851653.333333333</v>
      </c>
      <c r="I128" s="16" t="s">
        <v>4351</v>
      </c>
    </row>
    <row r="129" spans="1:9">
      <c r="A129" t="s">
        <v>258</v>
      </c>
      <c r="B129" t="s">
        <v>481</v>
      </c>
      <c r="C129" s="16">
        <v>13286.75</v>
      </c>
      <c r="D129" s="16" t="s">
        <v>4349</v>
      </c>
      <c r="E129" s="16">
        <v>11954</v>
      </c>
      <c r="F129" s="16" t="s">
        <v>4351</v>
      </c>
      <c r="G129" s="16" t="s">
        <v>4352</v>
      </c>
      <c r="H129" s="16">
        <v>1676108.8338631419</v>
      </c>
      <c r="I129" s="16" t="s">
        <v>4351</v>
      </c>
    </row>
    <row r="130" spans="1:9">
      <c r="A130" t="s">
        <v>258</v>
      </c>
      <c r="B130" t="s">
        <v>4179</v>
      </c>
      <c r="C130" s="16">
        <v>22953.916666666672</v>
      </c>
      <c r="D130" s="16" t="s">
        <v>4351</v>
      </c>
      <c r="E130" s="16">
        <v>14616</v>
      </c>
      <c r="F130" s="16" t="s">
        <v>4351</v>
      </c>
      <c r="G130" s="16" t="s">
        <v>4352</v>
      </c>
      <c r="H130" s="16">
        <v>13483716.748768469</v>
      </c>
      <c r="I130" s="16" t="s">
        <v>4353</v>
      </c>
    </row>
    <row r="131" spans="1:9">
      <c r="A131" t="s">
        <v>258</v>
      </c>
      <c r="B131" t="s">
        <v>1154</v>
      </c>
      <c r="C131" s="16">
        <v>40274.5</v>
      </c>
      <c r="D131" s="16" t="s">
        <v>4353</v>
      </c>
      <c r="E131" s="16">
        <v>13041</v>
      </c>
      <c r="F131" s="16" t="s">
        <v>4351</v>
      </c>
      <c r="G131" s="16" t="s">
        <v>4352</v>
      </c>
      <c r="H131" s="16">
        <v>4552684.5333946776</v>
      </c>
      <c r="I131" s="16" t="s">
        <v>4351</v>
      </c>
    </row>
    <row r="132" spans="1:9">
      <c r="A132" t="s">
        <v>258</v>
      </c>
      <c r="B132" t="s">
        <v>4183</v>
      </c>
      <c r="C132" s="16">
        <v>16461.166666666672</v>
      </c>
      <c r="D132" s="16" t="s">
        <v>4351</v>
      </c>
      <c r="E132" s="16">
        <v>3990</v>
      </c>
      <c r="F132" s="16" t="s">
        <v>4351</v>
      </c>
      <c r="G132" s="16" t="s">
        <v>4352</v>
      </c>
      <c r="H132" s="16">
        <v>1179482.7067669169</v>
      </c>
      <c r="I132" s="16" t="s">
        <v>4351</v>
      </c>
    </row>
    <row r="133" spans="1:9">
      <c r="A133" t="s">
        <v>258</v>
      </c>
      <c r="B133" t="s">
        <v>4210</v>
      </c>
      <c r="C133" s="16">
        <v>18679.5</v>
      </c>
      <c r="D133" s="16" t="s">
        <v>4351</v>
      </c>
      <c r="E133" s="16">
        <v>3186</v>
      </c>
      <c r="F133" s="16" t="s">
        <v>4351</v>
      </c>
      <c r="G133" s="16" t="s">
        <v>4352</v>
      </c>
      <c r="H133" s="16">
        <v>1699901.4438166979</v>
      </c>
      <c r="I133" s="16" t="s">
        <v>4351</v>
      </c>
    </row>
    <row r="134" spans="1:9">
      <c r="A134" t="s">
        <v>258</v>
      </c>
      <c r="B134" t="s">
        <v>4138</v>
      </c>
      <c r="C134" s="16">
        <v>11313.58333333333</v>
      </c>
      <c r="D134" s="16" t="s">
        <v>4349</v>
      </c>
      <c r="E134" s="16">
        <v>38</v>
      </c>
      <c r="F134" s="16" t="s">
        <v>4349</v>
      </c>
      <c r="G134" s="16" t="s">
        <v>4350</v>
      </c>
      <c r="H134" s="16">
        <v>331894.73684210528</v>
      </c>
      <c r="I134" s="16" t="s">
        <v>4349</v>
      </c>
    </row>
    <row r="135" spans="1:9">
      <c r="A135" t="s">
        <v>258</v>
      </c>
      <c r="B135" t="s">
        <v>160</v>
      </c>
      <c r="C135" s="16">
        <v>19473.5</v>
      </c>
      <c r="D135" s="16" t="s">
        <v>4351</v>
      </c>
      <c r="E135" s="16">
        <v>1622</v>
      </c>
      <c r="F135" s="16" t="s">
        <v>4349</v>
      </c>
      <c r="G135" s="16" t="s">
        <v>4352</v>
      </c>
      <c r="H135" s="16">
        <v>790246.60912453756</v>
      </c>
      <c r="I135" s="16" t="s">
        <v>4349</v>
      </c>
    </row>
    <row r="136" spans="1:9">
      <c r="A136" t="s">
        <v>258</v>
      </c>
      <c r="B136" t="s">
        <v>604</v>
      </c>
      <c r="C136" s="16">
        <v>18458.166666666672</v>
      </c>
      <c r="D136" s="16" t="s">
        <v>4351</v>
      </c>
      <c r="E136" s="16">
        <v>24949</v>
      </c>
      <c r="F136" s="16" t="s">
        <v>4353</v>
      </c>
      <c r="G136" s="16" t="s">
        <v>4352</v>
      </c>
      <c r="H136" s="16">
        <v>1859685.398212353</v>
      </c>
      <c r="I136" s="16" t="s">
        <v>4351</v>
      </c>
    </row>
    <row r="137" spans="1:9">
      <c r="A137" t="s">
        <v>258</v>
      </c>
      <c r="B137" t="s">
        <v>4185</v>
      </c>
      <c r="C137" s="16">
        <v>32380.833333333328</v>
      </c>
      <c r="D137" s="16" t="s">
        <v>4351</v>
      </c>
      <c r="E137" s="16">
        <v>8238</v>
      </c>
      <c r="F137" s="16" t="s">
        <v>4351</v>
      </c>
      <c r="G137" s="16" t="s">
        <v>4352</v>
      </c>
      <c r="H137" s="16">
        <v>14303757.950958969</v>
      </c>
      <c r="I137" s="16" t="s">
        <v>4353</v>
      </c>
    </row>
    <row r="138" spans="1:9">
      <c r="A138" t="s">
        <v>258</v>
      </c>
      <c r="B138" t="s">
        <v>977</v>
      </c>
      <c r="C138" s="16">
        <v>21408.833333333328</v>
      </c>
      <c r="D138" s="16" t="s">
        <v>4351</v>
      </c>
      <c r="E138" s="16">
        <v>17037</v>
      </c>
      <c r="F138" s="16" t="s">
        <v>4351</v>
      </c>
      <c r="G138" s="16" t="s">
        <v>4352</v>
      </c>
      <c r="H138" s="16">
        <v>6984157.363385573</v>
      </c>
      <c r="I138" s="16" t="s">
        <v>4353</v>
      </c>
    </row>
    <row r="139" spans="1:9">
      <c r="A139" t="s">
        <v>258</v>
      </c>
      <c r="B139" t="s">
        <v>800</v>
      </c>
      <c r="C139" s="16">
        <v>44067.833333333343</v>
      </c>
      <c r="D139" s="16" t="s">
        <v>4353</v>
      </c>
      <c r="E139" s="16">
        <v>3526</v>
      </c>
      <c r="F139" s="16" t="s">
        <v>4351</v>
      </c>
      <c r="G139" s="16" t="s">
        <v>4352</v>
      </c>
      <c r="H139" s="16">
        <v>5798257.5155984117</v>
      </c>
      <c r="I139" s="16" t="s">
        <v>4351</v>
      </c>
    </row>
    <row r="140" spans="1:9">
      <c r="A140" t="s">
        <v>258</v>
      </c>
      <c r="B140" t="s">
        <v>123</v>
      </c>
      <c r="C140" s="16">
        <v>24372.833333333328</v>
      </c>
      <c r="D140" s="16" t="s">
        <v>4351</v>
      </c>
      <c r="E140" s="16">
        <v>97173</v>
      </c>
      <c r="F140" s="16" t="s">
        <v>4353</v>
      </c>
      <c r="G140" s="16" t="s">
        <v>4352</v>
      </c>
      <c r="H140" s="16">
        <v>2737407.8704990069</v>
      </c>
      <c r="I140" s="16" t="s">
        <v>4351</v>
      </c>
    </row>
    <row r="141" spans="1:9">
      <c r="A141" t="s">
        <v>258</v>
      </c>
      <c r="B141" t="s">
        <v>127</v>
      </c>
      <c r="C141" s="16">
        <v>38508.083333333343</v>
      </c>
      <c r="D141" s="16" t="s">
        <v>4353</v>
      </c>
      <c r="E141" s="16">
        <v>1140</v>
      </c>
      <c r="F141" s="16" t="s">
        <v>4349</v>
      </c>
      <c r="G141" s="16" t="s">
        <v>4356</v>
      </c>
      <c r="H141" s="16">
        <v>3710346.4912280701</v>
      </c>
      <c r="I141" s="16" t="s">
        <v>4351</v>
      </c>
    </row>
    <row r="142" spans="1:9">
      <c r="A142" t="s">
        <v>258</v>
      </c>
      <c r="B142" t="s">
        <v>923</v>
      </c>
      <c r="C142" s="16">
        <v>52541.5</v>
      </c>
      <c r="D142" s="16" t="s">
        <v>4353</v>
      </c>
      <c r="E142" s="16">
        <v>9360</v>
      </c>
      <c r="F142" s="16" t="s">
        <v>4351</v>
      </c>
      <c r="G142" s="16" t="s">
        <v>4352</v>
      </c>
      <c r="H142" s="16">
        <v>42701462.393162392</v>
      </c>
      <c r="I142" s="16" t="s">
        <v>4353</v>
      </c>
    </row>
    <row r="143" spans="1:9">
      <c r="A143" t="s">
        <v>258</v>
      </c>
      <c r="B143" t="s">
        <v>883</v>
      </c>
      <c r="C143" s="16">
        <v>21640.583333333328</v>
      </c>
      <c r="D143" s="16" t="s">
        <v>4351</v>
      </c>
      <c r="E143" s="16">
        <v>17842</v>
      </c>
      <c r="F143" s="16" t="s">
        <v>4351</v>
      </c>
      <c r="G143" s="16" t="s">
        <v>4352</v>
      </c>
      <c r="H143" s="16">
        <v>3637835.7807420688</v>
      </c>
      <c r="I143" s="16" t="s">
        <v>4351</v>
      </c>
    </row>
    <row r="144" spans="1:9">
      <c r="A144" t="s">
        <v>258</v>
      </c>
      <c r="B144" t="s">
        <v>125</v>
      </c>
      <c r="C144" s="16">
        <v>51387.333333333343</v>
      </c>
      <c r="D144" s="16" t="s">
        <v>4353</v>
      </c>
      <c r="E144" s="16">
        <v>13709</v>
      </c>
      <c r="F144" s="16" t="s">
        <v>4351</v>
      </c>
      <c r="G144" s="16" t="s">
        <v>4352</v>
      </c>
      <c r="H144" s="16">
        <v>10395361.51433365</v>
      </c>
      <c r="I144" s="16" t="s">
        <v>4353</v>
      </c>
    </row>
    <row r="145" spans="1:9">
      <c r="A145" t="s">
        <v>258</v>
      </c>
      <c r="B145" t="s">
        <v>1067</v>
      </c>
      <c r="C145" s="16">
        <v>25327.166666666672</v>
      </c>
      <c r="D145" s="16" t="s">
        <v>4351</v>
      </c>
      <c r="E145" s="16">
        <v>13588</v>
      </c>
      <c r="F145" s="16" t="s">
        <v>4351</v>
      </c>
      <c r="G145" s="16" t="s">
        <v>4352</v>
      </c>
      <c r="H145" s="16">
        <v>2036360.023550191</v>
      </c>
      <c r="I145" s="16" t="s">
        <v>4351</v>
      </c>
    </row>
    <row r="146" spans="1:9">
      <c r="A146" t="s">
        <v>258</v>
      </c>
      <c r="B146" t="s">
        <v>4175</v>
      </c>
      <c r="C146" s="16">
        <v>31822.75</v>
      </c>
      <c r="D146" s="16" t="s">
        <v>4351</v>
      </c>
      <c r="E146" s="16">
        <v>2797</v>
      </c>
      <c r="F146" s="16" t="s">
        <v>4351</v>
      </c>
      <c r="G146" s="16" t="s">
        <v>4352</v>
      </c>
      <c r="H146" s="16">
        <v>6339400.0715051843</v>
      </c>
      <c r="I146" s="16" t="s">
        <v>4353</v>
      </c>
    </row>
    <row r="147" spans="1:9">
      <c r="A147" t="s">
        <v>258</v>
      </c>
      <c r="B147" t="s">
        <v>1211</v>
      </c>
      <c r="C147" s="16">
        <v>18048.583333333328</v>
      </c>
      <c r="D147" s="16" t="s">
        <v>4351</v>
      </c>
      <c r="E147" s="16">
        <v>5320</v>
      </c>
      <c r="F147" s="16" t="s">
        <v>4351</v>
      </c>
      <c r="G147" s="16" t="s">
        <v>4352</v>
      </c>
      <c r="H147" s="16">
        <v>2028853.759398496</v>
      </c>
      <c r="I147" s="16" t="s">
        <v>4351</v>
      </c>
    </row>
    <row r="148" spans="1:9">
      <c r="A148" t="s">
        <v>258</v>
      </c>
      <c r="B148" t="s">
        <v>140</v>
      </c>
      <c r="C148" s="16">
        <v>22287.75</v>
      </c>
      <c r="D148" s="16" t="s">
        <v>4351</v>
      </c>
      <c r="E148" s="16">
        <v>9313</v>
      </c>
      <c r="F148" s="16" t="s">
        <v>4351</v>
      </c>
      <c r="G148" s="16" t="s">
        <v>4352</v>
      </c>
      <c r="H148" s="16">
        <v>5158621.3894555997</v>
      </c>
      <c r="I148" s="16" t="s">
        <v>4351</v>
      </c>
    </row>
    <row r="149" spans="1:9">
      <c r="A149" t="s">
        <v>258</v>
      </c>
      <c r="B149" t="s">
        <v>134</v>
      </c>
      <c r="C149" s="16">
        <v>64487.666666666657</v>
      </c>
      <c r="D149" s="16" t="s">
        <v>4353</v>
      </c>
      <c r="E149" s="16">
        <v>1930</v>
      </c>
      <c r="F149" s="16" t="s">
        <v>4349</v>
      </c>
      <c r="G149" s="16" t="s">
        <v>4356</v>
      </c>
      <c r="H149" s="16">
        <v>10109596.89119171</v>
      </c>
      <c r="I149" s="16" t="s">
        <v>4353</v>
      </c>
    </row>
    <row r="150" spans="1:9">
      <c r="A150" t="s">
        <v>258</v>
      </c>
      <c r="B150" t="s">
        <v>478</v>
      </c>
      <c r="C150" s="16">
        <v>23148.25</v>
      </c>
      <c r="D150" s="16" t="s">
        <v>4351</v>
      </c>
      <c r="E150" s="16">
        <v>8668</v>
      </c>
      <c r="F150" s="16" t="s">
        <v>4351</v>
      </c>
      <c r="G150" s="16" t="s">
        <v>4352</v>
      </c>
      <c r="H150" s="16">
        <v>3023524.1116751269</v>
      </c>
      <c r="I150" s="16" t="s">
        <v>4351</v>
      </c>
    </row>
    <row r="151" spans="1:9">
      <c r="A151" t="s">
        <v>258</v>
      </c>
      <c r="B151" t="s">
        <v>4203</v>
      </c>
      <c r="C151" s="16">
        <v>27922.416666666672</v>
      </c>
      <c r="D151" s="16" t="s">
        <v>4351</v>
      </c>
      <c r="E151" s="16">
        <v>6367</v>
      </c>
      <c r="F151" s="16" t="s">
        <v>4351</v>
      </c>
      <c r="G151" s="16" t="s">
        <v>4352</v>
      </c>
      <c r="H151" s="16">
        <v>4163416.0515156281</v>
      </c>
      <c r="I151" s="16" t="s">
        <v>4351</v>
      </c>
    </row>
    <row r="152" spans="1:9">
      <c r="A152" t="s">
        <v>258</v>
      </c>
      <c r="B152" t="s">
        <v>179</v>
      </c>
      <c r="C152" s="16">
        <v>58021.916666666657</v>
      </c>
      <c r="D152" s="16" t="s">
        <v>4353</v>
      </c>
      <c r="E152" s="16">
        <v>4416</v>
      </c>
      <c r="F152" s="16" t="s">
        <v>4351</v>
      </c>
      <c r="G152" s="16" t="s">
        <v>4352</v>
      </c>
      <c r="H152" s="16">
        <v>7104635.416666667</v>
      </c>
      <c r="I152" s="16" t="s">
        <v>4353</v>
      </c>
    </row>
    <row r="153" spans="1:9">
      <c r="A153" t="s">
        <v>258</v>
      </c>
      <c r="B153" t="s">
        <v>162</v>
      </c>
      <c r="C153" s="16">
        <v>12401.41666666667</v>
      </c>
      <c r="D153" s="16" t="s">
        <v>4349</v>
      </c>
      <c r="E153" s="16">
        <v>16251</v>
      </c>
      <c r="F153" s="16" t="s">
        <v>4351</v>
      </c>
      <c r="G153" s="16" t="s">
        <v>4352</v>
      </c>
      <c r="H153" s="16">
        <v>4044471.6632822589</v>
      </c>
      <c r="I153" s="16" t="s">
        <v>4351</v>
      </c>
    </row>
    <row r="154" spans="1:9">
      <c r="A154" t="s">
        <v>913</v>
      </c>
      <c r="B154" t="s">
        <v>4236</v>
      </c>
      <c r="C154" s="16">
        <v>67824.583333333328</v>
      </c>
      <c r="D154" s="16" t="s">
        <v>4353</v>
      </c>
      <c r="E154" s="16">
        <v>361</v>
      </c>
      <c r="F154" s="16" t="s">
        <v>4349</v>
      </c>
      <c r="G154" s="16" t="s">
        <v>4356</v>
      </c>
      <c r="H154" s="16">
        <v>80700002.7700831</v>
      </c>
      <c r="I154" s="16" t="s">
        <v>4353</v>
      </c>
    </row>
    <row r="155" spans="1:9">
      <c r="A155" t="s">
        <v>913</v>
      </c>
      <c r="B155" t="s">
        <v>4238</v>
      </c>
      <c r="C155" s="16">
        <v>38351.916666666657</v>
      </c>
      <c r="D155" s="16" t="s">
        <v>4351</v>
      </c>
      <c r="E155" s="16">
        <v>24667</v>
      </c>
      <c r="F155" s="16" t="s">
        <v>4353</v>
      </c>
      <c r="G155" s="16" t="s">
        <v>4352</v>
      </c>
      <c r="H155" s="16">
        <v>6845408.27826651</v>
      </c>
      <c r="I155" s="16" t="s">
        <v>4353</v>
      </c>
    </row>
    <row r="156" spans="1:9">
      <c r="A156" t="s">
        <v>913</v>
      </c>
      <c r="B156" t="s">
        <v>4230</v>
      </c>
      <c r="C156" s="16">
        <v>18425.416666666672</v>
      </c>
      <c r="D156" s="16" t="s">
        <v>4351</v>
      </c>
      <c r="E156" s="16">
        <v>6283</v>
      </c>
      <c r="F156" s="16" t="s">
        <v>4351</v>
      </c>
      <c r="G156" s="16" t="s">
        <v>4352</v>
      </c>
      <c r="H156" s="16">
        <v>2245023.8739455668</v>
      </c>
      <c r="I156" s="16" t="s">
        <v>4351</v>
      </c>
    </row>
    <row r="157" spans="1:9">
      <c r="A157" t="s">
        <v>913</v>
      </c>
      <c r="B157" t="s">
        <v>4232</v>
      </c>
      <c r="C157" s="16">
        <v>8744.9166666666661</v>
      </c>
      <c r="D157" s="16" t="s">
        <v>4349</v>
      </c>
      <c r="E157" s="16">
        <v>180</v>
      </c>
      <c r="F157" s="16" t="s">
        <v>4349</v>
      </c>
      <c r="G157" s="16" t="s">
        <v>4350</v>
      </c>
      <c r="H157" s="16">
        <v>1079261.111111111</v>
      </c>
      <c r="I157" s="16" t="s">
        <v>4351</v>
      </c>
    </row>
    <row r="158" spans="1:9">
      <c r="A158" t="s">
        <v>913</v>
      </c>
      <c r="B158" t="s">
        <v>4234</v>
      </c>
      <c r="C158" s="16">
        <v>21778.833333333328</v>
      </c>
      <c r="D158" s="16" t="s">
        <v>4351</v>
      </c>
      <c r="E158" s="16">
        <v>1086</v>
      </c>
      <c r="F158" s="16" t="s">
        <v>4349</v>
      </c>
      <c r="G158" s="16" t="s">
        <v>4352</v>
      </c>
      <c r="H158" s="16">
        <v>2412812.154696133</v>
      </c>
      <c r="I158" s="16" t="s">
        <v>4351</v>
      </c>
    </row>
    <row r="159" spans="1:9">
      <c r="A159" t="s">
        <v>913</v>
      </c>
      <c r="B159" t="s">
        <v>4240</v>
      </c>
      <c r="C159" s="16">
        <v>53746.583333333343</v>
      </c>
      <c r="D159" s="16" t="s">
        <v>4353</v>
      </c>
      <c r="E159" s="16">
        <v>3832</v>
      </c>
      <c r="F159" s="16" t="s">
        <v>4351</v>
      </c>
      <c r="G159" s="16" t="s">
        <v>4352</v>
      </c>
      <c r="H159" s="16">
        <v>18423126.826722339</v>
      </c>
      <c r="I159" s="16" t="s">
        <v>4353</v>
      </c>
    </row>
    <row r="160" spans="1:9">
      <c r="A160" t="s">
        <v>49</v>
      </c>
      <c r="B160" t="s">
        <v>4250</v>
      </c>
      <c r="C160" s="16">
        <v>12906.83333333333</v>
      </c>
      <c r="D160" s="16" t="s">
        <v>4349</v>
      </c>
      <c r="E160" s="16">
        <v>1727</v>
      </c>
      <c r="F160" s="16" t="s">
        <v>4349</v>
      </c>
      <c r="G160" s="16" t="s">
        <v>4350</v>
      </c>
      <c r="H160" s="16">
        <v>776437.17429067753</v>
      </c>
      <c r="I160" s="16" t="s">
        <v>4349</v>
      </c>
    </row>
    <row r="161" spans="1:9">
      <c r="A161" t="s">
        <v>49</v>
      </c>
      <c r="B161" t="s">
        <v>782</v>
      </c>
      <c r="C161" s="16">
        <v>7443.833333333333</v>
      </c>
      <c r="D161" s="16" t="s">
        <v>4349</v>
      </c>
      <c r="E161" s="16">
        <v>7652</v>
      </c>
      <c r="F161" s="16" t="s">
        <v>4351</v>
      </c>
      <c r="G161" s="16" t="s">
        <v>4352</v>
      </c>
      <c r="H161" s="16">
        <v>385082.33141662308</v>
      </c>
      <c r="I161" s="16" t="s">
        <v>4349</v>
      </c>
    </row>
    <row r="162" spans="1:9">
      <c r="A162" t="s">
        <v>49</v>
      </c>
      <c r="B162" t="s">
        <v>50</v>
      </c>
      <c r="C162" s="16">
        <v>8595.5833333333339</v>
      </c>
      <c r="D162" s="16" t="s">
        <v>4349</v>
      </c>
      <c r="E162" s="16">
        <v>41224</v>
      </c>
      <c r="F162" s="16" t="s">
        <v>4353</v>
      </c>
      <c r="G162" s="16" t="s">
        <v>4354</v>
      </c>
      <c r="H162" s="16">
        <v>309308.63089462451</v>
      </c>
      <c r="I162" s="16" t="s">
        <v>4349</v>
      </c>
    </row>
    <row r="163" spans="1:9">
      <c r="A163" t="s">
        <v>49</v>
      </c>
      <c r="B163" t="s">
        <v>455</v>
      </c>
      <c r="C163" s="16">
        <v>11218.41666666667</v>
      </c>
      <c r="D163" s="16" t="s">
        <v>4349</v>
      </c>
      <c r="E163" s="16">
        <v>7248</v>
      </c>
      <c r="F163" s="16" t="s">
        <v>4351</v>
      </c>
      <c r="G163" s="16" t="s">
        <v>4352</v>
      </c>
      <c r="H163" s="16">
        <v>509730.82229580567</v>
      </c>
      <c r="I163" s="16" t="s">
        <v>4349</v>
      </c>
    </row>
    <row r="164" spans="1:9">
      <c r="A164" t="s">
        <v>49</v>
      </c>
      <c r="B164" t="s">
        <v>549</v>
      </c>
      <c r="C164" s="16">
        <v>11905.5</v>
      </c>
      <c r="D164" s="16" t="s">
        <v>4349</v>
      </c>
      <c r="E164" s="16">
        <v>719</v>
      </c>
      <c r="F164" s="16" t="s">
        <v>4349</v>
      </c>
      <c r="G164" s="16" t="s">
        <v>4350</v>
      </c>
      <c r="H164" s="16">
        <v>466632.82336578582</v>
      </c>
      <c r="I164" s="16" t="s">
        <v>4349</v>
      </c>
    </row>
    <row r="165" spans="1:9">
      <c r="A165" t="s">
        <v>49</v>
      </c>
      <c r="B165" t="s">
        <v>4252</v>
      </c>
      <c r="C165" s="16">
        <v>8810.1666666666661</v>
      </c>
      <c r="D165" s="16" t="s">
        <v>4349</v>
      </c>
      <c r="E165" s="16">
        <v>8821</v>
      </c>
      <c r="F165" s="16" t="s">
        <v>4351</v>
      </c>
      <c r="G165" s="16" t="s">
        <v>4352</v>
      </c>
      <c r="H165" s="16">
        <v>686993.31141593924</v>
      </c>
      <c r="I165" s="16" t="s">
        <v>4349</v>
      </c>
    </row>
    <row r="166" spans="1:9">
      <c r="A166" t="s">
        <v>193</v>
      </c>
      <c r="B166" t="s">
        <v>4276</v>
      </c>
      <c r="C166" s="16">
        <v>49586.416666666657</v>
      </c>
      <c r="D166" s="16" t="s">
        <v>4353</v>
      </c>
      <c r="E166" s="16">
        <v>4571</v>
      </c>
      <c r="F166" s="16" t="s">
        <v>4351</v>
      </c>
      <c r="G166" s="16" t="s">
        <v>4352</v>
      </c>
      <c r="H166" s="16">
        <v>932094.72763071535</v>
      </c>
      <c r="I166" s="16" t="s">
        <v>4349</v>
      </c>
    </row>
    <row r="167" spans="1:9">
      <c r="A167" t="s">
        <v>193</v>
      </c>
      <c r="B167" t="s">
        <v>29</v>
      </c>
      <c r="C167" s="16">
        <v>46433.25</v>
      </c>
      <c r="D167" s="16" t="s">
        <v>4353</v>
      </c>
      <c r="E167" s="16">
        <v>427</v>
      </c>
      <c r="F167" s="16" t="s">
        <v>4349</v>
      </c>
      <c r="G167" s="16" t="s">
        <v>4356</v>
      </c>
      <c r="H167" s="16">
        <v>1134548.009367682</v>
      </c>
      <c r="I167" s="16" t="s">
        <v>4351</v>
      </c>
    </row>
    <row r="168" spans="1:9">
      <c r="A168" t="s">
        <v>193</v>
      </c>
      <c r="B168" t="s">
        <v>4260</v>
      </c>
      <c r="C168" s="16">
        <v>41247.25</v>
      </c>
      <c r="D168" s="16" t="s">
        <v>4353</v>
      </c>
      <c r="E168" s="16">
        <v>8962</v>
      </c>
      <c r="F168" s="16" t="s">
        <v>4351</v>
      </c>
      <c r="G168" s="16" t="s">
        <v>4352</v>
      </c>
      <c r="H168" s="16">
        <v>1652556.906940415</v>
      </c>
      <c r="I168" s="16" t="s">
        <v>4351</v>
      </c>
    </row>
    <row r="169" spans="1:9">
      <c r="A169" t="s">
        <v>193</v>
      </c>
      <c r="B169" t="s">
        <v>237</v>
      </c>
      <c r="C169" s="16">
        <v>59500.833333333343</v>
      </c>
      <c r="D169" s="16" t="s">
        <v>4353</v>
      </c>
      <c r="E169" s="16">
        <v>23632</v>
      </c>
      <c r="F169" s="16" t="s">
        <v>4351</v>
      </c>
      <c r="G169" s="16" t="s">
        <v>4352</v>
      </c>
      <c r="H169" s="16">
        <v>1085717.0362220721</v>
      </c>
      <c r="I169" s="16" t="s">
        <v>4351</v>
      </c>
    </row>
    <row r="170" spans="1:9">
      <c r="A170" t="s">
        <v>193</v>
      </c>
      <c r="B170" t="s">
        <v>4271</v>
      </c>
      <c r="C170" s="16">
        <v>115097.5833333333</v>
      </c>
      <c r="D170" s="16" t="s">
        <v>4353</v>
      </c>
      <c r="E170" s="16">
        <v>1757</v>
      </c>
      <c r="F170" s="16" t="s">
        <v>4349</v>
      </c>
      <c r="G170" s="16" t="s">
        <v>4356</v>
      </c>
      <c r="H170" s="16">
        <v>46439162.777461581</v>
      </c>
      <c r="I170" s="16" t="s">
        <v>4353</v>
      </c>
    </row>
    <row r="171" spans="1:9">
      <c r="A171" t="s">
        <v>193</v>
      </c>
      <c r="B171" t="s">
        <v>104</v>
      </c>
      <c r="C171" s="16">
        <v>49936.333333333343</v>
      </c>
      <c r="D171" s="16" t="s">
        <v>4353</v>
      </c>
      <c r="E171" s="16">
        <v>37412</v>
      </c>
      <c r="F171" s="16" t="s">
        <v>4353</v>
      </c>
      <c r="G171" s="16" t="s">
        <v>4355</v>
      </c>
      <c r="H171" s="16">
        <v>1361673.206457821</v>
      </c>
      <c r="I171" s="16" t="s">
        <v>4351</v>
      </c>
    </row>
    <row r="172" spans="1:9">
      <c r="A172" t="s">
        <v>193</v>
      </c>
      <c r="B172" t="s">
        <v>4263</v>
      </c>
      <c r="C172" s="16">
        <v>27867.583333333328</v>
      </c>
      <c r="D172" s="16" t="s">
        <v>4351</v>
      </c>
      <c r="E172" s="16">
        <v>9567</v>
      </c>
      <c r="F172" s="16" t="s">
        <v>4351</v>
      </c>
      <c r="G172" s="16" t="s">
        <v>4352</v>
      </c>
      <c r="H172" s="16">
        <v>1255090.6240200689</v>
      </c>
      <c r="I172" s="16" t="s">
        <v>4351</v>
      </c>
    </row>
    <row r="173" spans="1:9">
      <c r="A173" t="s">
        <v>193</v>
      </c>
      <c r="B173" t="s">
        <v>729</v>
      </c>
      <c r="C173" s="16">
        <v>43893.166666666657</v>
      </c>
      <c r="D173" s="16" t="s">
        <v>4353</v>
      </c>
      <c r="E173" s="16">
        <v>23253</v>
      </c>
      <c r="F173" s="16" t="s">
        <v>4351</v>
      </c>
      <c r="G173" s="16" t="s">
        <v>4352</v>
      </c>
      <c r="H173" s="16">
        <v>1174476.755687438</v>
      </c>
      <c r="I173" s="16" t="s">
        <v>4351</v>
      </c>
    </row>
    <row r="174" spans="1:9">
      <c r="A174" t="s">
        <v>193</v>
      </c>
      <c r="B174" t="s">
        <v>4258</v>
      </c>
      <c r="C174" s="16">
        <v>14713.91666666667</v>
      </c>
      <c r="D174" s="16" t="s">
        <v>4349</v>
      </c>
      <c r="E174" s="16">
        <v>3452</v>
      </c>
      <c r="F174" s="16" t="s">
        <v>4351</v>
      </c>
      <c r="G174" s="16" t="s">
        <v>4352</v>
      </c>
      <c r="H174" s="16">
        <v>871572.7114716107</v>
      </c>
      <c r="I174" s="16" t="s">
        <v>4349</v>
      </c>
    </row>
    <row r="175" spans="1:9">
      <c r="A175" t="s">
        <v>193</v>
      </c>
      <c r="B175" t="s">
        <v>204</v>
      </c>
      <c r="C175" s="16">
        <v>49563.416666666657</v>
      </c>
      <c r="D175" s="16" t="s">
        <v>4353</v>
      </c>
      <c r="E175" s="16">
        <v>1491</v>
      </c>
      <c r="F175" s="16" t="s">
        <v>4349</v>
      </c>
      <c r="G175" s="16" t="s">
        <v>4356</v>
      </c>
      <c r="H175" s="16">
        <v>1966553.319919517</v>
      </c>
      <c r="I175" s="16" t="s">
        <v>4351</v>
      </c>
    </row>
    <row r="176" spans="1:9">
      <c r="A176" t="s">
        <v>193</v>
      </c>
      <c r="B176" t="s">
        <v>4256</v>
      </c>
      <c r="C176" s="16">
        <v>16104.75</v>
      </c>
      <c r="D176" s="16" t="s">
        <v>4351</v>
      </c>
      <c r="E176" s="16">
        <v>3767</v>
      </c>
      <c r="F176" s="16" t="s">
        <v>4351</v>
      </c>
      <c r="G176" s="16" t="s">
        <v>4352</v>
      </c>
      <c r="H176" s="16">
        <v>706116.8038226706</v>
      </c>
      <c r="I176" s="16" t="s">
        <v>4349</v>
      </c>
    </row>
    <row r="177" spans="1:9">
      <c r="A177" t="s">
        <v>193</v>
      </c>
      <c r="B177" t="s">
        <v>300</v>
      </c>
      <c r="C177" s="16">
        <v>41766.166666666657</v>
      </c>
      <c r="D177" s="16" t="s">
        <v>4353</v>
      </c>
      <c r="E177" s="16">
        <v>1090</v>
      </c>
      <c r="F177" s="16" t="s">
        <v>4349</v>
      </c>
      <c r="G177" s="16" t="s">
        <v>4356</v>
      </c>
      <c r="H177" s="16">
        <v>1047835.779816514</v>
      </c>
      <c r="I177" s="16" t="s">
        <v>4351</v>
      </c>
    </row>
    <row r="178" spans="1:9">
      <c r="A178" t="s">
        <v>193</v>
      </c>
      <c r="B178" t="s">
        <v>4273</v>
      </c>
      <c r="C178" s="16">
        <v>46254.083333333343</v>
      </c>
      <c r="D178" s="16" t="s">
        <v>4353</v>
      </c>
      <c r="E178" s="16">
        <v>3713</v>
      </c>
      <c r="F178" s="16" t="s">
        <v>4351</v>
      </c>
      <c r="G178" s="16" t="s">
        <v>4352</v>
      </c>
      <c r="H178" s="16">
        <v>1541375.976299488</v>
      </c>
      <c r="I178" s="16" t="s">
        <v>4351</v>
      </c>
    </row>
    <row r="179" spans="1:9">
      <c r="A179" t="s">
        <v>193</v>
      </c>
      <c r="B179" t="s">
        <v>47</v>
      </c>
      <c r="C179" s="16">
        <v>37691.916666666657</v>
      </c>
      <c r="D179" s="16" t="s">
        <v>4351</v>
      </c>
      <c r="E179" s="16">
        <v>10469</v>
      </c>
      <c r="F179" s="16" t="s">
        <v>4351</v>
      </c>
      <c r="G179" s="16" t="s">
        <v>4352</v>
      </c>
      <c r="H179" s="16">
        <v>1807132.7729487061</v>
      </c>
      <c r="I179" s="16" t="s">
        <v>4351</v>
      </c>
    </row>
    <row r="180" spans="1:9">
      <c r="A180" t="s">
        <v>193</v>
      </c>
      <c r="B180" t="s">
        <v>56</v>
      </c>
      <c r="C180" s="16">
        <v>59514.416666666657</v>
      </c>
      <c r="D180" s="16" t="s">
        <v>4353</v>
      </c>
      <c r="E180" s="16">
        <v>5540</v>
      </c>
      <c r="F180" s="16" t="s">
        <v>4351</v>
      </c>
      <c r="G180" s="16" t="s">
        <v>4352</v>
      </c>
      <c r="H180" s="16">
        <v>1194276.714801444</v>
      </c>
      <c r="I180" s="16" t="s">
        <v>4351</v>
      </c>
    </row>
    <row r="181" spans="1:9">
      <c r="A181" t="s">
        <v>786</v>
      </c>
      <c r="B181" t="s">
        <v>1105</v>
      </c>
      <c r="C181" s="16">
        <v>37755.583333333343</v>
      </c>
      <c r="D181" s="16" t="s">
        <v>4351</v>
      </c>
      <c r="E181" s="16">
        <v>12976</v>
      </c>
      <c r="F181" s="16" t="s">
        <v>4351</v>
      </c>
      <c r="G181" s="16" t="s">
        <v>4352</v>
      </c>
      <c r="H181" s="16">
        <v>2287491.5998766948</v>
      </c>
      <c r="I181" s="16" t="s">
        <v>4351</v>
      </c>
    </row>
    <row r="182" spans="1:9">
      <c r="A182" t="s">
        <v>786</v>
      </c>
      <c r="B182" t="s">
        <v>4279</v>
      </c>
      <c r="C182" s="16">
        <v>38465</v>
      </c>
      <c r="D182" s="16" t="s">
        <v>4351</v>
      </c>
      <c r="E182" s="16">
        <v>90746</v>
      </c>
      <c r="F182" s="16" t="s">
        <v>4353</v>
      </c>
      <c r="G182" s="16" t="s">
        <v>4352</v>
      </c>
      <c r="H182" s="16">
        <v>9245087.3426927906</v>
      </c>
      <c r="I182" s="16" t="s">
        <v>4353</v>
      </c>
    </row>
    <row r="183" spans="1:9">
      <c r="A183" t="s">
        <v>71</v>
      </c>
      <c r="B183" t="s">
        <v>982</v>
      </c>
      <c r="C183" s="16">
        <v>13100.33333333333</v>
      </c>
      <c r="D183" s="16" t="s">
        <v>4349</v>
      </c>
      <c r="E183" s="16">
        <v>24359</v>
      </c>
      <c r="F183" s="16" t="s">
        <v>4351</v>
      </c>
      <c r="G183" s="16" t="s">
        <v>4352</v>
      </c>
      <c r="H183" s="16">
        <v>773893.63274354453</v>
      </c>
      <c r="I183" s="16" t="s">
        <v>4349</v>
      </c>
    </row>
    <row r="184" spans="1:9">
      <c r="A184" t="s">
        <v>71</v>
      </c>
      <c r="B184" t="s">
        <v>4292</v>
      </c>
      <c r="C184" s="16">
        <v>37561.083333333343</v>
      </c>
      <c r="D184" s="16" t="s">
        <v>4351</v>
      </c>
      <c r="E184" s="16">
        <v>4719</v>
      </c>
      <c r="F184" s="16" t="s">
        <v>4351</v>
      </c>
      <c r="G184" s="16" t="s">
        <v>4352</v>
      </c>
      <c r="H184" s="16">
        <v>1329856.7493112951</v>
      </c>
      <c r="I184" s="16" t="s">
        <v>4351</v>
      </c>
    </row>
    <row r="185" spans="1:9">
      <c r="A185" t="s">
        <v>71</v>
      </c>
      <c r="B185" t="s">
        <v>111</v>
      </c>
      <c r="C185" s="16">
        <v>16442.833333333328</v>
      </c>
      <c r="D185" s="16" t="s">
        <v>4351</v>
      </c>
      <c r="E185" s="16">
        <v>32176</v>
      </c>
      <c r="F185" s="16" t="s">
        <v>4353</v>
      </c>
      <c r="G185" s="16" t="s">
        <v>4352</v>
      </c>
      <c r="H185" s="16">
        <v>1146031.545251119</v>
      </c>
      <c r="I185" s="16" t="s">
        <v>4351</v>
      </c>
    </row>
    <row r="186" spans="1:9">
      <c r="A186" t="s">
        <v>71</v>
      </c>
      <c r="B186" t="s">
        <v>371</v>
      </c>
      <c r="C186" s="16">
        <v>19880.583333333328</v>
      </c>
      <c r="D186" s="16" t="s">
        <v>4351</v>
      </c>
      <c r="E186" s="16">
        <v>15092</v>
      </c>
      <c r="F186" s="16" t="s">
        <v>4351</v>
      </c>
      <c r="G186" s="16" t="s">
        <v>4352</v>
      </c>
      <c r="H186" s="16">
        <v>1472481.6459051149</v>
      </c>
      <c r="I186" s="16" t="s">
        <v>4351</v>
      </c>
    </row>
    <row r="187" spans="1:9">
      <c r="A187" t="s">
        <v>71</v>
      </c>
      <c r="B187" t="s">
        <v>4282</v>
      </c>
      <c r="C187" s="16">
        <v>8622.25</v>
      </c>
      <c r="D187" s="16" t="s">
        <v>4349</v>
      </c>
      <c r="E187" s="16">
        <v>272</v>
      </c>
      <c r="F187" s="16" t="s">
        <v>4349</v>
      </c>
      <c r="G187" s="16" t="s">
        <v>4350</v>
      </c>
      <c r="H187" s="16">
        <v>840977.9411764706</v>
      </c>
      <c r="I187" s="16" t="s">
        <v>4349</v>
      </c>
    </row>
    <row r="188" spans="1:9">
      <c r="A188" t="s">
        <v>71</v>
      </c>
      <c r="B188" t="s">
        <v>4290</v>
      </c>
      <c r="C188" s="16">
        <v>102348.25</v>
      </c>
      <c r="D188" s="16" t="s">
        <v>4353</v>
      </c>
      <c r="E188" s="16">
        <v>10686</v>
      </c>
      <c r="F188" s="16" t="s">
        <v>4351</v>
      </c>
      <c r="G188" s="16" t="s">
        <v>4352</v>
      </c>
      <c r="H188" s="16">
        <v>21689203.256597418</v>
      </c>
      <c r="I188" s="16" t="s">
        <v>4353</v>
      </c>
    </row>
    <row r="189" spans="1:9">
      <c r="A189" t="s">
        <v>71</v>
      </c>
      <c r="B189" t="s">
        <v>74</v>
      </c>
      <c r="C189" s="16">
        <v>32873.666666666657</v>
      </c>
      <c r="D189" s="16" t="s">
        <v>4351</v>
      </c>
      <c r="E189" s="16">
        <v>85330</v>
      </c>
      <c r="F189" s="16" t="s">
        <v>4353</v>
      </c>
      <c r="G189" s="16" t="s">
        <v>4352</v>
      </c>
      <c r="H189" s="16">
        <v>3051237.185046291</v>
      </c>
      <c r="I189" s="16" t="s">
        <v>4351</v>
      </c>
    </row>
    <row r="190" spans="1:9">
      <c r="A190" t="s">
        <v>71</v>
      </c>
      <c r="B190" t="s">
        <v>366</v>
      </c>
      <c r="C190" s="16">
        <v>26419</v>
      </c>
      <c r="D190" s="16" t="s">
        <v>4351</v>
      </c>
      <c r="E190" s="16">
        <v>22457</v>
      </c>
      <c r="F190" s="16" t="s">
        <v>4351</v>
      </c>
      <c r="G190" s="16" t="s">
        <v>4352</v>
      </c>
      <c r="H190" s="16">
        <v>1734699.781805228</v>
      </c>
      <c r="I190" s="16" t="s">
        <v>4351</v>
      </c>
    </row>
    <row r="191" spans="1:9">
      <c r="A191" t="s">
        <v>71</v>
      </c>
      <c r="B191" t="s">
        <v>181</v>
      </c>
      <c r="C191" s="16">
        <v>27229.916666666672</v>
      </c>
      <c r="D191" s="16" t="s">
        <v>4351</v>
      </c>
      <c r="E191" s="16">
        <v>18156</v>
      </c>
      <c r="F191" s="16" t="s">
        <v>4351</v>
      </c>
      <c r="G191" s="16" t="s">
        <v>4352</v>
      </c>
      <c r="H191" s="16">
        <v>2454606.5212601889</v>
      </c>
      <c r="I191" s="16" t="s">
        <v>4351</v>
      </c>
    </row>
    <row r="192" spans="1:9">
      <c r="A192" t="s">
        <v>4296</v>
      </c>
      <c r="B192" t="s">
        <v>1341</v>
      </c>
      <c r="C192" s="16">
        <v>39181.583333333343</v>
      </c>
      <c r="D192" s="16" t="s">
        <v>4353</v>
      </c>
      <c r="E192" s="16">
        <v>36681</v>
      </c>
      <c r="F192" s="16" t="s">
        <v>4353</v>
      </c>
      <c r="G192" s="16" t="s">
        <v>4355</v>
      </c>
      <c r="H192" s="16">
        <v>3303192.524740329</v>
      </c>
      <c r="I192" s="16" t="s">
        <v>4351</v>
      </c>
    </row>
    <row r="193" spans="1:9">
      <c r="A193" t="s">
        <v>4296</v>
      </c>
      <c r="B193" t="s">
        <v>4303</v>
      </c>
      <c r="C193" s="16">
        <v>24406.833333333328</v>
      </c>
      <c r="D193" s="16" t="s">
        <v>4351</v>
      </c>
      <c r="E193" s="16">
        <v>1662</v>
      </c>
      <c r="F193" s="16" t="s">
        <v>4349</v>
      </c>
      <c r="G193" s="16" t="s">
        <v>4352</v>
      </c>
      <c r="H193" s="16">
        <v>1409053.549939831</v>
      </c>
      <c r="I193" s="16" t="s">
        <v>4351</v>
      </c>
    </row>
    <row r="194" spans="1:9">
      <c r="A194" t="s">
        <v>4296</v>
      </c>
      <c r="B194" t="s">
        <v>4305</v>
      </c>
      <c r="C194" s="16">
        <v>15374.83333333333</v>
      </c>
      <c r="D194" s="16" t="s">
        <v>4349</v>
      </c>
      <c r="E194" s="16">
        <v>2293</v>
      </c>
      <c r="F194" s="16" t="s">
        <v>4349</v>
      </c>
      <c r="G194" s="16" t="s">
        <v>4350</v>
      </c>
      <c r="H194" s="16">
        <v>1546451.8098560839</v>
      </c>
      <c r="I194" s="16" t="s">
        <v>4351</v>
      </c>
    </row>
    <row r="195" spans="1:9">
      <c r="A195" t="s">
        <v>4296</v>
      </c>
      <c r="B195" t="s">
        <v>1156</v>
      </c>
      <c r="C195" s="16">
        <v>25881.416666666672</v>
      </c>
      <c r="D195" s="16" t="s">
        <v>4351</v>
      </c>
      <c r="E195" s="16">
        <v>773</v>
      </c>
      <c r="F195" s="16" t="s">
        <v>4349</v>
      </c>
      <c r="G195" s="16" t="s">
        <v>4352</v>
      </c>
      <c r="H195" s="16">
        <v>7212630.0129366107</v>
      </c>
      <c r="I195" s="16" t="s">
        <v>4353</v>
      </c>
    </row>
    <row r="196" spans="1:9">
      <c r="A196" t="s">
        <v>4296</v>
      </c>
      <c r="B196" t="s">
        <v>4298</v>
      </c>
      <c r="C196" s="16">
        <v>20280.166666666672</v>
      </c>
      <c r="D196" s="16" t="s">
        <v>4351</v>
      </c>
      <c r="E196" s="16">
        <v>1690</v>
      </c>
      <c r="F196" s="16" t="s">
        <v>4349</v>
      </c>
      <c r="G196" s="16" t="s">
        <v>4352</v>
      </c>
      <c r="H196" s="16">
        <v>4383684.615384615</v>
      </c>
      <c r="I196" s="16" t="s">
        <v>4351</v>
      </c>
    </row>
    <row r="197" spans="1:9">
      <c r="A197" t="s">
        <v>4296</v>
      </c>
      <c r="B197" t="s">
        <v>493</v>
      </c>
      <c r="C197" s="16">
        <v>16175.75</v>
      </c>
      <c r="D197" s="16" t="s">
        <v>4351</v>
      </c>
      <c r="E197" s="16">
        <v>64</v>
      </c>
      <c r="F197" s="16" t="s">
        <v>4349</v>
      </c>
      <c r="G197" s="16" t="s">
        <v>4352</v>
      </c>
      <c r="H197" s="16">
        <v>2039500</v>
      </c>
      <c r="I197" s="16" t="s">
        <v>4351</v>
      </c>
    </row>
    <row r="198" spans="1:9">
      <c r="A198" t="s">
        <v>231</v>
      </c>
      <c r="B198" t="s">
        <v>4313</v>
      </c>
      <c r="C198" s="16">
        <v>12974.58333333333</v>
      </c>
      <c r="D198" s="16" t="s">
        <v>4349</v>
      </c>
      <c r="E198" s="16">
        <v>61706</v>
      </c>
      <c r="F198" s="16" t="s">
        <v>4353</v>
      </c>
      <c r="G198" s="16" t="s">
        <v>4354</v>
      </c>
      <c r="H198" s="16">
        <v>3007116.7147441092</v>
      </c>
      <c r="I198" s="16" t="s">
        <v>4351</v>
      </c>
    </row>
    <row r="199" spans="1:9">
      <c r="A199" t="s">
        <v>231</v>
      </c>
      <c r="B199" t="s">
        <v>4341</v>
      </c>
      <c r="C199" s="16">
        <v>23708</v>
      </c>
      <c r="D199" s="16" t="s">
        <v>4351</v>
      </c>
      <c r="E199" s="16">
        <v>39914</v>
      </c>
      <c r="F199" s="16" t="s">
        <v>4353</v>
      </c>
      <c r="G199" s="16" t="s">
        <v>4352</v>
      </c>
      <c r="H199" s="16">
        <v>11500540.988124469</v>
      </c>
      <c r="I199" s="16" t="s">
        <v>4353</v>
      </c>
    </row>
    <row r="200" spans="1:9">
      <c r="A200" t="s">
        <v>231</v>
      </c>
      <c r="B200" t="s">
        <v>4316</v>
      </c>
      <c r="C200" s="16">
        <v>10649.33333333333</v>
      </c>
      <c r="D200" s="16" t="s">
        <v>4349</v>
      </c>
      <c r="E200" s="16">
        <v>16541</v>
      </c>
      <c r="F200" s="16" t="s">
        <v>4351</v>
      </c>
      <c r="G200" s="16" t="s">
        <v>4352</v>
      </c>
      <c r="H200" s="16">
        <v>1488621.667371985</v>
      </c>
      <c r="I200" s="16" t="s">
        <v>4351</v>
      </c>
    </row>
    <row r="201" spans="1:9">
      <c r="A201" t="s">
        <v>231</v>
      </c>
      <c r="B201" t="s">
        <v>4320</v>
      </c>
      <c r="C201" s="16">
        <v>16198.91666666667</v>
      </c>
      <c r="D201" s="16" t="s">
        <v>4351</v>
      </c>
      <c r="E201" s="16">
        <v>31049</v>
      </c>
      <c r="F201" s="16" t="s">
        <v>4353</v>
      </c>
      <c r="G201" s="16" t="s">
        <v>4352</v>
      </c>
      <c r="H201" s="16">
        <v>2933940.3523462908</v>
      </c>
      <c r="I201" s="16" t="s">
        <v>4351</v>
      </c>
    </row>
    <row r="202" spans="1:9">
      <c r="A202" t="s">
        <v>231</v>
      </c>
      <c r="B202" t="s">
        <v>4335</v>
      </c>
      <c r="C202" s="16">
        <v>33306.333333333343</v>
      </c>
      <c r="D202" s="16" t="s">
        <v>4351</v>
      </c>
      <c r="E202" s="16">
        <v>9736</v>
      </c>
      <c r="F202" s="16" t="s">
        <v>4351</v>
      </c>
      <c r="G202" s="16" t="s">
        <v>4352</v>
      </c>
      <c r="H202" s="16">
        <v>6155513.7633525059</v>
      </c>
      <c r="I202" s="16" t="s">
        <v>4353</v>
      </c>
    </row>
    <row r="203" spans="1:9">
      <c r="A203" t="s">
        <v>231</v>
      </c>
      <c r="B203" t="s">
        <v>4337</v>
      </c>
      <c r="C203" s="16">
        <v>37770.583333333343</v>
      </c>
      <c r="D203" s="16" t="s">
        <v>4351</v>
      </c>
      <c r="E203" s="16">
        <v>5866</v>
      </c>
      <c r="F203" s="16" t="s">
        <v>4351</v>
      </c>
      <c r="G203" s="16" t="s">
        <v>4352</v>
      </c>
      <c r="H203" s="16">
        <v>9188468.6327991821</v>
      </c>
      <c r="I203" s="16" t="s">
        <v>4353</v>
      </c>
    </row>
    <row r="204" spans="1:9">
      <c r="A204" t="s">
        <v>231</v>
      </c>
      <c r="B204" t="s">
        <v>4339</v>
      </c>
      <c r="C204" s="16">
        <v>25749.583333333328</v>
      </c>
      <c r="D204" s="16" t="s">
        <v>4351</v>
      </c>
      <c r="E204" s="16">
        <v>71876</v>
      </c>
      <c r="F204" s="16" t="s">
        <v>4353</v>
      </c>
      <c r="G204" s="16" t="s">
        <v>4352</v>
      </c>
      <c r="H204" s="16">
        <v>8771218.9186933059</v>
      </c>
      <c r="I204" s="16" t="s">
        <v>4353</v>
      </c>
    </row>
    <row r="205" spans="1:9">
      <c r="A205" t="s">
        <v>231</v>
      </c>
      <c r="B205" t="s">
        <v>4329</v>
      </c>
      <c r="C205" s="16">
        <v>31589.5</v>
      </c>
      <c r="D205" s="16" t="s">
        <v>4351</v>
      </c>
      <c r="E205" s="16">
        <v>88601</v>
      </c>
      <c r="F205" s="16" t="s">
        <v>4353</v>
      </c>
      <c r="G205" s="16" t="s">
        <v>4352</v>
      </c>
      <c r="H205" s="16">
        <v>6601762.4406045079</v>
      </c>
      <c r="I205" s="16" t="s">
        <v>4353</v>
      </c>
    </row>
    <row r="206" spans="1:9">
      <c r="A206" t="s">
        <v>231</v>
      </c>
      <c r="B206" t="s">
        <v>4333</v>
      </c>
      <c r="C206" s="16">
        <v>30386.833333333328</v>
      </c>
      <c r="D206" s="16" t="s">
        <v>4351</v>
      </c>
      <c r="E206" s="16">
        <v>45806</v>
      </c>
      <c r="F206" s="16" t="s">
        <v>4353</v>
      </c>
      <c r="G206" s="16" t="s">
        <v>4352</v>
      </c>
      <c r="H206" s="16">
        <v>7206328.9088765662</v>
      </c>
      <c r="I206" s="16" t="s">
        <v>4353</v>
      </c>
    </row>
    <row r="207" spans="1:9">
      <c r="A207" t="s">
        <v>231</v>
      </c>
      <c r="B207" t="s">
        <v>4326</v>
      </c>
      <c r="C207" s="16">
        <v>15117.58333333333</v>
      </c>
      <c r="D207" s="16" t="s">
        <v>4349</v>
      </c>
      <c r="E207" s="16">
        <v>638</v>
      </c>
      <c r="F207" s="16" t="s">
        <v>4349</v>
      </c>
      <c r="G207" s="16" t="s">
        <v>4350</v>
      </c>
      <c r="H207" s="16">
        <v>3758943.573667712</v>
      </c>
      <c r="I207" s="16" t="s">
        <v>4351</v>
      </c>
    </row>
    <row r="208" spans="1:9">
      <c r="A208" t="s">
        <v>231</v>
      </c>
      <c r="B208" t="s">
        <v>232</v>
      </c>
      <c r="C208" s="16">
        <v>16300.91666666667</v>
      </c>
      <c r="D208" s="16" t="s">
        <v>4351</v>
      </c>
      <c r="E208" s="16">
        <v>219041</v>
      </c>
      <c r="F208" s="16" t="s">
        <v>4353</v>
      </c>
      <c r="G208" s="16" t="s">
        <v>4352</v>
      </c>
      <c r="H208" s="16">
        <v>6355409.2110609431</v>
      </c>
      <c r="I208" s="16" t="s">
        <v>4353</v>
      </c>
    </row>
    <row r="209" spans="1:9">
      <c r="A209" t="s">
        <v>231</v>
      </c>
      <c r="B209" t="s">
        <v>4307</v>
      </c>
      <c r="C209" s="16">
        <v>13214.83333333333</v>
      </c>
      <c r="D209" s="16" t="s">
        <v>4349</v>
      </c>
      <c r="E209" s="16">
        <v>48872</v>
      </c>
      <c r="F209" s="16" t="s">
        <v>4353</v>
      </c>
      <c r="G209" s="16" t="s">
        <v>4354</v>
      </c>
      <c r="H209" s="16">
        <v>2203086.7981666392</v>
      </c>
      <c r="I209" s="16" t="s">
        <v>4351</v>
      </c>
    </row>
    <row r="210" spans="1:9">
      <c r="A210" t="s">
        <v>231</v>
      </c>
      <c r="B210" t="s">
        <v>4318</v>
      </c>
      <c r="C210" s="16">
        <v>13440.58333333333</v>
      </c>
      <c r="D210" s="16" t="s">
        <v>4349</v>
      </c>
      <c r="E210" s="16">
        <v>66212</v>
      </c>
      <c r="F210" s="16" t="s">
        <v>4353</v>
      </c>
      <c r="G210" s="16" t="s">
        <v>4354</v>
      </c>
      <c r="H210" s="16">
        <v>7146869.6912946291</v>
      </c>
      <c r="I210" s="16" t="s">
        <v>4353</v>
      </c>
    </row>
    <row r="211" spans="1:9">
      <c r="A211" t="s">
        <v>231</v>
      </c>
      <c r="B211" t="s">
        <v>4309</v>
      </c>
      <c r="C211" s="16">
        <v>19102.833333333328</v>
      </c>
      <c r="D211" s="16" t="s">
        <v>4351</v>
      </c>
      <c r="E211" s="16">
        <v>34452</v>
      </c>
      <c r="F211" s="16" t="s">
        <v>4353</v>
      </c>
      <c r="G211" s="16" t="s">
        <v>4352</v>
      </c>
      <c r="H211" s="16">
        <v>5150282.4509462444</v>
      </c>
      <c r="I211" s="16" t="s">
        <v>4351</v>
      </c>
    </row>
    <row r="212" spans="1:9">
      <c r="A212" t="s">
        <v>231</v>
      </c>
      <c r="B212" t="s">
        <v>4322</v>
      </c>
      <c r="C212" s="16">
        <v>15927.75</v>
      </c>
      <c r="D212" s="16" t="s">
        <v>4351</v>
      </c>
      <c r="E212" s="16">
        <v>158784</v>
      </c>
      <c r="F212" s="16" t="s">
        <v>4353</v>
      </c>
      <c r="G212" s="16" t="s">
        <v>4352</v>
      </c>
      <c r="H212" s="16">
        <v>4073064.0177851669</v>
      </c>
      <c r="I212" s="16" t="s">
        <v>4351</v>
      </c>
    </row>
    <row r="213" spans="1:9">
      <c r="A213" t="s">
        <v>231</v>
      </c>
      <c r="B213" t="s">
        <v>1232</v>
      </c>
      <c r="C213" s="16">
        <v>13528.91666666667</v>
      </c>
      <c r="D213" s="16" t="s">
        <v>4349</v>
      </c>
      <c r="E213" s="16">
        <v>18352</v>
      </c>
      <c r="F213" s="16" t="s">
        <v>4351</v>
      </c>
      <c r="G213" s="16" t="s">
        <v>4352</v>
      </c>
      <c r="H213" s="16">
        <v>2124926.1660854402</v>
      </c>
      <c r="I213" s="16" t="s">
        <v>4351</v>
      </c>
    </row>
    <row r="214" spans="1:9">
      <c r="A214" t="s">
        <v>231</v>
      </c>
      <c r="B214" t="s">
        <v>4311</v>
      </c>
      <c r="C214" s="16">
        <v>24807.166666666672</v>
      </c>
      <c r="D214" s="16" t="s">
        <v>4351</v>
      </c>
      <c r="E214" s="16">
        <v>190830</v>
      </c>
      <c r="F214" s="16" t="s">
        <v>4353</v>
      </c>
      <c r="G214" s="16" t="s">
        <v>4352</v>
      </c>
      <c r="H214" s="16">
        <v>5130030.6188754393</v>
      </c>
      <c r="I214" s="16" t="s">
        <v>4351</v>
      </c>
    </row>
    <row r="215" spans="1:9">
      <c r="A215" t="s">
        <v>231</v>
      </c>
      <c r="B215" t="s">
        <v>4324</v>
      </c>
      <c r="C215" s="16">
        <v>13974.41666666667</v>
      </c>
      <c r="D215" s="16" t="s">
        <v>4349</v>
      </c>
      <c r="E215" s="16">
        <v>17327</v>
      </c>
      <c r="F215" s="16" t="s">
        <v>4351</v>
      </c>
      <c r="G215" s="16" t="s">
        <v>4352</v>
      </c>
      <c r="H215" s="16">
        <v>6044855.6010850118</v>
      </c>
      <c r="I215" s="16" t="s">
        <v>4353</v>
      </c>
    </row>
    <row r="216" spans="1:9">
      <c r="A216" t="s">
        <v>231</v>
      </c>
      <c r="B216" t="s">
        <v>4331</v>
      </c>
      <c r="C216" s="16">
        <v>21571.083333333328</v>
      </c>
      <c r="D216" s="16" t="s">
        <v>4351</v>
      </c>
      <c r="E216" s="16">
        <v>68217</v>
      </c>
      <c r="F216" s="16" t="s">
        <v>4353</v>
      </c>
      <c r="G216" s="16" t="s">
        <v>4352</v>
      </c>
      <c r="H216" s="16">
        <v>7939393.4649720741</v>
      </c>
      <c r="I216" s="16" t="s">
        <v>4353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1E9586C1C38D7478B28C6AC5144F299" ma:contentTypeVersion="15" ma:contentTypeDescription="Create a new document." ma:contentTypeScope="" ma:versionID="d4130fbea36f64320daa61a07013b2d3">
  <xsd:schema xmlns:xsd="http://www.w3.org/2001/XMLSchema" xmlns:xs="http://www.w3.org/2001/XMLSchema" xmlns:p="http://schemas.microsoft.com/office/2006/metadata/properties" xmlns:ns2="d42a328f-30ff-444b-a4b5-1a76757eb3cc" xmlns:ns3="1b656897-8389-4b31-a51c-10636181daaf" targetNamespace="http://schemas.microsoft.com/office/2006/metadata/properties" ma:root="true" ma:fieldsID="09bdb560188a7fe202db76f7b030b378" ns2:_="" ns3:_="">
    <xsd:import namespace="d42a328f-30ff-444b-a4b5-1a76757eb3cc"/>
    <xsd:import namespace="1b656897-8389-4b31-a51c-10636181daa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2a328f-30ff-444b-a4b5-1a76757eb3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3946087a-6933-4ded-9d62-3e077cd2144b"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656897-8389-4b31-a51c-10636181daa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a2a4d314-6d17-43ea-885b-8798450f0dd0}" ma:internalName="TaxCatchAll" ma:showField="CatchAllData" ma:web="1b656897-8389-4b31-a51c-10636181da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656897-8389-4b31-a51c-10636181daaf" xsi:nil="true"/>
    <lcf76f155ced4ddcb4097134ff3c332f xmlns="d42a328f-30ff-444b-a4b5-1a76757eb3c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A612B38-5790-4314-925D-4614DE24E31E}"/>
</file>

<file path=customXml/itemProps2.xml><?xml version="1.0" encoding="utf-8"?>
<ds:datastoreItem xmlns:ds="http://schemas.openxmlformats.org/officeDocument/2006/customXml" ds:itemID="{845F1EB8-A7C8-4012-A954-8834C154CE9A}"/>
</file>

<file path=customXml/itemProps3.xml><?xml version="1.0" encoding="utf-8"?>
<ds:datastoreItem xmlns:ds="http://schemas.openxmlformats.org/officeDocument/2006/customXml" ds:itemID="{FCDA7633-B55F-4C5E-92C1-5A703B8151F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Timothy Palima</dc:creator>
  <cp:keywords/>
  <dc:description/>
  <cp:lastModifiedBy/>
  <cp:revision/>
  <dcterms:created xsi:type="dcterms:W3CDTF">2025-08-07T03:12:18Z</dcterms:created>
  <dcterms:modified xsi:type="dcterms:W3CDTF">2025-09-16T13:21:34Z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0x01010011E9586C1C38D7478B28C6AC5144F299</vt:lpwstr>
  </property>
  <property fmtid="{D5CDD505-2E9C-101B-9397-08002B2CF9AE}" pid="3" name="MediaServiceImageTags">
    <vt:lpwstr/>
  </property>
</Properties>
</file>