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jfv/Desktop/wadhwani/"/>
    </mc:Choice>
  </mc:AlternateContent>
  <xr:revisionPtr revIDLastSave="0" documentId="13_ncr:1_{6E0B2BE3-55FF-4244-BF3A-196769EF0D1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On-Site" sheetId="1" r:id="rId1"/>
    <sheet name="Onli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D35" i="2"/>
  <c r="D25" i="2"/>
  <c r="D24" i="2"/>
  <c r="D23" i="2"/>
  <c r="D21" i="2"/>
  <c r="D20" i="2"/>
  <c r="D19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2"/>
  <c r="D12" i="2"/>
  <c r="D13" i="2"/>
  <c r="D14" i="2"/>
  <c r="D15" i="2"/>
  <c r="D16" i="2"/>
  <c r="D17" i="2"/>
  <c r="D18" i="2"/>
  <c r="D22" i="2"/>
  <c r="D10" i="1"/>
  <c r="D10" i="2"/>
  <c r="D34" i="2" l="1"/>
  <c r="D25" i="1"/>
  <c r="D26" i="1" l="1"/>
  <c r="D27" i="1" s="1"/>
  <c r="D36" i="2"/>
</calcChain>
</file>

<file path=xl/sharedStrings.xml><?xml version="1.0" encoding="utf-8"?>
<sst xmlns="http://schemas.openxmlformats.org/spreadsheetml/2006/main" count="62" uniqueCount="39">
  <si>
    <t>Intern</t>
  </si>
  <si>
    <t>Internship Supervisor</t>
  </si>
  <si>
    <t>Department/Team Assigned</t>
  </si>
  <si>
    <t>Internship Period</t>
  </si>
  <si>
    <t>Timekeeping Log</t>
  </si>
  <si>
    <t>Date</t>
  </si>
  <si>
    <t>Time In</t>
  </si>
  <si>
    <t>Time Out</t>
  </si>
  <si>
    <t>Total Hours</t>
  </si>
  <si>
    <t>Description of Task/Activity</t>
  </si>
  <si>
    <t>Supervisor's Signature</t>
  </si>
  <si>
    <t>Total Hours Rendered</t>
  </si>
  <si>
    <t>Name of Internship Supervisor and Signature</t>
  </si>
  <si>
    <t>Host Training Establishment (HTE)</t>
  </si>
  <si>
    <t>Wadhwani Foundation</t>
  </si>
  <si>
    <t>Ms. Angela Chen</t>
  </si>
  <si>
    <t>John Francis Viray</t>
  </si>
  <si>
    <t>FOR ONLINE WORK</t>
  </si>
  <si>
    <t>FOR ONSITE WORK</t>
  </si>
  <si>
    <t>Internship Kick-Off</t>
  </si>
  <si>
    <t>Internship Kick Off - Discussed on the Ways of Working</t>
  </si>
  <si>
    <t>Created this Excel and Read through the MCA Document</t>
  </si>
  <si>
    <t>Weekly Start-Off Meeting to Determine Tasks</t>
  </si>
  <si>
    <t>Read on Methodology on How the MCA Dataset was Made</t>
  </si>
  <si>
    <t>Read on Felten et al. and Related Studies</t>
  </si>
  <si>
    <t>Tried to Find as Many Research Articles to Read On</t>
  </si>
  <si>
    <t>Read on Cucio et al. and Emailed Him</t>
  </si>
  <si>
    <t>Weekly Start-Off Meeting to Determine Tasks &amp; Coding</t>
  </si>
  <si>
    <t>Tried to Create a Mapping from MCA Jobs to ISCO Codes (Failed Attempt)</t>
  </si>
  <si>
    <t>Had a Meeting with Ms. Angela to Update on the WorldBank Assignment</t>
  </si>
  <si>
    <t>Created a Mapping from MCA Jobs to ISCO Codes (Succesful Attempt)</t>
  </si>
  <si>
    <t>J</t>
  </si>
  <si>
    <t>Fixed Minutes of the Meeting and Mapped ISCO Codes to AIOE</t>
  </si>
  <si>
    <t>Helped Raia in Mapping MCA Jobs to their Complementarity Score</t>
  </si>
  <si>
    <t>Refactored Raia's Code</t>
  </si>
  <si>
    <t>Refactored Raia's Code &amp; Did EDA on the AIOE and Complementarity</t>
  </si>
  <si>
    <t>Wrote the Report</t>
  </si>
  <si>
    <t>Total ONSITE Hours Rendered</t>
  </si>
  <si>
    <t>Total ONLINE Hours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</si>
</sst>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  <font>
      <sz val="11"/>
      <color rgb="FF080808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 applyAlignment="1">
      <alignment horizontal="center"/>
    </xf>
    <xf numFmtId="18" fontId="0" fillId="0" borderId="0" xfId="0" applyNumberFormat="1"/>
    <xf numFmtId="46" fontId="0" fillId="0" borderId="0" xfId="0" applyNumberFormat="1"/>
    <xf numFmtId="20" fontId="0" fillId="0" borderId="0" xfId="0" applyNumberFormat="1"/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46" fontId="0" fillId="0" borderId="2" xfId="0" applyNumberFormat="1" applyBorder="1"/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75" zoomScaleNormal="170" workbookViewId="0">
      <selection activeCell="D31" sqref="D31"/>
    </sheetView>
  </sheetViews>
  <sheetFormatPr baseColWidth="10" defaultColWidth="8.83203125" defaultRowHeight="15" x14ac:dyDescent="0.2"/>
  <cols>
    <col min="1" max="1" width="19.5" bestFit="1" customWidth="1"/>
    <col min="2" max="2" width="10" customWidth="1"/>
    <col min="3" max="3" width="12" bestFit="1" customWidth="1"/>
    <col min="4" max="4" width="11" bestFit="1" customWidth="1"/>
    <col min="5" max="5" width="33.5" customWidth="1"/>
    <col min="6" max="6" width="20.5" bestFit="1" customWidth="1"/>
  </cols>
  <sheetData>
    <row r="1" spans="1:6" ht="27" x14ac:dyDescent="0.35">
      <c r="A1" s="18" t="s">
        <v>18</v>
      </c>
      <c r="B1" s="18"/>
      <c r="C1" s="18"/>
      <c r="D1" s="18"/>
      <c r="E1" s="18"/>
      <c r="F1" s="18"/>
    </row>
    <row r="2" spans="1:6" x14ac:dyDescent="0.2">
      <c r="A2" s="16" t="s">
        <v>0</v>
      </c>
      <c r="B2" s="16"/>
      <c r="C2" s="16" t="s">
        <v>16</v>
      </c>
      <c r="D2" s="16"/>
      <c r="E2" s="16"/>
      <c r="F2" s="16"/>
    </row>
    <row r="3" spans="1:6" x14ac:dyDescent="0.2">
      <c r="A3" s="16" t="s">
        <v>1</v>
      </c>
      <c r="B3" s="16"/>
      <c r="C3" s="16" t="s">
        <v>15</v>
      </c>
      <c r="D3" s="16"/>
      <c r="E3" s="16"/>
      <c r="F3" s="16"/>
    </row>
    <row r="4" spans="1:6" x14ac:dyDescent="0.2">
      <c r="A4" s="16" t="s">
        <v>13</v>
      </c>
      <c r="B4" s="16"/>
      <c r="C4" s="16" t="s">
        <v>14</v>
      </c>
      <c r="D4" s="16"/>
      <c r="E4" s="16"/>
      <c r="F4" s="16"/>
    </row>
    <row r="5" spans="1:6" x14ac:dyDescent="0.2">
      <c r="A5" s="16" t="s">
        <v>2</v>
      </c>
      <c r="B5" s="16"/>
      <c r="C5" s="16"/>
      <c r="D5" s="16"/>
      <c r="E5" s="16"/>
      <c r="F5" s="16"/>
    </row>
    <row r="6" spans="1:6" x14ac:dyDescent="0.2">
      <c r="A6" s="16" t="s">
        <v>3</v>
      </c>
      <c r="B6" s="16"/>
      <c r="C6" s="16"/>
      <c r="D6" s="16"/>
      <c r="E6" s="16"/>
      <c r="F6" s="16"/>
    </row>
    <row r="8" spans="1:6" x14ac:dyDescent="0.2">
      <c r="A8" s="12" t="s">
        <v>4</v>
      </c>
    </row>
    <row r="9" spans="1:6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31</v>
      </c>
    </row>
    <row r="10" spans="1:6" ht="32" x14ac:dyDescent="0.2">
      <c r="A10" s="5">
        <v>45901</v>
      </c>
      <c r="B10" s="10">
        <v>0.41666666666666669</v>
      </c>
      <c r="C10" s="10">
        <v>0.5</v>
      </c>
      <c r="D10" s="6">
        <f>C10-B10</f>
        <v>8.3333333333333315E-2</v>
      </c>
      <c r="E10" s="7" t="s">
        <v>20</v>
      </c>
      <c r="F10" s="8"/>
    </row>
    <row r="11" spans="1:6" ht="32" x14ac:dyDescent="0.2">
      <c r="A11" s="5">
        <v>45910</v>
      </c>
      <c r="B11" s="10">
        <v>0.34375</v>
      </c>
      <c r="C11" s="10">
        <v>0.5</v>
      </c>
      <c r="D11" s="6">
        <f t="shared" ref="D11:D24" si="0">C11-B11</f>
        <v>0.15625</v>
      </c>
      <c r="E11" s="13" t="s">
        <v>23</v>
      </c>
      <c r="F11" s="8"/>
    </row>
    <row r="12" spans="1:6" ht="32" x14ac:dyDescent="0.2">
      <c r="A12" s="5">
        <v>45917</v>
      </c>
      <c r="B12" s="10">
        <v>0.375</v>
      </c>
      <c r="C12" s="10">
        <v>0.5</v>
      </c>
      <c r="D12" s="6">
        <f t="shared" si="0"/>
        <v>0.125</v>
      </c>
      <c r="E12" s="13" t="s">
        <v>29</v>
      </c>
      <c r="F12" s="8"/>
    </row>
    <row r="13" spans="1:6" ht="32" x14ac:dyDescent="0.2">
      <c r="A13" s="5">
        <v>45917</v>
      </c>
      <c r="B13" s="10">
        <v>0.54166666666666663</v>
      </c>
      <c r="C13" s="10">
        <v>0.97569444444444453</v>
      </c>
      <c r="D13" s="6">
        <f t="shared" si="0"/>
        <v>0.4340277777777779</v>
      </c>
      <c r="E13" s="13" t="s">
        <v>32</v>
      </c>
      <c r="F13" s="8"/>
    </row>
    <row r="14" spans="1:6" x14ac:dyDescent="0.2">
      <c r="A14" s="8"/>
      <c r="B14" s="10"/>
      <c r="C14" s="8"/>
      <c r="D14" s="6">
        <f t="shared" si="0"/>
        <v>0</v>
      </c>
      <c r="E14" s="8"/>
      <c r="F14" s="8"/>
    </row>
    <row r="15" spans="1:6" x14ac:dyDescent="0.2">
      <c r="A15" s="8"/>
      <c r="B15" s="10"/>
      <c r="C15" s="8"/>
      <c r="D15" s="6">
        <f t="shared" si="0"/>
        <v>0</v>
      </c>
      <c r="E15" s="8"/>
      <c r="F15" s="8"/>
    </row>
    <row r="16" spans="1:6" x14ac:dyDescent="0.2">
      <c r="A16" s="8"/>
      <c r="B16" s="10"/>
      <c r="C16" s="8"/>
      <c r="D16" s="6">
        <f t="shared" si="0"/>
        <v>0</v>
      </c>
      <c r="E16" s="8"/>
      <c r="F16" s="8"/>
    </row>
    <row r="17" spans="1:6" x14ac:dyDescent="0.2">
      <c r="A17" s="8"/>
      <c r="B17" s="10"/>
      <c r="C17" s="8"/>
      <c r="D17" s="6">
        <f t="shared" si="0"/>
        <v>0</v>
      </c>
      <c r="E17" s="8"/>
      <c r="F17" s="8"/>
    </row>
    <row r="18" spans="1:6" x14ac:dyDescent="0.2">
      <c r="A18" s="8"/>
      <c r="B18" s="10"/>
      <c r="C18" s="8"/>
      <c r="D18" s="6">
        <f t="shared" si="0"/>
        <v>0</v>
      </c>
      <c r="E18" s="8"/>
      <c r="F18" s="8"/>
    </row>
    <row r="19" spans="1:6" x14ac:dyDescent="0.2">
      <c r="A19" s="8"/>
      <c r="B19" s="10"/>
      <c r="C19" s="8"/>
      <c r="D19" s="6">
        <f t="shared" si="0"/>
        <v>0</v>
      </c>
      <c r="E19" s="8"/>
      <c r="F19" s="8"/>
    </row>
    <row r="20" spans="1:6" x14ac:dyDescent="0.2">
      <c r="A20" s="8"/>
      <c r="B20" s="10"/>
      <c r="C20" s="8"/>
      <c r="D20" s="6">
        <f t="shared" si="0"/>
        <v>0</v>
      </c>
      <c r="E20" s="8"/>
      <c r="F20" s="8"/>
    </row>
    <row r="21" spans="1:6" x14ac:dyDescent="0.2">
      <c r="A21" s="8"/>
      <c r="B21" s="10"/>
      <c r="C21" s="8"/>
      <c r="D21" s="6">
        <f t="shared" si="0"/>
        <v>0</v>
      </c>
      <c r="E21" s="8"/>
      <c r="F21" s="8"/>
    </row>
    <row r="22" spans="1:6" x14ac:dyDescent="0.2">
      <c r="A22" s="8"/>
      <c r="B22" s="10"/>
      <c r="C22" s="8"/>
      <c r="D22" s="6">
        <f t="shared" si="0"/>
        <v>0</v>
      </c>
      <c r="E22" s="8"/>
      <c r="F22" s="8"/>
    </row>
    <row r="23" spans="1:6" x14ac:dyDescent="0.2">
      <c r="A23" s="8"/>
      <c r="B23" s="10"/>
      <c r="C23" s="8"/>
      <c r="D23" s="6">
        <f t="shared" si="0"/>
        <v>0</v>
      </c>
      <c r="E23" s="8"/>
      <c r="F23" s="8"/>
    </row>
    <row r="24" spans="1:6" x14ac:dyDescent="0.2">
      <c r="A24" s="9"/>
      <c r="B24" s="10"/>
      <c r="C24" s="9"/>
      <c r="D24" s="14">
        <f t="shared" si="0"/>
        <v>0</v>
      </c>
      <c r="E24" s="9"/>
      <c r="F24" s="9"/>
    </row>
    <row r="25" spans="1:6" x14ac:dyDescent="0.2">
      <c r="A25" s="20" t="s">
        <v>37</v>
      </c>
      <c r="B25" s="20"/>
      <c r="C25" s="20"/>
      <c r="D25" s="4">
        <f>SUM(D10:D24)</f>
        <v>0.79861111111111116</v>
      </c>
    </row>
    <row r="26" spans="1:6" x14ac:dyDescent="0.2">
      <c r="A26" s="21" t="s">
        <v>38</v>
      </c>
      <c r="B26" s="21"/>
      <c r="C26" s="21"/>
      <c r="D26" s="22">
        <f>Online!D34</f>
        <v>1.154166666666667</v>
      </c>
    </row>
    <row r="27" spans="1:6" x14ac:dyDescent="0.2">
      <c r="A27" s="19" t="s">
        <v>11</v>
      </c>
      <c r="B27" s="19"/>
      <c r="C27" s="19"/>
      <c r="D27" s="4">
        <f>SUM(D25:D26)</f>
        <v>1.9527777777777782</v>
      </c>
    </row>
    <row r="31" spans="1:6" x14ac:dyDescent="0.2">
      <c r="A31" s="17"/>
      <c r="B31" s="17"/>
      <c r="C31" s="17"/>
    </row>
    <row r="32" spans="1:6" x14ac:dyDescent="0.2">
      <c r="A32" s="15" t="s">
        <v>12</v>
      </c>
      <c r="B32" s="15"/>
      <c r="C32" s="15"/>
      <c r="E32" s="1" t="s">
        <v>5</v>
      </c>
    </row>
  </sheetData>
  <mergeCells count="16">
    <mergeCell ref="A1:F1"/>
    <mergeCell ref="A25:C25"/>
    <mergeCell ref="A2:B2"/>
    <mergeCell ref="C2:F2"/>
    <mergeCell ref="A3:B3"/>
    <mergeCell ref="C3:F3"/>
    <mergeCell ref="A4:B4"/>
    <mergeCell ref="C4:F4"/>
    <mergeCell ref="A32:C32"/>
    <mergeCell ref="A5:B5"/>
    <mergeCell ref="C5:F5"/>
    <mergeCell ref="A6:B6"/>
    <mergeCell ref="C6:F6"/>
    <mergeCell ref="A31:C31"/>
    <mergeCell ref="A26:C26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D5D7-44DD-4D2A-B953-A3FACA8959E6}">
  <dimension ref="A1:I41"/>
  <sheetViews>
    <sheetView tabSelected="1" zoomScale="75" zoomScaleNormal="118" workbookViewId="0">
      <selection activeCell="E34" sqref="E34"/>
    </sheetView>
  </sheetViews>
  <sheetFormatPr baseColWidth="10" defaultColWidth="8.83203125" defaultRowHeight="15" x14ac:dyDescent="0.2"/>
  <cols>
    <col min="1" max="1" width="19.5" bestFit="1" customWidth="1"/>
    <col min="2" max="3" width="10.1640625" customWidth="1"/>
    <col min="4" max="4" width="9.6640625" bestFit="1" customWidth="1"/>
    <col min="5" max="5" width="33.33203125" customWidth="1"/>
    <col min="6" max="6" width="20.5" bestFit="1" customWidth="1"/>
  </cols>
  <sheetData>
    <row r="1" spans="1:9" ht="27" x14ac:dyDescent="0.35">
      <c r="A1" s="18" t="s">
        <v>17</v>
      </c>
      <c r="B1" s="18"/>
      <c r="C1" s="18"/>
      <c r="D1" s="18"/>
      <c r="E1" s="18"/>
      <c r="F1" s="18"/>
    </row>
    <row r="2" spans="1:9" x14ac:dyDescent="0.2">
      <c r="A2" s="16" t="s">
        <v>0</v>
      </c>
      <c r="B2" s="16"/>
      <c r="C2" s="16" t="s">
        <v>16</v>
      </c>
      <c r="D2" s="16"/>
      <c r="E2" s="16"/>
      <c r="F2" s="16"/>
    </row>
    <row r="3" spans="1:9" x14ac:dyDescent="0.2">
      <c r="A3" s="16" t="s">
        <v>1</v>
      </c>
      <c r="B3" s="16"/>
      <c r="C3" s="16" t="s">
        <v>15</v>
      </c>
      <c r="D3" s="16"/>
      <c r="E3" s="16"/>
      <c r="F3" s="16"/>
    </row>
    <row r="4" spans="1:9" x14ac:dyDescent="0.2">
      <c r="A4" s="16" t="s">
        <v>13</v>
      </c>
      <c r="B4" s="16"/>
      <c r="C4" s="16" t="s">
        <v>14</v>
      </c>
      <c r="D4" s="16"/>
      <c r="E4" s="16"/>
      <c r="F4" s="16"/>
    </row>
    <row r="5" spans="1:9" x14ac:dyDescent="0.2">
      <c r="A5" s="16" t="s">
        <v>2</v>
      </c>
      <c r="B5" s="16"/>
      <c r="C5" s="16"/>
      <c r="D5" s="16"/>
      <c r="E5" s="16"/>
      <c r="F5" s="16"/>
    </row>
    <row r="6" spans="1:9" x14ac:dyDescent="0.2">
      <c r="A6" s="16" t="s">
        <v>3</v>
      </c>
      <c r="B6" s="16"/>
      <c r="C6" s="16"/>
      <c r="D6" s="16"/>
      <c r="E6" s="16"/>
      <c r="F6" s="16"/>
    </row>
    <row r="8" spans="1:9" x14ac:dyDescent="0.2">
      <c r="A8" s="12" t="s">
        <v>4</v>
      </c>
    </row>
    <row r="9" spans="1:9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</row>
    <row r="10" spans="1:9" x14ac:dyDescent="0.2">
      <c r="A10" s="5">
        <v>45898</v>
      </c>
      <c r="B10" s="10">
        <v>0.39583333333333331</v>
      </c>
      <c r="C10" s="10">
        <v>0.41666666666666669</v>
      </c>
      <c r="D10" s="6">
        <f>(C10-B10)</f>
        <v>2.083333333333337E-2</v>
      </c>
      <c r="E10" s="8" t="s">
        <v>19</v>
      </c>
      <c r="F10" s="8"/>
    </row>
    <row r="11" spans="1:9" ht="32" x14ac:dyDescent="0.2">
      <c r="A11" s="5">
        <v>45908</v>
      </c>
      <c r="B11" s="10">
        <v>0.59027777777777779</v>
      </c>
      <c r="C11" s="10">
        <v>0.625</v>
      </c>
      <c r="D11" s="6">
        <f t="shared" ref="D11:D33" si="0">(C11-B11)</f>
        <v>3.472222222222221E-2</v>
      </c>
      <c r="E11" s="13" t="s">
        <v>21</v>
      </c>
      <c r="F11" s="8"/>
    </row>
    <row r="12" spans="1:9" ht="32" x14ac:dyDescent="0.2">
      <c r="A12" s="5">
        <v>45908</v>
      </c>
      <c r="B12" s="10">
        <v>0.85416666666666663</v>
      </c>
      <c r="C12" s="10">
        <v>0.875</v>
      </c>
      <c r="D12" s="6">
        <f t="shared" si="0"/>
        <v>2.083333333333337E-2</v>
      </c>
      <c r="E12" s="13" t="s">
        <v>22</v>
      </c>
      <c r="F12" s="8"/>
    </row>
    <row r="13" spans="1:9" ht="32" x14ac:dyDescent="0.2">
      <c r="A13" s="5">
        <v>45909</v>
      </c>
      <c r="B13" s="10">
        <v>0.8125</v>
      </c>
      <c r="C13" s="6">
        <v>0.86805555555555547</v>
      </c>
      <c r="D13" s="6">
        <f t="shared" si="0"/>
        <v>5.5555555555555469E-2</v>
      </c>
      <c r="E13" s="13" t="s">
        <v>25</v>
      </c>
      <c r="F13" s="8"/>
      <c r="I13" s="2"/>
    </row>
    <row r="14" spans="1:9" ht="16" x14ac:dyDescent="0.2">
      <c r="A14" s="5">
        <v>45911</v>
      </c>
      <c r="B14" s="10">
        <v>0.66666666666666663</v>
      </c>
      <c r="C14" s="10">
        <v>0.70833333333333337</v>
      </c>
      <c r="D14" s="6">
        <f t="shared" si="0"/>
        <v>4.1666666666666741E-2</v>
      </c>
      <c r="E14" s="13" t="s">
        <v>24</v>
      </c>
      <c r="F14" s="8"/>
    </row>
    <row r="15" spans="1:9" ht="16" x14ac:dyDescent="0.2">
      <c r="A15" s="5">
        <v>45912</v>
      </c>
      <c r="B15" s="10">
        <v>0.35416666666666669</v>
      </c>
      <c r="C15" s="10">
        <v>0.4375</v>
      </c>
      <c r="D15" s="6">
        <f t="shared" si="0"/>
        <v>8.3333333333333315E-2</v>
      </c>
      <c r="E15" s="13" t="s">
        <v>24</v>
      </c>
      <c r="F15" s="8"/>
    </row>
    <row r="16" spans="1:9" ht="16" x14ac:dyDescent="0.2">
      <c r="A16" s="5">
        <v>45914</v>
      </c>
      <c r="B16" s="10">
        <v>0.88888888888888884</v>
      </c>
      <c r="C16" s="10">
        <v>0.93958333333333333</v>
      </c>
      <c r="D16" s="6">
        <f t="shared" si="0"/>
        <v>5.0694444444444486E-2</v>
      </c>
      <c r="E16" s="13" t="s">
        <v>26</v>
      </c>
      <c r="F16" s="8"/>
    </row>
    <row r="17" spans="1:6" ht="32" x14ac:dyDescent="0.2">
      <c r="A17" s="5">
        <v>45915</v>
      </c>
      <c r="B17" s="10">
        <v>0.83333333333333337</v>
      </c>
      <c r="C17" s="10">
        <v>0.89583333333333337</v>
      </c>
      <c r="D17" s="6">
        <f t="shared" si="0"/>
        <v>6.25E-2</v>
      </c>
      <c r="E17" s="13" t="s">
        <v>27</v>
      </c>
      <c r="F17" s="8"/>
    </row>
    <row r="18" spans="1:6" ht="32" x14ac:dyDescent="0.2">
      <c r="A18" s="5">
        <v>45916</v>
      </c>
      <c r="B18" s="10">
        <v>0.5625</v>
      </c>
      <c r="C18" s="10">
        <v>0.70833333333333337</v>
      </c>
      <c r="D18" s="6">
        <f t="shared" si="0"/>
        <v>0.14583333333333337</v>
      </c>
      <c r="E18" s="13" t="s">
        <v>28</v>
      </c>
      <c r="F18" s="8"/>
    </row>
    <row r="19" spans="1:6" ht="32" x14ac:dyDescent="0.2">
      <c r="A19" s="5">
        <v>45916</v>
      </c>
      <c r="B19" s="10">
        <v>0.84722222222222221</v>
      </c>
      <c r="C19" s="10">
        <v>0.99930555555555556</v>
      </c>
      <c r="D19" s="6">
        <f t="shared" si="0"/>
        <v>0.15208333333333335</v>
      </c>
      <c r="E19" s="13" t="s">
        <v>30</v>
      </c>
      <c r="F19" s="8"/>
    </row>
    <row r="20" spans="1:6" ht="32" x14ac:dyDescent="0.2">
      <c r="A20" s="5">
        <v>45918</v>
      </c>
      <c r="B20" s="10">
        <v>0.33333333333333331</v>
      </c>
      <c r="C20" s="10">
        <v>0.3888888888888889</v>
      </c>
      <c r="D20" s="6">
        <f t="shared" si="0"/>
        <v>5.555555555555558E-2</v>
      </c>
      <c r="E20" s="13" t="s">
        <v>33</v>
      </c>
      <c r="F20" s="8"/>
    </row>
    <row r="21" spans="1:6" ht="16" x14ac:dyDescent="0.2">
      <c r="A21" s="5">
        <v>45921</v>
      </c>
      <c r="B21" s="10">
        <v>0.45833333333333331</v>
      </c>
      <c r="C21" s="10">
        <v>0.5</v>
      </c>
      <c r="D21" s="6">
        <f t="shared" si="0"/>
        <v>4.1666666666666685E-2</v>
      </c>
      <c r="E21" s="13" t="s">
        <v>34</v>
      </c>
      <c r="F21" s="8"/>
    </row>
    <row r="22" spans="1:6" ht="32" x14ac:dyDescent="0.2">
      <c r="A22" s="5">
        <v>45921</v>
      </c>
      <c r="B22" s="10">
        <v>0.52083333333333337</v>
      </c>
      <c r="C22" s="10">
        <v>0.72916666666666663</v>
      </c>
      <c r="D22" s="6">
        <f t="shared" si="0"/>
        <v>0.20833333333333326</v>
      </c>
      <c r="E22" s="13" t="s">
        <v>35</v>
      </c>
      <c r="F22" s="8"/>
    </row>
    <row r="23" spans="1:6" ht="16" x14ac:dyDescent="0.2">
      <c r="A23" s="5">
        <v>45922</v>
      </c>
      <c r="B23" s="10">
        <v>0.85416666666666663</v>
      </c>
      <c r="C23" s="10">
        <v>0.95833333333333337</v>
      </c>
      <c r="D23" s="6">
        <f t="shared" si="0"/>
        <v>0.10416666666666674</v>
      </c>
      <c r="E23" s="13" t="s">
        <v>36</v>
      </c>
      <c r="F23" s="8"/>
    </row>
    <row r="24" spans="1:6" ht="16" x14ac:dyDescent="0.2">
      <c r="A24" s="5">
        <v>45922</v>
      </c>
      <c r="B24" s="10">
        <v>0.33333333333333331</v>
      </c>
      <c r="C24" s="10">
        <v>0.38194444444444442</v>
      </c>
      <c r="D24" s="6">
        <f t="shared" si="0"/>
        <v>4.8611111111111105E-2</v>
      </c>
      <c r="E24" s="13" t="s">
        <v>36</v>
      </c>
      <c r="F24" s="8"/>
    </row>
    <row r="25" spans="1:6" ht="32" x14ac:dyDescent="0.2">
      <c r="A25" s="5">
        <v>45922</v>
      </c>
      <c r="B25" s="10">
        <v>0.85416666666666663</v>
      </c>
      <c r="C25" s="10">
        <v>0.88194444444444453</v>
      </c>
      <c r="D25" s="6">
        <f t="shared" ref="D25:D33" si="1">(C25-B25)</f>
        <v>2.7777777777777901E-2</v>
      </c>
      <c r="E25" s="13" t="s">
        <v>22</v>
      </c>
      <c r="F25" s="8"/>
    </row>
    <row r="26" spans="1:6" x14ac:dyDescent="0.2">
      <c r="A26" s="5"/>
      <c r="B26" s="10"/>
      <c r="C26" s="10"/>
      <c r="D26" s="6">
        <f t="shared" si="1"/>
        <v>0</v>
      </c>
      <c r="E26" s="13"/>
      <c r="F26" s="8"/>
    </row>
    <row r="27" spans="1:6" x14ac:dyDescent="0.2">
      <c r="A27" s="5"/>
      <c r="B27" s="10"/>
      <c r="C27" s="10"/>
      <c r="D27" s="6">
        <f t="shared" si="1"/>
        <v>0</v>
      </c>
      <c r="E27" s="13"/>
      <c r="F27" s="8"/>
    </row>
    <row r="28" spans="1:6" x14ac:dyDescent="0.2">
      <c r="A28" s="5"/>
      <c r="B28" s="10"/>
      <c r="C28" s="10"/>
      <c r="D28" s="6">
        <f t="shared" si="1"/>
        <v>0</v>
      </c>
      <c r="E28" s="13"/>
      <c r="F28" s="8"/>
    </row>
    <row r="29" spans="1:6" x14ac:dyDescent="0.2">
      <c r="A29" s="5"/>
      <c r="B29" s="10"/>
      <c r="C29" s="10"/>
      <c r="D29" s="6">
        <f t="shared" si="1"/>
        <v>0</v>
      </c>
      <c r="E29" s="13"/>
      <c r="F29" s="8"/>
    </row>
    <row r="30" spans="1:6" x14ac:dyDescent="0.2">
      <c r="A30" s="5"/>
      <c r="B30" s="10"/>
      <c r="C30" s="10"/>
      <c r="D30" s="6">
        <f t="shared" si="1"/>
        <v>0</v>
      </c>
      <c r="E30" s="13"/>
      <c r="F30" s="8"/>
    </row>
    <row r="31" spans="1:6" x14ac:dyDescent="0.2">
      <c r="A31" s="5"/>
      <c r="B31" s="10"/>
      <c r="C31" s="10"/>
      <c r="D31" s="6">
        <f t="shared" si="1"/>
        <v>0</v>
      </c>
      <c r="E31" s="13"/>
      <c r="F31" s="8"/>
    </row>
    <row r="32" spans="1:6" x14ac:dyDescent="0.2">
      <c r="A32" s="5"/>
      <c r="B32" s="10"/>
      <c r="C32" s="10"/>
      <c r="D32" s="6">
        <f t="shared" si="1"/>
        <v>0</v>
      </c>
      <c r="E32" s="13"/>
      <c r="F32" s="8"/>
    </row>
    <row r="33" spans="1:6" x14ac:dyDescent="0.2">
      <c r="A33" s="23"/>
      <c r="B33" s="23"/>
      <c r="C33" s="23"/>
      <c r="D33" s="14">
        <f t="shared" si="0"/>
        <v>0</v>
      </c>
      <c r="E33" s="9"/>
      <c r="F33" s="9"/>
    </row>
    <row r="34" spans="1:6" x14ac:dyDescent="0.2">
      <c r="A34" s="25" t="s">
        <v>38</v>
      </c>
      <c r="B34" s="25"/>
      <c r="C34" s="25"/>
      <c r="D34" s="3">
        <f>SUM(D10:D33)</f>
        <v>1.154166666666667</v>
      </c>
    </row>
    <row r="35" spans="1:6" x14ac:dyDescent="0.2">
      <c r="A35" s="24" t="s">
        <v>37</v>
      </c>
      <c r="B35" s="24"/>
      <c r="C35" s="24"/>
      <c r="D35" s="4">
        <f>'On-Site'!D25</f>
        <v>0.79861111111111116</v>
      </c>
    </row>
    <row r="36" spans="1:6" x14ac:dyDescent="0.2">
      <c r="A36" s="26" t="s">
        <v>11</v>
      </c>
      <c r="B36" s="26"/>
      <c r="C36" s="26"/>
      <c r="D36" s="27">
        <f>SUM(D34:D35)</f>
        <v>1.9527777777777782</v>
      </c>
    </row>
    <row r="37" spans="1:6" x14ac:dyDescent="0.2">
      <c r="D37" s="3"/>
    </row>
    <row r="40" spans="1:6" x14ac:dyDescent="0.2">
      <c r="A40" s="17"/>
      <c r="B40" s="17"/>
      <c r="C40" s="17"/>
    </row>
    <row r="41" spans="1:6" x14ac:dyDescent="0.2">
      <c r="A41" s="15" t="s">
        <v>12</v>
      </c>
      <c r="B41" s="15"/>
      <c r="C41" s="15"/>
      <c r="E41" s="1" t="s">
        <v>5</v>
      </c>
    </row>
  </sheetData>
  <mergeCells count="16">
    <mergeCell ref="C6:F6"/>
    <mergeCell ref="A1:F1"/>
    <mergeCell ref="A41:C41"/>
    <mergeCell ref="A3:B3"/>
    <mergeCell ref="A4:B4"/>
    <mergeCell ref="A5:B5"/>
    <mergeCell ref="A6:B6"/>
    <mergeCell ref="A2:B2"/>
    <mergeCell ref="C2:F2"/>
    <mergeCell ref="C3:F3"/>
    <mergeCell ref="C4:F4"/>
    <mergeCell ref="C5:F5"/>
    <mergeCell ref="A34:C34"/>
    <mergeCell ref="A40:C40"/>
    <mergeCell ref="A35:C35"/>
    <mergeCell ref="A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On-Site</vt:lpstr>
      <vt:lpstr>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Francis Y. Viray</cp:lastModifiedBy>
  <cp:revision/>
  <dcterms:created xsi:type="dcterms:W3CDTF">2025-09-08T06:10:57Z</dcterms:created>
  <dcterms:modified xsi:type="dcterms:W3CDTF">2025-09-23T04:21:03Z</dcterms:modified>
  <cp:category/>
  <cp:contentStatus/>
</cp:coreProperties>
</file>