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updateLinks="always"/>
  <mc:AlternateContent xmlns:mc="http://schemas.openxmlformats.org/markup-compatibility/2006">
    <mc:Choice Requires="x15">
      <x15ac:absPath xmlns:x15ac="http://schemas.microsoft.com/office/spreadsheetml/2010/11/ac" url="https://bslinz3-my.sharepoint.com/personal/m_knoll_bs-linz3_ac_at/Documents/Sonstiges/NotenListeGesamt/"/>
    </mc:Choice>
  </mc:AlternateContent>
  <xr:revisionPtr revIDLastSave="73" documentId="13_ncr:1_{B0F7E4B7-2668-4DC5-9A78-CA91221137A0}" xr6:coauthVersionLast="47" xr6:coauthVersionMax="47" xr10:uidLastSave="{89EB8416-1AC8-4270-92BC-3B3EB7C81DDA}"/>
  <bookViews>
    <workbookView xWindow="-110" yWindow="-110" windowWidth="19420" windowHeight="10300" xr2:uid="{E9327768-C018-4B40-9D98-76A993AB0B58}"/>
  </bookViews>
  <sheets>
    <sheet name="NotenAllSuS" sheetId="1" r:id="rId1"/>
  </sheets>
  <externalReferences>
    <externalReference r:id="rId2"/>
    <externalReference r:id="rId3"/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H2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A99" i="1"/>
  <c r="A100" i="1"/>
  <c r="A101" i="1"/>
  <c r="A102" i="1"/>
  <c r="A103" i="1"/>
  <c r="A104" i="1"/>
  <c r="A105" i="1"/>
  <c r="A106" i="1"/>
  <c r="A107" i="1"/>
  <c r="A10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A90" i="1"/>
  <c r="A91" i="1"/>
  <c r="A92" i="1"/>
  <c r="A93" i="1"/>
  <c r="A94" i="1"/>
  <c r="A95" i="1"/>
  <c r="A96" i="1"/>
  <c r="A97" i="1"/>
  <c r="A98" i="1"/>
  <c r="A89" i="1"/>
  <c r="CH2" i="1"/>
  <c r="Q2" i="1"/>
  <c r="R2" i="1"/>
  <c r="S2" i="1"/>
  <c r="T2" i="1"/>
  <c r="U2" i="1"/>
  <c r="V2" i="1"/>
  <c r="W2" i="1"/>
  <c r="X2" i="1"/>
  <c r="Y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99" i="1"/>
  <c r="CH100" i="1"/>
  <c r="CH101" i="1"/>
  <c r="CH102" i="1"/>
  <c r="CH103" i="1"/>
  <c r="CH104" i="1"/>
  <c r="CH105" i="1"/>
  <c r="CH106" i="1"/>
  <c r="CH107" i="1"/>
  <c r="CH108" i="1"/>
</calcChain>
</file>

<file path=xl/sharedStrings.xml><?xml version="1.0" encoding="utf-8"?>
<sst xmlns="http://schemas.openxmlformats.org/spreadsheetml/2006/main" count="2717" uniqueCount="344">
  <si>
    <t>StudentCode</t>
  </si>
  <si>
    <t>Fach</t>
  </si>
  <si>
    <t>GesamtMitarbeit</t>
  </si>
  <si>
    <t>GesamtTest</t>
  </si>
  <si>
    <t>Endnote</t>
  </si>
  <si>
    <t>MA_Name1</t>
  </si>
  <si>
    <t>MA_Beurteilung1</t>
  </si>
  <si>
    <t>MA_Name2</t>
  </si>
  <si>
    <t>MA_Beurteilung2</t>
  </si>
  <si>
    <t>MA_Name3</t>
  </si>
  <si>
    <t>MA_Beurteilung3</t>
  </si>
  <si>
    <t>MA_Name4</t>
  </si>
  <si>
    <t>MA_Beurteilung4</t>
  </si>
  <si>
    <t>MA_Name5</t>
  </si>
  <si>
    <t>MA_Beurteilung5</t>
  </si>
  <si>
    <t>MA_Name6</t>
  </si>
  <si>
    <t>MA_Beurteilung6</t>
  </si>
  <si>
    <t>MA_Name7</t>
  </si>
  <si>
    <t>MA_Beurteilung7</t>
  </si>
  <si>
    <t>MA_Name8</t>
  </si>
  <si>
    <t>MA_Beurteilung8</t>
  </si>
  <si>
    <t>MA_Name9</t>
  </si>
  <si>
    <t>MA_Beurteilung9</t>
  </si>
  <si>
    <t>MA_Name10</t>
  </si>
  <si>
    <t>MA_Beurteilung10</t>
  </si>
  <si>
    <t>MA_Name11</t>
  </si>
  <si>
    <t>MA_Beurteilung11</t>
  </si>
  <si>
    <t>MA_Name12</t>
  </si>
  <si>
    <t>MA_Beurteilung12</t>
  </si>
  <si>
    <t>MA_Name13</t>
  </si>
  <si>
    <t>MA_Beurteilung13</t>
  </si>
  <si>
    <t>MA_Name14</t>
  </si>
  <si>
    <t>MA_Beurteilung14</t>
  </si>
  <si>
    <t>MA_Name15</t>
  </si>
  <si>
    <t>MA_Beurteilung15</t>
  </si>
  <si>
    <t>MA_Name16</t>
  </si>
  <si>
    <t>MA_Beurteilung16</t>
  </si>
  <si>
    <t>MA_Name17</t>
  </si>
  <si>
    <t>MA_Beurteilung17</t>
  </si>
  <si>
    <t>MA_Name18</t>
  </si>
  <si>
    <t>MA_Beurteilung18</t>
  </si>
  <si>
    <t>MA_Name19</t>
  </si>
  <si>
    <t>MA_Beurteilung19</t>
  </si>
  <si>
    <t>MA_Name20</t>
  </si>
  <si>
    <t>MA_Beurteilung20</t>
  </si>
  <si>
    <t>MA_Name21</t>
  </si>
  <si>
    <t>MA_Beurteilung21</t>
  </si>
  <si>
    <t>MA_Name22</t>
  </si>
  <si>
    <t>MA_Beurteilung22</t>
  </si>
  <si>
    <t>MA_Name23</t>
  </si>
  <si>
    <t>MA_Beurteilung23</t>
  </si>
  <si>
    <t>MA_Name24</t>
  </si>
  <si>
    <t>MA_Beurteilung24</t>
  </si>
  <si>
    <t>MA_Name25</t>
  </si>
  <si>
    <t>MA_Beurteilung25</t>
  </si>
  <si>
    <t>MA_Name26</t>
  </si>
  <si>
    <t>MA_Beurteilung26</t>
  </si>
  <si>
    <t>MA_Name27</t>
  </si>
  <si>
    <t>MA_Beurteilung27</t>
  </si>
  <si>
    <t>MA_Name28</t>
  </si>
  <si>
    <t>MA_Beurteilung28</t>
  </si>
  <si>
    <t>MA_Name29</t>
  </si>
  <si>
    <t>MA_Beurteilung29</t>
  </si>
  <si>
    <t>MA_Name30</t>
  </si>
  <si>
    <t>MA_Beurteilung30</t>
  </si>
  <si>
    <t>MA_Name31</t>
  </si>
  <si>
    <t>MA_Beurteilung31</t>
  </si>
  <si>
    <t>MA_Name32</t>
  </si>
  <si>
    <t>MA_Beurteilung32</t>
  </si>
  <si>
    <t>MA_Name33</t>
  </si>
  <si>
    <t>MA_Beurteilung33</t>
  </si>
  <si>
    <t>MA_Name34</t>
  </si>
  <si>
    <t>MA_Beurteilung34</t>
  </si>
  <si>
    <t>Test1Note</t>
  </si>
  <si>
    <t>Test1Punkte</t>
  </si>
  <si>
    <t>Test1maxPunkte</t>
  </si>
  <si>
    <t>Test2Note</t>
  </si>
  <si>
    <t>Test2Punkte</t>
  </si>
  <si>
    <t>Test2maxPunkte</t>
  </si>
  <si>
    <t>Test3Note</t>
  </si>
  <si>
    <t>Test3Punkte</t>
  </si>
  <si>
    <t>Test3maxPunkte</t>
  </si>
  <si>
    <t>Test4Note</t>
  </si>
  <si>
    <t>Test4Punkte</t>
  </si>
  <si>
    <t>Test4maxPunkte</t>
  </si>
  <si>
    <t>Kommentar</t>
  </si>
  <si>
    <t>1dCVT</t>
  </si>
  <si>
    <t>W1</t>
  </si>
  <si>
    <t>W4</t>
  </si>
  <si>
    <t>W5</t>
  </si>
  <si>
    <t>Quiz</t>
  </si>
  <si>
    <t>Rohrleitungen</t>
  </si>
  <si>
    <t>4dCVT VT</t>
  </si>
  <si>
    <t>W2</t>
  </si>
  <si>
    <t>W3</t>
  </si>
  <si>
    <t>K</t>
  </si>
  <si>
    <t>Kesselspeisewasser</t>
  </si>
  <si>
    <t>Amoniakherstellung</t>
  </si>
  <si>
    <t>Immer fleißig im Unterricht</t>
  </si>
  <si>
    <t>3dCVT LAU</t>
  </si>
  <si>
    <t>Kristallisieren</t>
  </si>
  <si>
    <t>Destillieren</t>
  </si>
  <si>
    <t>Rektifizieren</t>
  </si>
  <si>
    <t>Polarimetrie</t>
  </si>
  <si>
    <t>ND</t>
  </si>
  <si>
    <t>Laborutensilien, Pünktlichkeit (13,3%)</t>
  </si>
  <si>
    <t>Soziale Kompetenz (13,3%)</t>
  </si>
  <si>
    <t>Sicherheitsaspekte (13,4%)</t>
  </si>
  <si>
    <t>Labor-Handling (30%)</t>
  </si>
  <si>
    <t>Denkt mit bei den Übungen, hilft anderen tatkräftig</t>
  </si>
  <si>
    <t>2aCVT LAÜ</t>
  </si>
  <si>
    <t>Schnelzpunkt</t>
  </si>
  <si>
    <t>Siedepunkt</t>
  </si>
  <si>
    <t>Fe Bestimmung</t>
  </si>
  <si>
    <t>NaOH-ML</t>
  </si>
  <si>
    <t>Essig-Gehalt</t>
  </si>
  <si>
    <t>Anorgan Präp</t>
  </si>
  <si>
    <t>Aufarbeitung</t>
  </si>
  <si>
    <t>GH</t>
  </si>
  <si>
    <t>Lf Temp</t>
  </si>
  <si>
    <t>Lf Konz</t>
  </si>
  <si>
    <t>pH</t>
  </si>
  <si>
    <t>Äquvalenzkurve</t>
  </si>
  <si>
    <t>Titrino</t>
  </si>
  <si>
    <t>Refraktometrie</t>
  </si>
  <si>
    <t>Kalibiergerade Ref.</t>
  </si>
  <si>
    <t>Kationennachweis</t>
  </si>
  <si>
    <t>Vergisst das Buch, spricht oft belangloses und stört dabei Kollegen, Motivationstendenz fallend</t>
  </si>
  <si>
    <t>Bemüht, sehr sorgfälltig</t>
  </si>
  <si>
    <t>Sehr selbständig und genaue Arbeit</t>
  </si>
  <si>
    <t>Sorgfälltig und gute Arbeit im Labor, manchmal aber unselbständig, Falschen MAK-Wert abgeschrieben</t>
  </si>
  <si>
    <t>Permanentmarker verg., Sorgfälltig gearbeitetm bemüht</t>
  </si>
  <si>
    <t>Sehr bemüht aufgaben "richtig" zu nachen, Bechnungen oft falsch, Falscher MAK-Wert, Kennt eine Säure-Base/Neutralisations-Titration nicht und behauptet das Sie das nicht wissen kann</t>
  </si>
  <si>
    <t>Permanentmarker verg., 1x zu spät gekommen, bewiesen dass er Titrieren kann, sehr sorgfältige, selbständige Arbeitsweise</t>
  </si>
  <si>
    <t>sehr bemüht, stellt die richtigen Fragen und kennt Naturwissenschaftliche zusammenhänge von sich aus</t>
  </si>
  <si>
    <t>Berechnungen oft fehlerhaft, denkt in der Laborübung mit, falsche MAK-Werte herausgesucht</t>
  </si>
  <si>
    <t>2aLAB LAÜ</t>
  </si>
  <si>
    <t>Nickel Best.</t>
  </si>
  <si>
    <t>Eisen Best.</t>
  </si>
  <si>
    <t>CaSO4</t>
  </si>
  <si>
    <t>HCl ML Titer Best.</t>
  </si>
  <si>
    <t>NaOH-ML Titer best.</t>
  </si>
  <si>
    <t>Gehalt NaOH Tisch</t>
  </si>
  <si>
    <t>Gehalt NaOH Unbekannt</t>
  </si>
  <si>
    <t xml:space="preserve">K </t>
  </si>
  <si>
    <t>Gehalt Best. Essigsäure</t>
  </si>
  <si>
    <t>KmnO4+Titer</t>
  </si>
  <si>
    <t>EDTA ML Herstellen+Titer</t>
  </si>
  <si>
    <t>GH Best.</t>
  </si>
  <si>
    <t>Zn Best.</t>
  </si>
  <si>
    <t>Na2S2O4 ML+Titer</t>
  </si>
  <si>
    <t>Cu Best. Iodometrisch</t>
  </si>
  <si>
    <t>LF Temp</t>
  </si>
  <si>
    <t>LF Konz</t>
  </si>
  <si>
    <t>H3PO4</t>
  </si>
  <si>
    <t>Leitfähigheit/Massenanteil</t>
  </si>
  <si>
    <t>pH Konz</t>
  </si>
  <si>
    <t>Autom. Titration</t>
  </si>
  <si>
    <t>KF</t>
  </si>
  <si>
    <t>Elektrograv</t>
  </si>
  <si>
    <t>Anionen</t>
  </si>
  <si>
    <t>Kationen</t>
  </si>
  <si>
    <t>Ca Oxidimetrisch</t>
  </si>
  <si>
    <t>Sehr genau</t>
  </si>
  <si>
    <t>Denkt mit/Vorausschauend</t>
  </si>
  <si>
    <t>sehr Bemüht</t>
  </si>
  <si>
    <t>Ni BG gerissen, Gefahrensymbole WH, Titration Essig./GH obwohl unklarheit beseitig?, falscher Mittelwert</t>
  </si>
  <si>
    <t>Bemüht, Rechnerisch manchmal Fehler</t>
  </si>
  <si>
    <t>Fleißig</t>
  </si>
  <si>
    <t>Fleißig, Genau, Vorrausschauend</t>
  </si>
  <si>
    <t>2bCVT TCH</t>
  </si>
  <si>
    <t>W3-W4</t>
  </si>
  <si>
    <t>W6</t>
  </si>
  <si>
    <t>W7</t>
  </si>
  <si>
    <t>W8</t>
  </si>
  <si>
    <t>W9</t>
  </si>
  <si>
    <t>Si Ausarbeitung</t>
  </si>
  <si>
    <t>Mitschrift Anorganik</t>
  </si>
  <si>
    <t>S</t>
  </si>
  <si>
    <t>Kahoot P</t>
  </si>
  <si>
    <t>P</t>
  </si>
  <si>
    <t>Na</t>
  </si>
  <si>
    <t>Al</t>
  </si>
  <si>
    <t>Kahoot C</t>
  </si>
  <si>
    <t>C</t>
  </si>
  <si>
    <t>Kahoot Al</t>
  </si>
  <si>
    <t>Quizlet Funkt.Gr.</t>
  </si>
  <si>
    <t>Ben. Alkane</t>
  </si>
  <si>
    <t>Benen. Alk - in</t>
  </si>
  <si>
    <t>Kahoot Alkohole</t>
  </si>
  <si>
    <t>Alkanole</t>
  </si>
  <si>
    <t>Ist lernt und denkt im U mit.</t>
  </si>
  <si>
    <t xml:space="preserve">Im U fleißig, bitte lernen Sie tatkräftig mit. </t>
  </si>
  <si>
    <t>Bitte um mehr U beteiligen und Mitlernen!</t>
  </si>
  <si>
    <t>Übung Benennung Alkene</t>
  </si>
  <si>
    <t>Folgt dem U immer fleißig und denkt weiter bei diversen Fragestellungen</t>
  </si>
  <si>
    <t>Beteiligen Sie sich weiterhin gut am Unterricht.</t>
  </si>
  <si>
    <t>Beteiligen Sie sich mehr am U,  Lernen und Denken Sie mit. Ausarbeitungen fehlen. Ablenkungend. Smartp.</t>
  </si>
  <si>
    <t>Bitte beteiligen Sie sich mehr im U, Lernen und Denken Sie mit. Si sehr gut ausgearbeitet</t>
  </si>
  <si>
    <t xml:space="preserve">Mehr Beteiligung und Mitlernen gewünscht. Denkt mit im U. </t>
  </si>
  <si>
    <t xml:space="preserve">Sehr fleißig und arrangiert im U. </t>
  </si>
  <si>
    <t>Sollte sich noch etwas mehr am U beteiligen. Lernen Sie mehr mit. Ausarbeitungen aber hervorragend!, Geschummelt bei MAK</t>
  </si>
  <si>
    <t>Denkt mit im Unterricht. Lernen Sie besser mit.</t>
  </si>
  <si>
    <t>Meldet sich häufig und denkt mit. Lernen Sie etwas genauer.</t>
  </si>
  <si>
    <t>Benen. Alk-in</t>
  </si>
  <si>
    <t>Denkt mit und beteiligt sich am U tatkräftig.</t>
  </si>
  <si>
    <t>Die Basics in CH fehlen. Bitte versuchen Sie mehr am Unterricht teilzunehmen. lernen Sie mit! Ausarbeitungen während Unterricht fehlen</t>
  </si>
  <si>
    <t>Denkt mit im Unterricht, Stellt gute Fragen, sollte etwas genauer Mitlernen. Fragenkatalog fehlt.</t>
  </si>
  <si>
    <t>1aCVT LAÜ</t>
  </si>
  <si>
    <t>SDB / Vol / Wägen</t>
  </si>
  <si>
    <t>EH</t>
  </si>
  <si>
    <t>Glasbearbeitung</t>
  </si>
  <si>
    <t>Schmelzp</t>
  </si>
  <si>
    <t>Vol Messen P u B</t>
  </si>
  <si>
    <t>Vol Messen MZ u Waage</t>
  </si>
  <si>
    <t>kalibrien Vol Glasgeräte</t>
  </si>
  <si>
    <t>Volkontraktion</t>
  </si>
  <si>
    <t>Zerkleinern</t>
  </si>
  <si>
    <t>Sieben</t>
  </si>
  <si>
    <t>Schütt / Stmpf. Dichte</t>
  </si>
  <si>
    <t>gem. Körper Dichte</t>
  </si>
  <si>
    <t>Dichte v Flü verschiedener Konz.</t>
  </si>
  <si>
    <t>Dichte nach Temp</t>
  </si>
  <si>
    <t>Filtrieren Deionat</t>
  </si>
  <si>
    <t>Faltenfilter</t>
  </si>
  <si>
    <t>Aschegehalt</t>
  </si>
  <si>
    <t>Klärschlammprobe Fällung</t>
  </si>
  <si>
    <t>pH-Wert</t>
  </si>
  <si>
    <t>Lösen</t>
  </si>
  <si>
    <t>Kältemischungen</t>
  </si>
  <si>
    <t>Heizleistung</t>
  </si>
  <si>
    <t>CaCO3-Darstellung</t>
  </si>
  <si>
    <t>Ziel-Heizen</t>
  </si>
  <si>
    <t>Volumenmessgeräte</t>
  </si>
  <si>
    <t>P26</t>
  </si>
  <si>
    <t>P27</t>
  </si>
  <si>
    <t>P28</t>
  </si>
  <si>
    <t>P29</t>
  </si>
  <si>
    <t>P30</t>
  </si>
  <si>
    <t>Motiviert, manchmal Schlampig aber fleißig!</t>
  </si>
  <si>
    <t>Verrechnet sich manchmal, Ist aber fleißig und Bemüht, Smartphonenützung zügeln! Einheiten!, Lücken im Protokoll!</t>
  </si>
  <si>
    <t>Bemüht und fleißig, Versucht genau zu Arbeiten und stellt gute Fragen, Kaugummi!, Zeigen Sie mehr Autoritätsrespekt.</t>
  </si>
  <si>
    <t>Stört oft andere, ist aber im großen und ganzen fleißig!</t>
  </si>
  <si>
    <t>Verrechnet sich manchmal, Ist aber fleißig und Bemüht alles richtig zu machen, Kaugummi</t>
  </si>
  <si>
    <t>Versucht sehr genau zu Arbeiten</t>
  </si>
  <si>
    <t>Verrechnet sich manchmal, Ist aber fleißig und Bemüht</t>
  </si>
  <si>
    <t>Edding vergessen, sonst sehr bemüht und versucht genau zu Arbeiten</t>
  </si>
  <si>
    <t>Bemüht, aber etwas langsam</t>
  </si>
  <si>
    <t>2aERA LAÜ</t>
  </si>
  <si>
    <t>Extrahieren</t>
  </si>
  <si>
    <t>Normaldruckdestilliation</t>
  </si>
  <si>
    <t>Maßlösung Herstellen + Titer</t>
  </si>
  <si>
    <t>Neutralisationstitration und Indikatorauswahl</t>
  </si>
  <si>
    <t>Komplexometriesche Titration</t>
  </si>
  <si>
    <t>pH-Meter Messung von u. Konz</t>
  </si>
  <si>
    <t>Äquvalentskurve</t>
  </si>
  <si>
    <t>Hygiene Kontrolle &amp; Mikroskopie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</si>
  <si>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</si>
  <si>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</si>
  <si>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</si>
  <si>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</si>
  <si>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</si>
  <si>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</si>
  <si>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</si>
  <si>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</si>
  <si>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</si>
  <si>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</si>
  <si>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</si>
  <si>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</si>
  <si>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</si>
  <si>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</si>
  <si>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</si>
  <si>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Bemüht, Fleißig, Schnell, zeigt viel Eigeninitiative.</t>
  </si>
  <si>
    <t>Sehr Interessiert, denkt voraus und mit</t>
  </si>
  <si>
    <t>Smartphone verbot und Schutzbrillenpflicht missachtet, sehr bemüht und schnell</t>
  </si>
  <si>
    <t xml:space="preserve">sehr Bemüht  </t>
  </si>
  <si>
    <t>Titration? Benützt das Smartphone anstatt anderen zu Helfen, sehr unmotiviert.</t>
  </si>
  <si>
    <t>Etwas Langsam, aber sehr bemüht und interessiert</t>
  </si>
  <si>
    <t>Sehr bemüht und interessiert.</t>
  </si>
  <si>
    <t>1aPHT Labor</t>
  </si>
  <si>
    <t>SDB</t>
  </si>
  <si>
    <t>Schichtdicke Al</t>
  </si>
  <si>
    <t>Richtig Pipettieren</t>
  </si>
  <si>
    <t>Schütt / Stmpf. Di</t>
  </si>
  <si>
    <t>Loesung herst. u Dichte best.</t>
  </si>
  <si>
    <t> </t>
  </si>
  <si>
    <t>Kupfer</t>
  </si>
  <si>
    <t>Messzylinder Fail</t>
  </si>
  <si>
    <t>Soziale Kompetenz</t>
  </si>
  <si>
    <t>Laborutensilien, Pünktlichkeit</t>
  </si>
  <si>
    <t>Sicherheitsaspekte</t>
  </si>
  <si>
    <t>Motivert und Genau</t>
  </si>
  <si>
    <t>Genau, Schnell und Stellt gute Fragen, hat 3 Protokolle nicht abgegeben: Pünktlichkeit o</t>
  </si>
  <si>
    <t>Genaue und strukturierte Arbeit</t>
  </si>
  <si>
    <t>PSA verwenden</t>
  </si>
  <si>
    <t>Achten Sie darauf genauer zu Arbeiten, sehr motiviert, Kaugummi</t>
  </si>
  <si>
    <t>Sehr Bemüht, achten Sie darauf genau zu Arbeiten</t>
  </si>
  <si>
    <t>Sehr genaue Arbeit, Achten Sie auf Ihre Organisation</t>
  </si>
  <si>
    <t>Denken Sie mit und zeigen sie mehr motivation :)</t>
  </si>
  <si>
    <t>1bCVT VT</t>
  </si>
  <si>
    <t>W4+W5</t>
  </si>
  <si>
    <t>W10</t>
  </si>
  <si>
    <t>Arbeitssicherheit</t>
  </si>
  <si>
    <t>Quiz Einteilung d Werkst.</t>
  </si>
  <si>
    <t>Stahlbezeichnungen</t>
  </si>
  <si>
    <t>Kahoot Teststoff 1</t>
  </si>
  <si>
    <t>Kahoot Teststoff 2</t>
  </si>
  <si>
    <t>Kahoot Teststoff 3</t>
  </si>
  <si>
    <t>Rohrleitungen FormsQuiz</t>
  </si>
  <si>
    <t>Armaturen FormsQuiz</t>
  </si>
  <si>
    <t>Präsentation</t>
  </si>
  <si>
    <t>Smartphone und Unterrichtsstörungen werden gefühlt häufiger. Konzentrieren Sie sich auf das hier und jetzt!</t>
  </si>
  <si>
    <t>Mitarbeit wird besser, am Leseverständnis muss gearbeitet werden</t>
  </si>
  <si>
    <t>Durch lange Krankheit ist die Mitarbeitsaufzeichnung und Note nicht genau - bitte geben Sie Ihre Schriftstücke ab.</t>
  </si>
  <si>
    <t>Sehr gute Leistungen in W6 und W7</t>
  </si>
  <si>
    <t>Lernen Sie mit und Konzentrieren Sie sich auf den Unterricht!</t>
  </si>
  <si>
    <t xml:space="preserve">Höhere Beteiligung am U erwünscht. Lernen Sie mit! </t>
  </si>
  <si>
    <t>Grandiose Leistungen!</t>
  </si>
  <si>
    <t>Reichen Sie die alten FK noch nach. FK RL in Ordnung</t>
  </si>
  <si>
    <t>Reichen Sie die fehlenden Fragen von W2 nach. Gute Leistungen, Arbeiten Sie an Ihrem Leseverständnis</t>
  </si>
  <si>
    <t>Gute Leistungen, Lernen Sie weiter mit!</t>
  </si>
  <si>
    <t>Gute Leistungen. Lernen Sie mit! Abgabe FK!</t>
  </si>
  <si>
    <t>Gute Ausarbeitungen. Lernen Sie mit</t>
  </si>
  <si>
    <t>Abgabe FK!</t>
  </si>
  <si>
    <t>Lücken im FK. Bitte reichen Sie die fehlenden Fragen nach.</t>
  </si>
  <si>
    <t>Sie geben Sich Mühe, das merkt man. Bitte Lernen die mit!</t>
  </si>
  <si>
    <t>Gute Leistung.</t>
  </si>
  <si>
    <t>1bCVT AMA V</t>
  </si>
  <si>
    <t>Q.let SiVors.Z.</t>
  </si>
  <si>
    <t xml:space="preserve">EH Umformen </t>
  </si>
  <si>
    <t>Signifikante St.</t>
  </si>
  <si>
    <t>Bruchrechnen</t>
  </si>
  <si>
    <t>Stöchiometrie</t>
  </si>
  <si>
    <t>w</t>
  </si>
  <si>
    <t>beta</t>
  </si>
  <si>
    <t>Löslichkeit</t>
  </si>
  <si>
    <t>Übername MANote</t>
  </si>
  <si>
    <t>Endnote: 3 Bitte lernen Sie mit!</t>
  </si>
  <si>
    <t>Endnote: 1 Guter Mathematiker!</t>
  </si>
  <si>
    <t>Endnote: 1 Sehr gute Mathematikerin!</t>
  </si>
  <si>
    <t>Endnote: 4 Keine aussagekräftige Mitarbeit</t>
  </si>
  <si>
    <t>Endnote: 2 Guter Mathematiker - lernen Sie mit und passen Sie auf Flüchtigkeitsfehler auf!</t>
  </si>
  <si>
    <t>Endnote: 3 Stellt gute Fragen und Denkt mit</t>
  </si>
  <si>
    <t>Endnote: 1 Sehr guter Mathematiker!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</si>
</sst>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slinz3-my.sharepoint.com/personal/m_knoll_bs-linz3_ac_at/Documents/CVT/3%20Klasse/LAUE%203CVT/24%2025%203cCVT%20LAU%20V2503.xlsx" TargetMode="External"/><Relationship Id="rId1" Type="http://schemas.openxmlformats.org/officeDocument/2006/relationships/externalLinkPath" Target="/personal/m_knoll_bs-linz3_ac_at/Documents/CVT/3%20Klasse/LAUE%203CVT/24%2025%203cCVT%20LAU%20V250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slinz3-my.sharepoint.com/personal/m_knoll_bs-linz3_ac_at/Documents/CVT/3%20Klasse/AMA%203CVT/24%2025%203cCVT%20AMA%20N%20V2504.xlsx" TargetMode="External"/><Relationship Id="rId1" Type="http://schemas.openxmlformats.org/officeDocument/2006/relationships/externalLinkPath" Target="/personal/m_knoll_bs-linz3_ac_at/Documents/CVT/3%20Klasse/AMA%203CVT/24%2025%203cCVT%20AMA%20N%20V250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slinz3-my.sharepoint.com/personal/m_knoll_bs-linz3_ac_at/Documents/CVT/3%20Klasse/VT%203CVT/24%2025%203cCVT%20VT%20N%20V2504.xlsx" TargetMode="External"/><Relationship Id="rId1" Type="http://schemas.openxmlformats.org/officeDocument/2006/relationships/externalLinkPath" Target="/personal/m_knoll_bs-linz3_ac_at/Documents/CVT/3%20Klasse/VT%203CVT/24%2025%203cCVT%20VT%20N%20V25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PJE5R4Y-Fk6oGGKC2p0dG8UBA8vP6jpLtz5BuvYVhahqsfk09q-JQJDcmIkmOuhe" itemId="015TEN6APENERDUF5AIZEKNUOIHKOVJBMP">
      <xxl21:absoluteUrl r:id="rId2"/>
    </xxl21:alternateUrls>
    <sheetNames>
      <sheetName val="SUS Einfügen"/>
      <sheetName val="Notenliste"/>
      <sheetName val="VorrechnenN"/>
      <sheetName val="Uebertrag"/>
    </sheetNames>
    <sheetDataSet>
      <sheetData sheetId="0"/>
      <sheetData sheetId="1"/>
      <sheetData sheetId="2"/>
      <sheetData sheetId="3">
        <row r="2">
          <cell r="A2">
            <v>204606</v>
          </cell>
          <cell r="B2" t="str">
            <v>3cCVTLab_GrKNoll</v>
          </cell>
          <cell r="C2">
            <v>1.1499999999999999</v>
          </cell>
          <cell r="D2">
            <v>0</v>
          </cell>
          <cell r="E2">
            <v>1.1499999999999999</v>
          </cell>
          <cell r="F2" t="str">
            <v>Viskosität</v>
          </cell>
          <cell r="G2">
            <v>0</v>
          </cell>
          <cell r="H2" t="str">
            <v>Öl</v>
          </cell>
          <cell r="I2">
            <v>1</v>
          </cell>
          <cell r="J2" t="str">
            <v>Normaldruckdestilation</v>
          </cell>
          <cell r="K2">
            <v>0</v>
          </cell>
          <cell r="L2" t="str">
            <v>Soxhlet Extraktion Nüsse</v>
          </cell>
          <cell r="M2">
            <v>0</v>
          </cell>
          <cell r="N2" t="str">
            <v>Photometer</v>
          </cell>
          <cell r="O2">
            <v>2</v>
          </cell>
          <cell r="P2" t="str">
            <v>Polarimetrie</v>
          </cell>
          <cell r="Q2">
            <v>2</v>
          </cell>
          <cell r="R2" t="str">
            <v>Siedediagramm</v>
          </cell>
          <cell r="S2">
            <v>1</v>
          </cell>
          <cell r="T2" t="str">
            <v>Fehling \  red. Verbindung</v>
          </cell>
          <cell r="U2">
            <v>0</v>
          </cell>
          <cell r="V2" t="str">
            <v>Flü Flü Extraktion</v>
          </cell>
          <cell r="W2">
            <v>1</v>
          </cell>
          <cell r="X2" t="str">
            <v>Fällung VFB</v>
          </cell>
          <cell r="Y2">
            <v>3</v>
          </cell>
          <cell r="Z2" t="str">
            <v>Fällung Anlage</v>
          </cell>
          <cell r="AA2">
            <v>0</v>
          </cell>
          <cell r="AB2" t="str">
            <v>Rekti VFB</v>
          </cell>
          <cell r="AC2">
            <v>0</v>
          </cell>
          <cell r="AD2" t="str">
            <v>Rekti Anlage</v>
          </cell>
          <cell r="AE2">
            <v>0</v>
          </cell>
          <cell r="AF2" t="str">
            <v>Synt VFB</v>
          </cell>
          <cell r="AG2">
            <v>0</v>
          </cell>
          <cell r="AH2" t="str">
            <v>Berechnung</v>
          </cell>
          <cell r="AI2">
            <v>0</v>
          </cell>
          <cell r="AJ2" t="str">
            <v>Fehlerfließbild</v>
          </cell>
          <cell r="AK2">
            <v>0</v>
          </cell>
          <cell r="AL2" t="str">
            <v>Grundfließbild</v>
          </cell>
          <cell r="AM2">
            <v>1</v>
          </cell>
          <cell r="AN2" t="str">
            <v>Organische Synthese</v>
          </cell>
          <cell r="AO2">
            <v>0</v>
          </cell>
          <cell r="AP2" t="str">
            <v>P19</v>
          </cell>
          <cell r="AQ2">
            <v>0</v>
          </cell>
          <cell r="AR2" t="str">
            <v>P20</v>
          </cell>
          <cell r="AS2">
            <v>0</v>
          </cell>
          <cell r="AT2" t="str">
            <v>P21</v>
          </cell>
          <cell r="AU2">
            <v>0</v>
          </cell>
          <cell r="AV2" t="str">
            <v>Exkursion</v>
          </cell>
          <cell r="AW2">
            <v>1</v>
          </cell>
          <cell r="AX2" t="str">
            <v>P23</v>
          </cell>
          <cell r="AY2">
            <v>0</v>
          </cell>
          <cell r="AZ2" t="str">
            <v>P24</v>
          </cell>
          <cell r="BA2">
            <v>0</v>
          </cell>
          <cell r="BB2" t="str">
            <v>P25</v>
          </cell>
          <cell r="BC2">
            <v>0</v>
          </cell>
          <cell r="BD2" t="str">
            <v>P26</v>
          </cell>
          <cell r="BE2">
            <v>0</v>
          </cell>
          <cell r="BF2" t="str">
            <v>P27</v>
          </cell>
          <cell r="BG2">
            <v>0</v>
          </cell>
          <cell r="BH2" t="str">
            <v>P28</v>
          </cell>
          <cell r="BI2">
            <v>0</v>
          </cell>
          <cell r="BJ2" t="str">
            <v>P29</v>
          </cell>
          <cell r="BK2">
            <v>0</v>
          </cell>
          <cell r="BL2" t="str">
            <v>P30</v>
          </cell>
          <cell r="BM2">
            <v>0</v>
          </cell>
          <cell r="BN2" t="str">
            <v>Laborutensilien, Pünktlichkeit</v>
          </cell>
          <cell r="BO2">
            <v>1</v>
          </cell>
          <cell r="BP2" t="str">
            <v xml:space="preserve">Soziale Kompetenz </v>
          </cell>
          <cell r="BQ2">
            <v>0</v>
          </cell>
          <cell r="BR2" t="str">
            <v>Sicherheitsaspekte</v>
          </cell>
          <cell r="BS2">
            <v>1</v>
          </cell>
          <cell r="BT2" t="str">
            <v>Labor-Handling (30%)</v>
          </cell>
          <cell r="BU2">
            <v>1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</row>
        <row r="3">
          <cell r="A3">
            <v>225128</v>
          </cell>
          <cell r="B3" t="str">
            <v>3cCVTLab_GrKNoll</v>
          </cell>
          <cell r="C3">
            <v>1.2615714285714286</v>
          </cell>
          <cell r="D3">
            <v>0</v>
          </cell>
          <cell r="E3">
            <v>1.2615714285714286</v>
          </cell>
          <cell r="F3" t="str">
            <v>Viskosität</v>
          </cell>
          <cell r="G3">
            <v>0</v>
          </cell>
          <cell r="H3" t="str">
            <v>Öl</v>
          </cell>
          <cell r="I3">
            <v>2</v>
          </cell>
          <cell r="J3" t="str">
            <v>Normaldruckdestilation</v>
          </cell>
          <cell r="K3">
            <v>1</v>
          </cell>
          <cell r="L3" t="str">
            <v>Soxhlet Extraktion Nüsse</v>
          </cell>
          <cell r="M3">
            <v>1</v>
          </cell>
          <cell r="N3" t="str">
            <v>Photometer</v>
          </cell>
          <cell r="O3">
            <v>0</v>
          </cell>
          <cell r="P3" t="str">
            <v>Polarimetrie</v>
          </cell>
          <cell r="Q3">
            <v>0</v>
          </cell>
          <cell r="R3" t="str">
            <v>Siedediagramm</v>
          </cell>
          <cell r="S3">
            <v>1</v>
          </cell>
          <cell r="T3" t="str">
            <v>Fehling \  red. Verbindung</v>
          </cell>
          <cell r="U3">
            <v>0</v>
          </cell>
          <cell r="V3" t="str">
            <v>Flü Flü Extraktion</v>
          </cell>
          <cell r="W3">
            <v>0</v>
          </cell>
          <cell r="X3" t="str">
            <v>Fällung VFB</v>
          </cell>
          <cell r="Y3">
            <v>0</v>
          </cell>
          <cell r="Z3" t="str">
            <v>Fällung Anlage</v>
          </cell>
          <cell r="AA3">
            <v>0</v>
          </cell>
          <cell r="AB3" t="str">
            <v>Rekti VFB</v>
          </cell>
          <cell r="AC3">
            <v>3</v>
          </cell>
          <cell r="AD3" t="str">
            <v>Rekti Anlage</v>
          </cell>
          <cell r="AE3">
            <v>0</v>
          </cell>
          <cell r="AF3" t="str">
            <v>Synt VFB</v>
          </cell>
          <cell r="AG3">
            <v>0</v>
          </cell>
          <cell r="AH3" t="str">
            <v>Berechnung</v>
          </cell>
          <cell r="AI3">
            <v>0</v>
          </cell>
          <cell r="AJ3" t="str">
            <v>Fehlerfließbild</v>
          </cell>
          <cell r="AK3">
            <v>0</v>
          </cell>
          <cell r="AL3" t="str">
            <v>Grundfließbild</v>
          </cell>
          <cell r="AM3">
            <v>1</v>
          </cell>
          <cell r="AN3" t="str">
            <v>Organische Synthese</v>
          </cell>
          <cell r="AO3">
            <v>0</v>
          </cell>
          <cell r="AP3" t="str">
            <v>P19</v>
          </cell>
          <cell r="AQ3">
            <v>0</v>
          </cell>
          <cell r="AR3" t="str">
            <v>P20</v>
          </cell>
          <cell r="AS3">
            <v>0</v>
          </cell>
          <cell r="AT3" t="str">
            <v>P21</v>
          </cell>
          <cell r="AU3">
            <v>0</v>
          </cell>
          <cell r="AV3" t="str">
            <v>Exkursion</v>
          </cell>
          <cell r="AW3">
            <v>1</v>
          </cell>
          <cell r="AX3" t="str">
            <v>P23</v>
          </cell>
          <cell r="AY3">
            <v>0</v>
          </cell>
          <cell r="AZ3" t="str">
            <v>P24</v>
          </cell>
          <cell r="BA3">
            <v>0</v>
          </cell>
          <cell r="BB3" t="str">
            <v>P25</v>
          </cell>
          <cell r="BC3">
            <v>0</v>
          </cell>
          <cell r="BD3" t="str">
            <v>P26</v>
          </cell>
          <cell r="BE3">
            <v>0</v>
          </cell>
          <cell r="BF3" t="str">
            <v>P27</v>
          </cell>
          <cell r="BG3">
            <v>0</v>
          </cell>
          <cell r="BH3" t="str">
            <v>P28</v>
          </cell>
          <cell r="BI3">
            <v>0</v>
          </cell>
          <cell r="BJ3" t="str">
            <v>P29</v>
          </cell>
          <cell r="BK3">
            <v>0</v>
          </cell>
          <cell r="BL3" t="str">
            <v>P30</v>
          </cell>
          <cell r="BM3">
            <v>0</v>
          </cell>
          <cell r="BN3" t="str">
            <v>Laborutensilien, Pünktlichkeit</v>
          </cell>
          <cell r="BO3">
            <v>1</v>
          </cell>
          <cell r="BP3" t="str">
            <v xml:space="preserve">Soziale Kompetenz </v>
          </cell>
          <cell r="BQ3">
            <v>2</v>
          </cell>
          <cell r="BR3" t="str">
            <v>Sicherheitsaspekte</v>
          </cell>
          <cell r="BS3">
            <v>1</v>
          </cell>
          <cell r="BT3" t="str">
            <v>Labor-Handling (30%)</v>
          </cell>
          <cell r="BU3">
            <v>1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 t="str">
            <v>Ol zu spät</v>
          </cell>
        </row>
        <row r="4">
          <cell r="A4">
            <v>229524</v>
          </cell>
          <cell r="B4" t="str">
            <v>3cCVTLab_GrKNoll</v>
          </cell>
          <cell r="C4">
            <v>1.1499999999999999</v>
          </cell>
          <cell r="D4">
            <v>0</v>
          </cell>
          <cell r="E4">
            <v>1.1499999999999999</v>
          </cell>
          <cell r="F4" t="str">
            <v>Viskosität</v>
          </cell>
          <cell r="G4">
            <v>0</v>
          </cell>
          <cell r="H4" t="str">
            <v>Öl</v>
          </cell>
          <cell r="I4">
            <v>1</v>
          </cell>
          <cell r="J4" t="str">
            <v>Normaldruckdestilation</v>
          </cell>
          <cell r="K4">
            <v>1</v>
          </cell>
          <cell r="L4" t="str">
            <v>Soxhlet Extraktion Nüsse</v>
          </cell>
          <cell r="M4">
            <v>0</v>
          </cell>
          <cell r="N4" t="str">
            <v>Photometer</v>
          </cell>
          <cell r="O4">
            <v>2</v>
          </cell>
          <cell r="P4" t="str">
            <v>Polarimetrie</v>
          </cell>
          <cell r="Q4">
            <v>3</v>
          </cell>
          <cell r="R4" t="str">
            <v>Siedediagramm</v>
          </cell>
          <cell r="S4">
            <v>0</v>
          </cell>
          <cell r="T4" t="str">
            <v>Fehling \  red. Verbindung</v>
          </cell>
          <cell r="U4">
            <v>0</v>
          </cell>
          <cell r="V4" t="str">
            <v>Flü Flü Extraktion</v>
          </cell>
          <cell r="W4">
            <v>0</v>
          </cell>
          <cell r="X4" t="str">
            <v>Fällung VFB</v>
          </cell>
          <cell r="Y4">
            <v>0</v>
          </cell>
          <cell r="Z4" t="str">
            <v>Fällung Anlage</v>
          </cell>
          <cell r="AA4">
            <v>0</v>
          </cell>
          <cell r="AB4" t="str">
            <v>Rekti VFB</v>
          </cell>
          <cell r="AC4">
            <v>0</v>
          </cell>
          <cell r="AD4" t="str">
            <v>Rekti Anlage</v>
          </cell>
          <cell r="AE4">
            <v>0</v>
          </cell>
          <cell r="AF4" t="str">
            <v>Synt VFB</v>
          </cell>
          <cell r="AG4">
            <v>0</v>
          </cell>
          <cell r="AH4" t="str">
            <v>Berechnung</v>
          </cell>
          <cell r="AI4">
            <v>0</v>
          </cell>
          <cell r="AJ4" t="str">
            <v>Fehlerfließbild</v>
          </cell>
          <cell r="AK4">
            <v>0</v>
          </cell>
          <cell r="AL4" t="str">
            <v>Grundfließbild</v>
          </cell>
          <cell r="AM4">
            <v>1</v>
          </cell>
          <cell r="AN4" t="str">
            <v>Organische Synthese</v>
          </cell>
          <cell r="AO4">
            <v>0</v>
          </cell>
          <cell r="AP4" t="str">
            <v>P19</v>
          </cell>
          <cell r="AQ4">
            <v>0</v>
          </cell>
          <cell r="AR4" t="str">
            <v>P20</v>
          </cell>
          <cell r="AS4">
            <v>0</v>
          </cell>
          <cell r="AT4" t="str">
            <v>P21</v>
          </cell>
          <cell r="AU4">
            <v>0</v>
          </cell>
          <cell r="AV4" t="str">
            <v>Exkursion</v>
          </cell>
          <cell r="AW4">
            <v>1</v>
          </cell>
          <cell r="AX4" t="str">
            <v>P23</v>
          </cell>
          <cell r="AY4">
            <v>0</v>
          </cell>
          <cell r="AZ4" t="str">
            <v>P24</v>
          </cell>
          <cell r="BA4">
            <v>0</v>
          </cell>
          <cell r="BB4" t="str">
            <v>P25</v>
          </cell>
          <cell r="BC4">
            <v>0</v>
          </cell>
          <cell r="BD4" t="str">
            <v>P26</v>
          </cell>
          <cell r="BE4">
            <v>0</v>
          </cell>
          <cell r="BF4" t="str">
            <v>P27</v>
          </cell>
          <cell r="BG4">
            <v>0</v>
          </cell>
          <cell r="BH4" t="str">
            <v>P28</v>
          </cell>
          <cell r="BI4">
            <v>0</v>
          </cell>
          <cell r="BJ4" t="str">
            <v>P29</v>
          </cell>
          <cell r="BK4">
            <v>0</v>
          </cell>
          <cell r="BL4" t="str">
            <v>P30</v>
          </cell>
          <cell r="BM4">
            <v>0</v>
          </cell>
          <cell r="BN4" t="str">
            <v>Laborutensilien, Pünktlichkeit</v>
          </cell>
          <cell r="BO4">
            <v>1</v>
          </cell>
          <cell r="BP4" t="str">
            <v xml:space="preserve">Soziale Kompetenz </v>
          </cell>
          <cell r="BQ4">
            <v>0</v>
          </cell>
          <cell r="BR4" t="str">
            <v>Sicherheitsaspekte</v>
          </cell>
          <cell r="BS4">
            <v>1</v>
          </cell>
          <cell r="BT4" t="str">
            <v>Labor-Handling (30%)</v>
          </cell>
          <cell r="BU4">
            <v>1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</row>
        <row r="5">
          <cell r="A5">
            <v>225129</v>
          </cell>
          <cell r="B5" t="str">
            <v>3cCVTLab_GrKNoll</v>
          </cell>
          <cell r="C5">
            <v>1.2666666666666666</v>
          </cell>
          <cell r="D5">
            <v>0</v>
          </cell>
          <cell r="E5">
            <v>1.2666666666666666</v>
          </cell>
          <cell r="F5" t="str">
            <v>Viskosität</v>
          </cell>
          <cell r="G5">
            <v>0</v>
          </cell>
          <cell r="H5" t="str">
            <v>Öl</v>
          </cell>
          <cell r="I5">
            <v>1</v>
          </cell>
          <cell r="J5" t="str">
            <v>Normaldruckdestilation</v>
          </cell>
          <cell r="K5">
            <v>2</v>
          </cell>
          <cell r="L5" t="str">
            <v>Soxhlet Extraktion Nüsse</v>
          </cell>
          <cell r="M5">
            <v>1</v>
          </cell>
          <cell r="N5" t="str">
            <v>Photometer</v>
          </cell>
          <cell r="O5">
            <v>2</v>
          </cell>
          <cell r="P5" t="str">
            <v>Polarimetrie</v>
          </cell>
          <cell r="Q5">
            <v>4</v>
          </cell>
          <cell r="R5" t="str">
            <v>Siedediagramm</v>
          </cell>
          <cell r="S5">
            <v>2</v>
          </cell>
          <cell r="T5" t="str">
            <v>Fehling \  red. Verbindung</v>
          </cell>
          <cell r="U5">
            <v>0</v>
          </cell>
          <cell r="V5" t="str">
            <v>Flü Flü Extraktion</v>
          </cell>
          <cell r="W5">
            <v>0</v>
          </cell>
          <cell r="X5" t="str">
            <v>Fällung VFB</v>
          </cell>
          <cell r="Y5">
            <v>0</v>
          </cell>
          <cell r="Z5" t="str">
            <v>Fällung Anlage</v>
          </cell>
          <cell r="AA5">
            <v>0</v>
          </cell>
          <cell r="AB5" t="str">
            <v>Rekti VFB</v>
          </cell>
          <cell r="AC5">
            <v>3</v>
          </cell>
          <cell r="AD5" t="str">
            <v>Rekti Anlage</v>
          </cell>
          <cell r="AE5">
            <v>0</v>
          </cell>
          <cell r="AF5" t="str">
            <v>Synt VFB</v>
          </cell>
          <cell r="AG5">
            <v>0</v>
          </cell>
          <cell r="AH5" t="str">
            <v>Berechnung</v>
          </cell>
          <cell r="AI5">
            <v>0</v>
          </cell>
          <cell r="AJ5" t="str">
            <v>Fehlerfließbild</v>
          </cell>
          <cell r="AK5">
            <v>0</v>
          </cell>
          <cell r="AL5" t="str">
            <v>Grundfließbild</v>
          </cell>
          <cell r="AM5">
            <v>1</v>
          </cell>
          <cell r="AN5" t="str">
            <v>Organische Synthese</v>
          </cell>
          <cell r="AO5">
            <v>0</v>
          </cell>
          <cell r="AP5" t="str">
            <v>P19</v>
          </cell>
          <cell r="AQ5">
            <v>0</v>
          </cell>
          <cell r="AR5" t="str">
            <v>P20</v>
          </cell>
          <cell r="AS5">
            <v>0</v>
          </cell>
          <cell r="AT5" t="str">
            <v>P21</v>
          </cell>
          <cell r="AU5">
            <v>0</v>
          </cell>
          <cell r="AV5" t="str">
            <v>Exkursion</v>
          </cell>
          <cell r="AW5">
            <v>1</v>
          </cell>
          <cell r="AX5" t="str">
            <v>P23</v>
          </cell>
          <cell r="AY5">
            <v>0</v>
          </cell>
          <cell r="AZ5" t="str">
            <v>P24</v>
          </cell>
          <cell r="BA5">
            <v>0</v>
          </cell>
          <cell r="BB5" t="str">
            <v>P25</v>
          </cell>
          <cell r="BC5">
            <v>0</v>
          </cell>
          <cell r="BD5" t="str">
            <v>P26</v>
          </cell>
          <cell r="BE5">
            <v>0</v>
          </cell>
          <cell r="BF5" t="str">
            <v>P27</v>
          </cell>
          <cell r="BG5">
            <v>0</v>
          </cell>
          <cell r="BH5" t="str">
            <v>P28</v>
          </cell>
          <cell r="BI5">
            <v>0</v>
          </cell>
          <cell r="BJ5" t="str">
            <v>P29</v>
          </cell>
          <cell r="BK5">
            <v>0</v>
          </cell>
          <cell r="BL5" t="str">
            <v>P30</v>
          </cell>
          <cell r="BM5">
            <v>0</v>
          </cell>
          <cell r="BN5" t="str">
            <v>Laborutensilien, Pünktlichkeit</v>
          </cell>
          <cell r="BO5">
            <v>1</v>
          </cell>
          <cell r="BP5" t="str">
            <v xml:space="preserve">Soziale Kompetenz </v>
          </cell>
          <cell r="BQ5">
            <v>0</v>
          </cell>
          <cell r="BR5" t="str">
            <v>Sicherheitsaspekte</v>
          </cell>
          <cell r="BS5">
            <v>1</v>
          </cell>
          <cell r="BT5" t="str">
            <v>Labor-Handling (30%)</v>
          </cell>
          <cell r="BU5">
            <v>1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</row>
        <row r="6">
          <cell r="A6">
            <v>228179</v>
          </cell>
          <cell r="B6" t="str">
            <v>3cCVTLab_GrKNoll</v>
          </cell>
          <cell r="C6">
            <v>1.633</v>
          </cell>
          <cell r="D6">
            <v>0</v>
          </cell>
          <cell r="E6">
            <v>1.633</v>
          </cell>
          <cell r="F6" t="str">
            <v>Viskosität</v>
          </cell>
          <cell r="G6">
            <v>0</v>
          </cell>
          <cell r="H6" t="str">
            <v>Öl</v>
          </cell>
          <cell r="I6">
            <v>5</v>
          </cell>
          <cell r="J6" t="str">
            <v>Normaldruckdestilation</v>
          </cell>
          <cell r="K6">
            <v>0</v>
          </cell>
          <cell r="L6" t="str">
            <v>Soxhlet Extraktion Nüsse</v>
          </cell>
          <cell r="M6">
            <v>2</v>
          </cell>
          <cell r="N6" t="str">
            <v>Photometer</v>
          </cell>
          <cell r="O6">
            <v>5</v>
          </cell>
          <cell r="P6" t="str">
            <v>Polarimetrie</v>
          </cell>
          <cell r="Q6">
            <v>0</v>
          </cell>
          <cell r="R6" t="str">
            <v>Siedediagramm</v>
          </cell>
          <cell r="S6">
            <v>2</v>
          </cell>
          <cell r="T6" t="str">
            <v>Fehling \  red. Verbindung</v>
          </cell>
          <cell r="U6">
            <v>0</v>
          </cell>
          <cell r="V6" t="str">
            <v>Flü Flü Extraktion</v>
          </cell>
          <cell r="W6">
            <v>0</v>
          </cell>
          <cell r="X6" t="str">
            <v>Fällung VFB</v>
          </cell>
          <cell r="Y6">
            <v>0</v>
          </cell>
          <cell r="Z6" t="str">
            <v>Fällung Anlage</v>
          </cell>
          <cell r="AA6">
            <v>0</v>
          </cell>
          <cell r="AB6" t="str">
            <v>Rekti VFB</v>
          </cell>
          <cell r="AC6">
            <v>0</v>
          </cell>
          <cell r="AD6" t="str">
            <v>Rekti Anlage</v>
          </cell>
          <cell r="AE6">
            <v>0</v>
          </cell>
          <cell r="AF6" t="str">
            <v>Synt VFB</v>
          </cell>
          <cell r="AG6">
            <v>0</v>
          </cell>
          <cell r="AH6" t="str">
            <v>Berechnung</v>
          </cell>
          <cell r="AI6">
            <v>0</v>
          </cell>
          <cell r="AJ6" t="str">
            <v>Fehlerfließbild</v>
          </cell>
          <cell r="AK6">
            <v>0</v>
          </cell>
          <cell r="AL6" t="str">
            <v>Grundfließbild</v>
          </cell>
          <cell r="AM6">
            <v>1</v>
          </cell>
          <cell r="AN6" t="str">
            <v>Organische Synthese</v>
          </cell>
          <cell r="AO6">
            <v>0</v>
          </cell>
          <cell r="AP6" t="str">
            <v>P19</v>
          </cell>
          <cell r="AQ6">
            <v>0</v>
          </cell>
          <cell r="AR6" t="str">
            <v>P20</v>
          </cell>
          <cell r="AS6">
            <v>0</v>
          </cell>
          <cell r="AT6" t="str">
            <v>P21</v>
          </cell>
          <cell r="AU6">
            <v>0</v>
          </cell>
          <cell r="AV6" t="str">
            <v>Exkursion</v>
          </cell>
          <cell r="AW6">
            <v>1</v>
          </cell>
          <cell r="AX6" t="str">
            <v>P23</v>
          </cell>
          <cell r="AY6">
            <v>0</v>
          </cell>
          <cell r="AZ6" t="str">
            <v>P24</v>
          </cell>
          <cell r="BA6">
            <v>0</v>
          </cell>
          <cell r="BB6" t="str">
            <v>P25</v>
          </cell>
          <cell r="BC6">
            <v>0</v>
          </cell>
          <cell r="BD6" t="str">
            <v>P26</v>
          </cell>
          <cell r="BE6">
            <v>0</v>
          </cell>
          <cell r="BF6" t="str">
            <v>P27</v>
          </cell>
          <cell r="BG6">
            <v>0</v>
          </cell>
          <cell r="BH6" t="str">
            <v>P28</v>
          </cell>
          <cell r="BI6">
            <v>0</v>
          </cell>
          <cell r="BJ6" t="str">
            <v>P29</v>
          </cell>
          <cell r="BK6">
            <v>0</v>
          </cell>
          <cell r="BL6" t="str">
            <v>P30</v>
          </cell>
          <cell r="BM6">
            <v>0</v>
          </cell>
          <cell r="BN6" t="str">
            <v>Laborutensilien, Pünktlichkeit</v>
          </cell>
          <cell r="BO6">
            <v>1</v>
          </cell>
          <cell r="BP6" t="str">
            <v xml:space="preserve">Soziale Kompetenz </v>
          </cell>
          <cell r="BQ6">
            <v>2</v>
          </cell>
          <cell r="BR6" t="str">
            <v>Sicherheitsaspekte</v>
          </cell>
          <cell r="BS6">
            <v>1</v>
          </cell>
          <cell r="BT6" t="str">
            <v>Labor-Handling (30%)</v>
          </cell>
          <cell r="BU6">
            <v>1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 t="str">
            <v>Abgabe Photometer fehlt</v>
          </cell>
        </row>
        <row r="7">
          <cell r="A7">
            <v>227298</v>
          </cell>
          <cell r="B7" t="str">
            <v>3cCVTLab_GrKNoll</v>
          </cell>
          <cell r="C7">
            <v>1.1499999999999999</v>
          </cell>
          <cell r="D7">
            <v>0</v>
          </cell>
          <cell r="E7">
            <v>1.1499999999999999</v>
          </cell>
          <cell r="F7" t="str">
            <v>Viskosität</v>
          </cell>
          <cell r="G7">
            <v>0</v>
          </cell>
          <cell r="H7" t="str">
            <v>Öl</v>
          </cell>
          <cell r="I7">
            <v>1</v>
          </cell>
          <cell r="J7" t="str">
            <v>Normaldruckdestilation</v>
          </cell>
          <cell r="K7">
            <v>0</v>
          </cell>
          <cell r="L7" t="str">
            <v>Soxhlet Extraktion Nüsse</v>
          </cell>
          <cell r="M7">
            <v>0</v>
          </cell>
          <cell r="N7" t="str">
            <v>Photometer</v>
          </cell>
          <cell r="O7">
            <v>2</v>
          </cell>
          <cell r="P7" t="str">
            <v>Polarimetrie</v>
          </cell>
          <cell r="Q7">
            <v>2</v>
          </cell>
          <cell r="R7" t="str">
            <v>Siedediagramm</v>
          </cell>
          <cell r="S7">
            <v>1</v>
          </cell>
          <cell r="T7" t="str">
            <v>Fehling \  red. Verbindung</v>
          </cell>
          <cell r="U7">
            <v>0</v>
          </cell>
          <cell r="V7" t="str">
            <v>Flü Flü Extraktion</v>
          </cell>
          <cell r="W7">
            <v>1</v>
          </cell>
          <cell r="X7" t="str">
            <v>Fällung VFB</v>
          </cell>
          <cell r="Y7">
            <v>3</v>
          </cell>
          <cell r="Z7" t="str">
            <v>Fällung Anlage</v>
          </cell>
          <cell r="AA7">
            <v>0</v>
          </cell>
          <cell r="AB7" t="str">
            <v>Rekti VFB</v>
          </cell>
          <cell r="AC7">
            <v>0</v>
          </cell>
          <cell r="AD7" t="str">
            <v>Rekti Anlage</v>
          </cell>
          <cell r="AE7">
            <v>0</v>
          </cell>
          <cell r="AF7" t="str">
            <v>Synt VFB</v>
          </cell>
          <cell r="AG7">
            <v>0</v>
          </cell>
          <cell r="AH7" t="str">
            <v>Berechnung</v>
          </cell>
          <cell r="AI7">
            <v>0</v>
          </cell>
          <cell r="AJ7" t="str">
            <v>Fehlerfließbild</v>
          </cell>
          <cell r="AK7">
            <v>0</v>
          </cell>
          <cell r="AL7" t="str">
            <v>Grundfließbild</v>
          </cell>
          <cell r="AM7">
            <v>1</v>
          </cell>
          <cell r="AN7" t="str">
            <v>Organische Synthese</v>
          </cell>
          <cell r="AO7">
            <v>0</v>
          </cell>
          <cell r="AP7" t="str">
            <v>P19</v>
          </cell>
          <cell r="AQ7">
            <v>0</v>
          </cell>
          <cell r="AR7" t="str">
            <v>P20</v>
          </cell>
          <cell r="AS7">
            <v>0</v>
          </cell>
          <cell r="AT7" t="str">
            <v>P21</v>
          </cell>
          <cell r="AU7">
            <v>0</v>
          </cell>
          <cell r="AV7" t="str">
            <v>Exkursion</v>
          </cell>
          <cell r="AW7">
            <v>1</v>
          </cell>
          <cell r="AX7" t="str">
            <v>P23</v>
          </cell>
          <cell r="AY7">
            <v>0</v>
          </cell>
          <cell r="AZ7" t="str">
            <v>P24</v>
          </cell>
          <cell r="BA7">
            <v>0</v>
          </cell>
          <cell r="BB7" t="str">
            <v>P25</v>
          </cell>
          <cell r="BC7">
            <v>0</v>
          </cell>
          <cell r="BD7" t="str">
            <v>P26</v>
          </cell>
          <cell r="BE7">
            <v>0</v>
          </cell>
          <cell r="BF7" t="str">
            <v>P27</v>
          </cell>
          <cell r="BG7">
            <v>0</v>
          </cell>
          <cell r="BH7" t="str">
            <v>P28</v>
          </cell>
          <cell r="BI7">
            <v>0</v>
          </cell>
          <cell r="BJ7" t="str">
            <v>P29</v>
          </cell>
          <cell r="BK7">
            <v>0</v>
          </cell>
          <cell r="BL7" t="str">
            <v>P30</v>
          </cell>
          <cell r="BM7">
            <v>0</v>
          </cell>
          <cell r="BN7" t="str">
            <v>Laborutensilien, Pünktlichkeit</v>
          </cell>
          <cell r="BO7">
            <v>1</v>
          </cell>
          <cell r="BP7" t="str">
            <v xml:space="preserve">Soziale Kompetenz </v>
          </cell>
          <cell r="BQ7">
            <v>0</v>
          </cell>
          <cell r="BR7" t="str">
            <v>Sicherheitsaspekte</v>
          </cell>
          <cell r="BS7">
            <v>1</v>
          </cell>
          <cell r="BT7" t="str">
            <v>Labor-Handling (30%)</v>
          </cell>
          <cell r="BU7">
            <v>1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</row>
        <row r="8">
          <cell r="A8">
            <v>225126</v>
          </cell>
          <cell r="B8" t="str">
            <v>3cCVTLab_GrKNoll</v>
          </cell>
          <cell r="C8">
            <v>1.4670000000000001</v>
          </cell>
          <cell r="D8">
            <v>0</v>
          </cell>
          <cell r="E8">
            <v>1.4670000000000001</v>
          </cell>
          <cell r="F8" t="str">
            <v>Viskosität</v>
          </cell>
          <cell r="G8">
            <v>0</v>
          </cell>
          <cell r="H8" t="str">
            <v>Öl</v>
          </cell>
          <cell r="I8">
            <v>5</v>
          </cell>
          <cell r="J8" t="str">
            <v>Normaldruckdestilation</v>
          </cell>
          <cell r="K8">
            <v>1</v>
          </cell>
          <cell r="L8" t="str">
            <v>Soxhlet Extraktion Nüsse</v>
          </cell>
          <cell r="M8">
            <v>1</v>
          </cell>
          <cell r="N8" t="str">
            <v>Photometer</v>
          </cell>
          <cell r="O8">
            <v>0</v>
          </cell>
          <cell r="P8" t="str">
            <v>Polarimetrie</v>
          </cell>
          <cell r="Q8">
            <v>0</v>
          </cell>
          <cell r="R8" t="str">
            <v>Siedediagramm</v>
          </cell>
          <cell r="S8">
            <v>1</v>
          </cell>
          <cell r="T8" t="str">
            <v>Fehling \  red. Verbindung</v>
          </cell>
          <cell r="U8">
            <v>0</v>
          </cell>
          <cell r="V8" t="str">
            <v>Flü Flü Extraktion</v>
          </cell>
          <cell r="W8">
            <v>0</v>
          </cell>
          <cell r="X8" t="str">
            <v>Fällung VFB</v>
          </cell>
          <cell r="Y8">
            <v>0</v>
          </cell>
          <cell r="Z8" t="str">
            <v>Fällung Anlage</v>
          </cell>
          <cell r="AA8">
            <v>0</v>
          </cell>
          <cell r="AB8" t="str">
            <v>Rekti VFB</v>
          </cell>
          <cell r="AC8">
            <v>0</v>
          </cell>
          <cell r="AD8" t="str">
            <v>Rekti Anlage</v>
          </cell>
          <cell r="AE8">
            <v>0</v>
          </cell>
          <cell r="AF8" t="str">
            <v>Synt VFB</v>
          </cell>
          <cell r="AG8">
            <v>0</v>
          </cell>
          <cell r="AH8" t="str">
            <v>Berechnung</v>
          </cell>
          <cell r="AI8">
            <v>0</v>
          </cell>
          <cell r="AJ8" t="str">
            <v>Fehlerfließbild</v>
          </cell>
          <cell r="AK8">
            <v>0</v>
          </cell>
          <cell r="AL8" t="str">
            <v>Grundfließbild</v>
          </cell>
          <cell r="AM8">
            <v>1</v>
          </cell>
          <cell r="AN8" t="str">
            <v>Organische Synthese</v>
          </cell>
          <cell r="AO8">
            <v>0</v>
          </cell>
          <cell r="AP8" t="str">
            <v>P19</v>
          </cell>
          <cell r="AQ8">
            <v>0</v>
          </cell>
          <cell r="AR8" t="str">
            <v>P20</v>
          </cell>
          <cell r="AS8">
            <v>0</v>
          </cell>
          <cell r="AT8" t="str">
            <v>P21</v>
          </cell>
          <cell r="AU8">
            <v>0</v>
          </cell>
          <cell r="AV8" t="str">
            <v>Exkursion</v>
          </cell>
          <cell r="AW8">
            <v>1</v>
          </cell>
          <cell r="AX8" t="str">
            <v>P23</v>
          </cell>
          <cell r="AY8">
            <v>0</v>
          </cell>
          <cell r="AZ8" t="str">
            <v>P24</v>
          </cell>
          <cell r="BA8">
            <v>0</v>
          </cell>
          <cell r="BB8" t="str">
            <v>P25</v>
          </cell>
          <cell r="BC8">
            <v>0</v>
          </cell>
          <cell r="BD8" t="str">
            <v>P26</v>
          </cell>
          <cell r="BE8">
            <v>0</v>
          </cell>
          <cell r="BF8" t="str">
            <v>P27</v>
          </cell>
          <cell r="BG8">
            <v>0</v>
          </cell>
          <cell r="BH8" t="str">
            <v>P28</v>
          </cell>
          <cell r="BI8">
            <v>0</v>
          </cell>
          <cell r="BJ8" t="str">
            <v>P29</v>
          </cell>
          <cell r="BK8">
            <v>0</v>
          </cell>
          <cell r="BL8" t="str">
            <v>P30</v>
          </cell>
          <cell r="BM8">
            <v>0</v>
          </cell>
          <cell r="BN8" t="str">
            <v>Laborutensilien, Pünktlichkeit</v>
          </cell>
          <cell r="BO8">
            <v>1</v>
          </cell>
          <cell r="BP8" t="str">
            <v xml:space="preserve">Soziale Kompetenz </v>
          </cell>
          <cell r="BQ8">
            <v>2</v>
          </cell>
          <cell r="BR8" t="str">
            <v>Sicherheitsaspekte</v>
          </cell>
          <cell r="BS8">
            <v>2</v>
          </cell>
          <cell r="BT8" t="str">
            <v>Labor-Handling (30%)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 t="str">
            <v>Kaugummi, PSA!; Öl nicht abgegeben</v>
          </cell>
        </row>
        <row r="9">
          <cell r="A9">
            <v>226369</v>
          </cell>
          <cell r="B9" t="str">
            <v>3cCVTLab_GrKNoll</v>
          </cell>
          <cell r="C9">
            <v>2.0169999999999999</v>
          </cell>
          <cell r="D9">
            <v>0</v>
          </cell>
          <cell r="E9">
            <v>2.0169999999999999</v>
          </cell>
          <cell r="F9" t="str">
            <v>Viskosität</v>
          </cell>
          <cell r="G9">
            <v>0</v>
          </cell>
          <cell r="H9" t="str">
            <v>Öl</v>
          </cell>
          <cell r="I9">
            <v>3</v>
          </cell>
          <cell r="J9" t="str">
            <v>Normaldruckdestilation</v>
          </cell>
          <cell r="K9">
            <v>0</v>
          </cell>
          <cell r="L9" t="str">
            <v>Soxhlet Extraktion Nüsse</v>
          </cell>
          <cell r="M9">
            <v>2</v>
          </cell>
          <cell r="N9" t="str">
            <v>Photometer</v>
          </cell>
          <cell r="O9">
            <v>5</v>
          </cell>
          <cell r="P9" t="str">
            <v>Polarimetrie</v>
          </cell>
          <cell r="Q9">
            <v>5</v>
          </cell>
          <cell r="R9" t="str">
            <v>Siedediagramm</v>
          </cell>
          <cell r="S9">
            <v>2</v>
          </cell>
          <cell r="T9" t="str">
            <v>Fehling \  red. Verbindung</v>
          </cell>
          <cell r="U9">
            <v>0</v>
          </cell>
          <cell r="V9" t="str">
            <v>Flü Flü Extraktion</v>
          </cell>
          <cell r="W9">
            <v>1</v>
          </cell>
          <cell r="X9" t="str">
            <v>Fällung VFB</v>
          </cell>
          <cell r="Y9">
            <v>0</v>
          </cell>
          <cell r="Z9" t="str">
            <v>Fällung Anlage</v>
          </cell>
          <cell r="AA9">
            <v>0</v>
          </cell>
          <cell r="AB9" t="str">
            <v>Rekti VFB</v>
          </cell>
          <cell r="AC9">
            <v>0</v>
          </cell>
          <cell r="AD9" t="str">
            <v>Rekti Anlage</v>
          </cell>
          <cell r="AE9">
            <v>0</v>
          </cell>
          <cell r="AF9" t="str">
            <v>Synt VFB</v>
          </cell>
          <cell r="AG9">
            <v>0</v>
          </cell>
          <cell r="AH9" t="str">
            <v>Berechnung</v>
          </cell>
          <cell r="AI9">
            <v>0</v>
          </cell>
          <cell r="AJ9" t="str">
            <v>Fehlerfließbild</v>
          </cell>
          <cell r="AK9">
            <v>0</v>
          </cell>
          <cell r="AL9" t="str">
            <v>Grundfließbild</v>
          </cell>
          <cell r="AM9">
            <v>1</v>
          </cell>
          <cell r="AN9" t="str">
            <v>Organische Synthese</v>
          </cell>
          <cell r="AO9">
            <v>0</v>
          </cell>
          <cell r="AP9" t="str">
            <v>P19</v>
          </cell>
          <cell r="AQ9">
            <v>0</v>
          </cell>
          <cell r="AR9" t="str">
            <v>P20</v>
          </cell>
          <cell r="AS9">
            <v>0</v>
          </cell>
          <cell r="AT9" t="str">
            <v>P21</v>
          </cell>
          <cell r="AU9">
            <v>0</v>
          </cell>
          <cell r="AV9" t="str">
            <v>Exkursion</v>
          </cell>
          <cell r="AW9">
            <v>1</v>
          </cell>
          <cell r="AX9" t="str">
            <v>P23</v>
          </cell>
          <cell r="AY9">
            <v>0</v>
          </cell>
          <cell r="AZ9" t="str">
            <v>P24</v>
          </cell>
          <cell r="BA9">
            <v>0</v>
          </cell>
          <cell r="BB9" t="str">
            <v>P25</v>
          </cell>
          <cell r="BC9">
            <v>0</v>
          </cell>
          <cell r="BD9" t="str">
            <v>P26</v>
          </cell>
          <cell r="BE9">
            <v>0</v>
          </cell>
          <cell r="BF9" t="str">
            <v>P27</v>
          </cell>
          <cell r="BG9">
            <v>0</v>
          </cell>
          <cell r="BH9" t="str">
            <v>P28</v>
          </cell>
          <cell r="BI9">
            <v>0</v>
          </cell>
          <cell r="BJ9" t="str">
            <v>P29</v>
          </cell>
          <cell r="BK9">
            <v>0</v>
          </cell>
          <cell r="BL9" t="str">
            <v>P30</v>
          </cell>
          <cell r="BM9">
            <v>0</v>
          </cell>
          <cell r="BN9" t="str">
            <v>Laborutensilien, Pünktlichkeit</v>
          </cell>
          <cell r="BO9">
            <v>1</v>
          </cell>
          <cell r="BP9" t="str">
            <v xml:space="preserve">Soziale Kompetenz </v>
          </cell>
          <cell r="BQ9">
            <v>2</v>
          </cell>
          <cell r="BR9" t="str">
            <v>Sicherheitsaspekte</v>
          </cell>
          <cell r="BS9">
            <v>2</v>
          </cell>
          <cell r="BT9" t="str">
            <v>Labor-Handling (30%)</v>
          </cell>
          <cell r="BU9">
            <v>2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 t="str">
            <v>Abgabe Photometer, Polarimetrie fehlt, Unsachgemäßer Aufbau + Nichtbeachten grundlegender Sicherheitsvorgaben (dichte Schliffverbindungen, sichere Befestigung). Fehlende Eigenkontrolle vor Versuchsbeginn.  Schaffung einer vermeidbaren Gefahrensituation durch Austritt brennbarer Dämpfe und Überhitzung.</v>
          </cell>
        </row>
        <row r="10">
          <cell r="A10">
            <v>226368</v>
          </cell>
          <cell r="B10" t="str">
            <v>3cCVTLab_GrKNoll</v>
          </cell>
          <cell r="C10">
            <v>1.18</v>
          </cell>
          <cell r="D10">
            <v>0</v>
          </cell>
          <cell r="E10">
            <v>1.18</v>
          </cell>
          <cell r="F10" t="str">
            <v>Viskosität</v>
          </cell>
          <cell r="G10">
            <v>0</v>
          </cell>
          <cell r="H10" t="str">
            <v>Öl</v>
          </cell>
          <cell r="I10">
            <v>1</v>
          </cell>
          <cell r="J10" t="str">
            <v>Normaldruckdestilation</v>
          </cell>
          <cell r="K10">
            <v>1</v>
          </cell>
          <cell r="L10" t="str">
            <v>Soxhlet Extraktion Nüsse</v>
          </cell>
          <cell r="M10">
            <v>0</v>
          </cell>
          <cell r="N10" t="str">
            <v>Photometer</v>
          </cell>
          <cell r="O10">
            <v>2</v>
          </cell>
          <cell r="P10" t="str">
            <v>Polarimetrie</v>
          </cell>
          <cell r="Q10">
            <v>3</v>
          </cell>
          <cell r="R10" t="str">
            <v>Siedediagramm</v>
          </cell>
          <cell r="S10">
            <v>0</v>
          </cell>
          <cell r="T10" t="str">
            <v>Fehling \  red. Verbindung</v>
          </cell>
          <cell r="U10">
            <v>0</v>
          </cell>
          <cell r="V10" t="str">
            <v>Flü Flü Extraktion</v>
          </cell>
          <cell r="W10">
            <v>0</v>
          </cell>
          <cell r="X10" t="str">
            <v>Fällung VFB</v>
          </cell>
          <cell r="Y10">
            <v>0</v>
          </cell>
          <cell r="Z10" t="str">
            <v>Fällung Anlage</v>
          </cell>
          <cell r="AA10">
            <v>0</v>
          </cell>
          <cell r="AB10" t="str">
            <v>Rekti VFB</v>
          </cell>
          <cell r="AC10">
            <v>0</v>
          </cell>
          <cell r="AD10" t="str">
            <v>Rekti Anlage</v>
          </cell>
          <cell r="AE10">
            <v>0</v>
          </cell>
          <cell r="AF10" t="str">
            <v>Synt VFB</v>
          </cell>
          <cell r="AG10">
            <v>0</v>
          </cell>
          <cell r="AH10" t="str">
            <v>Berechnung</v>
          </cell>
          <cell r="AI10">
            <v>0</v>
          </cell>
          <cell r="AJ10" t="str">
            <v>Fehlerfließbild</v>
          </cell>
          <cell r="AK10">
            <v>0</v>
          </cell>
          <cell r="AL10" t="str">
            <v>Grundfließbild</v>
          </cell>
          <cell r="AM10">
            <v>1</v>
          </cell>
          <cell r="AN10" t="str">
            <v>Organische Synthese</v>
          </cell>
          <cell r="AO10">
            <v>0</v>
          </cell>
          <cell r="AP10" t="str">
            <v>P19</v>
          </cell>
          <cell r="AQ10">
            <v>0</v>
          </cell>
          <cell r="AR10" t="str">
            <v>P20</v>
          </cell>
          <cell r="AS10">
            <v>0</v>
          </cell>
          <cell r="AT10" t="str">
            <v>P21</v>
          </cell>
          <cell r="AU10">
            <v>0</v>
          </cell>
          <cell r="AV10" t="str">
            <v>Exkursion</v>
          </cell>
          <cell r="AW10" t="str">
            <v>K</v>
          </cell>
          <cell r="AX10" t="str">
            <v>P23</v>
          </cell>
          <cell r="AY10">
            <v>0</v>
          </cell>
          <cell r="AZ10" t="str">
            <v>P24</v>
          </cell>
          <cell r="BA10">
            <v>0</v>
          </cell>
          <cell r="BB10" t="str">
            <v>P25</v>
          </cell>
          <cell r="BC10">
            <v>0</v>
          </cell>
          <cell r="BD10" t="str">
            <v>P26</v>
          </cell>
          <cell r="BE10">
            <v>0</v>
          </cell>
          <cell r="BF10" t="str">
            <v>P27</v>
          </cell>
          <cell r="BG10">
            <v>0</v>
          </cell>
          <cell r="BH10" t="str">
            <v>P28</v>
          </cell>
          <cell r="BI10">
            <v>0</v>
          </cell>
          <cell r="BJ10" t="str">
            <v>P29</v>
          </cell>
          <cell r="BK10">
            <v>0</v>
          </cell>
          <cell r="BL10" t="str">
            <v>P30</v>
          </cell>
          <cell r="BM10">
            <v>0</v>
          </cell>
          <cell r="BN10" t="str">
            <v>Laborutensilien, Pünktlichkeit</v>
          </cell>
          <cell r="BO10">
            <v>1</v>
          </cell>
          <cell r="BP10" t="str">
            <v xml:space="preserve">Soziale Kompetenz </v>
          </cell>
          <cell r="BQ10">
            <v>0</v>
          </cell>
          <cell r="BR10" t="str">
            <v>Sicherheitsaspekte</v>
          </cell>
          <cell r="BS10">
            <v>1</v>
          </cell>
          <cell r="BT10" t="str">
            <v>Labor-Handling (30%)</v>
          </cell>
          <cell r="BU10">
            <v>1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</row>
        <row r="11">
          <cell r="A11">
            <v>228085</v>
          </cell>
          <cell r="B11" t="str">
            <v>3cCVTLab_GrKNoll</v>
          </cell>
          <cell r="C11">
            <v>1.2250000000000001</v>
          </cell>
          <cell r="D11">
            <v>0</v>
          </cell>
          <cell r="E11">
            <v>1.2250000000000001</v>
          </cell>
          <cell r="F11" t="str">
            <v>Viskosität</v>
          </cell>
          <cell r="G11">
            <v>0</v>
          </cell>
          <cell r="H11" t="str">
            <v>Öl</v>
          </cell>
          <cell r="I11">
            <v>1</v>
          </cell>
          <cell r="J11" t="str">
            <v>Normaldruckdestilation</v>
          </cell>
          <cell r="K11">
            <v>2</v>
          </cell>
          <cell r="L11" t="str">
            <v>Soxhlet Extraktion Nüsse</v>
          </cell>
          <cell r="M11">
            <v>1</v>
          </cell>
          <cell r="N11" t="str">
            <v>Photometer</v>
          </cell>
          <cell r="O11">
            <v>2</v>
          </cell>
          <cell r="P11" t="str">
            <v>Polarimetrie</v>
          </cell>
          <cell r="Q11">
            <v>4</v>
          </cell>
          <cell r="R11" t="str">
            <v>Siedediagramm</v>
          </cell>
          <cell r="S11">
            <v>2</v>
          </cell>
          <cell r="T11" t="str">
            <v>Fehling \  red. Verbindung</v>
          </cell>
          <cell r="U11">
            <v>0</v>
          </cell>
          <cell r="V11" t="str">
            <v>Flü Flü Extraktion</v>
          </cell>
          <cell r="W11">
            <v>0</v>
          </cell>
          <cell r="X11" t="str">
            <v>Fällung VFB</v>
          </cell>
          <cell r="Y11">
            <v>0</v>
          </cell>
          <cell r="Z11" t="str">
            <v>Fällung Anlage</v>
          </cell>
          <cell r="AA11">
            <v>0</v>
          </cell>
          <cell r="AB11" t="str">
            <v>Rekti VFB</v>
          </cell>
          <cell r="AC11">
            <v>0</v>
          </cell>
          <cell r="AD11" t="str">
            <v>Rekti Anlage</v>
          </cell>
          <cell r="AE11">
            <v>0</v>
          </cell>
          <cell r="AF11" t="str">
            <v>Synt VFB</v>
          </cell>
          <cell r="AG11">
            <v>0</v>
          </cell>
          <cell r="AH11" t="str">
            <v>Berechnung</v>
          </cell>
          <cell r="AI11">
            <v>0</v>
          </cell>
          <cell r="AJ11" t="str">
            <v>Fehlerfließbild</v>
          </cell>
          <cell r="AK11">
            <v>0</v>
          </cell>
          <cell r="AL11" t="str">
            <v>Grundfließbild</v>
          </cell>
          <cell r="AM11">
            <v>1</v>
          </cell>
          <cell r="AN11" t="str">
            <v>Organische Synthese</v>
          </cell>
          <cell r="AO11">
            <v>0</v>
          </cell>
          <cell r="AP11" t="str">
            <v>P19</v>
          </cell>
          <cell r="AQ11">
            <v>0</v>
          </cell>
          <cell r="AR11" t="str">
            <v>P20</v>
          </cell>
          <cell r="AS11">
            <v>0</v>
          </cell>
          <cell r="AT11" t="str">
            <v>P21</v>
          </cell>
          <cell r="AU11">
            <v>0</v>
          </cell>
          <cell r="AV11" t="str">
            <v>Exkursion</v>
          </cell>
          <cell r="AW11">
            <v>1</v>
          </cell>
          <cell r="AX11" t="str">
            <v>P23</v>
          </cell>
          <cell r="AY11">
            <v>0</v>
          </cell>
          <cell r="AZ11" t="str">
            <v>P24</v>
          </cell>
          <cell r="BA11">
            <v>0</v>
          </cell>
          <cell r="BB11" t="str">
            <v>P25</v>
          </cell>
          <cell r="BC11">
            <v>0</v>
          </cell>
          <cell r="BD11" t="str">
            <v>P26</v>
          </cell>
          <cell r="BE11">
            <v>0</v>
          </cell>
          <cell r="BF11" t="str">
            <v>P27</v>
          </cell>
          <cell r="BG11">
            <v>0</v>
          </cell>
          <cell r="BH11" t="str">
            <v>P28</v>
          </cell>
          <cell r="BI11">
            <v>0</v>
          </cell>
          <cell r="BJ11" t="str">
            <v>P29</v>
          </cell>
          <cell r="BK11">
            <v>0</v>
          </cell>
          <cell r="BL11" t="str">
            <v>P30</v>
          </cell>
          <cell r="BM11">
            <v>0</v>
          </cell>
          <cell r="BN11" t="str">
            <v>Laborutensilien, Pünktlichkeit</v>
          </cell>
          <cell r="BO11">
            <v>1</v>
          </cell>
          <cell r="BP11" t="str">
            <v xml:space="preserve">Soziale Kompetenz </v>
          </cell>
          <cell r="BQ11">
            <v>0</v>
          </cell>
          <cell r="BR11" t="str">
            <v>Sicherheitsaspekte</v>
          </cell>
          <cell r="BS11">
            <v>1</v>
          </cell>
          <cell r="BT11" t="str">
            <v>Labor-Handling (30%)</v>
          </cell>
          <cell r="BU11">
            <v>1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 t="str">
            <v>Acetylsalizylsäure fehlerhafte Abgabe daher noch nicht bewertet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PJE5R4Y-Fk6oGGKC2p0dG8UBA8vP6jpLtz5BuvYVhahqsfk09q-JQJDcmIkmOuhe" itemId="015TEN6ALQBIDGJBDOMFF36IKDSE6BSWOA">
      <xxl21:absoluteUrl r:id="rId2"/>
    </xxl21:alternateUrls>
    <sheetNames>
      <sheetName val="Schüler+Bedienungsanleitung"/>
      <sheetName val="Notenliste"/>
      <sheetName val="Endnoten"/>
      <sheetName val="Firma"/>
      <sheetName val="SuSEinzell"/>
      <sheetName val="HTMLÜbertrag"/>
    </sheetNames>
    <sheetDataSet>
      <sheetData sheetId="0"/>
      <sheetData sheetId="1"/>
      <sheetData sheetId="2"/>
      <sheetData sheetId="3"/>
      <sheetData sheetId="4"/>
      <sheetData sheetId="5">
        <row r="3">
          <cell r="A3">
            <v>225936</v>
          </cell>
          <cell r="B3" t="str">
            <v>24_3cCVT AMA N</v>
          </cell>
          <cell r="C3">
            <v>1.6</v>
          </cell>
          <cell r="D3">
            <v>3</v>
          </cell>
          <cell r="E3">
            <v>2.44</v>
          </cell>
          <cell r="F3" t="str">
            <v>W1</v>
          </cell>
          <cell r="G3">
            <v>0</v>
          </cell>
          <cell r="H3" t="str">
            <v>W2</v>
          </cell>
          <cell r="I3">
            <v>0</v>
          </cell>
          <cell r="J3" t="str">
            <v>W3</v>
          </cell>
          <cell r="K3">
            <v>0</v>
          </cell>
          <cell r="L3" t="str">
            <v>W4</v>
          </cell>
          <cell r="M3">
            <v>0</v>
          </cell>
          <cell r="N3" t="str">
            <v>W5</v>
          </cell>
          <cell r="O3">
            <v>0</v>
          </cell>
          <cell r="P3" t="str">
            <v>W6</v>
          </cell>
          <cell r="Q3">
            <v>0</v>
          </cell>
          <cell r="R3" t="str">
            <v>W7</v>
          </cell>
          <cell r="S3">
            <v>0</v>
          </cell>
          <cell r="T3" t="str">
            <v>W8</v>
          </cell>
          <cell r="U3">
            <v>0</v>
          </cell>
          <cell r="V3" t="str">
            <v>W9</v>
          </cell>
          <cell r="W3">
            <v>0</v>
          </cell>
          <cell r="X3" t="str">
            <v>Mitschrift</v>
          </cell>
          <cell r="Y3">
            <v>0</v>
          </cell>
          <cell r="Z3" t="str">
            <v>VZ</v>
          </cell>
          <cell r="AA3">
            <v>1</v>
          </cell>
          <cell r="AB3" t="str">
            <v>Aggregatsz.w.</v>
          </cell>
          <cell r="AC3">
            <v>1</v>
          </cell>
          <cell r="AD3" t="str">
            <v>Waermemischung</v>
          </cell>
          <cell r="AE3">
            <v>4</v>
          </cell>
          <cell r="AF3" t="str">
            <v>Gas Zustands.</v>
          </cell>
          <cell r="AG3">
            <v>1</v>
          </cell>
          <cell r="AH3" t="str">
            <v>Gas beliebigen Zustand</v>
          </cell>
          <cell r="AI3">
            <v>1</v>
          </cell>
          <cell r="AJ3">
            <v>6</v>
          </cell>
          <cell r="AK3">
            <v>0</v>
          </cell>
          <cell r="AL3">
            <v>7</v>
          </cell>
          <cell r="AM3">
            <v>0</v>
          </cell>
          <cell r="AN3">
            <v>8</v>
          </cell>
          <cell r="AO3">
            <v>0</v>
          </cell>
          <cell r="AP3">
            <v>9</v>
          </cell>
          <cell r="AQ3">
            <v>0</v>
          </cell>
          <cell r="AR3">
            <v>10</v>
          </cell>
          <cell r="AS3">
            <v>0</v>
          </cell>
          <cell r="AT3">
            <v>11</v>
          </cell>
          <cell r="AU3">
            <v>0</v>
          </cell>
          <cell r="AV3">
            <v>12</v>
          </cell>
          <cell r="AW3">
            <v>0</v>
          </cell>
          <cell r="AX3">
            <v>13</v>
          </cell>
          <cell r="AY3">
            <v>0</v>
          </cell>
          <cell r="AZ3">
            <v>14</v>
          </cell>
          <cell r="BA3">
            <v>0</v>
          </cell>
          <cell r="BB3">
            <v>15</v>
          </cell>
          <cell r="BC3">
            <v>0</v>
          </cell>
          <cell r="BD3">
            <v>16</v>
          </cell>
          <cell r="BE3">
            <v>0</v>
          </cell>
          <cell r="BF3">
            <v>17</v>
          </cell>
          <cell r="BG3">
            <v>0</v>
          </cell>
          <cell r="BH3">
            <v>18</v>
          </cell>
          <cell r="BI3">
            <v>0</v>
          </cell>
          <cell r="BJ3">
            <v>19</v>
          </cell>
          <cell r="BK3">
            <v>0</v>
          </cell>
          <cell r="BL3">
            <v>20</v>
          </cell>
          <cell r="BM3">
            <v>0</v>
          </cell>
          <cell r="BN3" t="str">
            <v>Laborutensilien, Pünktlichkeit (13,3%)</v>
          </cell>
          <cell r="BO3">
            <v>0</v>
          </cell>
          <cell r="BP3" t="str">
            <v>Soziale Kompetenz (13,3%)</v>
          </cell>
          <cell r="BQ3">
            <v>0</v>
          </cell>
          <cell r="BR3" t="str">
            <v>Sicherheitsaspekte (13,4%)</v>
          </cell>
          <cell r="BS3">
            <v>0</v>
          </cell>
          <cell r="BT3" t="str">
            <v>Labor-Handling (30%)</v>
          </cell>
          <cell r="BU3">
            <v>0</v>
          </cell>
          <cell r="BV3">
            <v>3</v>
          </cell>
          <cell r="BW3">
            <v>18</v>
          </cell>
          <cell r="BX3">
            <v>25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</row>
        <row r="6">
          <cell r="A6">
            <v>225954</v>
          </cell>
          <cell r="B6" t="str">
            <v>24_3cCVT AMA N</v>
          </cell>
          <cell r="C6">
            <v>1.4</v>
          </cell>
          <cell r="D6">
            <v>3.2</v>
          </cell>
          <cell r="E6">
            <v>2.48</v>
          </cell>
          <cell r="F6" t="str">
            <v>W1</v>
          </cell>
          <cell r="G6">
            <v>0</v>
          </cell>
          <cell r="H6" t="str">
            <v>W2</v>
          </cell>
          <cell r="I6">
            <v>0</v>
          </cell>
          <cell r="J6" t="str">
            <v>W3</v>
          </cell>
          <cell r="K6">
            <v>0</v>
          </cell>
          <cell r="L6" t="str">
            <v>W4</v>
          </cell>
          <cell r="M6">
            <v>0</v>
          </cell>
          <cell r="N6" t="str">
            <v>W5</v>
          </cell>
          <cell r="O6">
            <v>0</v>
          </cell>
          <cell r="P6" t="str">
            <v>W6</v>
          </cell>
          <cell r="Q6">
            <v>0</v>
          </cell>
          <cell r="R6" t="str">
            <v>W7</v>
          </cell>
          <cell r="S6">
            <v>0</v>
          </cell>
          <cell r="T6" t="str">
            <v>W8</v>
          </cell>
          <cell r="U6">
            <v>0</v>
          </cell>
          <cell r="V6" t="str">
            <v>W9</v>
          </cell>
          <cell r="W6">
            <v>0</v>
          </cell>
          <cell r="X6" t="str">
            <v>Mitschrift</v>
          </cell>
          <cell r="Y6">
            <v>0</v>
          </cell>
          <cell r="Z6" t="str">
            <v>VZ</v>
          </cell>
          <cell r="AA6">
            <v>1</v>
          </cell>
          <cell r="AB6" t="str">
            <v>Aggregatsz.w.</v>
          </cell>
          <cell r="AC6">
            <v>1</v>
          </cell>
          <cell r="AD6" t="str">
            <v>Waermemischung</v>
          </cell>
          <cell r="AE6">
            <v>1</v>
          </cell>
          <cell r="AF6" t="str">
            <v>Gas Zustands.</v>
          </cell>
          <cell r="AG6">
            <v>1</v>
          </cell>
          <cell r="AH6" t="str">
            <v>Gas beliebigen Zustand</v>
          </cell>
          <cell r="AI6">
            <v>3</v>
          </cell>
          <cell r="AJ6">
            <v>6</v>
          </cell>
          <cell r="AK6">
            <v>0</v>
          </cell>
          <cell r="AL6">
            <v>7</v>
          </cell>
          <cell r="AM6">
            <v>0</v>
          </cell>
          <cell r="AN6">
            <v>8</v>
          </cell>
          <cell r="AO6">
            <v>0</v>
          </cell>
          <cell r="AP6">
            <v>9</v>
          </cell>
          <cell r="AQ6">
            <v>0</v>
          </cell>
          <cell r="AR6">
            <v>10</v>
          </cell>
          <cell r="AS6">
            <v>0</v>
          </cell>
          <cell r="AT6">
            <v>11</v>
          </cell>
          <cell r="AU6">
            <v>0</v>
          </cell>
          <cell r="AV6">
            <v>12</v>
          </cell>
          <cell r="AW6">
            <v>0</v>
          </cell>
          <cell r="AX6">
            <v>13</v>
          </cell>
          <cell r="AY6">
            <v>0</v>
          </cell>
          <cell r="AZ6">
            <v>14</v>
          </cell>
          <cell r="BA6">
            <v>0</v>
          </cell>
          <cell r="BB6">
            <v>15</v>
          </cell>
          <cell r="BC6">
            <v>0</v>
          </cell>
          <cell r="BD6">
            <v>16</v>
          </cell>
          <cell r="BE6">
            <v>0</v>
          </cell>
          <cell r="BF6">
            <v>17</v>
          </cell>
          <cell r="BG6">
            <v>0</v>
          </cell>
          <cell r="BH6">
            <v>18</v>
          </cell>
          <cell r="BI6">
            <v>0</v>
          </cell>
          <cell r="BJ6">
            <v>19</v>
          </cell>
          <cell r="BK6">
            <v>0</v>
          </cell>
          <cell r="BL6">
            <v>20</v>
          </cell>
          <cell r="BM6">
            <v>0</v>
          </cell>
          <cell r="BN6" t="str">
            <v>Laborutensilien, Pünktlichkeit (13,3%)</v>
          </cell>
          <cell r="BO6">
            <v>0</v>
          </cell>
          <cell r="BP6" t="str">
            <v>Soziale Kompetenz (13,3%)</v>
          </cell>
          <cell r="BQ6">
            <v>0</v>
          </cell>
          <cell r="BR6" t="str">
            <v>Sicherheitsaspekte (13,4%)</v>
          </cell>
          <cell r="BS6">
            <v>0</v>
          </cell>
          <cell r="BT6" t="str">
            <v>Labor-Handling (30%)</v>
          </cell>
          <cell r="BU6">
            <v>0</v>
          </cell>
          <cell r="BV6">
            <v>3.2</v>
          </cell>
          <cell r="BW6">
            <v>17</v>
          </cell>
          <cell r="BX6">
            <v>25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</row>
        <row r="8">
          <cell r="A8">
            <v>225939</v>
          </cell>
          <cell r="B8" t="str">
            <v>24_3cCVT AMA N</v>
          </cell>
          <cell r="C8">
            <v>1.2</v>
          </cell>
          <cell r="D8">
            <v>2.4</v>
          </cell>
          <cell r="E8">
            <v>1.92</v>
          </cell>
          <cell r="F8" t="str">
            <v>W1</v>
          </cell>
          <cell r="G8">
            <v>0</v>
          </cell>
          <cell r="H8" t="str">
            <v>W2</v>
          </cell>
          <cell r="I8">
            <v>0</v>
          </cell>
          <cell r="J8" t="str">
            <v>W3</v>
          </cell>
          <cell r="K8">
            <v>0</v>
          </cell>
          <cell r="L8" t="str">
            <v>W4</v>
          </cell>
          <cell r="M8">
            <v>0</v>
          </cell>
          <cell r="N8" t="str">
            <v>W5</v>
          </cell>
          <cell r="O8">
            <v>0</v>
          </cell>
          <cell r="P8" t="str">
            <v>W6</v>
          </cell>
          <cell r="Q8">
            <v>0</v>
          </cell>
          <cell r="R8" t="str">
            <v>W7</v>
          </cell>
          <cell r="S8">
            <v>0</v>
          </cell>
          <cell r="T8" t="str">
            <v>W8</v>
          </cell>
          <cell r="U8">
            <v>0</v>
          </cell>
          <cell r="V8" t="str">
            <v>W9</v>
          </cell>
          <cell r="W8">
            <v>0</v>
          </cell>
          <cell r="X8" t="str">
            <v>Mitschrift</v>
          </cell>
          <cell r="Y8">
            <v>0</v>
          </cell>
          <cell r="Z8" t="str">
            <v>VZ</v>
          </cell>
          <cell r="AA8">
            <v>2</v>
          </cell>
          <cell r="AB8" t="str">
            <v>Aggregatsz.w.</v>
          </cell>
          <cell r="AC8">
            <v>1</v>
          </cell>
          <cell r="AD8" t="str">
            <v>Waermemischung</v>
          </cell>
          <cell r="AE8">
            <v>1</v>
          </cell>
          <cell r="AF8" t="str">
            <v>Gas Zustands.</v>
          </cell>
          <cell r="AG8">
            <v>1</v>
          </cell>
          <cell r="AH8" t="str">
            <v>Gas beliebigen Zustand</v>
          </cell>
          <cell r="AI8">
            <v>1</v>
          </cell>
          <cell r="AJ8">
            <v>6</v>
          </cell>
          <cell r="AK8">
            <v>0</v>
          </cell>
          <cell r="AL8">
            <v>7</v>
          </cell>
          <cell r="AM8">
            <v>0</v>
          </cell>
          <cell r="AN8">
            <v>8</v>
          </cell>
          <cell r="AO8">
            <v>0</v>
          </cell>
          <cell r="AP8">
            <v>9</v>
          </cell>
          <cell r="AQ8">
            <v>0</v>
          </cell>
          <cell r="AR8">
            <v>10</v>
          </cell>
          <cell r="AS8">
            <v>0</v>
          </cell>
          <cell r="AT8">
            <v>11</v>
          </cell>
          <cell r="AU8">
            <v>0</v>
          </cell>
          <cell r="AV8">
            <v>12</v>
          </cell>
          <cell r="AW8">
            <v>0</v>
          </cell>
          <cell r="AX8">
            <v>13</v>
          </cell>
          <cell r="AY8">
            <v>0</v>
          </cell>
          <cell r="AZ8">
            <v>14</v>
          </cell>
          <cell r="BA8">
            <v>0</v>
          </cell>
          <cell r="BB8">
            <v>15</v>
          </cell>
          <cell r="BC8">
            <v>0</v>
          </cell>
          <cell r="BD8">
            <v>16</v>
          </cell>
          <cell r="BE8">
            <v>0</v>
          </cell>
          <cell r="BF8">
            <v>17</v>
          </cell>
          <cell r="BG8">
            <v>0</v>
          </cell>
          <cell r="BH8">
            <v>18</v>
          </cell>
          <cell r="BI8">
            <v>0</v>
          </cell>
          <cell r="BJ8">
            <v>19</v>
          </cell>
          <cell r="BK8">
            <v>0</v>
          </cell>
          <cell r="BL8">
            <v>20</v>
          </cell>
          <cell r="BM8">
            <v>0</v>
          </cell>
          <cell r="BN8" t="str">
            <v>Laborutensilien, Pünktlichkeit (13,3%)</v>
          </cell>
          <cell r="BO8">
            <v>0</v>
          </cell>
          <cell r="BP8" t="str">
            <v>Soziale Kompetenz (13,3%)</v>
          </cell>
          <cell r="BQ8">
            <v>0</v>
          </cell>
          <cell r="BR8" t="str">
            <v>Sicherheitsaspekte (13,4%)</v>
          </cell>
          <cell r="BS8">
            <v>0</v>
          </cell>
          <cell r="BT8" t="str">
            <v>Labor-Handling (30%)</v>
          </cell>
          <cell r="BU8">
            <v>0</v>
          </cell>
          <cell r="BV8">
            <v>2.4</v>
          </cell>
          <cell r="BW8">
            <v>20</v>
          </cell>
          <cell r="BX8">
            <v>25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</row>
        <row r="9">
          <cell r="A9">
            <v>226813</v>
          </cell>
          <cell r="B9" t="str">
            <v>24_3cCVT AMA N</v>
          </cell>
          <cell r="C9">
            <v>3.6</v>
          </cell>
          <cell r="D9">
            <v>3.1</v>
          </cell>
          <cell r="E9">
            <v>3.3</v>
          </cell>
          <cell r="F9" t="str">
            <v>W1</v>
          </cell>
          <cell r="G9">
            <v>0</v>
          </cell>
          <cell r="H9" t="str">
            <v>W2</v>
          </cell>
          <cell r="I9">
            <v>0</v>
          </cell>
          <cell r="J9" t="str">
            <v>W3</v>
          </cell>
          <cell r="K9">
            <v>0</v>
          </cell>
          <cell r="L9" t="str">
            <v>W4</v>
          </cell>
          <cell r="M9">
            <v>0</v>
          </cell>
          <cell r="N9" t="str">
            <v>W5</v>
          </cell>
          <cell r="O9">
            <v>0</v>
          </cell>
          <cell r="P9" t="str">
            <v>W6</v>
          </cell>
          <cell r="Q9">
            <v>0</v>
          </cell>
          <cell r="R9" t="str">
            <v>W7</v>
          </cell>
          <cell r="S9">
            <v>0</v>
          </cell>
          <cell r="T9" t="str">
            <v>W8</v>
          </cell>
          <cell r="U9">
            <v>0</v>
          </cell>
          <cell r="V9" t="str">
            <v>W9</v>
          </cell>
          <cell r="W9">
            <v>0</v>
          </cell>
          <cell r="X9" t="str">
            <v>Mitschrift</v>
          </cell>
          <cell r="Y9">
            <v>0</v>
          </cell>
          <cell r="Z9" t="str">
            <v>VZ</v>
          </cell>
          <cell r="AA9">
            <v>5</v>
          </cell>
          <cell r="AB9" t="str">
            <v>Aggregatsz.w.</v>
          </cell>
          <cell r="AC9">
            <v>5</v>
          </cell>
          <cell r="AD9" t="str">
            <v>Waermemischung</v>
          </cell>
          <cell r="AE9">
            <v>3</v>
          </cell>
          <cell r="AF9" t="str">
            <v>Gas Zustands.</v>
          </cell>
          <cell r="AG9">
            <v>2</v>
          </cell>
          <cell r="AH9" t="str">
            <v>Gas beliebigen Zustand</v>
          </cell>
          <cell r="AI9">
            <v>3</v>
          </cell>
          <cell r="AJ9">
            <v>6</v>
          </cell>
          <cell r="AK9">
            <v>0</v>
          </cell>
          <cell r="AL9">
            <v>7</v>
          </cell>
          <cell r="AM9">
            <v>0</v>
          </cell>
          <cell r="AN9">
            <v>8</v>
          </cell>
          <cell r="AO9">
            <v>0</v>
          </cell>
          <cell r="AP9">
            <v>9</v>
          </cell>
          <cell r="AQ9">
            <v>0</v>
          </cell>
          <cell r="AR9">
            <v>10</v>
          </cell>
          <cell r="AS9">
            <v>0</v>
          </cell>
          <cell r="AT9">
            <v>11</v>
          </cell>
          <cell r="AU9">
            <v>0</v>
          </cell>
          <cell r="AV9">
            <v>12</v>
          </cell>
          <cell r="AW9">
            <v>0</v>
          </cell>
          <cell r="AX9">
            <v>13</v>
          </cell>
          <cell r="AY9">
            <v>0</v>
          </cell>
          <cell r="AZ9">
            <v>14</v>
          </cell>
          <cell r="BA9">
            <v>0</v>
          </cell>
          <cell r="BB9">
            <v>15</v>
          </cell>
          <cell r="BC9">
            <v>0</v>
          </cell>
          <cell r="BD9">
            <v>16</v>
          </cell>
          <cell r="BE9">
            <v>0</v>
          </cell>
          <cell r="BF9">
            <v>17</v>
          </cell>
          <cell r="BG9">
            <v>0</v>
          </cell>
          <cell r="BH9">
            <v>18</v>
          </cell>
          <cell r="BI9">
            <v>0</v>
          </cell>
          <cell r="BJ9">
            <v>19</v>
          </cell>
          <cell r="BK9">
            <v>0</v>
          </cell>
          <cell r="BL9">
            <v>20</v>
          </cell>
          <cell r="BM9">
            <v>0</v>
          </cell>
          <cell r="BN9" t="str">
            <v>Laborutensilien, Pünktlichkeit (13,3%)</v>
          </cell>
          <cell r="BO9">
            <v>0</v>
          </cell>
          <cell r="BP9" t="str">
            <v>Soziale Kompetenz (13,3%)</v>
          </cell>
          <cell r="BQ9">
            <v>0</v>
          </cell>
          <cell r="BR9" t="str">
            <v>Sicherheitsaspekte (13,4%)</v>
          </cell>
          <cell r="BS9">
            <v>0</v>
          </cell>
          <cell r="BT9" t="str">
            <v>Labor-Handling (30%)</v>
          </cell>
          <cell r="BU9">
            <v>0</v>
          </cell>
          <cell r="BV9">
            <v>3.1</v>
          </cell>
          <cell r="BW9">
            <v>17.5</v>
          </cell>
          <cell r="BX9">
            <v>25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 t="str">
            <v>Mitschrift sehr gut</v>
          </cell>
        </row>
        <row r="11">
          <cell r="A11">
            <v>225129</v>
          </cell>
          <cell r="B11" t="str">
            <v>24_3cCVT AMA N</v>
          </cell>
          <cell r="C11">
            <v>1.6</v>
          </cell>
          <cell r="D11">
            <v>2.4</v>
          </cell>
          <cell r="E11">
            <v>2.08</v>
          </cell>
          <cell r="F11" t="str">
            <v>W1</v>
          </cell>
          <cell r="G11">
            <v>0</v>
          </cell>
          <cell r="H11" t="str">
            <v>W2</v>
          </cell>
          <cell r="I11">
            <v>0</v>
          </cell>
          <cell r="J11" t="str">
            <v>W3</v>
          </cell>
          <cell r="K11">
            <v>0</v>
          </cell>
          <cell r="L11" t="str">
            <v>W4</v>
          </cell>
          <cell r="M11">
            <v>0</v>
          </cell>
          <cell r="N11" t="str">
            <v>W5</v>
          </cell>
          <cell r="O11">
            <v>0</v>
          </cell>
          <cell r="P11" t="str">
            <v>W6</v>
          </cell>
          <cell r="Q11">
            <v>0</v>
          </cell>
          <cell r="R11" t="str">
            <v>W7</v>
          </cell>
          <cell r="S11">
            <v>0</v>
          </cell>
          <cell r="T11" t="str">
            <v>W8</v>
          </cell>
          <cell r="U11">
            <v>0</v>
          </cell>
          <cell r="V11" t="str">
            <v>W9</v>
          </cell>
          <cell r="W11">
            <v>0</v>
          </cell>
          <cell r="X11" t="str">
            <v>Mitschrift</v>
          </cell>
          <cell r="Y11">
            <v>0</v>
          </cell>
          <cell r="Z11" t="str">
            <v>VZ</v>
          </cell>
          <cell r="AA11">
            <v>1</v>
          </cell>
          <cell r="AB11" t="str">
            <v>Aggregatsz.w.</v>
          </cell>
          <cell r="AC11">
            <v>1</v>
          </cell>
          <cell r="AD11" t="str">
            <v>Waermemischung</v>
          </cell>
          <cell r="AE11">
            <v>3</v>
          </cell>
          <cell r="AF11" t="str">
            <v>Gas Zustands.</v>
          </cell>
          <cell r="AG11">
            <v>1</v>
          </cell>
          <cell r="AH11" t="str">
            <v>Gas beliebigen Zustand</v>
          </cell>
          <cell r="AI11">
            <v>2</v>
          </cell>
          <cell r="AJ11">
            <v>6</v>
          </cell>
          <cell r="AK11">
            <v>0</v>
          </cell>
          <cell r="AL11">
            <v>7</v>
          </cell>
          <cell r="AM11">
            <v>0</v>
          </cell>
          <cell r="AN11">
            <v>8</v>
          </cell>
          <cell r="AO11">
            <v>0</v>
          </cell>
          <cell r="AP11">
            <v>9</v>
          </cell>
          <cell r="AQ11">
            <v>0</v>
          </cell>
          <cell r="AR11">
            <v>10</v>
          </cell>
          <cell r="AS11">
            <v>0</v>
          </cell>
          <cell r="AT11">
            <v>11</v>
          </cell>
          <cell r="AU11">
            <v>0</v>
          </cell>
          <cell r="AV11">
            <v>12</v>
          </cell>
          <cell r="AW11">
            <v>0</v>
          </cell>
          <cell r="AX11">
            <v>13</v>
          </cell>
          <cell r="AY11">
            <v>0</v>
          </cell>
          <cell r="AZ11">
            <v>14</v>
          </cell>
          <cell r="BA11">
            <v>0</v>
          </cell>
          <cell r="BB11">
            <v>15</v>
          </cell>
          <cell r="BC11">
            <v>0</v>
          </cell>
          <cell r="BD11">
            <v>16</v>
          </cell>
          <cell r="BE11">
            <v>0</v>
          </cell>
          <cell r="BF11">
            <v>17</v>
          </cell>
          <cell r="BG11">
            <v>0</v>
          </cell>
          <cell r="BH11">
            <v>18</v>
          </cell>
          <cell r="BI11">
            <v>0</v>
          </cell>
          <cell r="BJ11">
            <v>19</v>
          </cell>
          <cell r="BK11">
            <v>0</v>
          </cell>
          <cell r="BL11">
            <v>20</v>
          </cell>
          <cell r="BM11">
            <v>0</v>
          </cell>
          <cell r="BN11" t="str">
            <v>Laborutensilien, Pünktlichkeit (13,3%)</v>
          </cell>
          <cell r="BO11">
            <v>0</v>
          </cell>
          <cell r="BP11" t="str">
            <v>Soziale Kompetenz (13,3%)</v>
          </cell>
          <cell r="BQ11">
            <v>0</v>
          </cell>
          <cell r="BR11" t="str">
            <v>Sicherheitsaspekte (13,4%)</v>
          </cell>
          <cell r="BS11">
            <v>0</v>
          </cell>
          <cell r="BT11" t="str">
            <v>Labor-Handling (30%)</v>
          </cell>
          <cell r="BU11">
            <v>0</v>
          </cell>
          <cell r="BV11">
            <v>2.4</v>
          </cell>
          <cell r="BW11">
            <v>20</v>
          </cell>
          <cell r="BX11">
            <v>25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</row>
        <row r="12">
          <cell r="A12">
            <v>228179</v>
          </cell>
          <cell r="B12" t="str">
            <v>24_3cCVT AMA N</v>
          </cell>
          <cell r="C12">
            <v>2.67</v>
          </cell>
          <cell r="D12">
            <v>3.4</v>
          </cell>
          <cell r="E12">
            <v>3.11</v>
          </cell>
          <cell r="F12" t="str">
            <v>W1</v>
          </cell>
          <cell r="G12">
            <v>0</v>
          </cell>
          <cell r="H12" t="str">
            <v>W2</v>
          </cell>
          <cell r="I12">
            <v>0</v>
          </cell>
          <cell r="J12" t="str">
            <v>W3</v>
          </cell>
          <cell r="K12">
            <v>0</v>
          </cell>
          <cell r="L12" t="str">
            <v>W4</v>
          </cell>
          <cell r="M12">
            <v>0</v>
          </cell>
          <cell r="N12" t="str">
            <v>W5</v>
          </cell>
          <cell r="O12">
            <v>0</v>
          </cell>
          <cell r="P12" t="str">
            <v>W6</v>
          </cell>
          <cell r="Q12">
            <v>0</v>
          </cell>
          <cell r="R12" t="str">
            <v>W7</v>
          </cell>
          <cell r="S12">
            <v>0</v>
          </cell>
          <cell r="T12" t="str">
            <v>W8</v>
          </cell>
          <cell r="U12">
            <v>0</v>
          </cell>
          <cell r="V12" t="str">
            <v>W9</v>
          </cell>
          <cell r="W12">
            <v>0</v>
          </cell>
          <cell r="X12" t="str">
            <v>Mitschrift</v>
          </cell>
          <cell r="Y12">
            <v>3</v>
          </cell>
          <cell r="Z12" t="str">
            <v>VZ</v>
          </cell>
          <cell r="AA12">
            <v>2</v>
          </cell>
          <cell r="AB12" t="str">
            <v>Aggregatsz.w.</v>
          </cell>
          <cell r="AC12">
            <v>5</v>
          </cell>
          <cell r="AD12" t="str">
            <v>Waermemischung</v>
          </cell>
          <cell r="AE12">
            <v>4</v>
          </cell>
          <cell r="AF12" t="str">
            <v>Gas Zustands.</v>
          </cell>
          <cell r="AG12">
            <v>1</v>
          </cell>
          <cell r="AH12" t="str">
            <v>Gas beliebigen Zustand</v>
          </cell>
          <cell r="AI12">
            <v>1</v>
          </cell>
          <cell r="AJ12">
            <v>6</v>
          </cell>
          <cell r="AK12">
            <v>0</v>
          </cell>
          <cell r="AL12">
            <v>7</v>
          </cell>
          <cell r="AM12">
            <v>0</v>
          </cell>
          <cell r="AN12">
            <v>8</v>
          </cell>
          <cell r="AO12">
            <v>0</v>
          </cell>
          <cell r="AP12">
            <v>9</v>
          </cell>
          <cell r="AQ12">
            <v>0</v>
          </cell>
          <cell r="AR12">
            <v>10</v>
          </cell>
          <cell r="AS12">
            <v>0</v>
          </cell>
          <cell r="AT12">
            <v>11</v>
          </cell>
          <cell r="AU12">
            <v>0</v>
          </cell>
          <cell r="AV12">
            <v>12</v>
          </cell>
          <cell r="AW12">
            <v>0</v>
          </cell>
          <cell r="AX12">
            <v>13</v>
          </cell>
          <cell r="AY12">
            <v>0</v>
          </cell>
          <cell r="AZ12">
            <v>14</v>
          </cell>
          <cell r="BA12">
            <v>0</v>
          </cell>
          <cell r="BB12">
            <v>15</v>
          </cell>
          <cell r="BC12">
            <v>0</v>
          </cell>
          <cell r="BD12">
            <v>16</v>
          </cell>
          <cell r="BE12">
            <v>0</v>
          </cell>
          <cell r="BF12">
            <v>17</v>
          </cell>
          <cell r="BG12">
            <v>0</v>
          </cell>
          <cell r="BH12">
            <v>18</v>
          </cell>
          <cell r="BI12">
            <v>0</v>
          </cell>
          <cell r="BJ12">
            <v>19</v>
          </cell>
          <cell r="BK12">
            <v>0</v>
          </cell>
          <cell r="BL12">
            <v>20</v>
          </cell>
          <cell r="BM12">
            <v>0</v>
          </cell>
          <cell r="BN12" t="str">
            <v>Laborutensilien, Pünktlichkeit (13,3%)</v>
          </cell>
          <cell r="BO12">
            <v>0</v>
          </cell>
          <cell r="BP12" t="str">
            <v>Soziale Kompetenz (13,3%)</v>
          </cell>
          <cell r="BQ12">
            <v>0</v>
          </cell>
          <cell r="BR12" t="str">
            <v>Sicherheitsaspekte (13,4%)</v>
          </cell>
          <cell r="BS12">
            <v>0</v>
          </cell>
          <cell r="BT12" t="str">
            <v>Labor-Handling (30%)</v>
          </cell>
          <cell r="BU12">
            <v>0</v>
          </cell>
          <cell r="BV12">
            <v>3.4</v>
          </cell>
          <cell r="BW12">
            <v>16.5</v>
          </cell>
          <cell r="BX12">
            <v>25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 t="str">
            <v>BSP v S. 298+299 fehlen,</v>
          </cell>
        </row>
        <row r="13">
          <cell r="A13">
            <v>225935</v>
          </cell>
          <cell r="B13" t="str">
            <v>24_3cCVT AMA N</v>
          </cell>
          <cell r="C13">
            <v>2.4</v>
          </cell>
          <cell r="D13">
            <v>3.7</v>
          </cell>
          <cell r="E13">
            <v>3.18</v>
          </cell>
          <cell r="F13" t="str">
            <v>W1</v>
          </cell>
          <cell r="G13">
            <v>0</v>
          </cell>
          <cell r="H13" t="str">
            <v>W2</v>
          </cell>
          <cell r="I13">
            <v>0</v>
          </cell>
          <cell r="J13" t="str">
            <v>W3</v>
          </cell>
          <cell r="K13">
            <v>0</v>
          </cell>
          <cell r="L13" t="str">
            <v>W4</v>
          </cell>
          <cell r="M13">
            <v>0</v>
          </cell>
          <cell r="N13" t="str">
            <v>W5</v>
          </cell>
          <cell r="O13">
            <v>0</v>
          </cell>
          <cell r="P13" t="str">
            <v>W6</v>
          </cell>
          <cell r="Q13">
            <v>0</v>
          </cell>
          <cell r="R13" t="str">
            <v>W7</v>
          </cell>
          <cell r="S13">
            <v>0</v>
          </cell>
          <cell r="T13" t="str">
            <v>W8</v>
          </cell>
          <cell r="U13">
            <v>0</v>
          </cell>
          <cell r="V13" t="str">
            <v>W9</v>
          </cell>
          <cell r="W13">
            <v>0</v>
          </cell>
          <cell r="X13" t="str">
            <v>Mitschrift</v>
          </cell>
          <cell r="Y13">
            <v>0</v>
          </cell>
          <cell r="Z13" t="str">
            <v>VZ</v>
          </cell>
          <cell r="AA13">
            <v>1</v>
          </cell>
          <cell r="AB13" t="str">
            <v>Aggregatsz.w.</v>
          </cell>
          <cell r="AC13">
            <v>1</v>
          </cell>
          <cell r="AD13" t="str">
            <v>Waermemischung</v>
          </cell>
          <cell r="AE13">
            <v>5</v>
          </cell>
          <cell r="AF13" t="str">
            <v>Gas Zustands.</v>
          </cell>
          <cell r="AG13">
            <v>4</v>
          </cell>
          <cell r="AH13" t="str">
            <v>Gas beliebigen Zustand</v>
          </cell>
          <cell r="AI13">
            <v>1</v>
          </cell>
          <cell r="AJ13">
            <v>6</v>
          </cell>
          <cell r="AK13">
            <v>0</v>
          </cell>
          <cell r="AL13">
            <v>7</v>
          </cell>
          <cell r="AM13">
            <v>0</v>
          </cell>
          <cell r="AN13">
            <v>8</v>
          </cell>
          <cell r="AO13">
            <v>0</v>
          </cell>
          <cell r="AP13">
            <v>9</v>
          </cell>
          <cell r="AQ13">
            <v>0</v>
          </cell>
          <cell r="AR13">
            <v>10</v>
          </cell>
          <cell r="AS13">
            <v>0</v>
          </cell>
          <cell r="AT13">
            <v>11</v>
          </cell>
          <cell r="AU13">
            <v>0</v>
          </cell>
          <cell r="AV13">
            <v>12</v>
          </cell>
          <cell r="AW13">
            <v>0</v>
          </cell>
          <cell r="AX13">
            <v>13</v>
          </cell>
          <cell r="AY13">
            <v>0</v>
          </cell>
          <cell r="AZ13">
            <v>14</v>
          </cell>
          <cell r="BA13">
            <v>0</v>
          </cell>
          <cell r="BB13">
            <v>15</v>
          </cell>
          <cell r="BC13">
            <v>0</v>
          </cell>
          <cell r="BD13">
            <v>16</v>
          </cell>
          <cell r="BE13">
            <v>0</v>
          </cell>
          <cell r="BF13">
            <v>17</v>
          </cell>
          <cell r="BG13">
            <v>0</v>
          </cell>
          <cell r="BH13">
            <v>18</v>
          </cell>
          <cell r="BI13">
            <v>0</v>
          </cell>
          <cell r="BJ13">
            <v>19</v>
          </cell>
          <cell r="BK13">
            <v>0</v>
          </cell>
          <cell r="BL13">
            <v>20</v>
          </cell>
          <cell r="BM13">
            <v>0</v>
          </cell>
          <cell r="BN13" t="str">
            <v>Laborutensilien, Pünktlichkeit (13,3%)</v>
          </cell>
          <cell r="BO13">
            <v>0</v>
          </cell>
          <cell r="BP13" t="str">
            <v>Soziale Kompetenz (13,3%)</v>
          </cell>
          <cell r="BQ13">
            <v>0</v>
          </cell>
          <cell r="BR13" t="str">
            <v>Sicherheitsaspekte (13,4%)</v>
          </cell>
          <cell r="BS13">
            <v>0</v>
          </cell>
          <cell r="BT13" t="str">
            <v>Labor-Handling (30%)</v>
          </cell>
          <cell r="BU13">
            <v>0</v>
          </cell>
          <cell r="BV13">
            <v>3.7</v>
          </cell>
          <cell r="BW13">
            <v>15.5</v>
          </cell>
          <cell r="BX13">
            <v>25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 t="str">
            <v>Mitschrift sehr gut</v>
          </cell>
        </row>
        <row r="15">
          <cell r="A15">
            <v>225934</v>
          </cell>
          <cell r="B15" t="str">
            <v>24_3cCVT AMA N</v>
          </cell>
          <cell r="C15">
            <v>2.8</v>
          </cell>
          <cell r="D15">
            <v>3</v>
          </cell>
          <cell r="E15">
            <v>2.92</v>
          </cell>
          <cell r="F15" t="str">
            <v>W1</v>
          </cell>
          <cell r="G15">
            <v>0</v>
          </cell>
          <cell r="H15" t="str">
            <v>W2</v>
          </cell>
          <cell r="I15">
            <v>0</v>
          </cell>
          <cell r="J15" t="str">
            <v>W3</v>
          </cell>
          <cell r="K15">
            <v>0</v>
          </cell>
          <cell r="L15" t="str">
            <v>W4</v>
          </cell>
          <cell r="M15">
            <v>0</v>
          </cell>
          <cell r="N15" t="str">
            <v>W5</v>
          </cell>
          <cell r="O15">
            <v>0</v>
          </cell>
          <cell r="P15" t="str">
            <v>W6</v>
          </cell>
          <cell r="Q15">
            <v>0</v>
          </cell>
          <cell r="R15" t="str">
            <v>W7</v>
          </cell>
          <cell r="S15">
            <v>0</v>
          </cell>
          <cell r="T15" t="str">
            <v>W8</v>
          </cell>
          <cell r="U15">
            <v>0</v>
          </cell>
          <cell r="V15" t="str">
            <v>W9</v>
          </cell>
          <cell r="W15">
            <v>0</v>
          </cell>
          <cell r="X15" t="str">
            <v>Mitschrift</v>
          </cell>
          <cell r="Y15">
            <v>0</v>
          </cell>
          <cell r="Z15" t="str">
            <v>VZ</v>
          </cell>
          <cell r="AA15">
            <v>3</v>
          </cell>
          <cell r="AB15" t="str">
            <v>Aggregatsz.w.</v>
          </cell>
          <cell r="AC15">
            <v>5</v>
          </cell>
          <cell r="AD15" t="str">
            <v>Waermemischung</v>
          </cell>
          <cell r="AE15">
            <v>2</v>
          </cell>
          <cell r="AF15" t="str">
            <v>Gas Zustands.</v>
          </cell>
          <cell r="AG15">
            <v>3</v>
          </cell>
          <cell r="AH15" t="str">
            <v>Gas beliebigen Zustand</v>
          </cell>
          <cell r="AI15">
            <v>1</v>
          </cell>
          <cell r="AJ15">
            <v>6</v>
          </cell>
          <cell r="AK15">
            <v>0</v>
          </cell>
          <cell r="AL15">
            <v>7</v>
          </cell>
          <cell r="AM15">
            <v>0</v>
          </cell>
          <cell r="AN15">
            <v>8</v>
          </cell>
          <cell r="AO15">
            <v>0</v>
          </cell>
          <cell r="AP15">
            <v>9</v>
          </cell>
          <cell r="AQ15">
            <v>0</v>
          </cell>
          <cell r="AR15">
            <v>10</v>
          </cell>
          <cell r="AS15">
            <v>0</v>
          </cell>
          <cell r="AT15">
            <v>11</v>
          </cell>
          <cell r="AU15">
            <v>0</v>
          </cell>
          <cell r="AV15">
            <v>12</v>
          </cell>
          <cell r="AW15">
            <v>0</v>
          </cell>
          <cell r="AX15">
            <v>13</v>
          </cell>
          <cell r="AY15">
            <v>0</v>
          </cell>
          <cell r="AZ15">
            <v>14</v>
          </cell>
          <cell r="BA15">
            <v>0</v>
          </cell>
          <cell r="BB15">
            <v>15</v>
          </cell>
          <cell r="BC15">
            <v>0</v>
          </cell>
          <cell r="BD15">
            <v>16</v>
          </cell>
          <cell r="BE15">
            <v>0</v>
          </cell>
          <cell r="BF15">
            <v>17</v>
          </cell>
          <cell r="BG15">
            <v>0</v>
          </cell>
          <cell r="BH15">
            <v>18</v>
          </cell>
          <cell r="BI15">
            <v>0</v>
          </cell>
          <cell r="BJ15">
            <v>19</v>
          </cell>
          <cell r="BK15">
            <v>0</v>
          </cell>
          <cell r="BL15">
            <v>20</v>
          </cell>
          <cell r="BM15">
            <v>0</v>
          </cell>
          <cell r="BN15" t="str">
            <v>Laborutensilien, Pünktlichkeit (13,3%)</v>
          </cell>
          <cell r="BO15">
            <v>0</v>
          </cell>
          <cell r="BP15" t="str">
            <v>Soziale Kompetenz (13,3%)</v>
          </cell>
          <cell r="BQ15">
            <v>0</v>
          </cell>
          <cell r="BR15" t="str">
            <v>Sicherheitsaspekte (13,4%)</v>
          </cell>
          <cell r="BS15">
            <v>0</v>
          </cell>
          <cell r="BT15" t="str">
            <v>Labor-Handling (30%)</v>
          </cell>
          <cell r="BU15">
            <v>0</v>
          </cell>
          <cell r="BV15">
            <v>3</v>
          </cell>
          <cell r="BW15">
            <v>18</v>
          </cell>
          <cell r="BX15">
            <v>25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 t="str">
            <v>Mitschrift sehr gut</v>
          </cell>
        </row>
        <row r="16">
          <cell r="A16">
            <v>225126</v>
          </cell>
          <cell r="B16" t="str">
            <v>24_3cCVT AMA N</v>
          </cell>
          <cell r="C16">
            <v>2.8</v>
          </cell>
          <cell r="D16">
            <v>4.3</v>
          </cell>
          <cell r="E16">
            <v>3.7</v>
          </cell>
          <cell r="F16" t="str">
            <v>W1</v>
          </cell>
          <cell r="G16">
            <v>0</v>
          </cell>
          <cell r="H16" t="str">
            <v>W2</v>
          </cell>
          <cell r="I16">
            <v>0</v>
          </cell>
          <cell r="J16" t="str">
            <v>W3</v>
          </cell>
          <cell r="K16">
            <v>0</v>
          </cell>
          <cell r="L16" t="str">
            <v>W4</v>
          </cell>
          <cell r="M16">
            <v>0</v>
          </cell>
          <cell r="N16" t="str">
            <v>W5</v>
          </cell>
          <cell r="O16">
            <v>0</v>
          </cell>
          <cell r="P16" t="str">
            <v>W6</v>
          </cell>
          <cell r="Q16">
            <v>0</v>
          </cell>
          <cell r="R16" t="str">
            <v>W7</v>
          </cell>
          <cell r="S16">
            <v>0</v>
          </cell>
          <cell r="T16" t="str">
            <v>W8</v>
          </cell>
          <cell r="U16">
            <v>0</v>
          </cell>
          <cell r="V16" t="str">
            <v>W9</v>
          </cell>
          <cell r="W16">
            <v>0</v>
          </cell>
          <cell r="X16" t="str">
            <v>Mitschrift</v>
          </cell>
          <cell r="Y16">
            <v>0</v>
          </cell>
          <cell r="Z16" t="str">
            <v>VZ</v>
          </cell>
          <cell r="AA16">
            <v>1</v>
          </cell>
          <cell r="AB16" t="str">
            <v>Aggregatsz.w.</v>
          </cell>
          <cell r="AC16">
            <v>5</v>
          </cell>
          <cell r="AD16" t="str">
            <v>Waermemischung</v>
          </cell>
          <cell r="AE16">
            <v>4</v>
          </cell>
          <cell r="AF16" t="str">
            <v>Gas Zustands.</v>
          </cell>
          <cell r="AG16">
            <v>2</v>
          </cell>
          <cell r="AH16" t="str">
            <v>Gas beliebigen Zustand</v>
          </cell>
          <cell r="AI16">
            <v>2</v>
          </cell>
          <cell r="AJ16">
            <v>6</v>
          </cell>
          <cell r="AK16">
            <v>0</v>
          </cell>
          <cell r="AL16">
            <v>7</v>
          </cell>
          <cell r="AM16">
            <v>0</v>
          </cell>
          <cell r="AN16">
            <v>8</v>
          </cell>
          <cell r="AO16">
            <v>0</v>
          </cell>
          <cell r="AP16">
            <v>9</v>
          </cell>
          <cell r="AQ16">
            <v>0</v>
          </cell>
          <cell r="AR16">
            <v>10</v>
          </cell>
          <cell r="AS16">
            <v>0</v>
          </cell>
          <cell r="AT16">
            <v>11</v>
          </cell>
          <cell r="AU16">
            <v>0</v>
          </cell>
          <cell r="AV16">
            <v>12</v>
          </cell>
          <cell r="AW16">
            <v>0</v>
          </cell>
          <cell r="AX16">
            <v>13</v>
          </cell>
          <cell r="AY16">
            <v>0</v>
          </cell>
          <cell r="AZ16">
            <v>14</v>
          </cell>
          <cell r="BA16">
            <v>0</v>
          </cell>
          <cell r="BB16">
            <v>15</v>
          </cell>
          <cell r="BC16">
            <v>0</v>
          </cell>
          <cell r="BD16">
            <v>16</v>
          </cell>
          <cell r="BE16">
            <v>0</v>
          </cell>
          <cell r="BF16">
            <v>17</v>
          </cell>
          <cell r="BG16">
            <v>0</v>
          </cell>
          <cell r="BH16">
            <v>18</v>
          </cell>
          <cell r="BI16">
            <v>0</v>
          </cell>
          <cell r="BJ16">
            <v>19</v>
          </cell>
          <cell r="BK16">
            <v>0</v>
          </cell>
          <cell r="BL16">
            <v>20</v>
          </cell>
          <cell r="BM16">
            <v>0</v>
          </cell>
          <cell r="BN16" t="str">
            <v>Laborutensilien, Pünktlichkeit (13,3%)</v>
          </cell>
          <cell r="BO16">
            <v>0</v>
          </cell>
          <cell r="BP16" t="str">
            <v>Soziale Kompetenz (13,3%)</v>
          </cell>
          <cell r="BQ16">
            <v>0</v>
          </cell>
          <cell r="BR16" t="str">
            <v>Sicherheitsaspekte (13,4%)</v>
          </cell>
          <cell r="BS16">
            <v>0</v>
          </cell>
          <cell r="BT16" t="str">
            <v>Labor-Handling (30%)</v>
          </cell>
          <cell r="BU16">
            <v>0</v>
          </cell>
          <cell r="BV16">
            <v>4.3</v>
          </cell>
          <cell r="BW16">
            <v>13.5</v>
          </cell>
          <cell r="BX16">
            <v>25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 t="str">
            <v>Mitschrift in Ordnung</v>
          </cell>
        </row>
        <row r="18">
          <cell r="A18">
            <v>225955</v>
          </cell>
          <cell r="B18" t="str">
            <v>24_3cCVT AMA N</v>
          </cell>
          <cell r="C18">
            <v>1.2</v>
          </cell>
          <cell r="D18">
            <v>2.2000000000000002</v>
          </cell>
          <cell r="E18">
            <v>1.8</v>
          </cell>
          <cell r="F18" t="str">
            <v>W1</v>
          </cell>
          <cell r="G18">
            <v>0</v>
          </cell>
          <cell r="H18" t="str">
            <v>W2</v>
          </cell>
          <cell r="I18">
            <v>0</v>
          </cell>
          <cell r="J18" t="str">
            <v>W3</v>
          </cell>
          <cell r="K18">
            <v>0</v>
          </cell>
          <cell r="L18" t="str">
            <v>W4</v>
          </cell>
          <cell r="M18">
            <v>0</v>
          </cell>
          <cell r="N18" t="str">
            <v>W5</v>
          </cell>
          <cell r="O18">
            <v>0</v>
          </cell>
          <cell r="P18" t="str">
            <v>W6</v>
          </cell>
          <cell r="Q18">
            <v>0</v>
          </cell>
          <cell r="R18" t="str">
            <v>W7</v>
          </cell>
          <cell r="S18">
            <v>0</v>
          </cell>
          <cell r="T18" t="str">
            <v>W8</v>
          </cell>
          <cell r="U18">
            <v>0</v>
          </cell>
          <cell r="V18" t="str">
            <v>W9</v>
          </cell>
          <cell r="W18">
            <v>0</v>
          </cell>
          <cell r="X18" t="str">
            <v>Mitschrift</v>
          </cell>
          <cell r="Y18">
            <v>0</v>
          </cell>
          <cell r="Z18" t="str">
            <v>VZ</v>
          </cell>
          <cell r="AA18">
            <v>2</v>
          </cell>
          <cell r="AB18" t="str">
            <v>Aggregatsz.w.</v>
          </cell>
          <cell r="AC18">
            <v>1</v>
          </cell>
          <cell r="AD18" t="str">
            <v>Waermemischung</v>
          </cell>
          <cell r="AE18">
            <v>1</v>
          </cell>
          <cell r="AF18" t="str">
            <v>Gas Zustands.</v>
          </cell>
          <cell r="AG18">
            <v>1</v>
          </cell>
          <cell r="AH18" t="str">
            <v>Gas beliebigen Zustand</v>
          </cell>
          <cell r="AI18">
            <v>1</v>
          </cell>
          <cell r="AJ18">
            <v>6</v>
          </cell>
          <cell r="AK18">
            <v>0</v>
          </cell>
          <cell r="AL18">
            <v>7</v>
          </cell>
          <cell r="AM18">
            <v>0</v>
          </cell>
          <cell r="AN18">
            <v>8</v>
          </cell>
          <cell r="AO18">
            <v>0</v>
          </cell>
          <cell r="AP18">
            <v>9</v>
          </cell>
          <cell r="AQ18">
            <v>0</v>
          </cell>
          <cell r="AR18">
            <v>10</v>
          </cell>
          <cell r="AS18">
            <v>0</v>
          </cell>
          <cell r="AT18">
            <v>11</v>
          </cell>
          <cell r="AU18">
            <v>0</v>
          </cell>
          <cell r="AV18">
            <v>12</v>
          </cell>
          <cell r="AW18">
            <v>0</v>
          </cell>
          <cell r="AX18">
            <v>13</v>
          </cell>
          <cell r="AY18">
            <v>0</v>
          </cell>
          <cell r="AZ18">
            <v>14</v>
          </cell>
          <cell r="BA18">
            <v>0</v>
          </cell>
          <cell r="BB18">
            <v>15</v>
          </cell>
          <cell r="BC18">
            <v>0</v>
          </cell>
          <cell r="BD18">
            <v>16</v>
          </cell>
          <cell r="BE18">
            <v>0</v>
          </cell>
          <cell r="BF18">
            <v>17</v>
          </cell>
          <cell r="BG18">
            <v>0</v>
          </cell>
          <cell r="BH18">
            <v>18</v>
          </cell>
          <cell r="BI18">
            <v>0</v>
          </cell>
          <cell r="BJ18">
            <v>19</v>
          </cell>
          <cell r="BK18">
            <v>0</v>
          </cell>
          <cell r="BL18">
            <v>20</v>
          </cell>
          <cell r="BM18">
            <v>0</v>
          </cell>
          <cell r="BN18" t="str">
            <v>Laborutensilien, Pünktlichkeit (13,3%)</v>
          </cell>
          <cell r="BO18">
            <v>0</v>
          </cell>
          <cell r="BP18" t="str">
            <v>Soziale Kompetenz (13,3%)</v>
          </cell>
          <cell r="BQ18">
            <v>0</v>
          </cell>
          <cell r="BR18" t="str">
            <v>Sicherheitsaspekte (13,4%)</v>
          </cell>
          <cell r="BS18">
            <v>0</v>
          </cell>
          <cell r="BT18" t="str">
            <v>Labor-Handling (30%)</v>
          </cell>
          <cell r="BU18">
            <v>0</v>
          </cell>
          <cell r="BV18">
            <v>2.2000000000000002</v>
          </cell>
          <cell r="BW18">
            <v>20.5</v>
          </cell>
          <cell r="BX18">
            <v>25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PJE5R4Y-Fk6oGGKC2p0dG8UBA8vP6jpLtz5BuvYVhahqsfk09q-JQJDcmIkmOuhe" itemId="015TEN6AJKMVLHO4NFOJELSXTZRJ4OIG6B">
      <xxl21:absoluteUrl r:id="rId2"/>
    </xxl21:alternateUrls>
    <sheetNames>
      <sheetName val="Schüler+Bedienungsanleitung"/>
      <sheetName val="Notenliste"/>
      <sheetName val="Endnoten"/>
      <sheetName val="Firma"/>
      <sheetName val="SuSEinzell"/>
      <sheetName val="HTMLÜbertrag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VT-N_24 25_3cCVT</v>
          </cell>
          <cell r="C2">
            <v>1.75</v>
          </cell>
          <cell r="D2">
            <v>1.45</v>
          </cell>
          <cell r="E2">
            <v>1.57</v>
          </cell>
          <cell r="F2" t="str">
            <v>W1</v>
          </cell>
          <cell r="G2">
            <v>1</v>
          </cell>
          <cell r="H2" t="str">
            <v>W2</v>
          </cell>
          <cell r="I2">
            <v>1</v>
          </cell>
          <cell r="J2" t="str">
            <v>W3+Präs.</v>
          </cell>
          <cell r="K2">
            <v>2</v>
          </cell>
          <cell r="L2" t="str">
            <v>W4</v>
          </cell>
          <cell r="M2">
            <v>2</v>
          </cell>
          <cell r="N2" t="str">
            <v>W5</v>
          </cell>
          <cell r="O2">
            <v>1</v>
          </cell>
          <cell r="P2" t="str">
            <v>W6</v>
          </cell>
          <cell r="Q2">
            <v>0</v>
          </cell>
          <cell r="R2" t="str">
            <v>W7</v>
          </cell>
          <cell r="S2">
            <v>0</v>
          </cell>
          <cell r="T2" t="str">
            <v>W8</v>
          </cell>
          <cell r="U2">
            <v>0</v>
          </cell>
          <cell r="V2" t="str">
            <v>W9</v>
          </cell>
          <cell r="W2">
            <v>0</v>
          </cell>
          <cell r="X2" t="str">
            <v>W10</v>
          </cell>
          <cell r="Y2">
            <v>0</v>
          </cell>
          <cell r="Z2" t="str">
            <v>Verdampfen</v>
          </cell>
          <cell r="AA2">
            <v>3</v>
          </cell>
          <cell r="AB2" t="str">
            <v>Kristallisieren</v>
          </cell>
          <cell r="AC2">
            <v>1</v>
          </cell>
          <cell r="AD2" t="str">
            <v>EMSR Quizlet</v>
          </cell>
          <cell r="AE2">
            <v>0</v>
          </cell>
          <cell r="AF2" t="str">
            <v>PCE-Aufgaben</v>
          </cell>
          <cell r="AG2">
            <v>3</v>
          </cell>
          <cell r="AH2">
            <v>5</v>
          </cell>
          <cell r="AI2">
            <v>0</v>
          </cell>
          <cell r="AJ2">
            <v>6</v>
          </cell>
          <cell r="AK2">
            <v>0</v>
          </cell>
          <cell r="AL2">
            <v>7</v>
          </cell>
          <cell r="AM2">
            <v>0</v>
          </cell>
          <cell r="AN2">
            <v>8</v>
          </cell>
          <cell r="AO2">
            <v>0</v>
          </cell>
          <cell r="AP2">
            <v>9</v>
          </cell>
          <cell r="AQ2">
            <v>0</v>
          </cell>
          <cell r="AR2">
            <v>10</v>
          </cell>
          <cell r="AS2">
            <v>0</v>
          </cell>
          <cell r="AT2">
            <v>11</v>
          </cell>
          <cell r="AU2">
            <v>0</v>
          </cell>
          <cell r="AV2">
            <v>12</v>
          </cell>
          <cell r="AW2">
            <v>0</v>
          </cell>
          <cell r="AX2">
            <v>13</v>
          </cell>
          <cell r="AY2">
            <v>0</v>
          </cell>
          <cell r="AZ2">
            <v>14</v>
          </cell>
          <cell r="BA2">
            <v>0</v>
          </cell>
          <cell r="BB2">
            <v>15</v>
          </cell>
          <cell r="BC2">
            <v>0</v>
          </cell>
          <cell r="BD2">
            <v>16</v>
          </cell>
          <cell r="BE2">
            <v>0</v>
          </cell>
          <cell r="BF2">
            <v>17</v>
          </cell>
          <cell r="BG2">
            <v>0</v>
          </cell>
          <cell r="BH2">
            <v>18</v>
          </cell>
          <cell r="BI2">
            <v>0</v>
          </cell>
          <cell r="BJ2">
            <v>19</v>
          </cell>
          <cell r="BK2">
            <v>0</v>
          </cell>
          <cell r="BL2">
            <v>20</v>
          </cell>
          <cell r="BM2">
            <v>0</v>
          </cell>
          <cell r="BN2" t="str">
            <v>Laborutensilien, Pünktlichkeit (13,3%)</v>
          </cell>
          <cell r="BO2">
            <v>0</v>
          </cell>
          <cell r="BP2" t="str">
            <v>Soziale Kompetenz (13,3%)</v>
          </cell>
          <cell r="BQ2">
            <v>0</v>
          </cell>
          <cell r="BR2" t="str">
            <v>Sicherheitsaspekte (13,4%)</v>
          </cell>
          <cell r="BS2">
            <v>0</v>
          </cell>
          <cell r="BT2" t="str">
            <v>Labor-Handling (30%)</v>
          </cell>
          <cell r="BU2">
            <v>0</v>
          </cell>
          <cell r="BV2">
            <v>1.9</v>
          </cell>
          <cell r="BW2">
            <v>8.5</v>
          </cell>
          <cell r="BX2">
            <v>10</v>
          </cell>
          <cell r="BY2">
            <v>1</v>
          </cell>
          <cell r="BZ2">
            <v>15</v>
          </cell>
          <cell r="CA2">
            <v>15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 t="str">
            <v xml:space="preserve">Motivierter Schüler mit guten Fragen. Entspannen Sie sich und bleiben Sie ehrgeizig. </v>
          </cell>
        </row>
        <row r="4">
          <cell r="B4" t="str">
            <v>VT-N_24 25_3cCVT</v>
          </cell>
          <cell r="C4">
            <v>1.63</v>
          </cell>
          <cell r="D4">
            <v>1.1499999999999999</v>
          </cell>
          <cell r="E4">
            <v>1.34</v>
          </cell>
          <cell r="F4" t="str">
            <v>W1</v>
          </cell>
          <cell r="G4">
            <v>2</v>
          </cell>
          <cell r="H4" t="str">
            <v>W2</v>
          </cell>
          <cell r="I4">
            <v>2</v>
          </cell>
          <cell r="J4" t="str">
            <v>W3+Präs.</v>
          </cell>
          <cell r="K4">
            <v>2</v>
          </cell>
          <cell r="L4" t="str">
            <v>W4</v>
          </cell>
          <cell r="M4">
            <v>1</v>
          </cell>
          <cell r="N4" t="str">
            <v>W5</v>
          </cell>
          <cell r="O4">
            <v>1</v>
          </cell>
          <cell r="P4" t="str">
            <v>W6</v>
          </cell>
          <cell r="Q4">
            <v>0</v>
          </cell>
          <cell r="R4" t="str">
            <v>W7</v>
          </cell>
          <cell r="S4">
            <v>0</v>
          </cell>
          <cell r="T4" t="str">
            <v>W8</v>
          </cell>
          <cell r="U4">
            <v>0</v>
          </cell>
          <cell r="V4" t="str">
            <v>W9</v>
          </cell>
          <cell r="W4">
            <v>0</v>
          </cell>
          <cell r="X4" t="str">
            <v>W10</v>
          </cell>
          <cell r="Y4">
            <v>0</v>
          </cell>
          <cell r="Z4" t="str">
            <v>Verdampfen</v>
          </cell>
          <cell r="AA4">
            <v>3</v>
          </cell>
          <cell r="AB4" t="str">
            <v>Kristallisieren</v>
          </cell>
          <cell r="AC4">
            <v>1</v>
          </cell>
          <cell r="AD4" t="str">
            <v>EMSR Quizlet</v>
          </cell>
          <cell r="AE4">
            <v>1</v>
          </cell>
          <cell r="AF4" t="str">
            <v>PCE-Aufgaben</v>
          </cell>
          <cell r="AG4" t="str">
            <v>K</v>
          </cell>
          <cell r="AH4">
            <v>5</v>
          </cell>
          <cell r="AI4">
            <v>0</v>
          </cell>
          <cell r="AJ4">
            <v>6</v>
          </cell>
          <cell r="AK4">
            <v>0</v>
          </cell>
          <cell r="AL4">
            <v>7</v>
          </cell>
          <cell r="AM4">
            <v>0</v>
          </cell>
          <cell r="AN4">
            <v>8</v>
          </cell>
          <cell r="AO4">
            <v>0</v>
          </cell>
          <cell r="AP4">
            <v>9</v>
          </cell>
          <cell r="AQ4">
            <v>0</v>
          </cell>
          <cell r="AR4">
            <v>10</v>
          </cell>
          <cell r="AS4">
            <v>0</v>
          </cell>
          <cell r="AT4">
            <v>11</v>
          </cell>
          <cell r="AU4">
            <v>0</v>
          </cell>
          <cell r="AV4">
            <v>12</v>
          </cell>
          <cell r="AW4">
            <v>0</v>
          </cell>
          <cell r="AX4">
            <v>13</v>
          </cell>
          <cell r="AY4">
            <v>0</v>
          </cell>
          <cell r="AZ4">
            <v>14</v>
          </cell>
          <cell r="BA4">
            <v>0</v>
          </cell>
          <cell r="BB4">
            <v>15</v>
          </cell>
          <cell r="BC4">
            <v>0</v>
          </cell>
          <cell r="BD4">
            <v>16</v>
          </cell>
          <cell r="BE4">
            <v>0</v>
          </cell>
          <cell r="BF4">
            <v>17</v>
          </cell>
          <cell r="BG4">
            <v>0</v>
          </cell>
          <cell r="BH4">
            <v>18</v>
          </cell>
          <cell r="BI4">
            <v>0</v>
          </cell>
          <cell r="BJ4">
            <v>19</v>
          </cell>
          <cell r="BK4">
            <v>0</v>
          </cell>
          <cell r="BL4">
            <v>20</v>
          </cell>
          <cell r="BM4">
            <v>0</v>
          </cell>
          <cell r="BN4" t="str">
            <v>Laborutensilien, Pünktlichkeit (13,3%)</v>
          </cell>
          <cell r="BO4">
            <v>0</v>
          </cell>
          <cell r="BP4" t="str">
            <v>Soziale Kompetenz (13,3%)</v>
          </cell>
          <cell r="BQ4">
            <v>0</v>
          </cell>
          <cell r="BR4" t="str">
            <v>Sicherheitsaspekte (13,4%)</v>
          </cell>
          <cell r="BS4">
            <v>0</v>
          </cell>
          <cell r="BT4" t="str">
            <v>Labor-Handling (30%)</v>
          </cell>
          <cell r="BU4">
            <v>0</v>
          </cell>
          <cell r="BV4">
            <v>1.3</v>
          </cell>
          <cell r="BW4">
            <v>9.5</v>
          </cell>
          <cell r="BX4">
            <v>10</v>
          </cell>
          <cell r="BY4">
            <v>1</v>
          </cell>
          <cell r="BZ4">
            <v>15</v>
          </cell>
          <cell r="CA4">
            <v>15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 t="str">
            <v>Beteiligt sich oft während des Unterrichts, oft fehlt aber der Feinschliff bei den Aussagen zu einer MA Note 1. Lernen Sie mit.</v>
          </cell>
        </row>
        <row r="11">
          <cell r="B11" t="str">
            <v>VT-N_24 25_3cCVT</v>
          </cell>
          <cell r="C11">
            <v>2.38</v>
          </cell>
          <cell r="D11">
            <v>2.67</v>
          </cell>
          <cell r="E11">
            <v>2.5499999999999998</v>
          </cell>
          <cell r="F11" t="str">
            <v>W1</v>
          </cell>
          <cell r="G11">
            <v>2</v>
          </cell>
          <cell r="H11" t="str">
            <v>W2</v>
          </cell>
          <cell r="I11">
            <v>3</v>
          </cell>
          <cell r="J11" t="str">
            <v>W3+Präs.</v>
          </cell>
          <cell r="K11">
            <v>3</v>
          </cell>
          <cell r="L11" t="str">
            <v>W4</v>
          </cell>
          <cell r="M11">
            <v>2</v>
          </cell>
          <cell r="N11" t="str">
            <v>W5</v>
          </cell>
          <cell r="O11">
            <v>1</v>
          </cell>
          <cell r="P11" t="str">
            <v>W6</v>
          </cell>
          <cell r="Q11">
            <v>0</v>
          </cell>
          <cell r="R11" t="str">
            <v>W7</v>
          </cell>
          <cell r="S11">
            <v>0</v>
          </cell>
          <cell r="T11" t="str">
            <v>W8</v>
          </cell>
          <cell r="U11">
            <v>0</v>
          </cell>
          <cell r="V11" t="str">
            <v>W9</v>
          </cell>
          <cell r="W11">
            <v>0</v>
          </cell>
          <cell r="X11" t="str">
            <v>W10</v>
          </cell>
          <cell r="Y11">
            <v>0</v>
          </cell>
          <cell r="Z11" t="str">
            <v>Verdampfen</v>
          </cell>
          <cell r="AA11">
            <v>3</v>
          </cell>
          <cell r="AB11" t="str">
            <v>Kristallisieren</v>
          </cell>
          <cell r="AC11">
            <v>2</v>
          </cell>
          <cell r="AD11" t="str">
            <v>EMSR Quizlet</v>
          </cell>
          <cell r="AE11">
            <v>0</v>
          </cell>
          <cell r="AF11" t="str">
            <v>PCE-Aufgaben</v>
          </cell>
          <cell r="AG11">
            <v>3</v>
          </cell>
          <cell r="AH11">
            <v>5</v>
          </cell>
          <cell r="AI11">
            <v>0</v>
          </cell>
          <cell r="AJ11">
            <v>6</v>
          </cell>
          <cell r="AK11">
            <v>0</v>
          </cell>
          <cell r="AL11">
            <v>7</v>
          </cell>
          <cell r="AM11">
            <v>0</v>
          </cell>
          <cell r="AN11">
            <v>8</v>
          </cell>
          <cell r="AO11">
            <v>0</v>
          </cell>
          <cell r="AP11">
            <v>9</v>
          </cell>
          <cell r="AQ11">
            <v>0</v>
          </cell>
          <cell r="AR11">
            <v>10</v>
          </cell>
          <cell r="AS11">
            <v>0</v>
          </cell>
          <cell r="AT11">
            <v>11</v>
          </cell>
          <cell r="AU11">
            <v>0</v>
          </cell>
          <cell r="AV11">
            <v>12</v>
          </cell>
          <cell r="AW11">
            <v>0</v>
          </cell>
          <cell r="AX11">
            <v>13</v>
          </cell>
          <cell r="AY11">
            <v>0</v>
          </cell>
          <cell r="AZ11">
            <v>14</v>
          </cell>
          <cell r="BA11">
            <v>0</v>
          </cell>
          <cell r="BB11">
            <v>15</v>
          </cell>
          <cell r="BC11">
            <v>0</v>
          </cell>
          <cell r="BD11">
            <v>16</v>
          </cell>
          <cell r="BE11">
            <v>0</v>
          </cell>
          <cell r="BF11">
            <v>17</v>
          </cell>
          <cell r="BG11">
            <v>0</v>
          </cell>
          <cell r="BH11">
            <v>18</v>
          </cell>
          <cell r="BI11">
            <v>0</v>
          </cell>
          <cell r="BJ11">
            <v>19</v>
          </cell>
          <cell r="BK11">
            <v>0</v>
          </cell>
          <cell r="BL11">
            <v>20</v>
          </cell>
          <cell r="BM11">
            <v>0</v>
          </cell>
          <cell r="BN11" t="str">
            <v>Laborutensilien, Pünktlichkeit (13,3%)</v>
          </cell>
          <cell r="BO11">
            <v>0</v>
          </cell>
          <cell r="BP11" t="str">
            <v>Soziale Kompetenz (13,3%)</v>
          </cell>
          <cell r="BQ11">
            <v>0</v>
          </cell>
          <cell r="BR11" t="str">
            <v>Sicherheitsaspekte (13,4%)</v>
          </cell>
          <cell r="BS11">
            <v>0</v>
          </cell>
          <cell r="BT11" t="str">
            <v>Labor-Handling (30%)</v>
          </cell>
          <cell r="BU11">
            <v>0</v>
          </cell>
          <cell r="BV11">
            <v>3.9</v>
          </cell>
          <cell r="BW11">
            <v>6</v>
          </cell>
          <cell r="BX11">
            <v>10</v>
          </cell>
          <cell r="BY11">
            <v>1.44</v>
          </cell>
          <cell r="BZ11">
            <v>13.5</v>
          </cell>
          <cell r="CA11">
            <v>15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 t="str">
            <v>Gute leistung beim zweiten Test! Lernen Sie mit.</v>
          </cell>
        </row>
        <row r="12">
          <cell r="B12" t="str">
            <v>VT-N_24 25_3cCVT</v>
          </cell>
          <cell r="C12">
            <v>3.75</v>
          </cell>
          <cell r="D12">
            <v>5</v>
          </cell>
          <cell r="E12">
            <v>4.5</v>
          </cell>
          <cell r="F12" t="str">
            <v>W1</v>
          </cell>
          <cell r="G12">
            <v>3</v>
          </cell>
          <cell r="H12" t="str">
            <v>W2</v>
          </cell>
          <cell r="I12">
            <v>4</v>
          </cell>
          <cell r="J12" t="str">
            <v>W3+Präs.</v>
          </cell>
          <cell r="K12">
            <v>2</v>
          </cell>
          <cell r="L12" t="str">
            <v>W4</v>
          </cell>
          <cell r="M12">
            <v>4</v>
          </cell>
          <cell r="N12" t="str">
            <v>W5</v>
          </cell>
          <cell r="O12">
            <v>4</v>
          </cell>
          <cell r="P12" t="str">
            <v>W6</v>
          </cell>
          <cell r="Q12">
            <v>0</v>
          </cell>
          <cell r="R12" t="str">
            <v>W7</v>
          </cell>
          <cell r="S12">
            <v>0</v>
          </cell>
          <cell r="T12" t="str">
            <v>W8</v>
          </cell>
          <cell r="U12">
            <v>0</v>
          </cell>
          <cell r="V12" t="str">
            <v>W9</v>
          </cell>
          <cell r="W12">
            <v>0</v>
          </cell>
          <cell r="X12" t="str">
            <v>W10</v>
          </cell>
          <cell r="Y12">
            <v>0</v>
          </cell>
          <cell r="Z12" t="str">
            <v>Verdampfen</v>
          </cell>
          <cell r="AA12">
            <v>3</v>
          </cell>
          <cell r="AB12" t="str">
            <v>Kristallisieren</v>
          </cell>
          <cell r="AC12">
            <v>5</v>
          </cell>
          <cell r="AD12" t="str">
            <v>EMSR Quizlet</v>
          </cell>
          <cell r="AE12">
            <v>0</v>
          </cell>
          <cell r="AF12" t="str">
            <v>PCE-Aufgaben</v>
          </cell>
          <cell r="AG12">
            <v>5</v>
          </cell>
          <cell r="AH12">
            <v>5</v>
          </cell>
          <cell r="AI12">
            <v>0</v>
          </cell>
          <cell r="AJ12">
            <v>6</v>
          </cell>
          <cell r="AK12">
            <v>0</v>
          </cell>
          <cell r="AL12">
            <v>7</v>
          </cell>
          <cell r="AM12">
            <v>0</v>
          </cell>
          <cell r="AN12">
            <v>8</v>
          </cell>
          <cell r="AO12">
            <v>0</v>
          </cell>
          <cell r="AP12">
            <v>9</v>
          </cell>
          <cell r="AQ12">
            <v>0</v>
          </cell>
          <cell r="AR12">
            <v>10</v>
          </cell>
          <cell r="AS12">
            <v>0</v>
          </cell>
          <cell r="AT12">
            <v>11</v>
          </cell>
          <cell r="AU12">
            <v>0</v>
          </cell>
          <cell r="AV12">
            <v>12</v>
          </cell>
          <cell r="AW12">
            <v>0</v>
          </cell>
          <cell r="AX12">
            <v>13</v>
          </cell>
          <cell r="AY12">
            <v>0</v>
          </cell>
          <cell r="AZ12">
            <v>14</v>
          </cell>
          <cell r="BA12">
            <v>0</v>
          </cell>
          <cell r="BB12">
            <v>15</v>
          </cell>
          <cell r="BC12">
            <v>0</v>
          </cell>
          <cell r="BD12">
            <v>16</v>
          </cell>
          <cell r="BE12">
            <v>0</v>
          </cell>
          <cell r="BF12">
            <v>17</v>
          </cell>
          <cell r="BG12">
            <v>0</v>
          </cell>
          <cell r="BH12">
            <v>18</v>
          </cell>
          <cell r="BI12">
            <v>0</v>
          </cell>
          <cell r="BJ12">
            <v>19</v>
          </cell>
          <cell r="BK12">
            <v>0</v>
          </cell>
          <cell r="BL12">
            <v>20</v>
          </cell>
          <cell r="BM12">
            <v>0</v>
          </cell>
          <cell r="BN12" t="str">
            <v>Laborutensilien, Pünktlichkeit (13,3%)</v>
          </cell>
          <cell r="BO12">
            <v>0</v>
          </cell>
          <cell r="BP12" t="str">
            <v>Soziale Kompetenz (13,3%)</v>
          </cell>
          <cell r="BQ12">
            <v>0</v>
          </cell>
          <cell r="BR12" t="str">
            <v>Sicherheitsaspekte (13,4%)</v>
          </cell>
          <cell r="BS12">
            <v>0</v>
          </cell>
          <cell r="BT12" t="str">
            <v>Labor-Handling (30%)</v>
          </cell>
          <cell r="BU12">
            <v>0</v>
          </cell>
          <cell r="BV12">
            <v>5</v>
          </cell>
          <cell r="BW12">
            <v>3.5</v>
          </cell>
          <cell r="BX12">
            <v>10</v>
          </cell>
          <cell r="BY12">
            <v>5</v>
          </cell>
          <cell r="BZ12">
            <v>5</v>
          </cell>
          <cell r="CA12">
            <v>15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 t="str">
            <v>Beteiligen Sie sich mehr am Unterricht und Lernen Sie mit. Ich werde Sie in diesem Fach mahnen.</v>
          </cell>
        </row>
        <row r="14">
          <cell r="B14" t="str">
            <v>VT-N_24 25_3cCVT</v>
          </cell>
          <cell r="C14">
            <v>1</v>
          </cell>
          <cell r="D14">
            <v>1.3</v>
          </cell>
          <cell r="E14">
            <v>1.18</v>
          </cell>
          <cell r="F14" t="str">
            <v>W1</v>
          </cell>
          <cell r="G14">
            <v>1</v>
          </cell>
          <cell r="H14" t="str">
            <v>W2</v>
          </cell>
          <cell r="I14">
            <v>1</v>
          </cell>
          <cell r="J14" t="str">
            <v>W3+Präs.</v>
          </cell>
          <cell r="K14">
            <v>0</v>
          </cell>
          <cell r="L14" t="str">
            <v>W4</v>
          </cell>
          <cell r="M14">
            <v>0</v>
          </cell>
          <cell r="N14" t="str">
            <v>W5</v>
          </cell>
          <cell r="O14">
            <v>0</v>
          </cell>
          <cell r="P14" t="str">
            <v>W6</v>
          </cell>
          <cell r="Q14">
            <v>0</v>
          </cell>
          <cell r="R14" t="str">
            <v>W7</v>
          </cell>
          <cell r="S14">
            <v>0</v>
          </cell>
          <cell r="T14" t="str">
            <v>W8</v>
          </cell>
          <cell r="U14">
            <v>0</v>
          </cell>
          <cell r="V14" t="str">
            <v>W9</v>
          </cell>
          <cell r="W14">
            <v>0</v>
          </cell>
          <cell r="X14" t="str">
            <v>W10</v>
          </cell>
          <cell r="Y14">
            <v>0</v>
          </cell>
          <cell r="Z14" t="str">
            <v>Verdampfen</v>
          </cell>
          <cell r="AA14">
            <v>1</v>
          </cell>
          <cell r="AB14" t="str">
            <v>Kristallisieren</v>
          </cell>
          <cell r="AC14">
            <v>1</v>
          </cell>
          <cell r="AD14" t="str">
            <v>EMSR Quizlet</v>
          </cell>
          <cell r="AE14">
            <v>0</v>
          </cell>
          <cell r="AF14" t="str">
            <v>PCE-Aufgaben</v>
          </cell>
          <cell r="AG14">
            <v>0</v>
          </cell>
          <cell r="AH14">
            <v>5</v>
          </cell>
          <cell r="AI14">
            <v>0</v>
          </cell>
          <cell r="AJ14">
            <v>6</v>
          </cell>
          <cell r="AK14">
            <v>0</v>
          </cell>
          <cell r="AL14">
            <v>7</v>
          </cell>
          <cell r="AM14">
            <v>0</v>
          </cell>
          <cell r="AN14">
            <v>8</v>
          </cell>
          <cell r="AO14">
            <v>0</v>
          </cell>
          <cell r="AP14">
            <v>9</v>
          </cell>
          <cell r="AQ14">
            <v>0</v>
          </cell>
          <cell r="AR14">
            <v>10</v>
          </cell>
          <cell r="AS14">
            <v>0</v>
          </cell>
          <cell r="AT14">
            <v>11</v>
          </cell>
          <cell r="AU14">
            <v>0</v>
          </cell>
          <cell r="AV14">
            <v>12</v>
          </cell>
          <cell r="AW14">
            <v>0</v>
          </cell>
          <cell r="AX14">
            <v>13</v>
          </cell>
          <cell r="AY14">
            <v>0</v>
          </cell>
          <cell r="AZ14">
            <v>14</v>
          </cell>
          <cell r="BA14">
            <v>0</v>
          </cell>
          <cell r="BB14">
            <v>15</v>
          </cell>
          <cell r="BC14">
            <v>0</v>
          </cell>
          <cell r="BD14">
            <v>16</v>
          </cell>
          <cell r="BE14">
            <v>0</v>
          </cell>
          <cell r="BF14">
            <v>17</v>
          </cell>
          <cell r="BG14">
            <v>0</v>
          </cell>
          <cell r="BH14">
            <v>18</v>
          </cell>
          <cell r="BI14">
            <v>0</v>
          </cell>
          <cell r="BJ14">
            <v>19</v>
          </cell>
          <cell r="BK14">
            <v>0</v>
          </cell>
          <cell r="BL14">
            <v>20</v>
          </cell>
          <cell r="BM14">
            <v>0</v>
          </cell>
          <cell r="BN14" t="str">
            <v>Laborutensilien, Pünktlichkeit (13,3%)</v>
          </cell>
          <cell r="BO14">
            <v>0</v>
          </cell>
          <cell r="BP14" t="str">
            <v>Soziale Kompetenz (13,3%)</v>
          </cell>
          <cell r="BQ14">
            <v>0</v>
          </cell>
          <cell r="BR14" t="str">
            <v>Sicherheitsaspekte (13,4%)</v>
          </cell>
          <cell r="BS14">
            <v>0</v>
          </cell>
          <cell r="BT14" t="str">
            <v>Labor-Handling (30%)</v>
          </cell>
          <cell r="BU14">
            <v>0</v>
          </cell>
          <cell r="BV14">
            <v>1.3</v>
          </cell>
          <cell r="BW14">
            <v>9.5</v>
          </cell>
          <cell r="BX14">
            <v>10</v>
          </cell>
          <cell r="BY14">
            <v>0</v>
          </cell>
          <cell r="BZ14">
            <v>0</v>
          </cell>
          <cell r="CA14">
            <v>15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 t="str">
            <v xml:space="preserve">Aufgestufft. Ihre Formulierung und Kombinationen sind gut. Versuchen Sie bei der Sache zu bleiben. </v>
          </cell>
        </row>
        <row r="15">
          <cell r="B15" t="str">
            <v>VT-N_24 25_3cCVT</v>
          </cell>
          <cell r="C15">
            <v>2.13</v>
          </cell>
          <cell r="D15">
            <v>1.7</v>
          </cell>
          <cell r="E15">
            <v>1.87</v>
          </cell>
          <cell r="F15" t="str">
            <v>W1</v>
          </cell>
          <cell r="G15">
            <v>3</v>
          </cell>
          <cell r="H15" t="str">
            <v>W2</v>
          </cell>
          <cell r="I15">
            <v>2</v>
          </cell>
          <cell r="J15" t="str">
            <v>W3+Präs.</v>
          </cell>
          <cell r="K15">
            <v>2</v>
          </cell>
          <cell r="L15" t="str">
            <v>W4</v>
          </cell>
          <cell r="M15">
            <v>1</v>
          </cell>
          <cell r="N15" t="str">
            <v>W5</v>
          </cell>
          <cell r="O15">
            <v>1</v>
          </cell>
          <cell r="P15" t="str">
            <v>W6</v>
          </cell>
          <cell r="Q15">
            <v>0</v>
          </cell>
          <cell r="R15" t="str">
            <v>W7</v>
          </cell>
          <cell r="S15">
            <v>0</v>
          </cell>
          <cell r="T15" t="str">
            <v>W8</v>
          </cell>
          <cell r="U15">
            <v>0</v>
          </cell>
          <cell r="V15" t="str">
            <v>W9</v>
          </cell>
          <cell r="W15">
            <v>0</v>
          </cell>
          <cell r="X15" t="str">
            <v>W10</v>
          </cell>
          <cell r="Y15">
            <v>0</v>
          </cell>
          <cell r="Z15" t="str">
            <v>Verdampfen</v>
          </cell>
          <cell r="AA15">
            <v>3</v>
          </cell>
          <cell r="AB15" t="str">
            <v>Kristallisieren</v>
          </cell>
          <cell r="AC15">
            <v>3</v>
          </cell>
          <cell r="AD15" t="str">
            <v>EMSR Quizlet</v>
          </cell>
          <cell r="AE15">
            <v>0</v>
          </cell>
          <cell r="AF15" t="str">
            <v>PCE-Aufgaben</v>
          </cell>
          <cell r="AG15">
            <v>2</v>
          </cell>
          <cell r="AH15">
            <v>5</v>
          </cell>
          <cell r="AI15">
            <v>0</v>
          </cell>
          <cell r="AJ15">
            <v>6</v>
          </cell>
          <cell r="AK15">
            <v>0</v>
          </cell>
          <cell r="AL15">
            <v>7</v>
          </cell>
          <cell r="AM15">
            <v>0</v>
          </cell>
          <cell r="AN15">
            <v>8</v>
          </cell>
          <cell r="AO15">
            <v>0</v>
          </cell>
          <cell r="AP15">
            <v>9</v>
          </cell>
          <cell r="AQ15">
            <v>0</v>
          </cell>
          <cell r="AR15">
            <v>10</v>
          </cell>
          <cell r="AS15">
            <v>0</v>
          </cell>
          <cell r="AT15">
            <v>11</v>
          </cell>
          <cell r="AU15">
            <v>0</v>
          </cell>
          <cell r="AV15">
            <v>12</v>
          </cell>
          <cell r="AW15">
            <v>0</v>
          </cell>
          <cell r="AX15">
            <v>13</v>
          </cell>
          <cell r="AY15">
            <v>0</v>
          </cell>
          <cell r="AZ15">
            <v>14</v>
          </cell>
          <cell r="BA15">
            <v>0</v>
          </cell>
          <cell r="BB15">
            <v>15</v>
          </cell>
          <cell r="BC15">
            <v>0</v>
          </cell>
          <cell r="BD15">
            <v>16</v>
          </cell>
          <cell r="BE15">
            <v>0</v>
          </cell>
          <cell r="BF15">
            <v>17</v>
          </cell>
          <cell r="BG15">
            <v>0</v>
          </cell>
          <cell r="BH15">
            <v>18</v>
          </cell>
          <cell r="BI15">
            <v>0</v>
          </cell>
          <cell r="BJ15">
            <v>19</v>
          </cell>
          <cell r="BK15">
            <v>0</v>
          </cell>
          <cell r="BL15">
            <v>20</v>
          </cell>
          <cell r="BM15">
            <v>0</v>
          </cell>
          <cell r="BN15" t="str">
            <v>Laborutensilien, Pünktlichkeit (13,3%)</v>
          </cell>
          <cell r="BO15">
            <v>0</v>
          </cell>
          <cell r="BP15" t="str">
            <v>Soziale Kompetenz (13,3%)</v>
          </cell>
          <cell r="BQ15">
            <v>0</v>
          </cell>
          <cell r="BR15" t="str">
            <v>Sicherheitsaspekte (13,4%)</v>
          </cell>
          <cell r="BS15">
            <v>0</v>
          </cell>
          <cell r="BT15" t="str">
            <v>Labor-Handling (30%)</v>
          </cell>
          <cell r="BU15">
            <v>0</v>
          </cell>
          <cell r="BV15">
            <v>2.4</v>
          </cell>
          <cell r="BW15">
            <v>8</v>
          </cell>
          <cell r="BX15">
            <v>10</v>
          </cell>
          <cell r="BY15">
            <v>1</v>
          </cell>
          <cell r="BZ15">
            <v>15</v>
          </cell>
          <cell r="CA15">
            <v>15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 t="str">
            <v>Sie sind bemüht. Alernen Sie mit und genauer.</v>
          </cell>
        </row>
        <row r="16">
          <cell r="B16" t="str">
            <v>VT-N_24 25_3cCVT</v>
          </cell>
          <cell r="C16">
            <v>3.38</v>
          </cell>
          <cell r="D16">
            <v>3.35</v>
          </cell>
          <cell r="E16">
            <v>3.36</v>
          </cell>
          <cell r="F16" t="str">
            <v>W1</v>
          </cell>
          <cell r="G16">
            <v>3</v>
          </cell>
          <cell r="H16" t="str">
            <v>W2</v>
          </cell>
          <cell r="I16">
            <v>3</v>
          </cell>
          <cell r="J16" t="str">
            <v>W3+Präs.</v>
          </cell>
          <cell r="K16">
            <v>4</v>
          </cell>
          <cell r="L16" t="str">
            <v>W4</v>
          </cell>
          <cell r="M16">
            <v>4</v>
          </cell>
          <cell r="N16" t="str">
            <v>W5</v>
          </cell>
          <cell r="O16">
            <v>4</v>
          </cell>
          <cell r="P16" t="str">
            <v>W6</v>
          </cell>
          <cell r="Q16">
            <v>0</v>
          </cell>
          <cell r="R16" t="str">
            <v>W7</v>
          </cell>
          <cell r="S16">
            <v>0</v>
          </cell>
          <cell r="T16" t="str">
            <v>W8</v>
          </cell>
          <cell r="U16">
            <v>0</v>
          </cell>
          <cell r="V16" t="str">
            <v>W9</v>
          </cell>
          <cell r="W16">
            <v>0</v>
          </cell>
          <cell r="X16" t="str">
            <v>W10</v>
          </cell>
          <cell r="Y16">
            <v>0</v>
          </cell>
          <cell r="Z16" t="str">
            <v>Verdampfen</v>
          </cell>
          <cell r="AA16">
            <v>3</v>
          </cell>
          <cell r="AB16" t="str">
            <v>Kristallisieren</v>
          </cell>
          <cell r="AC16">
            <v>1</v>
          </cell>
          <cell r="AD16" t="str">
            <v>EMSR Quizlet</v>
          </cell>
          <cell r="AE16">
            <v>0</v>
          </cell>
          <cell r="AF16" t="str">
            <v>PCE-Aufgaben</v>
          </cell>
          <cell r="AG16">
            <v>5</v>
          </cell>
          <cell r="AH16">
            <v>5</v>
          </cell>
          <cell r="AI16">
            <v>0</v>
          </cell>
          <cell r="AJ16">
            <v>6</v>
          </cell>
          <cell r="AK16">
            <v>0</v>
          </cell>
          <cell r="AL16">
            <v>7</v>
          </cell>
          <cell r="AM16">
            <v>0</v>
          </cell>
          <cell r="AN16">
            <v>8</v>
          </cell>
          <cell r="AO16">
            <v>0</v>
          </cell>
          <cell r="AP16">
            <v>9</v>
          </cell>
          <cell r="AQ16">
            <v>0</v>
          </cell>
          <cell r="AR16">
            <v>10</v>
          </cell>
          <cell r="AS16">
            <v>0</v>
          </cell>
          <cell r="AT16">
            <v>11</v>
          </cell>
          <cell r="AU16">
            <v>0</v>
          </cell>
          <cell r="AV16">
            <v>12</v>
          </cell>
          <cell r="AW16">
            <v>0</v>
          </cell>
          <cell r="AX16">
            <v>13</v>
          </cell>
          <cell r="AY16">
            <v>0</v>
          </cell>
          <cell r="AZ16">
            <v>14</v>
          </cell>
          <cell r="BA16">
            <v>0</v>
          </cell>
          <cell r="BB16">
            <v>15</v>
          </cell>
          <cell r="BC16">
            <v>0</v>
          </cell>
          <cell r="BD16">
            <v>16</v>
          </cell>
          <cell r="BE16">
            <v>0</v>
          </cell>
          <cell r="BF16">
            <v>17</v>
          </cell>
          <cell r="BG16">
            <v>0</v>
          </cell>
          <cell r="BH16">
            <v>18</v>
          </cell>
          <cell r="BI16">
            <v>0</v>
          </cell>
          <cell r="BJ16">
            <v>19</v>
          </cell>
          <cell r="BK16">
            <v>0</v>
          </cell>
          <cell r="BL16">
            <v>20</v>
          </cell>
          <cell r="BM16">
            <v>0</v>
          </cell>
          <cell r="BN16" t="str">
            <v>Laborutensilien, Pünktlichkeit (13,3%)</v>
          </cell>
          <cell r="BO16">
            <v>0</v>
          </cell>
          <cell r="BP16" t="str">
            <v>Soziale Kompetenz (13,3%)</v>
          </cell>
          <cell r="BQ16">
            <v>0</v>
          </cell>
          <cell r="BR16" t="str">
            <v>Sicherheitsaspekte (13,4%)</v>
          </cell>
          <cell r="BS16">
            <v>0</v>
          </cell>
          <cell r="BT16" t="str">
            <v>Labor-Handling (30%)</v>
          </cell>
          <cell r="BU16">
            <v>0</v>
          </cell>
          <cell r="BV16">
            <v>2.4</v>
          </cell>
          <cell r="BW16">
            <v>8</v>
          </cell>
          <cell r="BX16">
            <v>10</v>
          </cell>
          <cell r="BY16">
            <v>4.3</v>
          </cell>
          <cell r="BZ16">
            <v>8</v>
          </cell>
          <cell r="CA16">
            <v>15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 t="str">
            <v>Bitte lernen Sie mit +genauer</v>
          </cell>
        </row>
        <row r="17">
          <cell r="B17" t="str">
            <v>VT-N_24 25_3cCVT</v>
          </cell>
          <cell r="C17">
            <v>2.88</v>
          </cell>
          <cell r="D17">
            <v>2.15</v>
          </cell>
          <cell r="E17">
            <v>2.44</v>
          </cell>
          <cell r="F17" t="str">
            <v>W1</v>
          </cell>
          <cell r="G17">
            <v>3</v>
          </cell>
          <cell r="H17" t="str">
            <v>W2</v>
          </cell>
          <cell r="I17">
            <v>3</v>
          </cell>
          <cell r="J17" t="str">
            <v>W3+Präs.</v>
          </cell>
          <cell r="K17">
            <v>1</v>
          </cell>
          <cell r="L17" t="str">
            <v>W4</v>
          </cell>
          <cell r="M17">
            <v>2</v>
          </cell>
          <cell r="N17" t="str">
            <v>W5</v>
          </cell>
          <cell r="O17">
            <v>3</v>
          </cell>
          <cell r="P17" t="str">
            <v>W6</v>
          </cell>
          <cell r="Q17">
            <v>0</v>
          </cell>
          <cell r="R17" t="str">
            <v>W7</v>
          </cell>
          <cell r="S17">
            <v>0</v>
          </cell>
          <cell r="T17" t="str">
            <v>W8</v>
          </cell>
          <cell r="U17">
            <v>0</v>
          </cell>
          <cell r="V17" t="str">
            <v>W9</v>
          </cell>
          <cell r="W17">
            <v>0</v>
          </cell>
          <cell r="X17" t="str">
            <v>W10</v>
          </cell>
          <cell r="Y17">
            <v>0</v>
          </cell>
          <cell r="Z17" t="str">
            <v>Verdampfen</v>
          </cell>
          <cell r="AA17">
            <v>3</v>
          </cell>
          <cell r="AB17" t="str">
            <v>Kristallisieren</v>
          </cell>
          <cell r="AC17">
            <v>4</v>
          </cell>
          <cell r="AD17" t="str">
            <v>EMSR Quizlet</v>
          </cell>
          <cell r="AE17">
            <v>0</v>
          </cell>
          <cell r="AF17" t="str">
            <v>PCE-Aufgaben</v>
          </cell>
          <cell r="AG17">
            <v>4</v>
          </cell>
          <cell r="AH17">
            <v>5</v>
          </cell>
          <cell r="AI17">
            <v>0</v>
          </cell>
          <cell r="AJ17">
            <v>6</v>
          </cell>
          <cell r="AK17">
            <v>0</v>
          </cell>
          <cell r="AL17">
            <v>7</v>
          </cell>
          <cell r="AM17">
            <v>0</v>
          </cell>
          <cell r="AN17">
            <v>8</v>
          </cell>
          <cell r="AO17">
            <v>0</v>
          </cell>
          <cell r="AP17">
            <v>9</v>
          </cell>
          <cell r="AQ17">
            <v>0</v>
          </cell>
          <cell r="AR17">
            <v>10</v>
          </cell>
          <cell r="AS17">
            <v>0</v>
          </cell>
          <cell r="AT17">
            <v>11</v>
          </cell>
          <cell r="AU17">
            <v>0</v>
          </cell>
          <cell r="AV17">
            <v>12</v>
          </cell>
          <cell r="AW17">
            <v>0</v>
          </cell>
          <cell r="AX17">
            <v>13</v>
          </cell>
          <cell r="AY17">
            <v>0</v>
          </cell>
          <cell r="AZ17">
            <v>14</v>
          </cell>
          <cell r="BA17">
            <v>0</v>
          </cell>
          <cell r="BB17">
            <v>15</v>
          </cell>
          <cell r="BC17">
            <v>0</v>
          </cell>
          <cell r="BD17">
            <v>16</v>
          </cell>
          <cell r="BE17">
            <v>0</v>
          </cell>
          <cell r="BF17">
            <v>17</v>
          </cell>
          <cell r="BG17">
            <v>0</v>
          </cell>
          <cell r="BH17">
            <v>18</v>
          </cell>
          <cell r="BI17">
            <v>0</v>
          </cell>
          <cell r="BJ17">
            <v>19</v>
          </cell>
          <cell r="BK17">
            <v>0</v>
          </cell>
          <cell r="BL17">
            <v>20</v>
          </cell>
          <cell r="BM17">
            <v>0</v>
          </cell>
          <cell r="BN17" t="str">
            <v>Laborutensilien, Pünktlichkeit (13,3%)</v>
          </cell>
          <cell r="BO17">
            <v>0</v>
          </cell>
          <cell r="BP17" t="str">
            <v>Soziale Kompetenz (13,3%)</v>
          </cell>
          <cell r="BQ17">
            <v>0</v>
          </cell>
          <cell r="BR17" t="str">
            <v>Sicherheitsaspekte (13,4%)</v>
          </cell>
          <cell r="BS17">
            <v>0</v>
          </cell>
          <cell r="BT17" t="str">
            <v>Labor-Handling (30%)</v>
          </cell>
          <cell r="BU17">
            <v>0</v>
          </cell>
          <cell r="BV17">
            <v>1.9</v>
          </cell>
          <cell r="BW17">
            <v>8.5</v>
          </cell>
          <cell r="BX17">
            <v>10</v>
          </cell>
          <cell r="BY17">
            <v>2.4</v>
          </cell>
          <cell r="BZ17">
            <v>12</v>
          </cell>
          <cell r="CA17">
            <v>15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 t="str">
            <v>Oft haben Sie wirklich gute Antworten auf meine Fragen. Trauen Sie sich mehr zu! Versuchen Sie täglich VT zu lernen</v>
          </cell>
        </row>
        <row r="18">
          <cell r="B18" t="str">
            <v>VT-N_24 25_3cCVT</v>
          </cell>
          <cell r="C18">
            <v>1.78</v>
          </cell>
          <cell r="D18">
            <v>3</v>
          </cell>
          <cell r="E18">
            <v>2.5099999999999998</v>
          </cell>
          <cell r="F18" t="str">
            <v>W1</v>
          </cell>
          <cell r="G18">
            <v>2</v>
          </cell>
          <cell r="H18" t="str">
            <v>W2</v>
          </cell>
          <cell r="I18">
            <v>3</v>
          </cell>
          <cell r="J18" t="str">
            <v>W3+Präs.</v>
          </cell>
          <cell r="K18">
            <v>2</v>
          </cell>
          <cell r="L18" t="str">
            <v>W4</v>
          </cell>
          <cell r="M18">
            <v>2</v>
          </cell>
          <cell r="N18" t="str">
            <v>W5</v>
          </cell>
          <cell r="O18">
            <v>2</v>
          </cell>
          <cell r="P18" t="str">
            <v>W6</v>
          </cell>
          <cell r="Q18">
            <v>0</v>
          </cell>
          <cell r="R18" t="str">
            <v>W7</v>
          </cell>
          <cell r="S18">
            <v>0</v>
          </cell>
          <cell r="T18" t="str">
            <v>W8</v>
          </cell>
          <cell r="U18">
            <v>0</v>
          </cell>
          <cell r="V18" t="str">
            <v>W9</v>
          </cell>
          <cell r="W18">
            <v>0</v>
          </cell>
          <cell r="X18" t="str">
            <v>W10</v>
          </cell>
          <cell r="Y18">
            <v>0</v>
          </cell>
          <cell r="Z18" t="str">
            <v>Verdampfen</v>
          </cell>
          <cell r="AA18">
            <v>1</v>
          </cell>
          <cell r="AB18" t="str">
            <v>Kristallisieren</v>
          </cell>
          <cell r="AC18">
            <v>1</v>
          </cell>
          <cell r="AD18" t="str">
            <v>EMSR Quizlet</v>
          </cell>
          <cell r="AE18">
            <v>1</v>
          </cell>
          <cell r="AF18" t="str">
            <v>PCE-Aufgaben</v>
          </cell>
          <cell r="AG18">
            <v>2</v>
          </cell>
          <cell r="AH18">
            <v>5</v>
          </cell>
          <cell r="AI18">
            <v>0</v>
          </cell>
          <cell r="AJ18">
            <v>6</v>
          </cell>
          <cell r="AK18">
            <v>0</v>
          </cell>
          <cell r="AL18">
            <v>7</v>
          </cell>
          <cell r="AM18">
            <v>0</v>
          </cell>
          <cell r="AN18">
            <v>8</v>
          </cell>
          <cell r="AO18">
            <v>0</v>
          </cell>
          <cell r="AP18">
            <v>9</v>
          </cell>
          <cell r="AQ18">
            <v>0</v>
          </cell>
          <cell r="AR18">
            <v>10</v>
          </cell>
          <cell r="AS18">
            <v>0</v>
          </cell>
          <cell r="AT18">
            <v>11</v>
          </cell>
          <cell r="AU18">
            <v>0</v>
          </cell>
          <cell r="AV18">
            <v>12</v>
          </cell>
          <cell r="AW18">
            <v>0</v>
          </cell>
          <cell r="AX18">
            <v>13</v>
          </cell>
          <cell r="AY18">
            <v>0</v>
          </cell>
          <cell r="AZ18">
            <v>14</v>
          </cell>
          <cell r="BA18">
            <v>0</v>
          </cell>
          <cell r="BB18">
            <v>15</v>
          </cell>
          <cell r="BC18">
            <v>0</v>
          </cell>
          <cell r="BD18">
            <v>16</v>
          </cell>
          <cell r="BE18">
            <v>0</v>
          </cell>
          <cell r="BF18">
            <v>17</v>
          </cell>
          <cell r="BG18">
            <v>0</v>
          </cell>
          <cell r="BH18">
            <v>18</v>
          </cell>
          <cell r="BI18">
            <v>0</v>
          </cell>
          <cell r="BJ18">
            <v>19</v>
          </cell>
          <cell r="BK18">
            <v>0</v>
          </cell>
          <cell r="BL18">
            <v>20</v>
          </cell>
          <cell r="BM18">
            <v>0</v>
          </cell>
          <cell r="BN18" t="str">
            <v>Laborutensilien, Pünktlichkeit (13,3%)</v>
          </cell>
          <cell r="BO18">
            <v>0</v>
          </cell>
          <cell r="BP18" t="str">
            <v>Soziale Kompetenz (13,3%)</v>
          </cell>
          <cell r="BQ18">
            <v>0</v>
          </cell>
          <cell r="BR18" t="str">
            <v>Sicherheitsaspekte (13,4%)</v>
          </cell>
          <cell r="BS18">
            <v>0</v>
          </cell>
          <cell r="BT18" t="str">
            <v>Labor-Handling (30%)</v>
          </cell>
          <cell r="BU18">
            <v>0</v>
          </cell>
          <cell r="BV18">
            <v>3.9</v>
          </cell>
          <cell r="BW18">
            <v>6</v>
          </cell>
          <cell r="BX18">
            <v>10</v>
          </cell>
          <cell r="BY18">
            <v>2.1</v>
          </cell>
          <cell r="BZ18">
            <v>12.5</v>
          </cell>
          <cell r="CA18">
            <v>15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 t="str">
            <v>Die Antworten während des Unterrichts sind oft noch zu wenig genau für eine 1 in der MA</v>
          </cell>
        </row>
        <row r="19">
          <cell r="B19" t="str">
            <v>VT-N_24 25_3cCVT</v>
          </cell>
          <cell r="C19">
            <v>2</v>
          </cell>
          <cell r="D19">
            <v>3.15</v>
          </cell>
          <cell r="E19">
            <v>2.69</v>
          </cell>
          <cell r="F19" t="str">
            <v>W1</v>
          </cell>
          <cell r="G19">
            <v>2</v>
          </cell>
          <cell r="H19" t="str">
            <v>W2</v>
          </cell>
          <cell r="I19">
            <v>1</v>
          </cell>
          <cell r="J19" t="str">
            <v>W3+Präs.</v>
          </cell>
          <cell r="K19">
            <v>1</v>
          </cell>
          <cell r="L19" t="str">
            <v>W4</v>
          </cell>
          <cell r="M19" t="str">
            <v>K</v>
          </cell>
          <cell r="N19" t="str">
            <v>W5</v>
          </cell>
          <cell r="O19">
            <v>3</v>
          </cell>
          <cell r="P19" t="str">
            <v>W6</v>
          </cell>
          <cell r="Q19">
            <v>0</v>
          </cell>
          <cell r="R19" t="str">
            <v>W7</v>
          </cell>
          <cell r="S19">
            <v>0</v>
          </cell>
          <cell r="T19" t="str">
            <v>W8</v>
          </cell>
          <cell r="U19">
            <v>0</v>
          </cell>
          <cell r="V19" t="str">
            <v>W9</v>
          </cell>
          <cell r="W19">
            <v>0</v>
          </cell>
          <cell r="X19" t="str">
            <v>W10</v>
          </cell>
          <cell r="Y19">
            <v>0</v>
          </cell>
          <cell r="Z19" t="str">
            <v>Verdampfen</v>
          </cell>
          <cell r="AA19">
            <v>1</v>
          </cell>
          <cell r="AB19" t="str">
            <v>Kristallisieren</v>
          </cell>
          <cell r="AC19">
            <v>3</v>
          </cell>
          <cell r="AD19" t="str">
            <v>EMSR Quizlet</v>
          </cell>
          <cell r="AE19">
            <v>0</v>
          </cell>
          <cell r="AF19" t="str">
            <v>PCE-Aufgaben</v>
          </cell>
          <cell r="AG19">
            <v>3</v>
          </cell>
          <cell r="AH19">
            <v>5</v>
          </cell>
          <cell r="AI19">
            <v>0</v>
          </cell>
          <cell r="AJ19">
            <v>6</v>
          </cell>
          <cell r="AK19">
            <v>0</v>
          </cell>
          <cell r="AL19">
            <v>7</v>
          </cell>
          <cell r="AM19">
            <v>0</v>
          </cell>
          <cell r="AN19">
            <v>8</v>
          </cell>
          <cell r="AO19">
            <v>0</v>
          </cell>
          <cell r="AP19">
            <v>9</v>
          </cell>
          <cell r="AQ19">
            <v>0</v>
          </cell>
          <cell r="AR19">
            <v>10</v>
          </cell>
          <cell r="AS19">
            <v>0</v>
          </cell>
          <cell r="AT19">
            <v>11</v>
          </cell>
          <cell r="AU19">
            <v>0</v>
          </cell>
          <cell r="AV19">
            <v>12</v>
          </cell>
          <cell r="AW19">
            <v>0</v>
          </cell>
          <cell r="AX19">
            <v>13</v>
          </cell>
          <cell r="AY19">
            <v>0</v>
          </cell>
          <cell r="AZ19">
            <v>14</v>
          </cell>
          <cell r="BA19">
            <v>0</v>
          </cell>
          <cell r="BB19">
            <v>15</v>
          </cell>
          <cell r="BC19">
            <v>0</v>
          </cell>
          <cell r="BD19">
            <v>16</v>
          </cell>
          <cell r="BE19">
            <v>0</v>
          </cell>
          <cell r="BF19">
            <v>17</v>
          </cell>
          <cell r="BG19">
            <v>0</v>
          </cell>
          <cell r="BH19">
            <v>18</v>
          </cell>
          <cell r="BI19">
            <v>0</v>
          </cell>
          <cell r="BJ19">
            <v>19</v>
          </cell>
          <cell r="BK19">
            <v>0</v>
          </cell>
          <cell r="BL19">
            <v>20</v>
          </cell>
          <cell r="BM19">
            <v>0</v>
          </cell>
          <cell r="BN19" t="str">
            <v>Laborutensilien, Pünktlichkeit (13,3%)</v>
          </cell>
          <cell r="BO19">
            <v>0</v>
          </cell>
          <cell r="BP19" t="str">
            <v>Soziale Kompetenz (13,3%)</v>
          </cell>
          <cell r="BQ19">
            <v>0</v>
          </cell>
          <cell r="BR19" t="str">
            <v>Sicherheitsaspekte (13,4%)</v>
          </cell>
          <cell r="BS19">
            <v>0</v>
          </cell>
          <cell r="BT19" t="str">
            <v>Labor-Handling (30%)</v>
          </cell>
          <cell r="BU19">
            <v>0</v>
          </cell>
          <cell r="BV19">
            <v>3.9</v>
          </cell>
          <cell r="BW19">
            <v>6</v>
          </cell>
          <cell r="BX19">
            <v>10</v>
          </cell>
          <cell r="BY19">
            <v>2.4</v>
          </cell>
          <cell r="BZ19">
            <v>12</v>
          </cell>
          <cell r="CA19">
            <v>15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 t="str">
            <v>Formulierungskönig! Lernen Sie mit und genau.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0B600-DABD-46EA-8221-46FAC4AE4807}">
  <dimension ref="A1:CI120"/>
  <sheetViews>
    <sheetView tabSelected="1" workbookViewId="0">
      <selection activeCell="A109" sqref="A109"/>
    </sheetView>
  </sheetViews>
  <sheetFormatPr baseColWidth="10" defaultColWidth="11.453125" defaultRowHeight="14.5" x14ac:dyDescent="0.35"/>
  <cols>
    <col min="2" max="2" width="14.81640625" bestFit="1" customWidth="1"/>
    <col min="86" max="86" width="17.26953125" bestFit="1" customWidth="1"/>
    <col min="87" max="87" width="14.81640625" bestFit="1" customWidth="1"/>
  </cols>
  <sheetData>
    <row r="1" spans="1:8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</row>
    <row r="2" spans="1:87" x14ac:dyDescent="0.35">
      <c r="A2">
        <v>101010</v>
      </c>
      <c r="B2" t="s">
        <v>86</v>
      </c>
      <c r="C2">
        <v>2</v>
      </c>
      <c r="D2">
        <v>1.7</v>
      </c>
      <c r="E2">
        <v>2</v>
      </c>
      <c r="F2" t="s">
        <v>87</v>
      </c>
      <c r="G2">
        <v>1</v>
      </c>
      <c r="H2" t="str">
        <f>H3</f>
        <v>W2</v>
      </c>
      <c r="I2">
        <v>2</v>
      </c>
      <c r="J2" t="str">
        <f t="shared" ref="J2" si="0">J3</f>
        <v>W3</v>
      </c>
      <c r="K2">
        <v>3</v>
      </c>
      <c r="L2" t="s">
        <v>88</v>
      </c>
      <c r="M2">
        <v>4</v>
      </c>
      <c r="N2" t="s">
        <v>89</v>
      </c>
      <c r="O2">
        <v>5</v>
      </c>
      <c r="P2">
        <v>0</v>
      </c>
      <c r="Q2">
        <f t="shared" ref="Q2:BS2" si="1">P2</f>
        <v>0</v>
      </c>
      <c r="R2">
        <f t="shared" si="1"/>
        <v>0</v>
      </c>
      <c r="S2">
        <f t="shared" si="1"/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 t="s">
        <v>90</v>
      </c>
      <c r="AA2">
        <v>1</v>
      </c>
      <c r="AB2" t="s">
        <v>91</v>
      </c>
      <c r="AC2">
        <v>3</v>
      </c>
      <c r="AD2">
        <v>0</v>
      </c>
      <c r="AE2">
        <f t="shared" si="1"/>
        <v>0</v>
      </c>
      <c r="AF2">
        <f t="shared" si="1"/>
        <v>0</v>
      </c>
      <c r="AG2">
        <f t="shared" si="1"/>
        <v>0</v>
      </c>
      <c r="AH2">
        <f t="shared" si="1"/>
        <v>0</v>
      </c>
      <c r="AI2">
        <f t="shared" si="1"/>
        <v>0</v>
      </c>
      <c r="AJ2">
        <f t="shared" si="1"/>
        <v>0</v>
      </c>
      <c r="AK2">
        <f t="shared" si="1"/>
        <v>0</v>
      </c>
      <c r="AL2">
        <f t="shared" si="1"/>
        <v>0</v>
      </c>
      <c r="AM2">
        <f t="shared" si="1"/>
        <v>0</v>
      </c>
      <c r="AN2">
        <f t="shared" si="1"/>
        <v>0</v>
      </c>
      <c r="AO2">
        <f t="shared" si="1"/>
        <v>0</v>
      </c>
      <c r="AP2">
        <f t="shared" si="1"/>
        <v>0</v>
      </c>
      <c r="AQ2">
        <f t="shared" si="1"/>
        <v>0</v>
      </c>
      <c r="AR2">
        <f t="shared" si="1"/>
        <v>0</v>
      </c>
      <c r="AS2">
        <f t="shared" si="1"/>
        <v>0</v>
      </c>
      <c r="AT2">
        <f t="shared" si="1"/>
        <v>0</v>
      </c>
      <c r="AU2">
        <f t="shared" si="1"/>
        <v>0</v>
      </c>
      <c r="AV2">
        <f t="shared" si="1"/>
        <v>0</v>
      </c>
      <c r="AW2">
        <f t="shared" si="1"/>
        <v>0</v>
      </c>
      <c r="AX2">
        <f t="shared" si="1"/>
        <v>0</v>
      </c>
      <c r="AY2">
        <f t="shared" si="1"/>
        <v>0</v>
      </c>
      <c r="AZ2">
        <f t="shared" si="1"/>
        <v>0</v>
      </c>
      <c r="BA2">
        <f t="shared" si="1"/>
        <v>0</v>
      </c>
      <c r="BB2">
        <f t="shared" si="1"/>
        <v>0</v>
      </c>
      <c r="BC2">
        <f t="shared" si="1"/>
        <v>0</v>
      </c>
      <c r="BD2">
        <f t="shared" si="1"/>
        <v>0</v>
      </c>
      <c r="BE2">
        <f t="shared" si="1"/>
        <v>0</v>
      </c>
      <c r="BF2">
        <f t="shared" si="1"/>
        <v>0</v>
      </c>
      <c r="BG2">
        <f t="shared" si="1"/>
        <v>0</v>
      </c>
      <c r="BH2">
        <f t="shared" si="1"/>
        <v>0</v>
      </c>
      <c r="BI2">
        <f t="shared" si="1"/>
        <v>0</v>
      </c>
      <c r="BJ2">
        <f t="shared" si="1"/>
        <v>0</v>
      </c>
      <c r="BK2">
        <f t="shared" si="1"/>
        <v>0</v>
      </c>
      <c r="BL2">
        <f t="shared" si="1"/>
        <v>0</v>
      </c>
      <c r="BM2">
        <f t="shared" si="1"/>
        <v>0</v>
      </c>
      <c r="BN2">
        <f t="shared" si="1"/>
        <v>0</v>
      </c>
      <c r="BO2">
        <f t="shared" si="1"/>
        <v>0</v>
      </c>
      <c r="BP2">
        <f t="shared" si="1"/>
        <v>0</v>
      </c>
      <c r="BQ2">
        <f t="shared" si="1"/>
        <v>0</v>
      </c>
      <c r="BR2">
        <f t="shared" si="1"/>
        <v>0</v>
      </c>
      <c r="BS2">
        <f t="shared" si="1"/>
        <v>0</v>
      </c>
      <c r="BT2">
        <f t="shared" ref="BT2:CG2" si="2">BS2</f>
        <v>0</v>
      </c>
      <c r="BU2">
        <f t="shared" si="2"/>
        <v>0</v>
      </c>
      <c r="BV2">
        <f t="shared" si="2"/>
        <v>0</v>
      </c>
      <c r="BW2">
        <f t="shared" si="2"/>
        <v>0</v>
      </c>
      <c r="BX2">
        <f t="shared" si="2"/>
        <v>0</v>
      </c>
      <c r="BY2">
        <f t="shared" si="2"/>
        <v>0</v>
      </c>
      <c r="BZ2">
        <f t="shared" si="2"/>
        <v>0</v>
      </c>
      <c r="CA2">
        <f t="shared" si="2"/>
        <v>0</v>
      </c>
      <c r="CB2">
        <f t="shared" si="2"/>
        <v>0</v>
      </c>
      <c r="CC2">
        <f t="shared" si="2"/>
        <v>0</v>
      </c>
      <c r="CD2">
        <f t="shared" si="2"/>
        <v>0</v>
      </c>
      <c r="CE2">
        <f t="shared" si="2"/>
        <v>0</v>
      </c>
      <c r="CF2">
        <f t="shared" si="2"/>
        <v>0</v>
      </c>
      <c r="CG2">
        <f t="shared" si="2"/>
        <v>0</v>
      </c>
      <c r="CH2" s="1">
        <f ca="1">NOW()</f>
        <v>45812.942176041666</v>
      </c>
    </row>
    <row r="3" spans="1:87" x14ac:dyDescent="0.35">
      <c r="A3">
        <v>101010</v>
      </c>
      <c r="B3" t="s">
        <v>92</v>
      </c>
      <c r="C3">
        <v>1.5</v>
      </c>
      <c r="D3">
        <v>1.2</v>
      </c>
      <c r="E3">
        <v>1</v>
      </c>
      <c r="F3" t="s">
        <v>87</v>
      </c>
      <c r="G3">
        <v>3</v>
      </c>
      <c r="H3" t="s">
        <v>93</v>
      </c>
      <c r="I3">
        <v>1</v>
      </c>
      <c r="J3" t="s">
        <v>94</v>
      </c>
      <c r="K3" t="s">
        <v>95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t="s">
        <v>96</v>
      </c>
      <c r="AA3">
        <v>5</v>
      </c>
      <c r="AB3" t="s">
        <v>97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1.76</v>
      </c>
      <c r="BW3">
        <v>16</v>
      </c>
      <c r="BX3">
        <v>20</v>
      </c>
      <c r="BY3">
        <v>1.1000000000000001</v>
      </c>
      <c r="BZ3">
        <v>19.5</v>
      </c>
      <c r="CA3">
        <v>20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 t="s">
        <v>98</v>
      </c>
      <c r="CI3" s="1"/>
    </row>
    <row r="4" spans="1:87" x14ac:dyDescent="0.35">
      <c r="A4">
        <v>101010</v>
      </c>
      <c r="B4" t="s">
        <v>99</v>
      </c>
      <c r="C4">
        <v>1.5</v>
      </c>
      <c r="D4">
        <v>0</v>
      </c>
      <c r="E4">
        <v>1.5</v>
      </c>
      <c r="F4" t="s">
        <v>100</v>
      </c>
      <c r="G4">
        <v>1</v>
      </c>
      <c r="H4" t="s">
        <v>101</v>
      </c>
      <c r="I4">
        <v>2</v>
      </c>
      <c r="J4" t="s">
        <v>102</v>
      </c>
      <c r="K4">
        <v>1</v>
      </c>
      <c r="L4" t="s">
        <v>103</v>
      </c>
      <c r="M4" t="s">
        <v>104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 t="s">
        <v>105</v>
      </c>
      <c r="BO4">
        <v>2</v>
      </c>
      <c r="BP4" t="s">
        <v>106</v>
      </c>
      <c r="BQ4">
        <v>1</v>
      </c>
      <c r="BR4" t="s">
        <v>107</v>
      </c>
      <c r="BS4">
        <v>2</v>
      </c>
      <c r="BT4" t="s">
        <v>108</v>
      </c>
      <c r="BU4">
        <v>1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 t="s">
        <v>109</v>
      </c>
    </row>
    <row r="5" spans="1:87" x14ac:dyDescent="0.35">
      <c r="A5">
        <v>238868</v>
      </c>
      <c r="B5" t="s">
        <v>110</v>
      </c>
      <c r="C5">
        <v>1.0750000000000002</v>
      </c>
      <c r="D5">
        <v>0</v>
      </c>
      <c r="E5">
        <v>1.0750000000000002</v>
      </c>
      <c r="F5" t="s">
        <v>111</v>
      </c>
      <c r="G5">
        <v>1</v>
      </c>
      <c r="H5" t="s">
        <v>112</v>
      </c>
      <c r="I5">
        <v>1</v>
      </c>
      <c r="J5" t="s">
        <v>113</v>
      </c>
      <c r="K5">
        <v>1</v>
      </c>
      <c r="L5" t="s">
        <v>114</v>
      </c>
      <c r="M5">
        <v>1</v>
      </c>
      <c r="N5" t="s">
        <v>115</v>
      </c>
      <c r="O5">
        <v>1</v>
      </c>
      <c r="P5" t="s">
        <v>116</v>
      </c>
      <c r="Q5">
        <v>1</v>
      </c>
      <c r="R5" t="s">
        <v>117</v>
      </c>
      <c r="S5">
        <v>1</v>
      </c>
      <c r="T5" t="s">
        <v>118</v>
      </c>
      <c r="U5">
        <v>3</v>
      </c>
      <c r="V5" t="s">
        <v>119</v>
      </c>
      <c r="W5">
        <v>1</v>
      </c>
      <c r="X5" t="s">
        <v>120</v>
      </c>
      <c r="Y5">
        <v>1</v>
      </c>
      <c r="Z5" t="s">
        <v>121</v>
      </c>
      <c r="AA5">
        <v>1</v>
      </c>
      <c r="AB5" t="s">
        <v>122</v>
      </c>
      <c r="AC5">
        <v>1</v>
      </c>
      <c r="AD5" t="s">
        <v>123</v>
      </c>
      <c r="AE5">
        <v>1</v>
      </c>
      <c r="AF5" t="s">
        <v>124</v>
      </c>
      <c r="AG5">
        <v>1</v>
      </c>
      <c r="AH5" t="s">
        <v>125</v>
      </c>
      <c r="AI5">
        <v>3</v>
      </c>
      <c r="AJ5" t="s">
        <v>126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 t="s">
        <v>105</v>
      </c>
      <c r="BO5">
        <v>1</v>
      </c>
      <c r="BP5" t="s">
        <v>106</v>
      </c>
      <c r="BQ5">
        <v>1</v>
      </c>
      <c r="BR5" t="s">
        <v>107</v>
      </c>
      <c r="BS5">
        <v>1</v>
      </c>
      <c r="BT5" t="s">
        <v>108</v>
      </c>
      <c r="BU5">
        <v>1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 t="s">
        <v>127</v>
      </c>
    </row>
    <row r="6" spans="1:87" x14ac:dyDescent="0.35">
      <c r="A6">
        <v>239513</v>
      </c>
      <c r="B6" t="s">
        <v>110</v>
      </c>
      <c r="C6">
        <v>1.26</v>
      </c>
      <c r="D6">
        <v>0</v>
      </c>
      <c r="E6">
        <v>1.26</v>
      </c>
      <c r="F6" t="s">
        <v>111</v>
      </c>
      <c r="G6">
        <v>1</v>
      </c>
      <c r="H6" t="s">
        <v>112</v>
      </c>
      <c r="I6">
        <v>3</v>
      </c>
      <c r="J6" t="s">
        <v>113</v>
      </c>
      <c r="K6">
        <v>1</v>
      </c>
      <c r="L6" t="s">
        <v>114</v>
      </c>
      <c r="M6">
        <v>1</v>
      </c>
      <c r="N6" t="s">
        <v>115</v>
      </c>
      <c r="O6" t="s">
        <v>95</v>
      </c>
      <c r="P6" t="s">
        <v>116</v>
      </c>
      <c r="Q6" t="s">
        <v>95</v>
      </c>
      <c r="R6" t="s">
        <v>117</v>
      </c>
      <c r="S6">
        <v>1</v>
      </c>
      <c r="T6" t="s">
        <v>118</v>
      </c>
      <c r="U6">
        <v>1</v>
      </c>
      <c r="V6" t="s">
        <v>119</v>
      </c>
      <c r="W6">
        <v>3</v>
      </c>
      <c r="X6" t="s">
        <v>120</v>
      </c>
      <c r="Y6">
        <v>1</v>
      </c>
      <c r="Z6" t="s">
        <v>121</v>
      </c>
      <c r="AA6">
        <v>1</v>
      </c>
      <c r="AB6" t="s">
        <v>122</v>
      </c>
      <c r="AC6">
        <v>1</v>
      </c>
      <c r="AD6" t="s">
        <v>123</v>
      </c>
      <c r="AE6">
        <v>5</v>
      </c>
      <c r="AF6" t="s">
        <v>124</v>
      </c>
      <c r="AG6">
        <v>5</v>
      </c>
      <c r="AH6" t="s">
        <v>125</v>
      </c>
      <c r="AI6">
        <v>1</v>
      </c>
      <c r="AJ6" t="s">
        <v>126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 t="s">
        <v>105</v>
      </c>
      <c r="BO6">
        <v>1</v>
      </c>
      <c r="BP6" t="s">
        <v>106</v>
      </c>
      <c r="BQ6">
        <v>1</v>
      </c>
      <c r="BR6" t="s">
        <v>107</v>
      </c>
      <c r="BS6">
        <v>1</v>
      </c>
      <c r="BT6" t="s">
        <v>108</v>
      </c>
      <c r="BU6">
        <v>1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 t="s">
        <v>128</v>
      </c>
    </row>
    <row r="7" spans="1:87" x14ac:dyDescent="0.35">
      <c r="A7">
        <v>238869</v>
      </c>
      <c r="B7" t="s">
        <v>110</v>
      </c>
      <c r="C7">
        <v>1.1125</v>
      </c>
      <c r="D7">
        <v>0</v>
      </c>
      <c r="E7">
        <v>1.1100000000000001</v>
      </c>
      <c r="F7" t="s">
        <v>111</v>
      </c>
      <c r="G7">
        <v>3</v>
      </c>
      <c r="H7" t="s">
        <v>112</v>
      </c>
      <c r="I7">
        <v>3</v>
      </c>
      <c r="J7" t="s">
        <v>113</v>
      </c>
      <c r="K7">
        <v>1</v>
      </c>
      <c r="L7" t="s">
        <v>114</v>
      </c>
      <c r="M7">
        <v>1</v>
      </c>
      <c r="N7" t="s">
        <v>115</v>
      </c>
      <c r="O7">
        <v>1</v>
      </c>
      <c r="P7" t="s">
        <v>116</v>
      </c>
      <c r="Q7">
        <v>1</v>
      </c>
      <c r="R7" t="s">
        <v>117</v>
      </c>
      <c r="S7">
        <v>1</v>
      </c>
      <c r="T7" t="s">
        <v>118</v>
      </c>
      <c r="U7">
        <v>1</v>
      </c>
      <c r="V7" t="s">
        <v>119</v>
      </c>
      <c r="W7">
        <v>1</v>
      </c>
      <c r="X7" t="s">
        <v>120</v>
      </c>
      <c r="Y7">
        <v>1</v>
      </c>
      <c r="Z7" t="s">
        <v>121</v>
      </c>
      <c r="AA7">
        <v>1</v>
      </c>
      <c r="AB7" t="s">
        <v>122</v>
      </c>
      <c r="AC7">
        <v>1</v>
      </c>
      <c r="AD7" t="s">
        <v>123</v>
      </c>
      <c r="AE7">
        <v>1</v>
      </c>
      <c r="AF7" t="s">
        <v>124</v>
      </c>
      <c r="AG7">
        <v>1</v>
      </c>
      <c r="AH7" t="s">
        <v>125</v>
      </c>
      <c r="AI7">
        <v>3</v>
      </c>
      <c r="AJ7" t="s">
        <v>126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 t="s">
        <v>105</v>
      </c>
      <c r="BO7">
        <v>1</v>
      </c>
      <c r="BP7" t="s">
        <v>106</v>
      </c>
      <c r="BQ7">
        <v>1</v>
      </c>
      <c r="BR7" t="s">
        <v>107</v>
      </c>
      <c r="BS7">
        <v>1</v>
      </c>
      <c r="BT7" t="s">
        <v>108</v>
      </c>
      <c r="BU7">
        <v>1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 t="s">
        <v>129</v>
      </c>
    </row>
    <row r="8" spans="1:87" x14ac:dyDescent="0.35">
      <c r="A8">
        <v>238938</v>
      </c>
      <c r="B8" t="s">
        <v>110</v>
      </c>
      <c r="C8">
        <v>1.0750000000000002</v>
      </c>
      <c r="D8">
        <v>0</v>
      </c>
      <c r="E8">
        <v>1.08</v>
      </c>
      <c r="F8" t="s">
        <v>111</v>
      </c>
      <c r="G8">
        <v>1</v>
      </c>
      <c r="H8" t="s">
        <v>112</v>
      </c>
      <c r="I8">
        <v>3</v>
      </c>
      <c r="J8" t="s">
        <v>113</v>
      </c>
      <c r="K8">
        <v>1</v>
      </c>
      <c r="L8" t="s">
        <v>114</v>
      </c>
      <c r="M8">
        <v>1</v>
      </c>
      <c r="N8" t="s">
        <v>115</v>
      </c>
      <c r="O8">
        <v>1</v>
      </c>
      <c r="P8" t="s">
        <v>116</v>
      </c>
      <c r="Q8">
        <v>1</v>
      </c>
      <c r="R8" t="s">
        <v>117</v>
      </c>
      <c r="S8">
        <v>1</v>
      </c>
      <c r="T8" t="s">
        <v>118</v>
      </c>
      <c r="U8">
        <v>1</v>
      </c>
      <c r="V8" t="s">
        <v>119</v>
      </c>
      <c r="W8">
        <v>1</v>
      </c>
      <c r="X8" t="s">
        <v>120</v>
      </c>
      <c r="Y8">
        <v>1</v>
      </c>
      <c r="Z8" t="s">
        <v>121</v>
      </c>
      <c r="AA8">
        <v>1</v>
      </c>
      <c r="AB8" t="s">
        <v>122</v>
      </c>
      <c r="AC8">
        <v>1</v>
      </c>
      <c r="AD8" t="s">
        <v>123</v>
      </c>
      <c r="AE8">
        <v>1</v>
      </c>
      <c r="AF8" t="s">
        <v>124</v>
      </c>
      <c r="AG8">
        <v>1</v>
      </c>
      <c r="AH8" t="s">
        <v>125</v>
      </c>
      <c r="AI8">
        <v>3</v>
      </c>
      <c r="AJ8" t="s">
        <v>126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 t="s">
        <v>105</v>
      </c>
      <c r="BO8">
        <v>1</v>
      </c>
      <c r="BP8" t="s">
        <v>106</v>
      </c>
      <c r="BQ8">
        <v>1</v>
      </c>
      <c r="BR8" t="s">
        <v>107</v>
      </c>
      <c r="BS8">
        <v>1</v>
      </c>
      <c r="BT8" t="s">
        <v>108</v>
      </c>
      <c r="BU8">
        <v>1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 t="s">
        <v>130</v>
      </c>
    </row>
    <row r="9" spans="1:87" x14ac:dyDescent="0.35">
      <c r="A9">
        <v>235241</v>
      </c>
      <c r="B9" t="s">
        <v>110</v>
      </c>
      <c r="C9">
        <v>1.1875</v>
      </c>
      <c r="D9">
        <v>0</v>
      </c>
      <c r="E9">
        <v>1.19</v>
      </c>
      <c r="F9" t="s">
        <v>111</v>
      </c>
      <c r="G9">
        <v>1</v>
      </c>
      <c r="H9" t="s">
        <v>112</v>
      </c>
      <c r="I9">
        <v>1</v>
      </c>
      <c r="J9" t="s">
        <v>113</v>
      </c>
      <c r="K9">
        <v>3</v>
      </c>
      <c r="L9" t="s">
        <v>114</v>
      </c>
      <c r="M9">
        <v>3</v>
      </c>
      <c r="N9" t="s">
        <v>115</v>
      </c>
      <c r="O9">
        <v>5</v>
      </c>
      <c r="P9" t="s">
        <v>116</v>
      </c>
      <c r="Q9">
        <v>3</v>
      </c>
      <c r="R9" t="s">
        <v>117</v>
      </c>
      <c r="S9">
        <v>1</v>
      </c>
      <c r="T9" t="s">
        <v>118</v>
      </c>
      <c r="U9">
        <v>1</v>
      </c>
      <c r="V9" t="s">
        <v>119</v>
      </c>
      <c r="W9">
        <v>1</v>
      </c>
      <c r="X9" t="s">
        <v>120</v>
      </c>
      <c r="Y9">
        <v>1</v>
      </c>
      <c r="Z9" t="s">
        <v>121</v>
      </c>
      <c r="AA9">
        <v>1</v>
      </c>
      <c r="AB9" t="s">
        <v>122</v>
      </c>
      <c r="AC9">
        <v>1</v>
      </c>
      <c r="AD9" t="s">
        <v>123</v>
      </c>
      <c r="AE9">
        <v>1</v>
      </c>
      <c r="AF9" t="s">
        <v>124</v>
      </c>
      <c r="AG9">
        <v>1</v>
      </c>
      <c r="AH9" t="s">
        <v>125</v>
      </c>
      <c r="AI9">
        <v>1</v>
      </c>
      <c r="AJ9" t="s">
        <v>126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 t="s">
        <v>105</v>
      </c>
      <c r="BO9">
        <v>1</v>
      </c>
      <c r="BP9" t="s">
        <v>106</v>
      </c>
      <c r="BQ9">
        <v>1</v>
      </c>
      <c r="BR9" t="s">
        <v>107</v>
      </c>
      <c r="BS9">
        <v>1</v>
      </c>
      <c r="BT9" t="s">
        <v>108</v>
      </c>
      <c r="BU9">
        <v>1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 t="s">
        <v>131</v>
      </c>
    </row>
    <row r="10" spans="1:87" x14ac:dyDescent="0.35">
      <c r="A10">
        <v>234202</v>
      </c>
      <c r="B10" t="s">
        <v>110</v>
      </c>
      <c r="C10">
        <v>1.4875</v>
      </c>
      <c r="D10">
        <v>0</v>
      </c>
      <c r="E10">
        <v>1.49</v>
      </c>
      <c r="F10" t="s">
        <v>111</v>
      </c>
      <c r="G10">
        <v>1</v>
      </c>
      <c r="H10" t="s">
        <v>112</v>
      </c>
      <c r="I10">
        <v>3</v>
      </c>
      <c r="J10" t="s">
        <v>113</v>
      </c>
      <c r="K10">
        <v>1</v>
      </c>
      <c r="L10" t="s">
        <v>114</v>
      </c>
      <c r="M10">
        <v>1</v>
      </c>
      <c r="N10" t="s">
        <v>115</v>
      </c>
      <c r="O10">
        <v>5</v>
      </c>
      <c r="P10" t="s">
        <v>116</v>
      </c>
      <c r="Q10">
        <v>3</v>
      </c>
      <c r="R10" t="s">
        <v>117</v>
      </c>
      <c r="S10">
        <v>1</v>
      </c>
      <c r="T10" t="s">
        <v>118</v>
      </c>
      <c r="U10">
        <v>3</v>
      </c>
      <c r="V10" t="s">
        <v>119</v>
      </c>
      <c r="W10">
        <v>1</v>
      </c>
      <c r="X10" t="s">
        <v>120</v>
      </c>
      <c r="Y10">
        <v>1</v>
      </c>
      <c r="Z10" t="s">
        <v>121</v>
      </c>
      <c r="AA10">
        <v>1</v>
      </c>
      <c r="AB10" t="s">
        <v>122</v>
      </c>
      <c r="AC10">
        <v>1</v>
      </c>
      <c r="AD10" t="s">
        <v>123</v>
      </c>
      <c r="AE10">
        <v>1</v>
      </c>
      <c r="AF10" t="s">
        <v>124</v>
      </c>
      <c r="AG10">
        <v>1</v>
      </c>
      <c r="AH10" t="s">
        <v>125</v>
      </c>
      <c r="AI10">
        <v>1</v>
      </c>
      <c r="AJ10" t="s">
        <v>126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 t="s">
        <v>105</v>
      </c>
      <c r="BO10">
        <v>1</v>
      </c>
      <c r="BP10" t="s">
        <v>106</v>
      </c>
      <c r="BQ10">
        <v>1</v>
      </c>
      <c r="BR10" t="s">
        <v>107</v>
      </c>
      <c r="BS10">
        <v>1</v>
      </c>
      <c r="BT10" t="s">
        <v>108</v>
      </c>
      <c r="BU10">
        <v>2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 t="s">
        <v>132</v>
      </c>
    </row>
    <row r="11" spans="1:87" x14ac:dyDescent="0.35">
      <c r="A11">
        <v>239517</v>
      </c>
      <c r="B11" t="s">
        <v>110</v>
      </c>
      <c r="C11">
        <v>1.18</v>
      </c>
      <c r="D11">
        <v>0</v>
      </c>
      <c r="E11">
        <v>1.17</v>
      </c>
      <c r="F11" t="s">
        <v>111</v>
      </c>
      <c r="G11">
        <v>3</v>
      </c>
      <c r="H11" t="s">
        <v>112</v>
      </c>
      <c r="I11">
        <v>1</v>
      </c>
      <c r="J11" t="s">
        <v>113</v>
      </c>
      <c r="K11">
        <v>1</v>
      </c>
      <c r="L11" t="s">
        <v>114</v>
      </c>
      <c r="M11">
        <v>1</v>
      </c>
      <c r="N11" t="s">
        <v>115</v>
      </c>
      <c r="O11" t="s">
        <v>95</v>
      </c>
      <c r="P11" t="s">
        <v>116</v>
      </c>
      <c r="Q11">
        <v>1</v>
      </c>
      <c r="R11" t="s">
        <v>117</v>
      </c>
      <c r="S11">
        <v>1</v>
      </c>
      <c r="T11" t="s">
        <v>118</v>
      </c>
      <c r="U11">
        <v>1</v>
      </c>
      <c r="V11" t="s">
        <v>119</v>
      </c>
      <c r="W11">
        <v>1</v>
      </c>
      <c r="X11" t="s">
        <v>120</v>
      </c>
      <c r="Y11">
        <v>1</v>
      </c>
      <c r="Z11" t="s">
        <v>121</v>
      </c>
      <c r="AA11">
        <v>1</v>
      </c>
      <c r="AB11" t="s">
        <v>122</v>
      </c>
      <c r="AC11">
        <v>1</v>
      </c>
      <c r="AD11" t="s">
        <v>123</v>
      </c>
      <c r="AE11">
        <v>5</v>
      </c>
      <c r="AF11" t="s">
        <v>124</v>
      </c>
      <c r="AG11">
        <v>3</v>
      </c>
      <c r="AH11" t="s">
        <v>125</v>
      </c>
      <c r="AI11">
        <v>1</v>
      </c>
      <c r="AJ11" t="s">
        <v>126</v>
      </c>
      <c r="AK11" t="s">
        <v>95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 t="s">
        <v>105</v>
      </c>
      <c r="BO11">
        <v>1</v>
      </c>
      <c r="BP11" t="s">
        <v>106</v>
      </c>
      <c r="BQ11">
        <v>1</v>
      </c>
      <c r="BR11" t="s">
        <v>107</v>
      </c>
      <c r="BS11">
        <v>1</v>
      </c>
      <c r="BT11" t="s">
        <v>108</v>
      </c>
      <c r="BU11">
        <v>1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 t="s">
        <v>133</v>
      </c>
    </row>
    <row r="12" spans="1:87" x14ac:dyDescent="0.35">
      <c r="A12">
        <v>235188</v>
      </c>
      <c r="B12" t="s">
        <v>110</v>
      </c>
      <c r="C12">
        <v>1.05</v>
      </c>
      <c r="D12">
        <v>0</v>
      </c>
      <c r="E12">
        <v>1.05</v>
      </c>
      <c r="F12" t="s">
        <v>111</v>
      </c>
      <c r="G12">
        <v>1</v>
      </c>
      <c r="H12" t="s">
        <v>112</v>
      </c>
      <c r="I12">
        <v>1</v>
      </c>
      <c r="J12" t="s">
        <v>113</v>
      </c>
      <c r="K12">
        <v>1</v>
      </c>
      <c r="L12" t="s">
        <v>114</v>
      </c>
      <c r="M12">
        <v>1</v>
      </c>
      <c r="N12" t="s">
        <v>115</v>
      </c>
      <c r="O12" t="s">
        <v>95</v>
      </c>
      <c r="P12" t="s">
        <v>116</v>
      </c>
      <c r="Q12" t="s">
        <v>95</v>
      </c>
      <c r="R12" t="s">
        <v>117</v>
      </c>
      <c r="S12">
        <v>1</v>
      </c>
      <c r="T12" t="s">
        <v>118</v>
      </c>
      <c r="U12">
        <v>1</v>
      </c>
      <c r="V12" t="s">
        <v>119</v>
      </c>
      <c r="W12">
        <v>3</v>
      </c>
      <c r="X12" t="s">
        <v>120</v>
      </c>
      <c r="Y12">
        <v>1</v>
      </c>
      <c r="Z12" t="s">
        <v>121</v>
      </c>
      <c r="AA12">
        <v>1</v>
      </c>
      <c r="AB12" t="s">
        <v>122</v>
      </c>
      <c r="AC12">
        <v>1</v>
      </c>
      <c r="AD12" t="s">
        <v>123</v>
      </c>
      <c r="AE12">
        <v>1</v>
      </c>
      <c r="AF12" t="s">
        <v>124</v>
      </c>
      <c r="AG12">
        <v>1</v>
      </c>
      <c r="AH12" t="s">
        <v>125</v>
      </c>
      <c r="AI12">
        <v>1</v>
      </c>
      <c r="AJ12" t="s">
        <v>126</v>
      </c>
      <c r="AK12" t="s">
        <v>95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 t="s">
        <v>105</v>
      </c>
      <c r="BO12">
        <v>1</v>
      </c>
      <c r="BP12" t="s">
        <v>106</v>
      </c>
      <c r="BQ12">
        <v>1</v>
      </c>
      <c r="BR12" t="s">
        <v>107</v>
      </c>
      <c r="BS12">
        <v>1</v>
      </c>
      <c r="BT12" t="s">
        <v>108</v>
      </c>
      <c r="BU12">
        <v>1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 t="s">
        <v>134</v>
      </c>
    </row>
    <row r="13" spans="1:87" x14ac:dyDescent="0.35">
      <c r="A13">
        <v>238873</v>
      </c>
      <c r="B13" t="s">
        <v>110</v>
      </c>
      <c r="C13">
        <v>1.18</v>
      </c>
      <c r="D13">
        <v>0</v>
      </c>
      <c r="E13">
        <v>1.2</v>
      </c>
      <c r="F13" t="s">
        <v>111</v>
      </c>
      <c r="G13">
        <v>1</v>
      </c>
      <c r="H13" t="s">
        <v>112</v>
      </c>
      <c r="I13">
        <v>1</v>
      </c>
      <c r="J13" t="s">
        <v>113</v>
      </c>
      <c r="K13" t="s">
        <v>95</v>
      </c>
      <c r="L13" t="s">
        <v>114</v>
      </c>
      <c r="M13" t="s">
        <v>95</v>
      </c>
      <c r="N13" t="s">
        <v>115</v>
      </c>
      <c r="O13" t="s">
        <v>95</v>
      </c>
      <c r="P13" t="s">
        <v>116</v>
      </c>
      <c r="Q13">
        <v>1</v>
      </c>
      <c r="R13" t="s">
        <v>117</v>
      </c>
      <c r="S13">
        <v>1</v>
      </c>
      <c r="T13" t="s">
        <v>118</v>
      </c>
      <c r="U13">
        <v>3</v>
      </c>
      <c r="V13" t="s">
        <v>119</v>
      </c>
      <c r="W13">
        <v>1</v>
      </c>
      <c r="X13" t="s">
        <v>120</v>
      </c>
      <c r="Y13">
        <v>1</v>
      </c>
      <c r="Z13" t="s">
        <v>121</v>
      </c>
      <c r="AA13">
        <v>1</v>
      </c>
      <c r="AB13" t="s">
        <v>122</v>
      </c>
      <c r="AC13">
        <v>1</v>
      </c>
      <c r="AD13" t="s">
        <v>123</v>
      </c>
      <c r="AE13">
        <v>5</v>
      </c>
      <c r="AF13" t="s">
        <v>124</v>
      </c>
      <c r="AG13">
        <v>1</v>
      </c>
      <c r="AH13" t="s">
        <v>125</v>
      </c>
      <c r="AI13">
        <v>3</v>
      </c>
      <c r="AJ13" t="s">
        <v>126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 t="s">
        <v>105</v>
      </c>
      <c r="BO13">
        <v>1</v>
      </c>
      <c r="BP13" t="s">
        <v>106</v>
      </c>
      <c r="BQ13">
        <v>1</v>
      </c>
      <c r="BR13" t="s">
        <v>107</v>
      </c>
      <c r="BS13">
        <v>1</v>
      </c>
      <c r="BT13" t="s">
        <v>108</v>
      </c>
      <c r="BU13">
        <v>1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 t="s">
        <v>135</v>
      </c>
    </row>
    <row r="14" spans="1:87" x14ac:dyDescent="0.35">
      <c r="A14">
        <v>235970</v>
      </c>
      <c r="B14" t="s">
        <v>136</v>
      </c>
      <c r="C14">
        <v>1</v>
      </c>
      <c r="D14">
        <v>0</v>
      </c>
      <c r="E14">
        <v>1</v>
      </c>
      <c r="F14" t="s">
        <v>137</v>
      </c>
      <c r="G14">
        <v>1</v>
      </c>
      <c r="H14" t="s">
        <v>138</v>
      </c>
      <c r="I14">
        <v>1</v>
      </c>
      <c r="J14" t="s">
        <v>139</v>
      </c>
      <c r="K14">
        <v>1</v>
      </c>
      <c r="L14" t="s">
        <v>117</v>
      </c>
      <c r="M14">
        <v>1</v>
      </c>
      <c r="N14" t="s">
        <v>140</v>
      </c>
      <c r="O14">
        <v>1</v>
      </c>
      <c r="P14" t="s">
        <v>141</v>
      </c>
      <c r="Q14">
        <v>1</v>
      </c>
      <c r="R14" t="s">
        <v>142</v>
      </c>
      <c r="S14">
        <v>1</v>
      </c>
      <c r="T14" t="s">
        <v>143</v>
      </c>
      <c r="U14" t="s">
        <v>144</v>
      </c>
      <c r="V14" t="s">
        <v>145</v>
      </c>
      <c r="W14" t="s">
        <v>144</v>
      </c>
      <c r="X14" t="s">
        <v>145</v>
      </c>
      <c r="Y14" t="s">
        <v>144</v>
      </c>
      <c r="Z14" t="s">
        <v>146</v>
      </c>
      <c r="AA14" t="s">
        <v>144</v>
      </c>
      <c r="AB14" t="s">
        <v>147</v>
      </c>
      <c r="AC14" t="s">
        <v>144</v>
      </c>
      <c r="AD14" t="s">
        <v>148</v>
      </c>
      <c r="AE14">
        <v>1</v>
      </c>
      <c r="AF14" t="s">
        <v>113</v>
      </c>
      <c r="AG14">
        <v>1</v>
      </c>
      <c r="AH14" t="s">
        <v>149</v>
      </c>
      <c r="AI14" t="s">
        <v>144</v>
      </c>
      <c r="AJ14" t="s">
        <v>150</v>
      </c>
      <c r="AK14">
        <v>1</v>
      </c>
      <c r="AL14" t="s">
        <v>151</v>
      </c>
      <c r="AM14">
        <v>1</v>
      </c>
      <c r="AN14" t="s">
        <v>152</v>
      </c>
      <c r="AO14">
        <v>1</v>
      </c>
      <c r="AP14" t="s">
        <v>153</v>
      </c>
      <c r="AQ14">
        <v>1</v>
      </c>
      <c r="AR14" t="s">
        <v>154</v>
      </c>
      <c r="AS14">
        <v>1</v>
      </c>
      <c r="AT14" t="s">
        <v>155</v>
      </c>
      <c r="AU14">
        <v>0</v>
      </c>
      <c r="AV14" t="s">
        <v>156</v>
      </c>
      <c r="AW14">
        <v>1</v>
      </c>
      <c r="AX14" t="s">
        <v>157</v>
      </c>
      <c r="AY14">
        <v>1</v>
      </c>
      <c r="AZ14" t="s">
        <v>158</v>
      </c>
      <c r="BA14">
        <v>1</v>
      </c>
      <c r="BB14" t="s">
        <v>159</v>
      </c>
      <c r="BC14">
        <v>0</v>
      </c>
      <c r="BD14" t="s">
        <v>160</v>
      </c>
      <c r="BE14">
        <v>1</v>
      </c>
      <c r="BF14" t="s">
        <v>161</v>
      </c>
      <c r="BG14">
        <v>1</v>
      </c>
      <c r="BH14" t="s">
        <v>162</v>
      </c>
      <c r="BI14">
        <v>0</v>
      </c>
      <c r="BJ14">
        <v>0</v>
      </c>
      <c r="BK14">
        <v>0</v>
      </c>
      <c r="BL14">
        <v>0</v>
      </c>
      <c r="BM14">
        <v>0</v>
      </c>
      <c r="BN14" t="s">
        <v>105</v>
      </c>
      <c r="BO14">
        <v>1</v>
      </c>
      <c r="BP14" t="s">
        <v>106</v>
      </c>
      <c r="BQ14">
        <v>1</v>
      </c>
      <c r="BR14" t="s">
        <v>107</v>
      </c>
      <c r="BS14">
        <v>1</v>
      </c>
      <c r="BT14" t="s">
        <v>108</v>
      </c>
      <c r="BU14">
        <v>1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 t="s">
        <v>163</v>
      </c>
    </row>
    <row r="15" spans="1:87" x14ac:dyDescent="0.35">
      <c r="A15">
        <v>233683</v>
      </c>
      <c r="B15" t="s">
        <v>136</v>
      </c>
      <c r="C15">
        <v>1</v>
      </c>
      <c r="D15">
        <v>0</v>
      </c>
      <c r="E15">
        <v>1</v>
      </c>
      <c r="F15" t="s">
        <v>137</v>
      </c>
      <c r="G15">
        <v>1</v>
      </c>
      <c r="H15" t="s">
        <v>138</v>
      </c>
      <c r="I15">
        <v>1</v>
      </c>
      <c r="J15" t="s">
        <v>139</v>
      </c>
      <c r="K15">
        <v>1</v>
      </c>
      <c r="L15" t="s">
        <v>117</v>
      </c>
      <c r="M15">
        <v>1</v>
      </c>
      <c r="N15" t="s">
        <v>140</v>
      </c>
      <c r="O15">
        <v>1</v>
      </c>
      <c r="P15" t="s">
        <v>141</v>
      </c>
      <c r="Q15">
        <v>1</v>
      </c>
      <c r="R15" t="s">
        <v>142</v>
      </c>
      <c r="S15">
        <v>1</v>
      </c>
      <c r="T15" t="s">
        <v>143</v>
      </c>
      <c r="U15">
        <v>1</v>
      </c>
      <c r="V15" t="s">
        <v>145</v>
      </c>
      <c r="W15">
        <v>1</v>
      </c>
      <c r="X15" t="s">
        <v>145</v>
      </c>
      <c r="Y15">
        <v>1</v>
      </c>
      <c r="Z15" t="s">
        <v>146</v>
      </c>
      <c r="AA15">
        <v>3</v>
      </c>
      <c r="AB15" t="s">
        <v>147</v>
      </c>
      <c r="AC15">
        <v>3</v>
      </c>
      <c r="AD15" t="s">
        <v>148</v>
      </c>
      <c r="AE15">
        <v>1</v>
      </c>
      <c r="AF15" t="s">
        <v>113</v>
      </c>
      <c r="AG15">
        <v>1</v>
      </c>
      <c r="AH15" t="s">
        <v>149</v>
      </c>
      <c r="AI15">
        <v>1</v>
      </c>
      <c r="AJ15" t="s">
        <v>150</v>
      </c>
      <c r="AK15">
        <v>1</v>
      </c>
      <c r="AL15" t="s">
        <v>151</v>
      </c>
      <c r="AM15">
        <v>1</v>
      </c>
      <c r="AN15" t="s">
        <v>152</v>
      </c>
      <c r="AO15">
        <v>1</v>
      </c>
      <c r="AP15" t="s">
        <v>153</v>
      </c>
      <c r="AQ15">
        <v>1</v>
      </c>
      <c r="AR15" t="s">
        <v>154</v>
      </c>
      <c r="AS15">
        <v>1</v>
      </c>
      <c r="AT15" t="s">
        <v>155</v>
      </c>
      <c r="AU15">
        <v>0</v>
      </c>
      <c r="AV15" t="s">
        <v>156</v>
      </c>
      <c r="AW15">
        <v>1</v>
      </c>
      <c r="AX15" t="s">
        <v>157</v>
      </c>
      <c r="AY15">
        <v>1</v>
      </c>
      <c r="AZ15" t="s">
        <v>158</v>
      </c>
      <c r="BA15">
        <v>1</v>
      </c>
      <c r="BB15" t="s">
        <v>159</v>
      </c>
      <c r="BC15">
        <v>0</v>
      </c>
      <c r="BD15" t="s">
        <v>160</v>
      </c>
      <c r="BE15">
        <v>1</v>
      </c>
      <c r="BF15" t="s">
        <v>161</v>
      </c>
      <c r="BG15">
        <v>1</v>
      </c>
      <c r="BH15" t="s">
        <v>162</v>
      </c>
      <c r="BI15">
        <v>0</v>
      </c>
      <c r="BJ15">
        <v>0</v>
      </c>
      <c r="BK15">
        <v>0</v>
      </c>
      <c r="BL15">
        <v>0</v>
      </c>
      <c r="BM15">
        <v>0</v>
      </c>
      <c r="BN15" t="s">
        <v>105</v>
      </c>
      <c r="BO15">
        <v>1</v>
      </c>
      <c r="BP15" t="s">
        <v>106</v>
      </c>
      <c r="BQ15">
        <v>1</v>
      </c>
      <c r="BR15" t="s">
        <v>107</v>
      </c>
      <c r="BS15">
        <v>1</v>
      </c>
      <c r="BT15" t="s">
        <v>108</v>
      </c>
      <c r="BU15">
        <v>1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 t="s">
        <v>163</v>
      </c>
    </row>
    <row r="16" spans="1:87" x14ac:dyDescent="0.35">
      <c r="A16">
        <v>238629</v>
      </c>
      <c r="B16" t="s">
        <v>136</v>
      </c>
      <c r="C16">
        <v>1</v>
      </c>
      <c r="D16">
        <v>0</v>
      </c>
      <c r="E16">
        <v>1</v>
      </c>
      <c r="F16" t="s">
        <v>137</v>
      </c>
      <c r="G16">
        <v>1</v>
      </c>
      <c r="H16" t="s">
        <v>138</v>
      </c>
      <c r="I16">
        <v>1</v>
      </c>
      <c r="J16" t="s">
        <v>139</v>
      </c>
      <c r="K16">
        <v>1</v>
      </c>
      <c r="L16" t="s">
        <v>117</v>
      </c>
      <c r="M16">
        <v>1</v>
      </c>
      <c r="N16" t="s">
        <v>140</v>
      </c>
      <c r="O16">
        <v>1</v>
      </c>
      <c r="P16" t="s">
        <v>141</v>
      </c>
      <c r="Q16">
        <v>1</v>
      </c>
      <c r="R16" t="s">
        <v>142</v>
      </c>
      <c r="S16">
        <v>1</v>
      </c>
      <c r="T16" t="s">
        <v>143</v>
      </c>
      <c r="U16">
        <v>1</v>
      </c>
      <c r="V16" t="s">
        <v>145</v>
      </c>
      <c r="W16">
        <v>1</v>
      </c>
      <c r="X16" t="s">
        <v>145</v>
      </c>
      <c r="Y16">
        <v>1</v>
      </c>
      <c r="Z16" t="s">
        <v>146</v>
      </c>
      <c r="AA16">
        <v>1</v>
      </c>
      <c r="AB16" t="s">
        <v>147</v>
      </c>
      <c r="AC16" t="s">
        <v>144</v>
      </c>
      <c r="AD16" t="s">
        <v>148</v>
      </c>
      <c r="AE16" t="s">
        <v>144</v>
      </c>
      <c r="AF16" t="s">
        <v>113</v>
      </c>
      <c r="AG16" t="s">
        <v>144</v>
      </c>
      <c r="AH16" t="s">
        <v>149</v>
      </c>
      <c r="AI16" t="s">
        <v>144</v>
      </c>
      <c r="AJ16" t="s">
        <v>150</v>
      </c>
      <c r="AK16">
        <v>1</v>
      </c>
      <c r="AL16" t="s">
        <v>151</v>
      </c>
      <c r="AM16" t="s">
        <v>144</v>
      </c>
      <c r="AN16" t="s">
        <v>152</v>
      </c>
      <c r="AO16">
        <v>1</v>
      </c>
      <c r="AP16" t="s">
        <v>153</v>
      </c>
      <c r="AQ16">
        <v>1</v>
      </c>
      <c r="AR16" t="s">
        <v>154</v>
      </c>
      <c r="AS16" t="s">
        <v>144</v>
      </c>
      <c r="AT16" t="s">
        <v>155</v>
      </c>
      <c r="AU16">
        <v>0</v>
      </c>
      <c r="AV16" t="s">
        <v>156</v>
      </c>
      <c r="AW16">
        <v>1</v>
      </c>
      <c r="AX16" t="s">
        <v>157</v>
      </c>
      <c r="AY16">
        <v>1</v>
      </c>
      <c r="AZ16" t="s">
        <v>158</v>
      </c>
      <c r="BA16">
        <v>1</v>
      </c>
      <c r="BB16" t="s">
        <v>159</v>
      </c>
      <c r="BC16">
        <v>0</v>
      </c>
      <c r="BD16" t="s">
        <v>160</v>
      </c>
      <c r="BE16" t="s">
        <v>144</v>
      </c>
      <c r="BF16" t="s">
        <v>161</v>
      </c>
      <c r="BG16" t="s">
        <v>144</v>
      </c>
      <c r="BH16" t="s">
        <v>162</v>
      </c>
      <c r="BI16">
        <v>0</v>
      </c>
      <c r="BJ16">
        <v>0</v>
      </c>
      <c r="BK16">
        <v>0</v>
      </c>
      <c r="BL16">
        <v>0</v>
      </c>
      <c r="BM16">
        <v>0</v>
      </c>
      <c r="BN16" t="s">
        <v>105</v>
      </c>
      <c r="BO16">
        <v>1</v>
      </c>
      <c r="BP16" t="s">
        <v>106</v>
      </c>
      <c r="BQ16">
        <v>1</v>
      </c>
      <c r="BR16" t="s">
        <v>107</v>
      </c>
      <c r="BS16">
        <v>1</v>
      </c>
      <c r="BT16" t="s">
        <v>108</v>
      </c>
      <c r="BU16">
        <v>1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 t="s">
        <v>164</v>
      </c>
    </row>
    <row r="17" spans="1:86" x14ac:dyDescent="0.35">
      <c r="A17">
        <v>235163</v>
      </c>
      <c r="B17" t="s">
        <v>136</v>
      </c>
      <c r="C17">
        <v>1</v>
      </c>
      <c r="D17">
        <v>0</v>
      </c>
      <c r="E17">
        <v>1</v>
      </c>
      <c r="F17" t="s">
        <v>137</v>
      </c>
      <c r="G17">
        <v>1</v>
      </c>
      <c r="H17" t="s">
        <v>138</v>
      </c>
      <c r="I17">
        <v>1</v>
      </c>
      <c r="J17" t="s">
        <v>139</v>
      </c>
      <c r="K17">
        <v>1</v>
      </c>
      <c r="L17" t="s">
        <v>117</v>
      </c>
      <c r="M17">
        <v>3</v>
      </c>
      <c r="N17" t="s">
        <v>140</v>
      </c>
      <c r="O17">
        <v>1</v>
      </c>
      <c r="P17" t="s">
        <v>141</v>
      </c>
      <c r="Q17">
        <v>1</v>
      </c>
      <c r="R17" t="s">
        <v>142</v>
      </c>
      <c r="S17" t="s">
        <v>144</v>
      </c>
      <c r="T17" t="s">
        <v>143</v>
      </c>
      <c r="U17" t="s">
        <v>144</v>
      </c>
      <c r="V17" t="s">
        <v>145</v>
      </c>
      <c r="W17" t="s">
        <v>144</v>
      </c>
      <c r="X17" t="s">
        <v>145</v>
      </c>
      <c r="Y17" t="s">
        <v>144</v>
      </c>
      <c r="Z17" t="s">
        <v>146</v>
      </c>
      <c r="AA17" t="s">
        <v>144</v>
      </c>
      <c r="AB17" t="s">
        <v>147</v>
      </c>
      <c r="AC17">
        <v>1</v>
      </c>
      <c r="AD17" t="s">
        <v>148</v>
      </c>
      <c r="AE17">
        <v>1</v>
      </c>
      <c r="AF17" t="s">
        <v>113</v>
      </c>
      <c r="AG17">
        <v>1</v>
      </c>
      <c r="AH17" t="s">
        <v>149</v>
      </c>
      <c r="AI17" t="s">
        <v>144</v>
      </c>
      <c r="AJ17" t="s">
        <v>150</v>
      </c>
      <c r="AK17">
        <v>1</v>
      </c>
      <c r="AL17" t="s">
        <v>151</v>
      </c>
      <c r="AM17">
        <v>1</v>
      </c>
      <c r="AN17" t="s">
        <v>152</v>
      </c>
      <c r="AO17">
        <v>1</v>
      </c>
      <c r="AP17" t="s">
        <v>153</v>
      </c>
      <c r="AQ17">
        <v>1</v>
      </c>
      <c r="AR17" t="s">
        <v>154</v>
      </c>
      <c r="AS17">
        <v>1</v>
      </c>
      <c r="AT17" t="s">
        <v>155</v>
      </c>
      <c r="AU17">
        <v>0</v>
      </c>
      <c r="AV17" t="s">
        <v>156</v>
      </c>
      <c r="AW17">
        <v>1</v>
      </c>
      <c r="AX17" t="s">
        <v>157</v>
      </c>
      <c r="AY17">
        <v>1</v>
      </c>
      <c r="AZ17" t="s">
        <v>158</v>
      </c>
      <c r="BA17">
        <v>1</v>
      </c>
      <c r="BB17" t="s">
        <v>159</v>
      </c>
      <c r="BC17">
        <v>0</v>
      </c>
      <c r="BD17" t="s">
        <v>160</v>
      </c>
      <c r="BE17">
        <v>1</v>
      </c>
      <c r="BF17" t="s">
        <v>161</v>
      </c>
      <c r="BG17">
        <v>1</v>
      </c>
      <c r="BH17" t="s">
        <v>162</v>
      </c>
      <c r="BI17">
        <v>0</v>
      </c>
      <c r="BJ17">
        <v>0</v>
      </c>
      <c r="BK17">
        <v>0</v>
      </c>
      <c r="BL17">
        <v>0</v>
      </c>
      <c r="BM17">
        <v>0</v>
      </c>
      <c r="BN17" t="s">
        <v>105</v>
      </c>
      <c r="BO17">
        <v>1</v>
      </c>
      <c r="BP17" t="s">
        <v>106</v>
      </c>
      <c r="BQ17">
        <v>1</v>
      </c>
      <c r="BR17" t="s">
        <v>107</v>
      </c>
      <c r="BS17">
        <v>1</v>
      </c>
      <c r="BT17" t="s">
        <v>108</v>
      </c>
      <c r="BU17">
        <v>1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 t="s">
        <v>165</v>
      </c>
    </row>
    <row r="18" spans="1:86" x14ac:dyDescent="0.35">
      <c r="A18">
        <v>236320</v>
      </c>
      <c r="B18" t="s">
        <v>136</v>
      </c>
      <c r="C18">
        <v>1</v>
      </c>
      <c r="D18">
        <v>0</v>
      </c>
      <c r="E18">
        <v>1</v>
      </c>
      <c r="F18" t="s">
        <v>137</v>
      </c>
      <c r="G18" t="s">
        <v>104</v>
      </c>
      <c r="H18" t="s">
        <v>138</v>
      </c>
      <c r="I18">
        <v>1</v>
      </c>
      <c r="J18" t="s">
        <v>139</v>
      </c>
      <c r="K18">
        <v>3</v>
      </c>
      <c r="L18" t="s">
        <v>117</v>
      </c>
      <c r="M18">
        <v>3</v>
      </c>
      <c r="N18" t="s">
        <v>140</v>
      </c>
      <c r="O18">
        <v>1</v>
      </c>
      <c r="P18" t="s">
        <v>141</v>
      </c>
      <c r="Q18">
        <v>1</v>
      </c>
      <c r="R18" t="s">
        <v>142</v>
      </c>
      <c r="S18">
        <v>1</v>
      </c>
      <c r="T18" t="s">
        <v>143</v>
      </c>
      <c r="U18">
        <v>1</v>
      </c>
      <c r="V18" t="s">
        <v>145</v>
      </c>
      <c r="W18">
        <v>1</v>
      </c>
      <c r="X18" t="s">
        <v>145</v>
      </c>
      <c r="Y18">
        <v>1</v>
      </c>
      <c r="Z18" t="s">
        <v>146</v>
      </c>
      <c r="AA18">
        <v>1</v>
      </c>
      <c r="AB18" t="s">
        <v>147</v>
      </c>
      <c r="AC18">
        <v>1</v>
      </c>
      <c r="AD18" t="s">
        <v>148</v>
      </c>
      <c r="AE18">
        <v>1</v>
      </c>
      <c r="AF18" t="s">
        <v>113</v>
      </c>
      <c r="AG18">
        <v>0</v>
      </c>
      <c r="AH18" t="s">
        <v>149</v>
      </c>
      <c r="AI18">
        <v>0</v>
      </c>
      <c r="AJ18" t="s">
        <v>150</v>
      </c>
      <c r="AK18">
        <v>1</v>
      </c>
      <c r="AL18" t="s">
        <v>151</v>
      </c>
      <c r="AM18">
        <v>1</v>
      </c>
      <c r="AN18" t="s">
        <v>152</v>
      </c>
      <c r="AO18">
        <v>1</v>
      </c>
      <c r="AP18" t="s">
        <v>153</v>
      </c>
      <c r="AQ18">
        <v>1</v>
      </c>
      <c r="AR18" t="s">
        <v>154</v>
      </c>
      <c r="AS18" t="s">
        <v>104</v>
      </c>
      <c r="AT18" t="s">
        <v>155</v>
      </c>
      <c r="AU18">
        <v>0</v>
      </c>
      <c r="AV18" t="s">
        <v>156</v>
      </c>
      <c r="AW18">
        <v>1</v>
      </c>
      <c r="AX18" t="s">
        <v>157</v>
      </c>
      <c r="AY18">
        <v>1</v>
      </c>
      <c r="AZ18" t="s">
        <v>158</v>
      </c>
      <c r="BA18">
        <v>1</v>
      </c>
      <c r="BB18" t="s">
        <v>159</v>
      </c>
      <c r="BC18">
        <v>0</v>
      </c>
      <c r="BD18" t="s">
        <v>160</v>
      </c>
      <c r="BE18">
        <v>1</v>
      </c>
      <c r="BF18" t="s">
        <v>161</v>
      </c>
      <c r="BG18">
        <v>1</v>
      </c>
      <c r="BH18" t="s">
        <v>162</v>
      </c>
      <c r="BI18">
        <v>0</v>
      </c>
      <c r="BJ18">
        <v>0</v>
      </c>
      <c r="BK18">
        <v>0</v>
      </c>
      <c r="BL18">
        <v>0</v>
      </c>
      <c r="BM18">
        <v>0</v>
      </c>
      <c r="BN18" t="s">
        <v>105</v>
      </c>
      <c r="BO18">
        <v>1</v>
      </c>
      <c r="BP18" t="s">
        <v>106</v>
      </c>
      <c r="BQ18">
        <v>1</v>
      </c>
      <c r="BR18" t="s">
        <v>107</v>
      </c>
      <c r="BS18">
        <v>1</v>
      </c>
      <c r="BT18" t="s">
        <v>108</v>
      </c>
      <c r="BU18">
        <v>1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 t="s">
        <v>166</v>
      </c>
    </row>
    <row r="19" spans="1:86" x14ac:dyDescent="0.35">
      <c r="A19">
        <v>235239</v>
      </c>
      <c r="B19" t="s">
        <v>136</v>
      </c>
      <c r="C19">
        <v>1.24</v>
      </c>
      <c r="D19">
        <v>0</v>
      </c>
      <c r="E19">
        <v>1.24</v>
      </c>
      <c r="F19" t="s">
        <v>137</v>
      </c>
      <c r="G19">
        <v>1</v>
      </c>
      <c r="H19" t="s">
        <v>138</v>
      </c>
      <c r="I19">
        <v>1</v>
      </c>
      <c r="J19" t="s">
        <v>139</v>
      </c>
      <c r="K19">
        <v>3</v>
      </c>
      <c r="L19" t="s">
        <v>117</v>
      </c>
      <c r="M19">
        <v>2</v>
      </c>
      <c r="N19" t="s">
        <v>140</v>
      </c>
      <c r="O19">
        <v>5</v>
      </c>
      <c r="P19" t="s">
        <v>141</v>
      </c>
      <c r="Q19">
        <v>3</v>
      </c>
      <c r="R19" t="s">
        <v>142</v>
      </c>
      <c r="S19">
        <v>3</v>
      </c>
      <c r="T19" t="s">
        <v>143</v>
      </c>
      <c r="U19">
        <v>5</v>
      </c>
      <c r="V19" t="s">
        <v>145</v>
      </c>
      <c r="W19">
        <v>1</v>
      </c>
      <c r="X19" t="s">
        <v>145</v>
      </c>
      <c r="Y19">
        <v>1</v>
      </c>
      <c r="Z19" t="s">
        <v>146</v>
      </c>
      <c r="AA19">
        <v>3</v>
      </c>
      <c r="AB19" t="s">
        <v>147</v>
      </c>
      <c r="AC19">
        <v>1</v>
      </c>
      <c r="AD19" t="s">
        <v>148</v>
      </c>
      <c r="AE19">
        <v>1</v>
      </c>
      <c r="AF19" t="s">
        <v>113</v>
      </c>
      <c r="AG19">
        <v>1</v>
      </c>
      <c r="AH19" t="s">
        <v>149</v>
      </c>
      <c r="AI19">
        <v>1</v>
      </c>
      <c r="AJ19" t="s">
        <v>150</v>
      </c>
      <c r="AK19">
        <v>1</v>
      </c>
      <c r="AL19" t="s">
        <v>151</v>
      </c>
      <c r="AM19">
        <v>3</v>
      </c>
      <c r="AN19" t="s">
        <v>152</v>
      </c>
      <c r="AO19">
        <v>1</v>
      </c>
      <c r="AP19" t="s">
        <v>153</v>
      </c>
      <c r="AQ19">
        <v>1</v>
      </c>
      <c r="AR19" t="s">
        <v>154</v>
      </c>
      <c r="AS19" t="s">
        <v>104</v>
      </c>
      <c r="AT19" t="s">
        <v>155</v>
      </c>
      <c r="AU19">
        <v>0</v>
      </c>
      <c r="AV19" t="s">
        <v>156</v>
      </c>
      <c r="AW19">
        <v>1</v>
      </c>
      <c r="AX19" t="s">
        <v>157</v>
      </c>
      <c r="AY19">
        <v>1</v>
      </c>
      <c r="AZ19" t="s">
        <v>158</v>
      </c>
      <c r="BA19">
        <v>1</v>
      </c>
      <c r="BB19" t="s">
        <v>159</v>
      </c>
      <c r="BC19">
        <v>0</v>
      </c>
      <c r="BD19" t="s">
        <v>160</v>
      </c>
      <c r="BE19">
        <v>1</v>
      </c>
      <c r="BF19" t="s">
        <v>161</v>
      </c>
      <c r="BG19">
        <v>1</v>
      </c>
      <c r="BH19" t="s">
        <v>162</v>
      </c>
      <c r="BI19">
        <v>0</v>
      </c>
      <c r="BJ19">
        <v>0</v>
      </c>
      <c r="BK19">
        <v>0</v>
      </c>
      <c r="BL19">
        <v>0</v>
      </c>
      <c r="BM19">
        <v>0</v>
      </c>
      <c r="BN19" t="s">
        <v>105</v>
      </c>
      <c r="BO19">
        <v>1</v>
      </c>
      <c r="BP19" t="s">
        <v>106</v>
      </c>
      <c r="BQ19">
        <v>1</v>
      </c>
      <c r="BR19" t="s">
        <v>107</v>
      </c>
      <c r="BS19">
        <v>1</v>
      </c>
      <c r="BT19" t="s">
        <v>108</v>
      </c>
      <c r="BU19">
        <v>1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 t="s">
        <v>167</v>
      </c>
    </row>
    <row r="20" spans="1:86" x14ac:dyDescent="0.35">
      <c r="A20">
        <v>240757</v>
      </c>
      <c r="B20" t="s">
        <v>136</v>
      </c>
      <c r="C20">
        <v>1.3</v>
      </c>
      <c r="D20">
        <v>0</v>
      </c>
      <c r="E20">
        <v>1.31</v>
      </c>
      <c r="F20" t="s">
        <v>137</v>
      </c>
      <c r="G20">
        <v>1</v>
      </c>
      <c r="H20" t="s">
        <v>138</v>
      </c>
      <c r="I20" t="s">
        <v>144</v>
      </c>
      <c r="J20" t="s">
        <v>139</v>
      </c>
      <c r="K20" t="s">
        <v>144</v>
      </c>
      <c r="L20" t="s">
        <v>117</v>
      </c>
      <c r="M20">
        <v>1</v>
      </c>
      <c r="N20" t="s">
        <v>140</v>
      </c>
      <c r="O20">
        <v>1</v>
      </c>
      <c r="P20" t="s">
        <v>141</v>
      </c>
      <c r="Q20">
        <v>1</v>
      </c>
      <c r="R20" t="s">
        <v>142</v>
      </c>
      <c r="S20">
        <v>1</v>
      </c>
      <c r="T20" t="s">
        <v>143</v>
      </c>
      <c r="U20">
        <v>1</v>
      </c>
      <c r="V20" t="s">
        <v>145</v>
      </c>
      <c r="W20" t="s">
        <v>144</v>
      </c>
      <c r="X20" t="s">
        <v>145</v>
      </c>
      <c r="Y20" t="s">
        <v>144</v>
      </c>
      <c r="Z20" t="s">
        <v>146</v>
      </c>
      <c r="AA20">
        <v>5</v>
      </c>
      <c r="AB20" t="s">
        <v>147</v>
      </c>
      <c r="AC20" t="s">
        <v>144</v>
      </c>
      <c r="AD20" t="s">
        <v>148</v>
      </c>
      <c r="AE20" t="s">
        <v>144</v>
      </c>
      <c r="AF20" t="s">
        <v>113</v>
      </c>
      <c r="AG20">
        <v>5</v>
      </c>
      <c r="AH20" t="s">
        <v>149</v>
      </c>
      <c r="AI20">
        <v>1</v>
      </c>
      <c r="AJ20" t="s">
        <v>150</v>
      </c>
      <c r="AK20" t="s">
        <v>144</v>
      </c>
      <c r="AL20" t="s">
        <v>151</v>
      </c>
      <c r="AM20">
        <v>3</v>
      </c>
      <c r="AN20" t="s">
        <v>152</v>
      </c>
      <c r="AO20">
        <v>1</v>
      </c>
      <c r="AP20" t="s">
        <v>153</v>
      </c>
      <c r="AQ20">
        <v>1</v>
      </c>
      <c r="AR20" t="s">
        <v>154</v>
      </c>
      <c r="AS20" t="s">
        <v>104</v>
      </c>
      <c r="AT20" t="s">
        <v>155</v>
      </c>
      <c r="AU20">
        <v>0</v>
      </c>
      <c r="AV20" t="s">
        <v>156</v>
      </c>
      <c r="AW20">
        <v>1</v>
      </c>
      <c r="AX20" t="s">
        <v>157</v>
      </c>
      <c r="AY20">
        <v>1</v>
      </c>
      <c r="AZ20" t="s">
        <v>158</v>
      </c>
      <c r="BA20">
        <v>1</v>
      </c>
      <c r="BB20" t="s">
        <v>159</v>
      </c>
      <c r="BC20">
        <v>0</v>
      </c>
      <c r="BD20" t="s">
        <v>160</v>
      </c>
      <c r="BE20">
        <v>1</v>
      </c>
      <c r="BF20" t="s">
        <v>161</v>
      </c>
      <c r="BG20">
        <v>1</v>
      </c>
      <c r="BH20" t="s">
        <v>162</v>
      </c>
      <c r="BI20">
        <v>0</v>
      </c>
      <c r="BJ20">
        <v>0</v>
      </c>
      <c r="BK20">
        <v>0</v>
      </c>
      <c r="BL20">
        <v>0</v>
      </c>
      <c r="BM20">
        <v>0</v>
      </c>
      <c r="BN20" t="s">
        <v>105</v>
      </c>
      <c r="BO20">
        <v>2</v>
      </c>
      <c r="BP20" t="s">
        <v>106</v>
      </c>
      <c r="BQ20">
        <v>1</v>
      </c>
      <c r="BR20" t="s">
        <v>107</v>
      </c>
      <c r="BS20">
        <v>1</v>
      </c>
      <c r="BT20" t="s">
        <v>108</v>
      </c>
      <c r="BU20">
        <v>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 t="s">
        <v>168</v>
      </c>
    </row>
    <row r="21" spans="1:86" x14ac:dyDescent="0.35">
      <c r="A21">
        <v>241467</v>
      </c>
      <c r="B21" t="s">
        <v>136</v>
      </c>
      <c r="C21">
        <v>1.012</v>
      </c>
      <c r="D21">
        <v>0</v>
      </c>
      <c r="E21">
        <v>1</v>
      </c>
      <c r="F21" t="s">
        <v>137</v>
      </c>
      <c r="G21">
        <v>1</v>
      </c>
      <c r="H21" t="s">
        <v>138</v>
      </c>
      <c r="I21">
        <v>1</v>
      </c>
      <c r="J21" t="s">
        <v>139</v>
      </c>
      <c r="K21">
        <v>1</v>
      </c>
      <c r="L21" t="s">
        <v>117</v>
      </c>
      <c r="M21">
        <v>1</v>
      </c>
      <c r="N21" t="s">
        <v>140</v>
      </c>
      <c r="O21">
        <v>1</v>
      </c>
      <c r="P21" t="s">
        <v>141</v>
      </c>
      <c r="Q21">
        <v>1</v>
      </c>
      <c r="R21" t="s">
        <v>142</v>
      </c>
      <c r="S21">
        <v>1</v>
      </c>
      <c r="T21" t="s">
        <v>143</v>
      </c>
      <c r="U21">
        <v>2</v>
      </c>
      <c r="V21" t="s">
        <v>145</v>
      </c>
      <c r="W21">
        <v>1</v>
      </c>
      <c r="X21" t="s">
        <v>145</v>
      </c>
      <c r="Y21">
        <v>1</v>
      </c>
      <c r="Z21" t="s">
        <v>146</v>
      </c>
      <c r="AA21">
        <v>1</v>
      </c>
      <c r="AB21" t="s">
        <v>147</v>
      </c>
      <c r="AC21">
        <v>1</v>
      </c>
      <c r="AD21" t="s">
        <v>148</v>
      </c>
      <c r="AE21">
        <v>1</v>
      </c>
      <c r="AF21" t="s">
        <v>113</v>
      </c>
      <c r="AG21">
        <v>1</v>
      </c>
      <c r="AH21" t="s">
        <v>149</v>
      </c>
      <c r="AI21">
        <v>1</v>
      </c>
      <c r="AJ21" t="s">
        <v>150</v>
      </c>
      <c r="AK21">
        <v>1</v>
      </c>
      <c r="AL21" t="s">
        <v>151</v>
      </c>
      <c r="AM21">
        <v>1</v>
      </c>
      <c r="AN21" t="s">
        <v>152</v>
      </c>
      <c r="AO21">
        <v>1</v>
      </c>
      <c r="AP21" t="s">
        <v>153</v>
      </c>
      <c r="AQ21">
        <v>1</v>
      </c>
      <c r="AR21" t="s">
        <v>154</v>
      </c>
      <c r="AS21">
        <v>1</v>
      </c>
      <c r="AT21" t="s">
        <v>155</v>
      </c>
      <c r="AU21">
        <v>0</v>
      </c>
      <c r="AV21" t="s">
        <v>156</v>
      </c>
      <c r="AW21">
        <v>1</v>
      </c>
      <c r="AX21" t="s">
        <v>157</v>
      </c>
      <c r="AY21">
        <v>1</v>
      </c>
      <c r="AZ21" t="s">
        <v>158</v>
      </c>
      <c r="BA21">
        <v>1</v>
      </c>
      <c r="BB21" t="s">
        <v>159</v>
      </c>
      <c r="BC21">
        <v>0</v>
      </c>
      <c r="BD21" t="s">
        <v>160</v>
      </c>
      <c r="BE21">
        <v>1</v>
      </c>
      <c r="BF21" t="s">
        <v>161</v>
      </c>
      <c r="BG21">
        <v>1</v>
      </c>
      <c r="BH21" t="s">
        <v>162</v>
      </c>
      <c r="BI21">
        <v>0</v>
      </c>
      <c r="BJ21">
        <v>0</v>
      </c>
      <c r="BK21">
        <v>0</v>
      </c>
      <c r="BL21">
        <v>0</v>
      </c>
      <c r="BM21">
        <v>0</v>
      </c>
      <c r="BN21" t="s">
        <v>105</v>
      </c>
      <c r="BO21">
        <v>1</v>
      </c>
      <c r="BP21" t="s">
        <v>106</v>
      </c>
      <c r="BQ21">
        <v>1</v>
      </c>
      <c r="BR21" t="s">
        <v>107</v>
      </c>
      <c r="BS21">
        <v>1</v>
      </c>
      <c r="BT21" t="s">
        <v>108</v>
      </c>
      <c r="BU21">
        <v>1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 t="s">
        <v>169</v>
      </c>
    </row>
    <row r="22" spans="1:86" x14ac:dyDescent="0.35">
      <c r="A22">
        <v>227176</v>
      </c>
      <c r="B22" t="s">
        <v>136</v>
      </c>
      <c r="C22">
        <v>1</v>
      </c>
      <c r="D22">
        <v>0</v>
      </c>
      <c r="E22">
        <v>1</v>
      </c>
      <c r="F22" t="s">
        <v>137</v>
      </c>
      <c r="G22" t="s">
        <v>144</v>
      </c>
      <c r="H22" t="s">
        <v>138</v>
      </c>
      <c r="I22" t="s">
        <v>144</v>
      </c>
      <c r="J22" t="s">
        <v>139</v>
      </c>
      <c r="K22">
        <v>1</v>
      </c>
      <c r="L22" t="s">
        <v>117</v>
      </c>
      <c r="M22">
        <v>1</v>
      </c>
      <c r="N22" t="s">
        <v>140</v>
      </c>
      <c r="O22">
        <v>1</v>
      </c>
      <c r="P22" t="s">
        <v>141</v>
      </c>
      <c r="Q22">
        <v>1</v>
      </c>
      <c r="R22" t="s">
        <v>142</v>
      </c>
      <c r="S22">
        <v>1</v>
      </c>
      <c r="T22" t="s">
        <v>143</v>
      </c>
      <c r="U22">
        <v>1</v>
      </c>
      <c r="V22" t="s">
        <v>145</v>
      </c>
      <c r="W22">
        <v>1</v>
      </c>
      <c r="X22" t="s">
        <v>145</v>
      </c>
      <c r="Y22">
        <v>1</v>
      </c>
      <c r="Z22" t="s">
        <v>146</v>
      </c>
      <c r="AA22" t="s">
        <v>144</v>
      </c>
      <c r="AB22" t="s">
        <v>147</v>
      </c>
      <c r="AC22">
        <v>1</v>
      </c>
      <c r="AD22" t="s">
        <v>148</v>
      </c>
      <c r="AE22">
        <v>1</v>
      </c>
      <c r="AF22" t="s">
        <v>113</v>
      </c>
      <c r="AG22" t="s">
        <v>144</v>
      </c>
      <c r="AH22" t="s">
        <v>149</v>
      </c>
      <c r="AI22">
        <v>1</v>
      </c>
      <c r="AJ22" t="s">
        <v>150</v>
      </c>
      <c r="AK22">
        <v>1</v>
      </c>
      <c r="AL22" t="s">
        <v>151</v>
      </c>
      <c r="AM22">
        <v>1</v>
      </c>
      <c r="AN22" t="s">
        <v>152</v>
      </c>
      <c r="AO22">
        <v>1</v>
      </c>
      <c r="AP22" t="s">
        <v>153</v>
      </c>
      <c r="AQ22">
        <v>1</v>
      </c>
      <c r="AR22" t="s">
        <v>154</v>
      </c>
      <c r="AS22">
        <v>1</v>
      </c>
      <c r="AT22" t="s">
        <v>155</v>
      </c>
      <c r="AU22">
        <v>0</v>
      </c>
      <c r="AV22" t="s">
        <v>156</v>
      </c>
      <c r="AW22" t="s">
        <v>104</v>
      </c>
      <c r="AX22" t="s">
        <v>157</v>
      </c>
      <c r="AY22">
        <v>1</v>
      </c>
      <c r="AZ22" t="s">
        <v>158</v>
      </c>
      <c r="BA22">
        <v>1</v>
      </c>
      <c r="BB22" t="s">
        <v>159</v>
      </c>
      <c r="BC22">
        <v>0</v>
      </c>
      <c r="BD22" t="s">
        <v>160</v>
      </c>
      <c r="BE22">
        <v>1</v>
      </c>
      <c r="BF22" t="s">
        <v>161</v>
      </c>
      <c r="BG22">
        <v>1</v>
      </c>
      <c r="BH22" t="s">
        <v>162</v>
      </c>
      <c r="BI22">
        <v>0</v>
      </c>
      <c r="BJ22">
        <v>0</v>
      </c>
      <c r="BK22">
        <v>0</v>
      </c>
      <c r="BL22">
        <v>0</v>
      </c>
      <c r="BM22">
        <v>0</v>
      </c>
      <c r="BN22" t="s">
        <v>105</v>
      </c>
      <c r="BO22">
        <v>1</v>
      </c>
      <c r="BP22" t="s">
        <v>106</v>
      </c>
      <c r="BQ22">
        <v>1</v>
      </c>
      <c r="BR22" t="s">
        <v>107</v>
      </c>
      <c r="BS22">
        <v>1</v>
      </c>
      <c r="BT22" t="s">
        <v>108</v>
      </c>
      <c r="BU22">
        <v>1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 t="s">
        <v>163</v>
      </c>
    </row>
    <row r="23" spans="1:86" x14ac:dyDescent="0.35">
      <c r="A23">
        <v>237814</v>
      </c>
      <c r="B23" t="s">
        <v>170</v>
      </c>
      <c r="C23">
        <v>1.1000000000000001</v>
      </c>
      <c r="D23">
        <v>1.28</v>
      </c>
      <c r="E23">
        <v>1</v>
      </c>
      <c r="F23" t="s">
        <v>87</v>
      </c>
      <c r="G23">
        <v>1</v>
      </c>
      <c r="H23" t="s">
        <v>93</v>
      </c>
      <c r="I23">
        <v>1</v>
      </c>
      <c r="J23" t="s">
        <v>171</v>
      </c>
      <c r="K23">
        <v>1</v>
      </c>
      <c r="L23" t="s">
        <v>89</v>
      </c>
      <c r="M23">
        <v>1</v>
      </c>
      <c r="N23" t="s">
        <v>172</v>
      </c>
      <c r="O23">
        <v>1</v>
      </c>
      <c r="P23" t="s">
        <v>173</v>
      </c>
      <c r="Q23">
        <v>1</v>
      </c>
      <c r="R23" t="s">
        <v>174</v>
      </c>
      <c r="S23">
        <v>1</v>
      </c>
      <c r="T23" t="s">
        <v>175</v>
      </c>
      <c r="U23">
        <v>0</v>
      </c>
      <c r="V23" t="s">
        <v>176</v>
      </c>
      <c r="W23">
        <v>0</v>
      </c>
      <c r="X23" t="s">
        <v>177</v>
      </c>
      <c r="Y23">
        <v>0</v>
      </c>
      <c r="Z23" t="s">
        <v>178</v>
      </c>
      <c r="AA23">
        <v>1</v>
      </c>
      <c r="AB23" t="s">
        <v>179</v>
      </c>
      <c r="AC23">
        <v>1</v>
      </c>
      <c r="AD23" t="s">
        <v>180</v>
      </c>
      <c r="AE23">
        <v>1</v>
      </c>
      <c r="AF23" t="s">
        <v>181</v>
      </c>
      <c r="AG23">
        <v>1</v>
      </c>
      <c r="AH23" t="s">
        <v>182</v>
      </c>
      <c r="AI23">
        <v>1</v>
      </c>
      <c r="AJ23" t="s">
        <v>183</v>
      </c>
      <c r="AK23">
        <v>1</v>
      </c>
      <c r="AL23" t="s">
        <v>184</v>
      </c>
      <c r="AM23">
        <v>1</v>
      </c>
      <c r="AN23" t="s">
        <v>185</v>
      </c>
      <c r="AO23">
        <v>1</v>
      </c>
      <c r="AP23" t="s">
        <v>186</v>
      </c>
      <c r="AQ23">
        <v>1</v>
      </c>
      <c r="AR23" t="s">
        <v>187</v>
      </c>
      <c r="AS23">
        <v>1</v>
      </c>
      <c r="AT23" t="s">
        <v>188</v>
      </c>
      <c r="AU23">
        <v>1</v>
      </c>
      <c r="AV23" t="s">
        <v>189</v>
      </c>
      <c r="AW23">
        <v>1</v>
      </c>
      <c r="AX23" t="s">
        <v>190</v>
      </c>
      <c r="AY23">
        <v>3</v>
      </c>
      <c r="AZ23">
        <v>0</v>
      </c>
      <c r="BA23">
        <v>0</v>
      </c>
      <c r="BB23">
        <v>0</v>
      </c>
      <c r="BC23">
        <v>0</v>
      </c>
      <c r="BD23">
        <v>16</v>
      </c>
      <c r="BE23">
        <v>0</v>
      </c>
      <c r="BF23">
        <v>17</v>
      </c>
      <c r="BG23">
        <v>0</v>
      </c>
      <c r="BH23">
        <v>18</v>
      </c>
      <c r="BI23">
        <v>0</v>
      </c>
      <c r="BJ23">
        <v>19</v>
      </c>
      <c r="BK23">
        <v>0</v>
      </c>
      <c r="BL23">
        <v>20</v>
      </c>
      <c r="BM23">
        <v>0</v>
      </c>
      <c r="BN23" t="s">
        <v>105</v>
      </c>
      <c r="BO23">
        <v>0</v>
      </c>
      <c r="BP23" t="s">
        <v>106</v>
      </c>
      <c r="BQ23">
        <v>0</v>
      </c>
      <c r="BR23" t="s">
        <v>107</v>
      </c>
      <c r="BS23">
        <v>0</v>
      </c>
      <c r="BT23" t="s">
        <v>108</v>
      </c>
      <c r="BU23">
        <v>0</v>
      </c>
      <c r="BV23">
        <v>1.3</v>
      </c>
      <c r="BW23">
        <v>19</v>
      </c>
      <c r="BX23">
        <v>20</v>
      </c>
      <c r="BY23">
        <v>1</v>
      </c>
      <c r="BZ23">
        <v>20</v>
      </c>
      <c r="CA23">
        <v>20</v>
      </c>
      <c r="CB23">
        <v>1.4</v>
      </c>
      <c r="CC23">
        <v>18.5</v>
      </c>
      <c r="CD23">
        <v>20</v>
      </c>
      <c r="CE23">
        <v>1.4</v>
      </c>
      <c r="CF23">
        <v>15</v>
      </c>
      <c r="CG23">
        <v>16</v>
      </c>
      <c r="CH23" t="s">
        <v>191</v>
      </c>
    </row>
    <row r="24" spans="1:86" x14ac:dyDescent="0.35">
      <c r="A24">
        <v>234162</v>
      </c>
      <c r="B24" t="s">
        <v>170</v>
      </c>
      <c r="C24">
        <v>1.47</v>
      </c>
      <c r="D24">
        <v>2.5</v>
      </c>
      <c r="E24">
        <v>2</v>
      </c>
      <c r="F24" t="s">
        <v>87</v>
      </c>
      <c r="G24">
        <v>1</v>
      </c>
      <c r="H24" t="s">
        <v>93</v>
      </c>
      <c r="I24">
        <v>1</v>
      </c>
      <c r="J24" t="s">
        <v>171</v>
      </c>
      <c r="K24">
        <v>1</v>
      </c>
      <c r="L24" t="s">
        <v>89</v>
      </c>
      <c r="M24">
        <v>1</v>
      </c>
      <c r="N24" t="s">
        <v>172</v>
      </c>
      <c r="O24">
        <v>1</v>
      </c>
      <c r="P24" t="s">
        <v>173</v>
      </c>
      <c r="Q24">
        <v>1</v>
      </c>
      <c r="R24" t="s">
        <v>174</v>
      </c>
      <c r="S24">
        <v>1</v>
      </c>
      <c r="T24" t="s">
        <v>175</v>
      </c>
      <c r="U24">
        <v>0</v>
      </c>
      <c r="V24" t="s">
        <v>176</v>
      </c>
      <c r="W24">
        <v>0</v>
      </c>
      <c r="X24" t="s">
        <v>177</v>
      </c>
      <c r="Y24">
        <v>0</v>
      </c>
      <c r="Z24" t="s">
        <v>178</v>
      </c>
      <c r="AA24">
        <v>1</v>
      </c>
      <c r="AB24" t="s">
        <v>179</v>
      </c>
      <c r="AC24">
        <v>1</v>
      </c>
      <c r="AD24" t="s">
        <v>180</v>
      </c>
      <c r="AE24">
        <v>1</v>
      </c>
      <c r="AF24" t="s">
        <v>181</v>
      </c>
      <c r="AG24">
        <v>3</v>
      </c>
      <c r="AH24" t="s">
        <v>182</v>
      </c>
      <c r="AI24">
        <v>1</v>
      </c>
      <c r="AJ24" t="s">
        <v>183</v>
      </c>
      <c r="AK24">
        <v>0</v>
      </c>
      <c r="AL24" t="s">
        <v>184</v>
      </c>
      <c r="AM24">
        <v>1</v>
      </c>
      <c r="AN24" t="s">
        <v>185</v>
      </c>
      <c r="AO24">
        <v>1</v>
      </c>
      <c r="AP24" t="s">
        <v>186</v>
      </c>
      <c r="AQ24">
        <v>0</v>
      </c>
      <c r="AR24" t="s">
        <v>187</v>
      </c>
      <c r="AS24">
        <v>1</v>
      </c>
      <c r="AT24" t="s">
        <v>188</v>
      </c>
      <c r="AU24">
        <v>0</v>
      </c>
      <c r="AV24" t="s">
        <v>189</v>
      </c>
      <c r="AW24">
        <v>5</v>
      </c>
      <c r="AX24" t="s">
        <v>190</v>
      </c>
      <c r="AY24">
        <v>3</v>
      </c>
      <c r="AZ24">
        <v>0</v>
      </c>
      <c r="BA24">
        <v>0</v>
      </c>
      <c r="BB24">
        <v>0</v>
      </c>
      <c r="BC24">
        <v>0</v>
      </c>
      <c r="BD24">
        <v>16</v>
      </c>
      <c r="BE24">
        <v>0</v>
      </c>
      <c r="BF24">
        <v>17</v>
      </c>
      <c r="BG24">
        <v>0</v>
      </c>
      <c r="BH24">
        <v>18</v>
      </c>
      <c r="BI24">
        <v>0</v>
      </c>
      <c r="BJ24">
        <v>19</v>
      </c>
      <c r="BK24">
        <v>0</v>
      </c>
      <c r="BL24">
        <v>20</v>
      </c>
      <c r="BM24">
        <v>0</v>
      </c>
      <c r="BN24" t="s">
        <v>105</v>
      </c>
      <c r="BO24">
        <v>0</v>
      </c>
      <c r="BP24" t="s">
        <v>106</v>
      </c>
      <c r="BQ24">
        <v>0</v>
      </c>
      <c r="BR24" t="s">
        <v>107</v>
      </c>
      <c r="BS24">
        <v>0</v>
      </c>
      <c r="BT24" t="s">
        <v>108</v>
      </c>
      <c r="BU24">
        <v>0</v>
      </c>
      <c r="BV24">
        <v>3.1</v>
      </c>
      <c r="BW24">
        <v>14</v>
      </c>
      <c r="BX24">
        <v>20</v>
      </c>
      <c r="BY24">
        <v>2.8</v>
      </c>
      <c r="BZ24">
        <v>15</v>
      </c>
      <c r="CA24">
        <v>20</v>
      </c>
      <c r="CB24">
        <v>2.2000000000000002</v>
      </c>
      <c r="CC24">
        <v>16.5</v>
      </c>
      <c r="CD24">
        <v>20</v>
      </c>
      <c r="CE24">
        <v>1.9</v>
      </c>
      <c r="CF24">
        <v>13.7</v>
      </c>
      <c r="CG24">
        <v>16</v>
      </c>
      <c r="CH24" t="s">
        <v>192</v>
      </c>
    </row>
    <row r="25" spans="1:86" x14ac:dyDescent="0.35">
      <c r="A25">
        <v>234166</v>
      </c>
      <c r="B25" t="s">
        <v>170</v>
      </c>
      <c r="C25">
        <v>2.79</v>
      </c>
      <c r="D25">
        <v>3.53</v>
      </c>
      <c r="E25">
        <v>3</v>
      </c>
      <c r="F25" t="s">
        <v>87</v>
      </c>
      <c r="G25">
        <v>1</v>
      </c>
      <c r="H25" t="s">
        <v>93</v>
      </c>
      <c r="I25">
        <v>3</v>
      </c>
      <c r="J25" t="s">
        <v>171</v>
      </c>
      <c r="K25">
        <v>3</v>
      </c>
      <c r="L25" t="s">
        <v>89</v>
      </c>
      <c r="M25">
        <v>3</v>
      </c>
      <c r="N25" t="s">
        <v>172</v>
      </c>
      <c r="O25" t="s">
        <v>95</v>
      </c>
      <c r="P25" t="s">
        <v>173</v>
      </c>
      <c r="Q25">
        <v>3</v>
      </c>
      <c r="R25" t="s">
        <v>174</v>
      </c>
      <c r="S25">
        <v>3</v>
      </c>
      <c r="T25" t="s">
        <v>175</v>
      </c>
      <c r="U25">
        <v>0</v>
      </c>
      <c r="V25" t="s">
        <v>176</v>
      </c>
      <c r="W25">
        <v>0</v>
      </c>
      <c r="X25" t="s">
        <v>177</v>
      </c>
      <c r="Y25">
        <v>0</v>
      </c>
      <c r="Z25" t="s">
        <v>178</v>
      </c>
      <c r="AA25">
        <v>3</v>
      </c>
      <c r="AB25" t="s">
        <v>179</v>
      </c>
      <c r="AC25">
        <v>0</v>
      </c>
      <c r="AD25" t="s">
        <v>180</v>
      </c>
      <c r="AE25">
        <v>3</v>
      </c>
      <c r="AF25" t="s">
        <v>181</v>
      </c>
      <c r="AG25">
        <v>3</v>
      </c>
      <c r="AH25" t="s">
        <v>182</v>
      </c>
      <c r="AI25">
        <v>2</v>
      </c>
      <c r="AJ25" t="s">
        <v>183</v>
      </c>
      <c r="AK25">
        <v>0</v>
      </c>
      <c r="AL25" t="s">
        <v>184</v>
      </c>
      <c r="AM25">
        <v>1</v>
      </c>
      <c r="AN25" t="s">
        <v>185</v>
      </c>
      <c r="AO25">
        <v>5</v>
      </c>
      <c r="AP25" t="s">
        <v>186</v>
      </c>
      <c r="AQ25">
        <v>0</v>
      </c>
      <c r="AR25" t="s">
        <v>187</v>
      </c>
      <c r="AS25" t="s">
        <v>95</v>
      </c>
      <c r="AT25" t="s">
        <v>188</v>
      </c>
      <c r="AU25">
        <v>1</v>
      </c>
      <c r="AV25" t="s">
        <v>189</v>
      </c>
      <c r="AW25">
        <v>0</v>
      </c>
      <c r="AX25" t="s">
        <v>190</v>
      </c>
      <c r="AY25">
        <v>5</v>
      </c>
      <c r="AZ25">
        <v>0</v>
      </c>
      <c r="BA25">
        <v>0</v>
      </c>
      <c r="BB25">
        <v>0</v>
      </c>
      <c r="BC25">
        <v>0</v>
      </c>
      <c r="BD25">
        <v>16</v>
      </c>
      <c r="BE25">
        <v>0</v>
      </c>
      <c r="BF25">
        <v>17</v>
      </c>
      <c r="BG25">
        <v>0</v>
      </c>
      <c r="BH25">
        <v>18</v>
      </c>
      <c r="BI25">
        <v>0</v>
      </c>
      <c r="BJ25">
        <v>19</v>
      </c>
      <c r="BK25">
        <v>0</v>
      </c>
      <c r="BL25">
        <v>20</v>
      </c>
      <c r="BM25">
        <v>0</v>
      </c>
      <c r="BN25" t="s">
        <v>105</v>
      </c>
      <c r="BO25">
        <v>0</v>
      </c>
      <c r="BP25" t="s">
        <v>106</v>
      </c>
      <c r="BQ25">
        <v>0</v>
      </c>
      <c r="BR25" t="s">
        <v>107</v>
      </c>
      <c r="BS25">
        <v>0</v>
      </c>
      <c r="BT25" t="s">
        <v>108</v>
      </c>
      <c r="BU25">
        <v>0</v>
      </c>
      <c r="BV25">
        <v>3.9</v>
      </c>
      <c r="BW25">
        <v>12</v>
      </c>
      <c r="BX25">
        <v>20</v>
      </c>
      <c r="BY25">
        <v>3.3</v>
      </c>
      <c r="BZ25">
        <v>13.5</v>
      </c>
      <c r="CA25">
        <v>20</v>
      </c>
      <c r="CB25">
        <v>3.9</v>
      </c>
      <c r="CC25">
        <v>12</v>
      </c>
      <c r="CD25">
        <v>20</v>
      </c>
      <c r="CE25">
        <v>3</v>
      </c>
      <c r="CF25">
        <v>11.5</v>
      </c>
      <c r="CG25">
        <v>16</v>
      </c>
      <c r="CH25" t="s">
        <v>193</v>
      </c>
    </row>
    <row r="26" spans="1:86" x14ac:dyDescent="0.35">
      <c r="A26">
        <v>234165</v>
      </c>
      <c r="B26" t="s">
        <v>170</v>
      </c>
      <c r="C26">
        <v>1.44</v>
      </c>
      <c r="D26">
        <v>2.13</v>
      </c>
      <c r="E26">
        <v>2</v>
      </c>
      <c r="F26" t="s">
        <v>87</v>
      </c>
      <c r="G26">
        <v>1</v>
      </c>
      <c r="H26" t="s">
        <v>93</v>
      </c>
      <c r="I26">
        <v>1</v>
      </c>
      <c r="J26" t="s">
        <v>171</v>
      </c>
      <c r="K26">
        <v>1</v>
      </c>
      <c r="L26" t="s">
        <v>89</v>
      </c>
      <c r="M26" t="s">
        <v>95</v>
      </c>
      <c r="N26" t="s">
        <v>172</v>
      </c>
      <c r="O26">
        <v>1</v>
      </c>
      <c r="P26" t="s">
        <v>173</v>
      </c>
      <c r="Q26">
        <v>1</v>
      </c>
      <c r="R26" t="s">
        <v>174</v>
      </c>
      <c r="S26">
        <v>1</v>
      </c>
      <c r="T26" t="s">
        <v>175</v>
      </c>
      <c r="U26">
        <v>0</v>
      </c>
      <c r="V26" t="s">
        <v>176</v>
      </c>
      <c r="W26">
        <v>0</v>
      </c>
      <c r="X26" t="s">
        <v>177</v>
      </c>
      <c r="Y26">
        <v>0</v>
      </c>
      <c r="Z26" t="s">
        <v>178</v>
      </c>
      <c r="AA26">
        <v>1</v>
      </c>
      <c r="AB26" t="s">
        <v>179</v>
      </c>
      <c r="AC26">
        <v>0</v>
      </c>
      <c r="AD26" t="s">
        <v>180</v>
      </c>
      <c r="AE26">
        <v>1</v>
      </c>
      <c r="AF26" t="s">
        <v>181</v>
      </c>
      <c r="AG26">
        <v>3</v>
      </c>
      <c r="AH26" t="s">
        <v>182</v>
      </c>
      <c r="AI26">
        <v>2</v>
      </c>
      <c r="AJ26" t="s">
        <v>183</v>
      </c>
      <c r="AK26">
        <v>1</v>
      </c>
      <c r="AL26" t="s">
        <v>184</v>
      </c>
      <c r="AM26" t="s">
        <v>95</v>
      </c>
      <c r="AN26" t="s">
        <v>194</v>
      </c>
      <c r="AO26">
        <v>1</v>
      </c>
      <c r="AP26" t="s">
        <v>186</v>
      </c>
      <c r="AQ26">
        <v>1</v>
      </c>
      <c r="AR26" t="s">
        <v>187</v>
      </c>
      <c r="AS26">
        <v>1</v>
      </c>
      <c r="AT26" t="s">
        <v>188</v>
      </c>
      <c r="AU26">
        <v>1</v>
      </c>
      <c r="AV26" t="s">
        <v>189</v>
      </c>
      <c r="AW26">
        <v>0</v>
      </c>
      <c r="AX26" t="s">
        <v>190</v>
      </c>
      <c r="AY26">
        <v>5</v>
      </c>
      <c r="AZ26">
        <v>0</v>
      </c>
      <c r="BA26">
        <v>0</v>
      </c>
      <c r="BB26">
        <v>0</v>
      </c>
      <c r="BC26">
        <v>0</v>
      </c>
      <c r="BD26">
        <v>16</v>
      </c>
      <c r="BE26">
        <v>0</v>
      </c>
      <c r="BF26">
        <v>17</v>
      </c>
      <c r="BG26">
        <v>0</v>
      </c>
      <c r="BH26">
        <v>18</v>
      </c>
      <c r="BI26">
        <v>0</v>
      </c>
      <c r="BJ26">
        <v>19</v>
      </c>
      <c r="BK26">
        <v>0</v>
      </c>
      <c r="BL26">
        <v>20</v>
      </c>
      <c r="BM26">
        <v>0</v>
      </c>
      <c r="BN26" t="s">
        <v>105</v>
      </c>
      <c r="BO26">
        <v>0</v>
      </c>
      <c r="BP26" t="s">
        <v>106</v>
      </c>
      <c r="BQ26">
        <v>0</v>
      </c>
      <c r="BR26" t="s">
        <v>107</v>
      </c>
      <c r="BS26">
        <v>0</v>
      </c>
      <c r="BT26" t="s">
        <v>108</v>
      </c>
      <c r="BU26">
        <v>0</v>
      </c>
      <c r="BV26">
        <v>1</v>
      </c>
      <c r="BW26">
        <v>20</v>
      </c>
      <c r="BX26">
        <v>20</v>
      </c>
      <c r="BY26">
        <v>3.1</v>
      </c>
      <c r="BZ26">
        <v>14</v>
      </c>
      <c r="CA26">
        <v>20</v>
      </c>
      <c r="CB26">
        <v>1</v>
      </c>
      <c r="CC26">
        <v>20</v>
      </c>
      <c r="CD26">
        <v>20</v>
      </c>
      <c r="CE26">
        <v>3.4</v>
      </c>
      <c r="CF26">
        <v>10.5</v>
      </c>
      <c r="CG26">
        <v>16</v>
      </c>
      <c r="CH26" t="s">
        <v>195</v>
      </c>
    </row>
    <row r="27" spans="1:86" x14ac:dyDescent="0.35">
      <c r="A27">
        <v>234159</v>
      </c>
      <c r="B27" t="s">
        <v>170</v>
      </c>
      <c r="C27">
        <v>2.75</v>
      </c>
      <c r="D27">
        <v>3.7</v>
      </c>
      <c r="E27">
        <v>3</v>
      </c>
      <c r="F27" t="s">
        <v>87</v>
      </c>
      <c r="G27">
        <v>2</v>
      </c>
      <c r="H27" t="s">
        <v>93</v>
      </c>
      <c r="I27">
        <v>4</v>
      </c>
      <c r="J27" t="s">
        <v>171</v>
      </c>
      <c r="K27">
        <v>1</v>
      </c>
      <c r="L27" t="s">
        <v>89</v>
      </c>
      <c r="M27">
        <v>3</v>
      </c>
      <c r="N27" t="s">
        <v>172</v>
      </c>
      <c r="O27">
        <v>1</v>
      </c>
      <c r="P27" t="s">
        <v>173</v>
      </c>
      <c r="Q27">
        <v>1</v>
      </c>
      <c r="R27" t="s">
        <v>174</v>
      </c>
      <c r="S27">
        <v>1</v>
      </c>
      <c r="T27" t="s">
        <v>175</v>
      </c>
      <c r="U27">
        <v>0</v>
      </c>
      <c r="V27" t="s">
        <v>176</v>
      </c>
      <c r="W27">
        <v>0</v>
      </c>
      <c r="X27" t="s">
        <v>177</v>
      </c>
      <c r="Y27">
        <v>0</v>
      </c>
      <c r="Z27" t="s">
        <v>178</v>
      </c>
      <c r="AA27">
        <v>5</v>
      </c>
      <c r="AB27" t="s">
        <v>179</v>
      </c>
      <c r="AC27">
        <v>0</v>
      </c>
      <c r="AD27" t="s">
        <v>180</v>
      </c>
      <c r="AE27">
        <v>5</v>
      </c>
      <c r="AF27" t="s">
        <v>181</v>
      </c>
      <c r="AG27">
        <v>5</v>
      </c>
      <c r="AH27" t="s">
        <v>182</v>
      </c>
      <c r="AI27">
        <v>1</v>
      </c>
      <c r="AJ27" t="s">
        <v>183</v>
      </c>
      <c r="AK27">
        <v>1</v>
      </c>
      <c r="AL27" t="s">
        <v>184</v>
      </c>
      <c r="AM27">
        <v>0</v>
      </c>
      <c r="AN27" t="s">
        <v>185</v>
      </c>
      <c r="AO27">
        <v>0</v>
      </c>
      <c r="AP27" t="s">
        <v>186</v>
      </c>
      <c r="AQ27">
        <v>1</v>
      </c>
      <c r="AR27" t="s">
        <v>187</v>
      </c>
      <c r="AS27">
        <v>3</v>
      </c>
      <c r="AT27" t="s">
        <v>188</v>
      </c>
      <c r="AU27">
        <v>0</v>
      </c>
      <c r="AV27" t="s">
        <v>189</v>
      </c>
      <c r="AW27">
        <v>5</v>
      </c>
      <c r="AX27" t="s">
        <v>190</v>
      </c>
      <c r="AY27">
        <v>5</v>
      </c>
      <c r="AZ27">
        <v>0</v>
      </c>
      <c r="BA27">
        <v>0</v>
      </c>
      <c r="BB27">
        <v>0</v>
      </c>
      <c r="BC27">
        <v>0</v>
      </c>
      <c r="BD27">
        <v>16</v>
      </c>
      <c r="BE27">
        <v>0</v>
      </c>
      <c r="BF27">
        <v>17</v>
      </c>
      <c r="BG27">
        <v>0</v>
      </c>
      <c r="BH27">
        <v>18</v>
      </c>
      <c r="BI27">
        <v>0</v>
      </c>
      <c r="BJ27">
        <v>19</v>
      </c>
      <c r="BK27">
        <v>0</v>
      </c>
      <c r="BL27">
        <v>20</v>
      </c>
      <c r="BM27">
        <v>0</v>
      </c>
      <c r="BN27" t="s">
        <v>105</v>
      </c>
      <c r="BO27">
        <v>0</v>
      </c>
      <c r="BP27" t="s">
        <v>106</v>
      </c>
      <c r="BQ27">
        <v>0</v>
      </c>
      <c r="BR27" t="s">
        <v>107</v>
      </c>
      <c r="BS27">
        <v>0</v>
      </c>
      <c r="BT27" t="s">
        <v>108</v>
      </c>
      <c r="BU27">
        <v>0</v>
      </c>
      <c r="BV27">
        <v>4.4000000000000004</v>
      </c>
      <c r="BW27">
        <v>10.5</v>
      </c>
      <c r="BX27">
        <v>20</v>
      </c>
      <c r="BY27">
        <v>5</v>
      </c>
      <c r="BZ27">
        <v>6.5</v>
      </c>
      <c r="CA27">
        <v>20</v>
      </c>
      <c r="CB27">
        <v>2.4</v>
      </c>
      <c r="CC27">
        <v>16</v>
      </c>
      <c r="CD27">
        <v>20</v>
      </c>
      <c r="CE27">
        <v>3</v>
      </c>
      <c r="CF27">
        <v>11.5</v>
      </c>
      <c r="CG27">
        <v>16</v>
      </c>
      <c r="CH27" t="s">
        <v>196</v>
      </c>
    </row>
    <row r="28" spans="1:86" x14ac:dyDescent="0.35">
      <c r="A28">
        <v>234146</v>
      </c>
      <c r="B28" t="s">
        <v>170</v>
      </c>
      <c r="C28">
        <v>3.64</v>
      </c>
      <c r="D28">
        <v>3.18</v>
      </c>
      <c r="E28">
        <v>4</v>
      </c>
      <c r="F28" t="s">
        <v>87</v>
      </c>
      <c r="G28">
        <v>3</v>
      </c>
      <c r="H28" t="s">
        <v>93</v>
      </c>
      <c r="I28">
        <v>4</v>
      </c>
      <c r="J28" t="s">
        <v>171</v>
      </c>
      <c r="K28" t="s">
        <v>95</v>
      </c>
      <c r="L28" t="s">
        <v>89</v>
      </c>
      <c r="M28">
        <v>5</v>
      </c>
      <c r="N28" t="s">
        <v>172</v>
      </c>
      <c r="O28">
        <v>3</v>
      </c>
      <c r="P28" t="s">
        <v>173</v>
      </c>
      <c r="Q28">
        <v>3</v>
      </c>
      <c r="R28" t="s">
        <v>174</v>
      </c>
      <c r="S28">
        <v>3</v>
      </c>
      <c r="T28" t="s">
        <v>175</v>
      </c>
      <c r="U28">
        <v>0</v>
      </c>
      <c r="V28" t="s">
        <v>176</v>
      </c>
      <c r="W28">
        <v>5</v>
      </c>
      <c r="X28" t="s">
        <v>177</v>
      </c>
      <c r="Y28">
        <v>3</v>
      </c>
      <c r="Z28" t="s">
        <v>178</v>
      </c>
      <c r="AA28">
        <v>1</v>
      </c>
      <c r="AB28" t="s">
        <v>179</v>
      </c>
      <c r="AC28">
        <v>5</v>
      </c>
      <c r="AD28" t="s">
        <v>180</v>
      </c>
      <c r="AE28">
        <v>5</v>
      </c>
      <c r="AF28" t="s">
        <v>181</v>
      </c>
      <c r="AG28">
        <v>5</v>
      </c>
      <c r="AH28" t="s">
        <v>182</v>
      </c>
      <c r="AI28" t="s">
        <v>95</v>
      </c>
      <c r="AJ28" t="s">
        <v>183</v>
      </c>
      <c r="AK28">
        <v>0</v>
      </c>
      <c r="AL28" t="s">
        <v>184</v>
      </c>
      <c r="AM28">
        <v>5</v>
      </c>
      <c r="AN28" t="s">
        <v>185</v>
      </c>
      <c r="AO28">
        <v>0</v>
      </c>
      <c r="AP28" t="s">
        <v>186</v>
      </c>
      <c r="AQ28">
        <v>0</v>
      </c>
      <c r="AR28" t="s">
        <v>187</v>
      </c>
      <c r="AS28">
        <v>1</v>
      </c>
      <c r="AT28" t="s">
        <v>188</v>
      </c>
      <c r="AU28">
        <v>0</v>
      </c>
      <c r="AV28" t="s">
        <v>189</v>
      </c>
      <c r="AW28">
        <v>0</v>
      </c>
      <c r="AX28" t="s">
        <v>190</v>
      </c>
      <c r="AY28" t="s">
        <v>95</v>
      </c>
      <c r="AZ28">
        <v>0</v>
      </c>
      <c r="BA28">
        <v>0</v>
      </c>
      <c r="BB28">
        <v>0</v>
      </c>
      <c r="BC28">
        <v>0</v>
      </c>
      <c r="BD28">
        <v>16</v>
      </c>
      <c r="BE28">
        <v>0</v>
      </c>
      <c r="BF28">
        <v>17</v>
      </c>
      <c r="BG28">
        <v>0</v>
      </c>
      <c r="BH28">
        <v>18</v>
      </c>
      <c r="BI28">
        <v>0</v>
      </c>
      <c r="BJ28">
        <v>19</v>
      </c>
      <c r="BK28">
        <v>0</v>
      </c>
      <c r="BL28">
        <v>20</v>
      </c>
      <c r="BM28">
        <v>0</v>
      </c>
      <c r="BN28" t="s">
        <v>105</v>
      </c>
      <c r="BO28">
        <v>0</v>
      </c>
      <c r="BP28" t="s">
        <v>106</v>
      </c>
      <c r="BQ28">
        <v>0</v>
      </c>
      <c r="BR28" t="s">
        <v>107</v>
      </c>
      <c r="BS28">
        <v>0</v>
      </c>
      <c r="BT28" t="s">
        <v>108</v>
      </c>
      <c r="BU28">
        <v>0</v>
      </c>
      <c r="BV28">
        <v>3.7</v>
      </c>
      <c r="BW28">
        <v>12.5</v>
      </c>
      <c r="BX28">
        <v>20</v>
      </c>
      <c r="BY28">
        <v>5</v>
      </c>
      <c r="BZ28">
        <v>6.5</v>
      </c>
      <c r="CA28">
        <v>20</v>
      </c>
      <c r="CB28">
        <v>2.4</v>
      </c>
      <c r="CC28">
        <v>16</v>
      </c>
      <c r="CD28">
        <v>20</v>
      </c>
      <c r="CE28">
        <v>2.6</v>
      </c>
      <c r="CF28">
        <v>12.5</v>
      </c>
      <c r="CG28">
        <v>16</v>
      </c>
      <c r="CH28" t="s">
        <v>197</v>
      </c>
    </row>
    <row r="29" spans="1:86" x14ac:dyDescent="0.35">
      <c r="A29">
        <v>234156</v>
      </c>
      <c r="B29" t="s">
        <v>170</v>
      </c>
      <c r="C29">
        <v>2.33</v>
      </c>
      <c r="D29">
        <v>3.7</v>
      </c>
      <c r="E29">
        <v>3</v>
      </c>
      <c r="F29" t="s">
        <v>87</v>
      </c>
      <c r="G29">
        <v>2</v>
      </c>
      <c r="H29" t="s">
        <v>93</v>
      </c>
      <c r="I29">
        <v>1</v>
      </c>
      <c r="J29" t="s">
        <v>171</v>
      </c>
      <c r="K29">
        <v>3</v>
      </c>
      <c r="L29" t="s">
        <v>89</v>
      </c>
      <c r="M29" t="s">
        <v>95</v>
      </c>
      <c r="N29" t="s">
        <v>172</v>
      </c>
      <c r="O29">
        <v>2</v>
      </c>
      <c r="P29" t="s">
        <v>173</v>
      </c>
      <c r="Q29">
        <v>3</v>
      </c>
      <c r="R29" t="s">
        <v>174</v>
      </c>
      <c r="S29">
        <v>3</v>
      </c>
      <c r="T29" t="s">
        <v>175</v>
      </c>
      <c r="U29">
        <v>0</v>
      </c>
      <c r="V29" t="s">
        <v>176</v>
      </c>
      <c r="W29">
        <v>0</v>
      </c>
      <c r="X29" t="s">
        <v>177</v>
      </c>
      <c r="Y29">
        <v>0</v>
      </c>
      <c r="Z29" t="s">
        <v>178</v>
      </c>
      <c r="AA29">
        <v>1</v>
      </c>
      <c r="AB29" t="s">
        <v>179</v>
      </c>
      <c r="AC29">
        <v>0</v>
      </c>
      <c r="AD29" t="s">
        <v>180</v>
      </c>
      <c r="AE29">
        <v>5</v>
      </c>
      <c r="AF29" t="s">
        <v>181</v>
      </c>
      <c r="AG29">
        <v>1</v>
      </c>
      <c r="AH29" t="s">
        <v>182</v>
      </c>
      <c r="AI29">
        <v>1</v>
      </c>
      <c r="AJ29" t="s">
        <v>183</v>
      </c>
      <c r="AK29">
        <v>0</v>
      </c>
      <c r="AL29" t="s">
        <v>184</v>
      </c>
      <c r="AM29">
        <v>0</v>
      </c>
      <c r="AN29" t="s">
        <v>185</v>
      </c>
      <c r="AO29">
        <v>0</v>
      </c>
      <c r="AP29" t="s">
        <v>186</v>
      </c>
      <c r="AQ29">
        <v>0</v>
      </c>
      <c r="AR29" t="s">
        <v>187</v>
      </c>
      <c r="AS29">
        <v>1</v>
      </c>
      <c r="AT29" t="s">
        <v>188</v>
      </c>
      <c r="AU29">
        <v>0</v>
      </c>
      <c r="AV29" t="s">
        <v>189</v>
      </c>
      <c r="AW29">
        <v>0</v>
      </c>
      <c r="AX29" t="s">
        <v>190</v>
      </c>
      <c r="AY29">
        <v>5</v>
      </c>
      <c r="AZ29">
        <v>0</v>
      </c>
      <c r="BA29">
        <v>0</v>
      </c>
      <c r="BB29">
        <v>0</v>
      </c>
      <c r="BC29">
        <v>0</v>
      </c>
      <c r="BD29">
        <v>16</v>
      </c>
      <c r="BE29">
        <v>0</v>
      </c>
      <c r="BF29">
        <v>17</v>
      </c>
      <c r="BG29">
        <v>0</v>
      </c>
      <c r="BH29">
        <v>18</v>
      </c>
      <c r="BI29">
        <v>0</v>
      </c>
      <c r="BJ29">
        <v>19</v>
      </c>
      <c r="BK29">
        <v>0</v>
      </c>
      <c r="BL29">
        <v>20</v>
      </c>
      <c r="BM29">
        <v>0</v>
      </c>
      <c r="BN29" t="s">
        <v>105</v>
      </c>
      <c r="BO29">
        <v>0</v>
      </c>
      <c r="BP29" t="s">
        <v>106</v>
      </c>
      <c r="BQ29">
        <v>0</v>
      </c>
      <c r="BR29" t="s">
        <v>107</v>
      </c>
      <c r="BS29">
        <v>0</v>
      </c>
      <c r="BT29" t="s">
        <v>108</v>
      </c>
      <c r="BU29">
        <v>0</v>
      </c>
      <c r="BV29">
        <v>5</v>
      </c>
      <c r="BW29">
        <v>5</v>
      </c>
      <c r="BX29">
        <v>20</v>
      </c>
      <c r="BY29">
        <v>3.7</v>
      </c>
      <c r="BZ29">
        <v>12.5</v>
      </c>
      <c r="CA29">
        <v>20</v>
      </c>
      <c r="CB29">
        <v>2.2000000000000002</v>
      </c>
      <c r="CC29">
        <v>16.5</v>
      </c>
      <c r="CD29">
        <v>20</v>
      </c>
      <c r="CE29">
        <v>3.9</v>
      </c>
      <c r="CF29">
        <v>9.5</v>
      </c>
      <c r="CG29">
        <v>16</v>
      </c>
      <c r="CH29" t="s">
        <v>198</v>
      </c>
    </row>
    <row r="30" spans="1:86" x14ac:dyDescent="0.35">
      <c r="A30">
        <v>234303</v>
      </c>
      <c r="B30" t="s">
        <v>170</v>
      </c>
      <c r="C30">
        <v>2.5299999999999998</v>
      </c>
      <c r="D30">
        <v>3.63</v>
      </c>
      <c r="E30">
        <v>3</v>
      </c>
      <c r="F30" t="s">
        <v>87</v>
      </c>
      <c r="G30">
        <v>1</v>
      </c>
      <c r="H30" t="s">
        <v>93</v>
      </c>
      <c r="I30">
        <v>3</v>
      </c>
      <c r="J30" t="s">
        <v>171</v>
      </c>
      <c r="K30">
        <v>1</v>
      </c>
      <c r="L30" t="s">
        <v>89</v>
      </c>
      <c r="M30">
        <v>1</v>
      </c>
      <c r="N30" t="s">
        <v>172</v>
      </c>
      <c r="O30" t="s">
        <v>95</v>
      </c>
      <c r="P30" t="s">
        <v>173</v>
      </c>
      <c r="Q30">
        <v>3</v>
      </c>
      <c r="R30" t="s">
        <v>174</v>
      </c>
      <c r="S30">
        <v>3</v>
      </c>
      <c r="T30" t="s">
        <v>175</v>
      </c>
      <c r="U30">
        <v>0</v>
      </c>
      <c r="V30" t="s">
        <v>176</v>
      </c>
      <c r="W30">
        <v>0</v>
      </c>
      <c r="X30" t="s">
        <v>177</v>
      </c>
      <c r="Y30">
        <v>0</v>
      </c>
      <c r="Z30" t="s">
        <v>178</v>
      </c>
      <c r="AA30">
        <v>3</v>
      </c>
      <c r="AB30" t="s">
        <v>179</v>
      </c>
      <c r="AC30">
        <v>0</v>
      </c>
      <c r="AD30" t="s">
        <v>180</v>
      </c>
      <c r="AE30">
        <v>3</v>
      </c>
      <c r="AF30" t="s">
        <v>181</v>
      </c>
      <c r="AG30">
        <v>5</v>
      </c>
      <c r="AH30" t="s">
        <v>182</v>
      </c>
      <c r="AI30">
        <v>2</v>
      </c>
      <c r="AJ30" t="s">
        <v>183</v>
      </c>
      <c r="AK30">
        <v>5</v>
      </c>
      <c r="AL30" t="s">
        <v>184</v>
      </c>
      <c r="AM30">
        <v>1</v>
      </c>
      <c r="AN30" t="s">
        <v>185</v>
      </c>
      <c r="AO30">
        <v>1</v>
      </c>
      <c r="AP30" t="s">
        <v>186</v>
      </c>
      <c r="AQ30">
        <v>0</v>
      </c>
      <c r="AR30" t="s">
        <v>187</v>
      </c>
      <c r="AS30" t="s">
        <v>95</v>
      </c>
      <c r="AT30" t="s">
        <v>188</v>
      </c>
      <c r="AU30">
        <v>0</v>
      </c>
      <c r="AV30" t="s">
        <v>189</v>
      </c>
      <c r="AW30">
        <v>1</v>
      </c>
      <c r="AX30" t="s">
        <v>190</v>
      </c>
      <c r="AY30">
        <v>5</v>
      </c>
      <c r="AZ30">
        <v>0</v>
      </c>
      <c r="BA30">
        <v>0</v>
      </c>
      <c r="BB30">
        <v>0</v>
      </c>
      <c r="BC30">
        <v>0</v>
      </c>
      <c r="BD30">
        <v>16</v>
      </c>
      <c r="BE30">
        <v>0</v>
      </c>
      <c r="BF30">
        <v>17</v>
      </c>
      <c r="BG30">
        <v>0</v>
      </c>
      <c r="BH30">
        <v>18</v>
      </c>
      <c r="BI30">
        <v>0</v>
      </c>
      <c r="BJ30">
        <v>19</v>
      </c>
      <c r="BK30">
        <v>0</v>
      </c>
      <c r="BL30">
        <v>20</v>
      </c>
      <c r="BM30">
        <v>0</v>
      </c>
      <c r="BN30" t="s">
        <v>105</v>
      </c>
      <c r="BO30">
        <v>0</v>
      </c>
      <c r="BP30" t="s">
        <v>106</v>
      </c>
      <c r="BQ30">
        <v>0</v>
      </c>
      <c r="BR30" t="s">
        <v>107</v>
      </c>
      <c r="BS30">
        <v>0</v>
      </c>
      <c r="BT30" t="s">
        <v>108</v>
      </c>
      <c r="BU30">
        <v>0</v>
      </c>
      <c r="BV30">
        <v>3.1</v>
      </c>
      <c r="BW30">
        <v>14</v>
      </c>
      <c r="BX30">
        <v>20</v>
      </c>
      <c r="BY30">
        <v>5</v>
      </c>
      <c r="BZ30">
        <v>6.5</v>
      </c>
      <c r="CA30">
        <v>20</v>
      </c>
      <c r="CB30">
        <v>1.9</v>
      </c>
      <c r="CC30">
        <v>17</v>
      </c>
      <c r="CD30">
        <v>20</v>
      </c>
      <c r="CE30">
        <v>4.5</v>
      </c>
      <c r="CF30">
        <v>8</v>
      </c>
      <c r="CG30">
        <v>16</v>
      </c>
      <c r="CH30" t="s">
        <v>199</v>
      </c>
    </row>
    <row r="31" spans="1:86" x14ac:dyDescent="0.35">
      <c r="A31">
        <v>234160</v>
      </c>
      <c r="B31" t="s">
        <v>170</v>
      </c>
      <c r="C31">
        <v>1.1299999999999999</v>
      </c>
      <c r="D31">
        <v>1.7</v>
      </c>
      <c r="E31">
        <v>1</v>
      </c>
      <c r="F31" t="s">
        <v>87</v>
      </c>
      <c r="G31">
        <v>1</v>
      </c>
      <c r="H31" t="s">
        <v>93</v>
      </c>
      <c r="I31">
        <v>1</v>
      </c>
      <c r="J31" t="s">
        <v>171</v>
      </c>
      <c r="K31">
        <v>1</v>
      </c>
      <c r="L31" t="s">
        <v>89</v>
      </c>
      <c r="M31">
        <v>1</v>
      </c>
      <c r="N31" t="s">
        <v>172</v>
      </c>
      <c r="O31">
        <v>1</v>
      </c>
      <c r="P31" t="s">
        <v>173</v>
      </c>
      <c r="Q31">
        <v>1</v>
      </c>
      <c r="R31" t="s">
        <v>174</v>
      </c>
      <c r="S31">
        <v>1</v>
      </c>
      <c r="T31" t="s">
        <v>175</v>
      </c>
      <c r="U31">
        <v>0</v>
      </c>
      <c r="V31" t="s">
        <v>176</v>
      </c>
      <c r="W31">
        <v>0</v>
      </c>
      <c r="X31" t="s">
        <v>177</v>
      </c>
      <c r="Y31">
        <v>0</v>
      </c>
      <c r="Z31" t="s">
        <v>178</v>
      </c>
      <c r="AA31">
        <v>1</v>
      </c>
      <c r="AB31" t="s">
        <v>179</v>
      </c>
      <c r="AC31">
        <v>0</v>
      </c>
      <c r="AD31" t="s">
        <v>180</v>
      </c>
      <c r="AE31">
        <v>1</v>
      </c>
      <c r="AF31" t="s">
        <v>181</v>
      </c>
      <c r="AG31">
        <v>3</v>
      </c>
      <c r="AH31" t="s">
        <v>182</v>
      </c>
      <c r="AI31">
        <v>1</v>
      </c>
      <c r="AJ31" t="s">
        <v>183</v>
      </c>
      <c r="AK31">
        <v>0</v>
      </c>
      <c r="AL31" t="s">
        <v>184</v>
      </c>
      <c r="AM31">
        <v>0</v>
      </c>
      <c r="AN31" t="s">
        <v>185</v>
      </c>
      <c r="AO31">
        <v>0</v>
      </c>
      <c r="AP31" t="s">
        <v>186</v>
      </c>
      <c r="AQ31">
        <v>1</v>
      </c>
      <c r="AR31" t="s">
        <v>187</v>
      </c>
      <c r="AS31">
        <v>1</v>
      </c>
      <c r="AT31" t="s">
        <v>188</v>
      </c>
      <c r="AU31">
        <v>1</v>
      </c>
      <c r="AV31" t="s">
        <v>189</v>
      </c>
      <c r="AW31">
        <v>0</v>
      </c>
      <c r="AX31" t="s">
        <v>190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16</v>
      </c>
      <c r="BE31">
        <v>0</v>
      </c>
      <c r="BF31">
        <v>17</v>
      </c>
      <c r="BG31">
        <v>0</v>
      </c>
      <c r="BH31">
        <v>18</v>
      </c>
      <c r="BI31">
        <v>0</v>
      </c>
      <c r="BJ31">
        <v>19</v>
      </c>
      <c r="BK31">
        <v>0</v>
      </c>
      <c r="BL31">
        <v>20</v>
      </c>
      <c r="BM31">
        <v>0</v>
      </c>
      <c r="BN31" t="s">
        <v>105</v>
      </c>
      <c r="BO31">
        <v>0</v>
      </c>
      <c r="BP31" t="s">
        <v>106</v>
      </c>
      <c r="BQ31">
        <v>0</v>
      </c>
      <c r="BR31" t="s">
        <v>107</v>
      </c>
      <c r="BS31">
        <v>0</v>
      </c>
      <c r="BT31" t="s">
        <v>108</v>
      </c>
      <c r="BU31">
        <v>0</v>
      </c>
      <c r="BV31">
        <v>1</v>
      </c>
      <c r="BW31">
        <v>20</v>
      </c>
      <c r="BX31">
        <v>20</v>
      </c>
      <c r="BY31">
        <v>2.4</v>
      </c>
      <c r="BZ31">
        <v>16</v>
      </c>
      <c r="CA31">
        <v>20</v>
      </c>
      <c r="CB31">
        <v>1.7</v>
      </c>
      <c r="CC31">
        <v>17.5</v>
      </c>
      <c r="CD31">
        <v>20</v>
      </c>
      <c r="CE31">
        <v>1.7</v>
      </c>
      <c r="CF31">
        <v>14</v>
      </c>
      <c r="CG31">
        <v>16</v>
      </c>
      <c r="CH31" t="s">
        <v>200</v>
      </c>
    </row>
    <row r="32" spans="1:86" x14ac:dyDescent="0.35">
      <c r="A32">
        <v>225611</v>
      </c>
      <c r="B32" t="s">
        <v>170</v>
      </c>
      <c r="C32">
        <v>3</v>
      </c>
      <c r="D32">
        <v>3.58</v>
      </c>
      <c r="E32">
        <v>3</v>
      </c>
      <c r="F32" t="s">
        <v>87</v>
      </c>
      <c r="G32">
        <v>3</v>
      </c>
      <c r="H32" t="s">
        <v>93</v>
      </c>
      <c r="I32">
        <v>5</v>
      </c>
      <c r="J32" t="s">
        <v>171</v>
      </c>
      <c r="K32">
        <v>4</v>
      </c>
      <c r="L32" t="s">
        <v>89</v>
      </c>
      <c r="M32">
        <v>2</v>
      </c>
      <c r="N32" t="s">
        <v>172</v>
      </c>
      <c r="O32">
        <v>1</v>
      </c>
      <c r="P32" t="s">
        <v>173</v>
      </c>
      <c r="Q32">
        <v>2</v>
      </c>
      <c r="R32" t="s">
        <v>174</v>
      </c>
      <c r="S32">
        <v>2</v>
      </c>
      <c r="T32" t="s">
        <v>175</v>
      </c>
      <c r="U32">
        <v>0</v>
      </c>
      <c r="V32" t="s">
        <v>176</v>
      </c>
      <c r="W32">
        <v>0</v>
      </c>
      <c r="X32" t="s">
        <v>177</v>
      </c>
      <c r="Y32">
        <v>1</v>
      </c>
      <c r="Z32" t="s">
        <v>178</v>
      </c>
      <c r="AA32">
        <v>5</v>
      </c>
      <c r="AB32" t="s">
        <v>179</v>
      </c>
      <c r="AC32">
        <v>1</v>
      </c>
      <c r="AD32" t="s">
        <v>180</v>
      </c>
      <c r="AE32">
        <v>5</v>
      </c>
      <c r="AF32" t="s">
        <v>181</v>
      </c>
      <c r="AG32">
        <v>5</v>
      </c>
      <c r="AH32" t="s">
        <v>182</v>
      </c>
      <c r="AI32">
        <v>5</v>
      </c>
      <c r="AJ32" t="s">
        <v>183</v>
      </c>
      <c r="AK32">
        <v>0</v>
      </c>
      <c r="AL32" t="s">
        <v>184</v>
      </c>
      <c r="AM32">
        <v>0</v>
      </c>
      <c r="AN32" t="s">
        <v>185</v>
      </c>
      <c r="AO32">
        <v>1</v>
      </c>
      <c r="AP32" t="s">
        <v>186</v>
      </c>
      <c r="AQ32">
        <v>0</v>
      </c>
      <c r="AR32" t="s">
        <v>187</v>
      </c>
      <c r="AS32">
        <v>1</v>
      </c>
      <c r="AT32" t="s">
        <v>188</v>
      </c>
      <c r="AU32">
        <v>0</v>
      </c>
      <c r="AV32" t="s">
        <v>189</v>
      </c>
      <c r="AW32">
        <v>0</v>
      </c>
      <c r="AX32" t="s">
        <v>190</v>
      </c>
      <c r="AY32">
        <v>5</v>
      </c>
      <c r="AZ32">
        <v>0</v>
      </c>
      <c r="BA32">
        <v>0</v>
      </c>
      <c r="BB32">
        <v>0</v>
      </c>
      <c r="BC32">
        <v>0</v>
      </c>
      <c r="BD32">
        <v>16</v>
      </c>
      <c r="BE32">
        <v>0</v>
      </c>
      <c r="BF32">
        <v>17</v>
      </c>
      <c r="BG32">
        <v>0</v>
      </c>
      <c r="BH32">
        <v>18</v>
      </c>
      <c r="BI32">
        <v>0</v>
      </c>
      <c r="BJ32">
        <v>19</v>
      </c>
      <c r="BK32">
        <v>0</v>
      </c>
      <c r="BL32">
        <v>20</v>
      </c>
      <c r="BM32">
        <v>0</v>
      </c>
      <c r="BN32" t="s">
        <v>105</v>
      </c>
      <c r="BO32">
        <v>0</v>
      </c>
      <c r="BP32" t="s">
        <v>106</v>
      </c>
      <c r="BQ32">
        <v>0</v>
      </c>
      <c r="BR32" t="s">
        <v>107</v>
      </c>
      <c r="BS32">
        <v>0</v>
      </c>
      <c r="BT32" t="s">
        <v>108</v>
      </c>
      <c r="BU32">
        <v>0</v>
      </c>
      <c r="BV32">
        <v>5</v>
      </c>
      <c r="BW32">
        <v>3</v>
      </c>
      <c r="BX32">
        <v>20</v>
      </c>
      <c r="BY32">
        <v>5</v>
      </c>
      <c r="BZ32">
        <v>2</v>
      </c>
      <c r="CA32">
        <v>20</v>
      </c>
      <c r="CB32">
        <v>2.6</v>
      </c>
      <c r="CC32">
        <v>15.5</v>
      </c>
      <c r="CD32">
        <v>20</v>
      </c>
      <c r="CE32">
        <v>1.7</v>
      </c>
      <c r="CF32">
        <v>14</v>
      </c>
      <c r="CG32">
        <v>16</v>
      </c>
      <c r="CH32" t="s">
        <v>201</v>
      </c>
    </row>
    <row r="33" spans="1:86" x14ac:dyDescent="0.35">
      <c r="A33">
        <v>234157</v>
      </c>
      <c r="B33" t="s">
        <v>170</v>
      </c>
      <c r="C33">
        <v>2.12</v>
      </c>
      <c r="D33">
        <v>3.63</v>
      </c>
      <c r="E33">
        <v>3</v>
      </c>
      <c r="F33" t="s">
        <v>87</v>
      </c>
      <c r="G33">
        <v>1</v>
      </c>
      <c r="H33" t="s">
        <v>93</v>
      </c>
      <c r="I33">
        <v>2</v>
      </c>
      <c r="J33" t="s">
        <v>171</v>
      </c>
      <c r="K33">
        <v>3</v>
      </c>
      <c r="L33" t="s">
        <v>89</v>
      </c>
      <c r="M33">
        <v>3</v>
      </c>
      <c r="N33" t="s">
        <v>172</v>
      </c>
      <c r="O33">
        <v>2</v>
      </c>
      <c r="P33" t="s">
        <v>173</v>
      </c>
      <c r="Q33">
        <v>1</v>
      </c>
      <c r="R33" t="s">
        <v>174</v>
      </c>
      <c r="S33">
        <v>1</v>
      </c>
      <c r="T33" t="s">
        <v>175</v>
      </c>
      <c r="U33">
        <v>0</v>
      </c>
      <c r="V33" t="s">
        <v>176</v>
      </c>
      <c r="W33">
        <v>0</v>
      </c>
      <c r="X33" t="s">
        <v>177</v>
      </c>
      <c r="Y33">
        <v>1</v>
      </c>
      <c r="Z33" t="s">
        <v>178</v>
      </c>
      <c r="AA33">
        <v>1</v>
      </c>
      <c r="AB33" t="s">
        <v>179</v>
      </c>
      <c r="AC33">
        <v>0</v>
      </c>
      <c r="AD33" t="s">
        <v>180</v>
      </c>
      <c r="AE33">
        <v>5</v>
      </c>
      <c r="AF33" t="s">
        <v>181</v>
      </c>
      <c r="AG33">
        <v>3</v>
      </c>
      <c r="AH33" t="s">
        <v>182</v>
      </c>
      <c r="AI33">
        <v>2</v>
      </c>
      <c r="AJ33" t="s">
        <v>183</v>
      </c>
      <c r="AK33">
        <v>5</v>
      </c>
      <c r="AL33" t="s">
        <v>184</v>
      </c>
      <c r="AM33">
        <v>0</v>
      </c>
      <c r="AN33" t="s">
        <v>185</v>
      </c>
      <c r="AO33">
        <v>0</v>
      </c>
      <c r="AP33" t="s">
        <v>186</v>
      </c>
      <c r="AQ33">
        <v>1</v>
      </c>
      <c r="AR33" t="s">
        <v>187</v>
      </c>
      <c r="AS33">
        <v>1</v>
      </c>
      <c r="AT33" t="s">
        <v>188</v>
      </c>
      <c r="AU33">
        <v>0</v>
      </c>
      <c r="AV33" t="s">
        <v>189</v>
      </c>
      <c r="AW33">
        <v>1</v>
      </c>
      <c r="AX33" t="s">
        <v>190</v>
      </c>
      <c r="AY33">
        <v>3</v>
      </c>
      <c r="AZ33">
        <v>0</v>
      </c>
      <c r="BA33">
        <v>0</v>
      </c>
      <c r="BB33">
        <v>0</v>
      </c>
      <c r="BC33">
        <v>0</v>
      </c>
      <c r="BD33">
        <v>16</v>
      </c>
      <c r="BE33">
        <v>0</v>
      </c>
      <c r="BF33">
        <v>17</v>
      </c>
      <c r="BG33">
        <v>0</v>
      </c>
      <c r="BH33">
        <v>18</v>
      </c>
      <c r="BI33">
        <v>0</v>
      </c>
      <c r="BJ33">
        <v>19</v>
      </c>
      <c r="BK33">
        <v>0</v>
      </c>
      <c r="BL33">
        <v>20</v>
      </c>
      <c r="BM33">
        <v>0</v>
      </c>
      <c r="BN33" t="s">
        <v>105</v>
      </c>
      <c r="BO33">
        <v>0</v>
      </c>
      <c r="BP33" t="s">
        <v>106</v>
      </c>
      <c r="BQ33">
        <v>0</v>
      </c>
      <c r="BR33" t="s">
        <v>107</v>
      </c>
      <c r="BS33">
        <v>0</v>
      </c>
      <c r="BT33" t="s">
        <v>108</v>
      </c>
      <c r="BU33">
        <v>0</v>
      </c>
      <c r="BV33">
        <v>5</v>
      </c>
      <c r="BW33">
        <v>4</v>
      </c>
      <c r="BX33">
        <v>20</v>
      </c>
      <c r="BY33">
        <v>5</v>
      </c>
      <c r="BZ33">
        <v>8</v>
      </c>
      <c r="CA33">
        <v>20</v>
      </c>
      <c r="CB33">
        <v>2.2000000000000002</v>
      </c>
      <c r="CC33">
        <v>16.5</v>
      </c>
      <c r="CD33">
        <v>20</v>
      </c>
      <c r="CE33">
        <v>2.2999999999999998</v>
      </c>
      <c r="CF33">
        <v>13</v>
      </c>
      <c r="CG33">
        <v>16</v>
      </c>
      <c r="CH33" t="s">
        <v>202</v>
      </c>
    </row>
    <row r="34" spans="1:86" x14ac:dyDescent="0.35">
      <c r="A34">
        <v>234158</v>
      </c>
      <c r="B34" t="s">
        <v>170</v>
      </c>
      <c r="C34">
        <v>1.1299999999999999</v>
      </c>
      <c r="D34">
        <v>1.69</v>
      </c>
      <c r="E34">
        <v>1</v>
      </c>
      <c r="F34" t="s">
        <v>87</v>
      </c>
      <c r="G34">
        <v>1</v>
      </c>
      <c r="H34" t="s">
        <v>93</v>
      </c>
      <c r="I34">
        <v>1</v>
      </c>
      <c r="J34" t="s">
        <v>171</v>
      </c>
      <c r="K34">
        <v>1</v>
      </c>
      <c r="L34" t="s">
        <v>89</v>
      </c>
      <c r="M34">
        <v>1</v>
      </c>
      <c r="N34" t="s">
        <v>172</v>
      </c>
      <c r="O34">
        <v>1</v>
      </c>
      <c r="P34" t="s">
        <v>173</v>
      </c>
      <c r="Q34">
        <v>1</v>
      </c>
      <c r="R34" t="s">
        <v>174</v>
      </c>
      <c r="S34">
        <v>1</v>
      </c>
      <c r="T34" t="s">
        <v>175</v>
      </c>
      <c r="U34">
        <v>0</v>
      </c>
      <c r="V34" t="s">
        <v>176</v>
      </c>
      <c r="W34">
        <v>0</v>
      </c>
      <c r="X34" t="s">
        <v>177</v>
      </c>
      <c r="Y34">
        <v>0</v>
      </c>
      <c r="Z34" t="s">
        <v>178</v>
      </c>
      <c r="AA34">
        <v>1</v>
      </c>
      <c r="AB34" t="s">
        <v>179</v>
      </c>
      <c r="AC34">
        <v>1</v>
      </c>
      <c r="AD34" t="s">
        <v>180</v>
      </c>
      <c r="AE34">
        <v>3</v>
      </c>
      <c r="AF34" t="s">
        <v>181</v>
      </c>
      <c r="AG34">
        <v>1</v>
      </c>
      <c r="AH34" t="s">
        <v>182</v>
      </c>
      <c r="AI34" t="s">
        <v>95</v>
      </c>
      <c r="AJ34" t="s">
        <v>183</v>
      </c>
      <c r="AK34">
        <v>0</v>
      </c>
      <c r="AL34" t="s">
        <v>184</v>
      </c>
      <c r="AM34">
        <v>1</v>
      </c>
      <c r="AN34" t="s">
        <v>194</v>
      </c>
      <c r="AO34">
        <v>1</v>
      </c>
      <c r="AP34" t="s">
        <v>186</v>
      </c>
      <c r="AQ34">
        <v>1</v>
      </c>
      <c r="AR34" t="s">
        <v>187</v>
      </c>
      <c r="AS34">
        <v>1</v>
      </c>
      <c r="AT34" t="s">
        <v>188</v>
      </c>
      <c r="AU34">
        <v>0</v>
      </c>
      <c r="AV34" t="s">
        <v>189</v>
      </c>
      <c r="AW34">
        <v>0</v>
      </c>
      <c r="AX34" t="s">
        <v>190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16</v>
      </c>
      <c r="BE34">
        <v>0</v>
      </c>
      <c r="BF34">
        <v>17</v>
      </c>
      <c r="BG34">
        <v>0</v>
      </c>
      <c r="BH34">
        <v>18</v>
      </c>
      <c r="BI34">
        <v>0</v>
      </c>
      <c r="BJ34">
        <v>19</v>
      </c>
      <c r="BK34">
        <v>0</v>
      </c>
      <c r="BL34">
        <v>20</v>
      </c>
      <c r="BM34">
        <v>0</v>
      </c>
      <c r="BN34" t="s">
        <v>105</v>
      </c>
      <c r="BO34">
        <v>0</v>
      </c>
      <c r="BP34" t="s">
        <v>106</v>
      </c>
      <c r="BQ34">
        <v>0</v>
      </c>
      <c r="BR34" t="s">
        <v>107</v>
      </c>
      <c r="BS34">
        <v>0</v>
      </c>
      <c r="BT34" t="s">
        <v>108</v>
      </c>
      <c r="BU34">
        <v>0</v>
      </c>
      <c r="BV34">
        <v>1.44</v>
      </c>
      <c r="BW34">
        <v>18</v>
      </c>
      <c r="BX34">
        <v>20</v>
      </c>
      <c r="BY34">
        <v>1.3</v>
      </c>
      <c r="BZ34">
        <v>19</v>
      </c>
      <c r="CA34">
        <v>20</v>
      </c>
      <c r="CB34">
        <v>1.2</v>
      </c>
      <c r="CC34">
        <v>19.5</v>
      </c>
      <c r="CD34">
        <v>20</v>
      </c>
      <c r="CE34">
        <v>2.8</v>
      </c>
      <c r="CF34">
        <v>12</v>
      </c>
      <c r="CG34">
        <v>16</v>
      </c>
      <c r="CH34" t="s">
        <v>203</v>
      </c>
    </row>
    <row r="35" spans="1:86" x14ac:dyDescent="0.35">
      <c r="A35">
        <v>234155</v>
      </c>
      <c r="B35" t="s">
        <v>170</v>
      </c>
      <c r="C35">
        <v>1.1200000000000001</v>
      </c>
      <c r="D35">
        <v>1.51</v>
      </c>
      <c r="E35">
        <v>1</v>
      </c>
      <c r="F35" t="s">
        <v>87</v>
      </c>
      <c r="G35">
        <v>1</v>
      </c>
      <c r="H35" t="s">
        <v>93</v>
      </c>
      <c r="I35">
        <v>1</v>
      </c>
      <c r="J35" t="s">
        <v>171</v>
      </c>
      <c r="K35">
        <v>1</v>
      </c>
      <c r="L35" t="s">
        <v>89</v>
      </c>
      <c r="M35">
        <v>1</v>
      </c>
      <c r="N35" t="s">
        <v>172</v>
      </c>
      <c r="O35">
        <v>1</v>
      </c>
      <c r="P35" t="s">
        <v>173</v>
      </c>
      <c r="Q35">
        <v>1</v>
      </c>
      <c r="R35" t="s">
        <v>174</v>
      </c>
      <c r="S35" t="s">
        <v>95</v>
      </c>
      <c r="T35" t="s">
        <v>175</v>
      </c>
      <c r="U35">
        <v>0</v>
      </c>
      <c r="V35" t="s">
        <v>176</v>
      </c>
      <c r="W35">
        <v>0</v>
      </c>
      <c r="X35" t="s">
        <v>177</v>
      </c>
      <c r="Y35">
        <v>0</v>
      </c>
      <c r="Z35" t="s">
        <v>178</v>
      </c>
      <c r="AA35">
        <v>1</v>
      </c>
      <c r="AB35" t="s">
        <v>179</v>
      </c>
      <c r="AC35">
        <v>1</v>
      </c>
      <c r="AD35" t="s">
        <v>180</v>
      </c>
      <c r="AE35">
        <v>3</v>
      </c>
      <c r="AF35" t="s">
        <v>181</v>
      </c>
      <c r="AG35">
        <v>1</v>
      </c>
      <c r="AH35" t="s">
        <v>182</v>
      </c>
      <c r="AI35">
        <v>1</v>
      </c>
      <c r="AJ35" t="s">
        <v>183</v>
      </c>
      <c r="AK35">
        <v>1</v>
      </c>
      <c r="AL35" t="s">
        <v>184</v>
      </c>
      <c r="AM35">
        <v>1</v>
      </c>
      <c r="AN35" t="s">
        <v>185</v>
      </c>
      <c r="AO35">
        <v>1</v>
      </c>
      <c r="AP35" t="s">
        <v>186</v>
      </c>
      <c r="AQ35">
        <v>1</v>
      </c>
      <c r="AR35" t="s">
        <v>187</v>
      </c>
      <c r="AS35">
        <v>1</v>
      </c>
      <c r="AT35" t="s">
        <v>204</v>
      </c>
      <c r="AU35" t="s">
        <v>95</v>
      </c>
      <c r="AV35" t="s">
        <v>189</v>
      </c>
      <c r="AW35" t="s">
        <v>104</v>
      </c>
      <c r="AX35" t="s">
        <v>190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16</v>
      </c>
      <c r="BE35">
        <v>0</v>
      </c>
      <c r="BF35">
        <v>17</v>
      </c>
      <c r="BG35">
        <v>0</v>
      </c>
      <c r="BH35">
        <v>18</v>
      </c>
      <c r="BI35">
        <v>0</v>
      </c>
      <c r="BJ35">
        <v>19</v>
      </c>
      <c r="BK35">
        <v>0</v>
      </c>
      <c r="BL35">
        <v>20</v>
      </c>
      <c r="BM35">
        <v>0</v>
      </c>
      <c r="BN35" t="s">
        <v>105</v>
      </c>
      <c r="BO35">
        <v>0</v>
      </c>
      <c r="BP35" t="s">
        <v>106</v>
      </c>
      <c r="BQ35">
        <v>0</v>
      </c>
      <c r="BR35" t="s">
        <v>107</v>
      </c>
      <c r="BS35">
        <v>0</v>
      </c>
      <c r="BT35" t="s">
        <v>108</v>
      </c>
      <c r="BU35">
        <v>0</v>
      </c>
      <c r="BV35">
        <v>1</v>
      </c>
      <c r="BW35">
        <v>20</v>
      </c>
      <c r="BX35">
        <v>20</v>
      </c>
      <c r="BY35">
        <v>1.9</v>
      </c>
      <c r="BZ35">
        <v>17</v>
      </c>
      <c r="CA35">
        <v>20</v>
      </c>
      <c r="CB35">
        <v>1.7</v>
      </c>
      <c r="CC35">
        <v>17.5</v>
      </c>
      <c r="CD35">
        <v>20</v>
      </c>
      <c r="CE35">
        <v>1.44</v>
      </c>
      <c r="CF35">
        <v>14.5</v>
      </c>
      <c r="CG35">
        <v>16</v>
      </c>
      <c r="CH35" t="s">
        <v>205</v>
      </c>
    </row>
    <row r="36" spans="1:86" x14ac:dyDescent="0.35">
      <c r="A36">
        <v>234147</v>
      </c>
      <c r="B36" t="s">
        <v>170</v>
      </c>
      <c r="C36">
        <v>3.53</v>
      </c>
      <c r="D36">
        <v>4.08</v>
      </c>
      <c r="E36">
        <v>4</v>
      </c>
      <c r="F36" t="s">
        <v>87</v>
      </c>
      <c r="G36">
        <v>3</v>
      </c>
      <c r="H36" t="s">
        <v>93</v>
      </c>
      <c r="I36">
        <v>4</v>
      </c>
      <c r="J36" t="s">
        <v>171</v>
      </c>
      <c r="K36">
        <v>5</v>
      </c>
      <c r="L36" t="s">
        <v>89</v>
      </c>
      <c r="M36">
        <v>4</v>
      </c>
      <c r="N36" t="s">
        <v>172</v>
      </c>
      <c r="O36">
        <v>3</v>
      </c>
      <c r="P36" t="s">
        <v>173</v>
      </c>
      <c r="Q36">
        <v>3</v>
      </c>
      <c r="R36" t="s">
        <v>174</v>
      </c>
      <c r="S36">
        <v>3</v>
      </c>
      <c r="T36" t="s">
        <v>175</v>
      </c>
      <c r="U36">
        <v>0</v>
      </c>
      <c r="V36" t="s">
        <v>176</v>
      </c>
      <c r="W36">
        <v>5</v>
      </c>
      <c r="X36" t="s">
        <v>177</v>
      </c>
      <c r="Y36">
        <v>5</v>
      </c>
      <c r="Z36" t="s">
        <v>178</v>
      </c>
      <c r="AA36">
        <v>5</v>
      </c>
      <c r="AB36" t="s">
        <v>179</v>
      </c>
      <c r="AC36">
        <v>0</v>
      </c>
      <c r="AD36" t="s">
        <v>180</v>
      </c>
      <c r="AE36">
        <v>5</v>
      </c>
      <c r="AF36" t="s">
        <v>181</v>
      </c>
      <c r="AG36">
        <v>3</v>
      </c>
      <c r="AH36" t="s">
        <v>182</v>
      </c>
      <c r="AI36">
        <v>3</v>
      </c>
      <c r="AJ36" t="s">
        <v>183</v>
      </c>
      <c r="AK36">
        <v>0</v>
      </c>
      <c r="AL36" t="s">
        <v>184</v>
      </c>
      <c r="AM36">
        <v>1</v>
      </c>
      <c r="AN36" t="s">
        <v>185</v>
      </c>
      <c r="AO36">
        <v>0</v>
      </c>
      <c r="AP36" t="s">
        <v>186</v>
      </c>
      <c r="AQ36">
        <v>1</v>
      </c>
      <c r="AR36" t="s">
        <v>187</v>
      </c>
      <c r="AS36">
        <v>3</v>
      </c>
      <c r="AT36" t="s">
        <v>188</v>
      </c>
      <c r="AU36">
        <v>1</v>
      </c>
      <c r="AV36" t="s">
        <v>189</v>
      </c>
      <c r="AW36">
        <v>5</v>
      </c>
      <c r="AX36" t="s">
        <v>190</v>
      </c>
      <c r="AY36">
        <v>5</v>
      </c>
      <c r="AZ36">
        <v>0</v>
      </c>
      <c r="BA36">
        <v>0</v>
      </c>
      <c r="BB36">
        <v>0</v>
      </c>
      <c r="BC36">
        <v>0</v>
      </c>
      <c r="BD36">
        <v>16</v>
      </c>
      <c r="BE36">
        <v>0</v>
      </c>
      <c r="BF36">
        <v>17</v>
      </c>
      <c r="BG36">
        <v>0</v>
      </c>
      <c r="BH36">
        <v>18</v>
      </c>
      <c r="BI36">
        <v>0</v>
      </c>
      <c r="BJ36">
        <v>19</v>
      </c>
      <c r="BK36">
        <v>0</v>
      </c>
      <c r="BL36">
        <v>20</v>
      </c>
      <c r="BM36">
        <v>0</v>
      </c>
      <c r="BN36" t="s">
        <v>105</v>
      </c>
      <c r="BO36">
        <v>0</v>
      </c>
      <c r="BP36" t="s">
        <v>106</v>
      </c>
      <c r="BQ36">
        <v>0</v>
      </c>
      <c r="BR36" t="s">
        <v>107</v>
      </c>
      <c r="BS36">
        <v>0</v>
      </c>
      <c r="BT36" t="s">
        <v>108</v>
      </c>
      <c r="BU36">
        <v>0</v>
      </c>
      <c r="BV36">
        <v>5</v>
      </c>
      <c r="BW36">
        <v>8.5</v>
      </c>
      <c r="BX36">
        <v>20</v>
      </c>
      <c r="BY36">
        <v>5</v>
      </c>
      <c r="BZ36">
        <v>6</v>
      </c>
      <c r="CA36">
        <v>20</v>
      </c>
      <c r="CB36">
        <v>2.9</v>
      </c>
      <c r="CC36">
        <v>14.5</v>
      </c>
      <c r="CD36">
        <v>20</v>
      </c>
      <c r="CE36">
        <v>3.4</v>
      </c>
      <c r="CF36">
        <v>10.5</v>
      </c>
      <c r="CG36">
        <v>16</v>
      </c>
      <c r="CH36" t="s">
        <v>206</v>
      </c>
    </row>
    <row r="37" spans="1:86" x14ac:dyDescent="0.35">
      <c r="A37">
        <v>234144</v>
      </c>
      <c r="B37" t="s">
        <v>170</v>
      </c>
      <c r="C37">
        <v>3.27</v>
      </c>
      <c r="D37">
        <v>3.53</v>
      </c>
      <c r="E37">
        <v>3</v>
      </c>
      <c r="F37" t="s">
        <v>87</v>
      </c>
      <c r="G37" t="s">
        <v>95</v>
      </c>
      <c r="H37" t="s">
        <v>93</v>
      </c>
      <c r="I37">
        <v>1</v>
      </c>
      <c r="J37" t="s">
        <v>171</v>
      </c>
      <c r="K37">
        <v>2</v>
      </c>
      <c r="L37" t="s">
        <v>89</v>
      </c>
      <c r="M37">
        <v>3</v>
      </c>
      <c r="N37" t="s">
        <v>172</v>
      </c>
      <c r="O37" t="s">
        <v>95</v>
      </c>
      <c r="P37" t="s">
        <v>173</v>
      </c>
      <c r="Q37">
        <v>3</v>
      </c>
      <c r="R37" t="s">
        <v>174</v>
      </c>
      <c r="S37">
        <v>3</v>
      </c>
      <c r="T37" t="s">
        <v>175</v>
      </c>
      <c r="U37">
        <v>0</v>
      </c>
      <c r="V37" t="s">
        <v>176</v>
      </c>
      <c r="W37">
        <v>5</v>
      </c>
      <c r="X37" t="s">
        <v>177</v>
      </c>
      <c r="Y37">
        <v>0</v>
      </c>
      <c r="Z37" t="s">
        <v>178</v>
      </c>
      <c r="AA37">
        <v>3</v>
      </c>
      <c r="AB37" t="s">
        <v>179</v>
      </c>
      <c r="AC37" t="s">
        <v>95</v>
      </c>
      <c r="AD37" t="s">
        <v>180</v>
      </c>
      <c r="AE37" t="s">
        <v>104</v>
      </c>
      <c r="AF37" t="s">
        <v>181</v>
      </c>
      <c r="AG37">
        <v>3</v>
      </c>
      <c r="AH37" t="s">
        <v>182</v>
      </c>
      <c r="AI37">
        <v>3</v>
      </c>
      <c r="AJ37" t="s">
        <v>183</v>
      </c>
      <c r="AK37">
        <v>5</v>
      </c>
      <c r="AL37" t="s">
        <v>184</v>
      </c>
      <c r="AM37">
        <v>0</v>
      </c>
      <c r="AN37" t="s">
        <v>185</v>
      </c>
      <c r="AO37">
        <v>0</v>
      </c>
      <c r="AP37" t="s">
        <v>186</v>
      </c>
      <c r="AQ37">
        <v>0</v>
      </c>
      <c r="AR37" t="s">
        <v>187</v>
      </c>
      <c r="AS37" t="s">
        <v>95</v>
      </c>
      <c r="AT37" t="s">
        <v>188</v>
      </c>
      <c r="AU37">
        <v>0</v>
      </c>
      <c r="AV37" t="s">
        <v>189</v>
      </c>
      <c r="AW37">
        <v>0</v>
      </c>
      <c r="AX37" t="s">
        <v>190</v>
      </c>
      <c r="AY37">
        <v>5</v>
      </c>
      <c r="AZ37">
        <v>0</v>
      </c>
      <c r="BA37">
        <v>0</v>
      </c>
      <c r="BB37">
        <v>0</v>
      </c>
      <c r="BC37">
        <v>0</v>
      </c>
      <c r="BD37">
        <v>16</v>
      </c>
      <c r="BE37">
        <v>0</v>
      </c>
      <c r="BF37">
        <v>17</v>
      </c>
      <c r="BG37">
        <v>0</v>
      </c>
      <c r="BH37">
        <v>18</v>
      </c>
      <c r="BI37">
        <v>0</v>
      </c>
      <c r="BJ37">
        <v>19</v>
      </c>
      <c r="BK37">
        <v>0</v>
      </c>
      <c r="BL37">
        <v>20</v>
      </c>
      <c r="BM37">
        <v>0</v>
      </c>
      <c r="BN37" t="s">
        <v>105</v>
      </c>
      <c r="BO37">
        <v>0</v>
      </c>
      <c r="BP37" t="s">
        <v>106</v>
      </c>
      <c r="BQ37">
        <v>0</v>
      </c>
      <c r="BR37" t="s">
        <v>107</v>
      </c>
      <c r="BS37">
        <v>0</v>
      </c>
      <c r="BT37" t="s">
        <v>108</v>
      </c>
      <c r="BU37">
        <v>0</v>
      </c>
      <c r="BV37">
        <v>4.4000000000000004</v>
      </c>
      <c r="BW37">
        <v>10</v>
      </c>
      <c r="BX37">
        <v>20</v>
      </c>
      <c r="BY37">
        <v>4.4000000000000004</v>
      </c>
      <c r="BZ37">
        <v>10</v>
      </c>
      <c r="CA37">
        <v>20</v>
      </c>
      <c r="CB37">
        <v>3.3</v>
      </c>
      <c r="CC37">
        <v>13.5</v>
      </c>
      <c r="CD37">
        <v>20</v>
      </c>
      <c r="CE37">
        <v>2</v>
      </c>
      <c r="CF37">
        <v>13.5</v>
      </c>
      <c r="CG37">
        <v>16</v>
      </c>
      <c r="CH37" t="s">
        <v>207</v>
      </c>
    </row>
    <row r="38" spans="1:86" x14ac:dyDescent="0.35">
      <c r="A38">
        <v>242412</v>
      </c>
      <c r="B38" t="s">
        <v>208</v>
      </c>
      <c r="C38">
        <v>1.6</v>
      </c>
      <c r="D38">
        <v>0</v>
      </c>
      <c r="E38">
        <v>2</v>
      </c>
      <c r="F38" t="s">
        <v>209</v>
      </c>
      <c r="G38">
        <v>0</v>
      </c>
      <c r="H38" t="s">
        <v>210</v>
      </c>
      <c r="I38">
        <v>0</v>
      </c>
      <c r="J38" t="s">
        <v>211</v>
      </c>
      <c r="K38">
        <v>0</v>
      </c>
      <c r="L38" t="s">
        <v>212</v>
      </c>
      <c r="M38">
        <v>0</v>
      </c>
      <c r="N38" t="s">
        <v>213</v>
      </c>
      <c r="O38">
        <v>3</v>
      </c>
      <c r="P38" t="s">
        <v>214</v>
      </c>
      <c r="Q38">
        <v>3</v>
      </c>
      <c r="R38" t="s">
        <v>215</v>
      </c>
      <c r="S38" t="s">
        <v>144</v>
      </c>
      <c r="T38" t="s">
        <v>216</v>
      </c>
      <c r="U38">
        <v>0</v>
      </c>
      <c r="V38" t="s">
        <v>217</v>
      </c>
      <c r="W38">
        <v>1</v>
      </c>
      <c r="X38" t="s">
        <v>218</v>
      </c>
      <c r="Y38">
        <v>3</v>
      </c>
      <c r="Z38" t="s">
        <v>219</v>
      </c>
      <c r="AA38">
        <v>3</v>
      </c>
      <c r="AB38" t="s">
        <v>220</v>
      </c>
      <c r="AC38">
        <v>1</v>
      </c>
      <c r="AD38" t="s">
        <v>221</v>
      </c>
      <c r="AE38">
        <v>5</v>
      </c>
      <c r="AF38" t="s">
        <v>222</v>
      </c>
      <c r="AG38">
        <v>5</v>
      </c>
      <c r="AH38" t="s">
        <v>223</v>
      </c>
      <c r="AI38">
        <v>0</v>
      </c>
      <c r="AJ38" t="s">
        <v>224</v>
      </c>
      <c r="AK38">
        <v>3</v>
      </c>
      <c r="AL38" t="s">
        <v>225</v>
      </c>
      <c r="AM38">
        <v>2</v>
      </c>
      <c r="AN38" t="s">
        <v>226</v>
      </c>
      <c r="AO38">
        <v>3</v>
      </c>
      <c r="AP38" t="s">
        <v>227</v>
      </c>
      <c r="AQ38" t="s">
        <v>95</v>
      </c>
      <c r="AR38" t="s">
        <v>228</v>
      </c>
      <c r="AS38">
        <v>0</v>
      </c>
      <c r="AT38" t="s">
        <v>229</v>
      </c>
      <c r="AU38">
        <v>0</v>
      </c>
      <c r="AV38" t="s">
        <v>230</v>
      </c>
      <c r="AW38">
        <v>0</v>
      </c>
      <c r="AX38" t="s">
        <v>231</v>
      </c>
      <c r="AY38">
        <v>0</v>
      </c>
      <c r="AZ38" t="s">
        <v>232</v>
      </c>
      <c r="BA38">
        <v>0</v>
      </c>
      <c r="BB38" t="s">
        <v>233</v>
      </c>
      <c r="BC38">
        <v>0</v>
      </c>
      <c r="BD38" t="s">
        <v>234</v>
      </c>
      <c r="BE38">
        <v>0</v>
      </c>
      <c r="BF38" t="s">
        <v>235</v>
      </c>
      <c r="BG38">
        <v>0</v>
      </c>
      <c r="BH38" t="s">
        <v>236</v>
      </c>
      <c r="BI38">
        <v>0</v>
      </c>
      <c r="BJ38" t="s">
        <v>237</v>
      </c>
      <c r="BK38">
        <v>0</v>
      </c>
      <c r="BL38" t="s">
        <v>238</v>
      </c>
      <c r="BM38">
        <v>0</v>
      </c>
      <c r="BN38" t="s">
        <v>105</v>
      </c>
      <c r="BO38">
        <v>1</v>
      </c>
      <c r="BP38" t="s">
        <v>106</v>
      </c>
      <c r="BQ38">
        <v>0</v>
      </c>
      <c r="BR38" t="s">
        <v>107</v>
      </c>
      <c r="BS38">
        <v>1</v>
      </c>
      <c r="BT38" t="s">
        <v>108</v>
      </c>
      <c r="BU38">
        <v>1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 t="s">
        <v>239</v>
      </c>
    </row>
    <row r="39" spans="1:86" x14ac:dyDescent="0.35">
      <c r="A39">
        <v>241867</v>
      </c>
      <c r="B39" t="s">
        <v>208</v>
      </c>
      <c r="C39">
        <v>1.7</v>
      </c>
      <c r="D39">
        <v>0</v>
      </c>
      <c r="E39">
        <v>2</v>
      </c>
      <c r="F39" t="s">
        <v>209</v>
      </c>
      <c r="G39">
        <v>0</v>
      </c>
      <c r="H39" t="s">
        <v>210</v>
      </c>
      <c r="I39">
        <v>0</v>
      </c>
      <c r="J39" t="s">
        <v>211</v>
      </c>
      <c r="K39">
        <v>0</v>
      </c>
      <c r="L39" t="s">
        <v>212</v>
      </c>
      <c r="M39">
        <v>0</v>
      </c>
      <c r="N39" t="s">
        <v>213</v>
      </c>
      <c r="O39">
        <v>3</v>
      </c>
      <c r="P39" t="s">
        <v>214</v>
      </c>
      <c r="Q39">
        <v>3</v>
      </c>
      <c r="R39" t="s">
        <v>215</v>
      </c>
      <c r="S39">
        <v>3</v>
      </c>
      <c r="T39" t="s">
        <v>216</v>
      </c>
      <c r="U39">
        <v>0</v>
      </c>
      <c r="V39" t="s">
        <v>217</v>
      </c>
      <c r="W39">
        <v>5</v>
      </c>
      <c r="X39" t="s">
        <v>218</v>
      </c>
      <c r="Y39">
        <v>5</v>
      </c>
      <c r="Z39" t="s">
        <v>219</v>
      </c>
      <c r="AA39">
        <v>1</v>
      </c>
      <c r="AB39" t="s">
        <v>220</v>
      </c>
      <c r="AC39">
        <v>1</v>
      </c>
      <c r="AD39" t="s">
        <v>221</v>
      </c>
      <c r="AE39">
        <v>5</v>
      </c>
      <c r="AF39" t="s">
        <v>222</v>
      </c>
      <c r="AG39">
        <v>5</v>
      </c>
      <c r="AH39" t="s">
        <v>223</v>
      </c>
      <c r="AI39">
        <v>0</v>
      </c>
      <c r="AJ39" t="s">
        <v>224</v>
      </c>
      <c r="AK39">
        <v>3</v>
      </c>
      <c r="AL39" t="s">
        <v>225</v>
      </c>
      <c r="AM39">
        <v>5</v>
      </c>
      <c r="AN39" t="s">
        <v>226</v>
      </c>
      <c r="AO39">
        <v>5</v>
      </c>
      <c r="AP39" t="s">
        <v>227</v>
      </c>
      <c r="AQ39">
        <v>1</v>
      </c>
      <c r="AR39" t="s">
        <v>228</v>
      </c>
      <c r="AS39">
        <v>0</v>
      </c>
      <c r="AT39" t="s">
        <v>229</v>
      </c>
      <c r="AU39">
        <v>0</v>
      </c>
      <c r="AV39" t="s">
        <v>230</v>
      </c>
      <c r="AW39">
        <v>0</v>
      </c>
      <c r="AX39" t="s">
        <v>231</v>
      </c>
      <c r="AY39">
        <v>0</v>
      </c>
      <c r="AZ39" t="s">
        <v>232</v>
      </c>
      <c r="BA39">
        <v>0</v>
      </c>
      <c r="BB39" t="s">
        <v>233</v>
      </c>
      <c r="BC39">
        <v>0</v>
      </c>
      <c r="BD39" t="s">
        <v>234</v>
      </c>
      <c r="BE39">
        <v>0</v>
      </c>
      <c r="BF39" t="s">
        <v>235</v>
      </c>
      <c r="BG39">
        <v>0</v>
      </c>
      <c r="BH39" t="s">
        <v>236</v>
      </c>
      <c r="BI39">
        <v>0</v>
      </c>
      <c r="BJ39" t="s">
        <v>237</v>
      </c>
      <c r="BK39">
        <v>0</v>
      </c>
      <c r="BL39" t="s">
        <v>238</v>
      </c>
      <c r="BM39">
        <v>0</v>
      </c>
      <c r="BN39" t="s">
        <v>105</v>
      </c>
      <c r="BO39">
        <v>1</v>
      </c>
      <c r="BP39" t="s">
        <v>106</v>
      </c>
      <c r="BQ39">
        <v>0</v>
      </c>
      <c r="BR39" t="s">
        <v>107</v>
      </c>
      <c r="BS39">
        <v>1</v>
      </c>
      <c r="BT39" t="s">
        <v>108</v>
      </c>
      <c r="BU39">
        <v>1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 t="s">
        <v>240</v>
      </c>
    </row>
    <row r="40" spans="1:86" x14ac:dyDescent="0.35">
      <c r="A40">
        <v>242615</v>
      </c>
      <c r="B40" t="s">
        <v>208</v>
      </c>
      <c r="C40">
        <v>1.4</v>
      </c>
      <c r="D40">
        <v>0</v>
      </c>
      <c r="E40">
        <v>1</v>
      </c>
      <c r="F40" t="s">
        <v>209</v>
      </c>
      <c r="G40">
        <v>0</v>
      </c>
      <c r="H40" t="s">
        <v>210</v>
      </c>
      <c r="I40">
        <v>0</v>
      </c>
      <c r="J40" t="s">
        <v>211</v>
      </c>
      <c r="K40">
        <v>0</v>
      </c>
      <c r="L40" t="s">
        <v>212</v>
      </c>
      <c r="M40">
        <v>0</v>
      </c>
      <c r="N40" t="s">
        <v>213</v>
      </c>
      <c r="O40">
        <v>1</v>
      </c>
      <c r="P40" t="s">
        <v>214</v>
      </c>
      <c r="Q40">
        <v>1</v>
      </c>
      <c r="R40" t="s">
        <v>215</v>
      </c>
      <c r="S40">
        <v>1</v>
      </c>
      <c r="T40" t="s">
        <v>216</v>
      </c>
      <c r="U40">
        <v>0</v>
      </c>
      <c r="V40" t="s">
        <v>217</v>
      </c>
      <c r="W40">
        <v>3</v>
      </c>
      <c r="X40" t="s">
        <v>218</v>
      </c>
      <c r="Y40">
        <v>1</v>
      </c>
      <c r="Z40" t="s">
        <v>219</v>
      </c>
      <c r="AA40">
        <v>1</v>
      </c>
      <c r="AB40" t="s">
        <v>220</v>
      </c>
      <c r="AC40">
        <v>1</v>
      </c>
      <c r="AD40" t="s">
        <v>221</v>
      </c>
      <c r="AE40">
        <v>1</v>
      </c>
      <c r="AF40" t="s">
        <v>222</v>
      </c>
      <c r="AG40">
        <v>5</v>
      </c>
      <c r="AH40" t="s">
        <v>223</v>
      </c>
      <c r="AI40">
        <v>0</v>
      </c>
      <c r="AJ40" t="s">
        <v>224</v>
      </c>
      <c r="AK40">
        <v>1</v>
      </c>
      <c r="AL40" t="s">
        <v>225</v>
      </c>
      <c r="AM40">
        <v>1</v>
      </c>
      <c r="AN40" t="s">
        <v>226</v>
      </c>
      <c r="AO40">
        <v>1</v>
      </c>
      <c r="AP40" t="s">
        <v>227</v>
      </c>
      <c r="AQ40">
        <v>3</v>
      </c>
      <c r="AR40" t="s">
        <v>228</v>
      </c>
      <c r="AS40">
        <v>0</v>
      </c>
      <c r="AT40" t="s">
        <v>229</v>
      </c>
      <c r="AU40">
        <v>0</v>
      </c>
      <c r="AV40" t="s">
        <v>230</v>
      </c>
      <c r="AW40">
        <v>0</v>
      </c>
      <c r="AX40" t="s">
        <v>231</v>
      </c>
      <c r="AY40">
        <v>0</v>
      </c>
      <c r="AZ40" t="s">
        <v>232</v>
      </c>
      <c r="BA40">
        <v>0</v>
      </c>
      <c r="BB40" t="s">
        <v>233</v>
      </c>
      <c r="BC40">
        <v>0</v>
      </c>
      <c r="BD40" t="s">
        <v>234</v>
      </c>
      <c r="BE40">
        <v>0</v>
      </c>
      <c r="BF40" t="s">
        <v>235</v>
      </c>
      <c r="BG40">
        <v>0</v>
      </c>
      <c r="BH40" t="s">
        <v>236</v>
      </c>
      <c r="BI40">
        <v>0</v>
      </c>
      <c r="BJ40" t="s">
        <v>237</v>
      </c>
      <c r="BK40">
        <v>0</v>
      </c>
      <c r="BL40" t="s">
        <v>238</v>
      </c>
      <c r="BM40">
        <v>0</v>
      </c>
      <c r="BN40" t="s">
        <v>105</v>
      </c>
      <c r="BO40">
        <v>1</v>
      </c>
      <c r="BP40" t="s">
        <v>106</v>
      </c>
      <c r="BQ40">
        <v>0</v>
      </c>
      <c r="BR40" t="s">
        <v>107</v>
      </c>
      <c r="BS40">
        <v>2</v>
      </c>
      <c r="BT40" t="s">
        <v>108</v>
      </c>
      <c r="BU40">
        <v>1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 t="s">
        <v>241</v>
      </c>
    </row>
    <row r="41" spans="1:86" x14ac:dyDescent="0.35">
      <c r="A41">
        <v>236774</v>
      </c>
      <c r="B41" t="s">
        <v>208</v>
      </c>
      <c r="C41">
        <v>1.7</v>
      </c>
      <c r="D41">
        <v>0</v>
      </c>
      <c r="E41">
        <v>2</v>
      </c>
      <c r="F41" t="s">
        <v>209</v>
      </c>
      <c r="G41">
        <v>0</v>
      </c>
      <c r="H41" t="s">
        <v>210</v>
      </c>
      <c r="I41">
        <v>0</v>
      </c>
      <c r="J41" t="s">
        <v>211</v>
      </c>
      <c r="K41">
        <v>0</v>
      </c>
      <c r="L41" t="s">
        <v>212</v>
      </c>
      <c r="M41">
        <v>0</v>
      </c>
      <c r="N41" t="s">
        <v>213</v>
      </c>
      <c r="O41">
        <v>3</v>
      </c>
      <c r="P41" t="s">
        <v>214</v>
      </c>
      <c r="Q41">
        <v>1</v>
      </c>
      <c r="R41" t="s">
        <v>215</v>
      </c>
      <c r="S41">
        <v>1</v>
      </c>
      <c r="T41" t="s">
        <v>216</v>
      </c>
      <c r="U41">
        <v>0</v>
      </c>
      <c r="V41" t="s">
        <v>217</v>
      </c>
      <c r="W41">
        <v>5</v>
      </c>
      <c r="X41" t="s">
        <v>218</v>
      </c>
      <c r="Y41">
        <v>5</v>
      </c>
      <c r="Z41" t="s">
        <v>219</v>
      </c>
      <c r="AA41">
        <v>1</v>
      </c>
      <c r="AB41" t="s">
        <v>220</v>
      </c>
      <c r="AC41">
        <v>1</v>
      </c>
      <c r="AD41" t="s">
        <v>221</v>
      </c>
      <c r="AE41">
        <v>5</v>
      </c>
      <c r="AF41" t="s">
        <v>222</v>
      </c>
      <c r="AG41">
        <v>5</v>
      </c>
      <c r="AH41" t="s">
        <v>223</v>
      </c>
      <c r="AI41">
        <v>0</v>
      </c>
      <c r="AJ41" t="s">
        <v>224</v>
      </c>
      <c r="AK41">
        <v>5</v>
      </c>
      <c r="AL41" t="s">
        <v>225</v>
      </c>
      <c r="AM41">
        <v>5</v>
      </c>
      <c r="AN41" t="s">
        <v>226</v>
      </c>
      <c r="AO41" t="s">
        <v>104</v>
      </c>
      <c r="AP41" t="s">
        <v>227</v>
      </c>
      <c r="AQ41">
        <v>2</v>
      </c>
      <c r="AR41" t="s">
        <v>228</v>
      </c>
      <c r="AS41">
        <v>0</v>
      </c>
      <c r="AT41" t="s">
        <v>229</v>
      </c>
      <c r="AU41">
        <v>0</v>
      </c>
      <c r="AV41" t="s">
        <v>230</v>
      </c>
      <c r="AW41">
        <v>0</v>
      </c>
      <c r="AX41" t="s">
        <v>231</v>
      </c>
      <c r="AY41">
        <v>0</v>
      </c>
      <c r="AZ41" t="s">
        <v>232</v>
      </c>
      <c r="BA41">
        <v>0</v>
      </c>
      <c r="BB41" t="s">
        <v>233</v>
      </c>
      <c r="BC41">
        <v>0</v>
      </c>
      <c r="BD41" t="s">
        <v>234</v>
      </c>
      <c r="BE41">
        <v>0</v>
      </c>
      <c r="BF41" t="s">
        <v>235</v>
      </c>
      <c r="BG41">
        <v>0</v>
      </c>
      <c r="BH41" t="s">
        <v>236</v>
      </c>
      <c r="BI41">
        <v>0</v>
      </c>
      <c r="BJ41" t="s">
        <v>237</v>
      </c>
      <c r="BK41">
        <v>0</v>
      </c>
      <c r="BL41" t="s">
        <v>238</v>
      </c>
      <c r="BM41">
        <v>0</v>
      </c>
      <c r="BN41" t="s">
        <v>105</v>
      </c>
      <c r="BO41">
        <v>1</v>
      </c>
      <c r="BP41" t="s">
        <v>106</v>
      </c>
      <c r="BQ41">
        <v>0</v>
      </c>
      <c r="BR41" t="s">
        <v>107</v>
      </c>
      <c r="BS41">
        <v>1</v>
      </c>
      <c r="BT41" t="s">
        <v>108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 t="s">
        <v>242</v>
      </c>
    </row>
    <row r="42" spans="1:86" x14ac:dyDescent="0.35">
      <c r="A42">
        <v>242616</v>
      </c>
      <c r="B42" t="s">
        <v>208</v>
      </c>
      <c r="C42">
        <v>1.95</v>
      </c>
      <c r="D42">
        <v>0</v>
      </c>
      <c r="E42">
        <v>2</v>
      </c>
      <c r="F42" t="s">
        <v>209</v>
      </c>
      <c r="G42">
        <v>0</v>
      </c>
      <c r="H42" t="s">
        <v>210</v>
      </c>
      <c r="I42">
        <v>0</v>
      </c>
      <c r="J42" t="s">
        <v>211</v>
      </c>
      <c r="K42">
        <v>0</v>
      </c>
      <c r="L42" t="s">
        <v>212</v>
      </c>
      <c r="M42">
        <v>0</v>
      </c>
      <c r="N42" t="s">
        <v>213</v>
      </c>
      <c r="O42">
        <v>5</v>
      </c>
      <c r="P42" t="s">
        <v>214</v>
      </c>
      <c r="Q42">
        <v>1</v>
      </c>
      <c r="R42" t="s">
        <v>215</v>
      </c>
      <c r="S42">
        <v>3</v>
      </c>
      <c r="T42" t="s">
        <v>216</v>
      </c>
      <c r="U42">
        <v>0</v>
      </c>
      <c r="V42" t="s">
        <v>217</v>
      </c>
      <c r="W42">
        <v>3</v>
      </c>
      <c r="X42" t="s">
        <v>218</v>
      </c>
      <c r="Y42">
        <v>5</v>
      </c>
      <c r="Z42" t="s">
        <v>219</v>
      </c>
      <c r="AA42">
        <v>1</v>
      </c>
      <c r="AB42" t="s">
        <v>220</v>
      </c>
      <c r="AC42">
        <v>5</v>
      </c>
      <c r="AD42" t="s">
        <v>221</v>
      </c>
      <c r="AE42">
        <v>5</v>
      </c>
      <c r="AF42" t="s">
        <v>222</v>
      </c>
      <c r="AG42">
        <v>5</v>
      </c>
      <c r="AH42" t="s">
        <v>223</v>
      </c>
      <c r="AI42">
        <v>0</v>
      </c>
      <c r="AJ42" t="s">
        <v>224</v>
      </c>
      <c r="AK42">
        <v>5</v>
      </c>
      <c r="AL42" t="s">
        <v>225</v>
      </c>
      <c r="AM42" t="s">
        <v>95</v>
      </c>
      <c r="AN42" t="s">
        <v>226</v>
      </c>
      <c r="AO42">
        <v>3</v>
      </c>
      <c r="AP42" t="s">
        <v>227</v>
      </c>
      <c r="AQ42">
        <v>1</v>
      </c>
      <c r="AR42" t="s">
        <v>228</v>
      </c>
      <c r="AS42">
        <v>0</v>
      </c>
      <c r="AT42" t="s">
        <v>229</v>
      </c>
      <c r="AU42">
        <v>0</v>
      </c>
      <c r="AV42" t="s">
        <v>230</v>
      </c>
      <c r="AW42">
        <v>0</v>
      </c>
      <c r="AX42" t="s">
        <v>231</v>
      </c>
      <c r="AY42">
        <v>0</v>
      </c>
      <c r="AZ42" t="s">
        <v>232</v>
      </c>
      <c r="BA42">
        <v>0</v>
      </c>
      <c r="BB42" t="s">
        <v>233</v>
      </c>
      <c r="BC42">
        <v>0</v>
      </c>
      <c r="BD42" t="s">
        <v>234</v>
      </c>
      <c r="BE42">
        <v>0</v>
      </c>
      <c r="BF42" t="s">
        <v>235</v>
      </c>
      <c r="BG42">
        <v>0</v>
      </c>
      <c r="BH42" t="s">
        <v>236</v>
      </c>
      <c r="BI42">
        <v>0</v>
      </c>
      <c r="BJ42" t="s">
        <v>237</v>
      </c>
      <c r="BK42">
        <v>0</v>
      </c>
      <c r="BL42" t="s">
        <v>238</v>
      </c>
      <c r="BM42">
        <v>0</v>
      </c>
      <c r="BN42" t="s">
        <v>105</v>
      </c>
      <c r="BO42">
        <v>1</v>
      </c>
      <c r="BP42" t="s">
        <v>106</v>
      </c>
      <c r="BQ42">
        <v>0</v>
      </c>
      <c r="BR42" t="s">
        <v>107</v>
      </c>
      <c r="BS42">
        <v>2</v>
      </c>
      <c r="BT42" t="s">
        <v>108</v>
      </c>
      <c r="BU42">
        <v>1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 t="s">
        <v>243</v>
      </c>
    </row>
    <row r="43" spans="1:86" x14ac:dyDescent="0.35">
      <c r="A43">
        <v>242617</v>
      </c>
      <c r="B43" t="s">
        <v>208</v>
      </c>
      <c r="C43">
        <v>1.36</v>
      </c>
      <c r="D43">
        <v>0</v>
      </c>
      <c r="E43">
        <v>1</v>
      </c>
      <c r="F43" t="s">
        <v>209</v>
      </c>
      <c r="G43">
        <v>0</v>
      </c>
      <c r="H43" t="s">
        <v>210</v>
      </c>
      <c r="I43">
        <v>0</v>
      </c>
      <c r="J43" t="s">
        <v>211</v>
      </c>
      <c r="K43">
        <v>0</v>
      </c>
      <c r="L43" t="s">
        <v>212</v>
      </c>
      <c r="M43">
        <v>0</v>
      </c>
      <c r="N43" t="s">
        <v>213</v>
      </c>
      <c r="O43">
        <v>1</v>
      </c>
      <c r="P43" t="s">
        <v>214</v>
      </c>
      <c r="Q43">
        <v>1</v>
      </c>
      <c r="R43" t="s">
        <v>215</v>
      </c>
      <c r="S43">
        <v>3</v>
      </c>
      <c r="T43" t="s">
        <v>216</v>
      </c>
      <c r="U43">
        <v>0</v>
      </c>
      <c r="V43" t="s">
        <v>217</v>
      </c>
      <c r="W43">
        <v>3</v>
      </c>
      <c r="X43" t="s">
        <v>218</v>
      </c>
      <c r="Y43">
        <v>5</v>
      </c>
      <c r="Z43" t="s">
        <v>219</v>
      </c>
      <c r="AA43" t="s">
        <v>95</v>
      </c>
      <c r="AB43" t="s">
        <v>220</v>
      </c>
      <c r="AC43" t="s">
        <v>95</v>
      </c>
      <c r="AD43" t="s">
        <v>221</v>
      </c>
      <c r="AE43">
        <v>1</v>
      </c>
      <c r="AF43" t="s">
        <v>222</v>
      </c>
      <c r="AG43">
        <v>5</v>
      </c>
      <c r="AH43" t="s">
        <v>223</v>
      </c>
      <c r="AI43">
        <v>0</v>
      </c>
      <c r="AJ43" t="s">
        <v>224</v>
      </c>
      <c r="AK43">
        <v>1</v>
      </c>
      <c r="AL43" t="s">
        <v>225</v>
      </c>
      <c r="AM43">
        <v>1</v>
      </c>
      <c r="AN43" t="s">
        <v>226</v>
      </c>
      <c r="AO43" t="s">
        <v>95</v>
      </c>
      <c r="AP43" t="s">
        <v>227</v>
      </c>
      <c r="AQ43">
        <v>1</v>
      </c>
      <c r="AR43" t="s">
        <v>228</v>
      </c>
      <c r="AS43">
        <v>0</v>
      </c>
      <c r="AT43" t="s">
        <v>229</v>
      </c>
      <c r="AU43">
        <v>0</v>
      </c>
      <c r="AV43" t="s">
        <v>230</v>
      </c>
      <c r="AW43">
        <v>0</v>
      </c>
      <c r="AX43" t="s">
        <v>231</v>
      </c>
      <c r="AY43">
        <v>0</v>
      </c>
      <c r="AZ43" t="s">
        <v>232</v>
      </c>
      <c r="BA43">
        <v>0</v>
      </c>
      <c r="BB43" t="s">
        <v>233</v>
      </c>
      <c r="BC43">
        <v>0</v>
      </c>
      <c r="BD43" t="s">
        <v>234</v>
      </c>
      <c r="BE43">
        <v>0</v>
      </c>
      <c r="BF43" t="s">
        <v>235</v>
      </c>
      <c r="BG43">
        <v>0</v>
      </c>
      <c r="BH43" t="s">
        <v>236</v>
      </c>
      <c r="BI43">
        <v>0</v>
      </c>
      <c r="BJ43" t="s">
        <v>237</v>
      </c>
      <c r="BK43">
        <v>0</v>
      </c>
      <c r="BL43" t="s">
        <v>238</v>
      </c>
      <c r="BM43">
        <v>0</v>
      </c>
      <c r="BN43" t="s">
        <v>105</v>
      </c>
      <c r="BO43">
        <v>1</v>
      </c>
      <c r="BP43" t="s">
        <v>106</v>
      </c>
      <c r="BQ43">
        <v>0</v>
      </c>
      <c r="BR43" t="s">
        <v>107</v>
      </c>
      <c r="BS43">
        <v>1</v>
      </c>
      <c r="BT43" t="s">
        <v>108</v>
      </c>
      <c r="BU43">
        <v>1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 t="s">
        <v>244</v>
      </c>
    </row>
    <row r="44" spans="1:86" x14ac:dyDescent="0.35">
      <c r="A44">
        <v>727090</v>
      </c>
      <c r="B44" t="s">
        <v>208</v>
      </c>
      <c r="C44">
        <v>1.54</v>
      </c>
      <c r="D44">
        <v>0</v>
      </c>
      <c r="E44">
        <v>2</v>
      </c>
      <c r="F44" t="s">
        <v>209</v>
      </c>
      <c r="G44">
        <v>0</v>
      </c>
      <c r="H44" t="s">
        <v>210</v>
      </c>
      <c r="I44">
        <v>0</v>
      </c>
      <c r="J44" t="s">
        <v>211</v>
      </c>
      <c r="K44">
        <v>0</v>
      </c>
      <c r="L44" t="s">
        <v>212</v>
      </c>
      <c r="M44">
        <v>0</v>
      </c>
      <c r="N44" t="s">
        <v>213</v>
      </c>
      <c r="O44">
        <v>3</v>
      </c>
      <c r="P44" t="s">
        <v>214</v>
      </c>
      <c r="Q44">
        <v>1</v>
      </c>
      <c r="R44" t="s">
        <v>215</v>
      </c>
      <c r="S44">
        <v>3</v>
      </c>
      <c r="T44" t="s">
        <v>216</v>
      </c>
      <c r="U44">
        <v>0</v>
      </c>
      <c r="V44" t="s">
        <v>217</v>
      </c>
      <c r="W44">
        <v>5</v>
      </c>
      <c r="X44" t="s">
        <v>218</v>
      </c>
      <c r="Y44">
        <v>3</v>
      </c>
      <c r="Z44" t="s">
        <v>219</v>
      </c>
      <c r="AA44" t="s">
        <v>95</v>
      </c>
      <c r="AB44" t="s">
        <v>220</v>
      </c>
      <c r="AC44" t="s">
        <v>95</v>
      </c>
      <c r="AD44" t="s">
        <v>221</v>
      </c>
      <c r="AE44">
        <v>5</v>
      </c>
      <c r="AF44" t="s">
        <v>222</v>
      </c>
      <c r="AG44">
        <v>5</v>
      </c>
      <c r="AH44" t="s">
        <v>223</v>
      </c>
      <c r="AI44">
        <v>0</v>
      </c>
      <c r="AJ44" t="s">
        <v>224</v>
      </c>
      <c r="AK44">
        <v>1</v>
      </c>
      <c r="AL44" t="s">
        <v>225</v>
      </c>
      <c r="AM44">
        <v>3</v>
      </c>
      <c r="AN44" t="s">
        <v>226</v>
      </c>
      <c r="AO44">
        <v>1</v>
      </c>
      <c r="AP44" t="s">
        <v>227</v>
      </c>
      <c r="AQ44">
        <v>1</v>
      </c>
      <c r="AR44" t="s">
        <v>228</v>
      </c>
      <c r="AS44">
        <v>0</v>
      </c>
      <c r="AT44" t="s">
        <v>229</v>
      </c>
      <c r="AU44">
        <v>0</v>
      </c>
      <c r="AV44" t="s">
        <v>230</v>
      </c>
      <c r="AW44">
        <v>0</v>
      </c>
      <c r="AX44" t="s">
        <v>231</v>
      </c>
      <c r="AY44">
        <v>0</v>
      </c>
      <c r="AZ44" t="s">
        <v>232</v>
      </c>
      <c r="BA44">
        <v>0</v>
      </c>
      <c r="BB44" t="s">
        <v>233</v>
      </c>
      <c r="BC44">
        <v>0</v>
      </c>
      <c r="BD44" t="s">
        <v>234</v>
      </c>
      <c r="BE44">
        <v>0</v>
      </c>
      <c r="BF44" t="s">
        <v>235</v>
      </c>
      <c r="BG44">
        <v>0</v>
      </c>
      <c r="BH44" t="s">
        <v>236</v>
      </c>
      <c r="BI44">
        <v>0</v>
      </c>
      <c r="BJ44" t="s">
        <v>237</v>
      </c>
      <c r="BK44">
        <v>0</v>
      </c>
      <c r="BL44" t="s">
        <v>238</v>
      </c>
      <c r="BM44">
        <v>0</v>
      </c>
      <c r="BN44" t="s">
        <v>105</v>
      </c>
      <c r="BO44">
        <v>1</v>
      </c>
      <c r="BP44" t="s">
        <v>106</v>
      </c>
      <c r="BQ44">
        <v>0</v>
      </c>
      <c r="BR44" t="s">
        <v>107</v>
      </c>
      <c r="BS44">
        <v>1</v>
      </c>
      <c r="BT44" t="s">
        <v>108</v>
      </c>
      <c r="BU44">
        <v>1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 t="s">
        <v>245</v>
      </c>
    </row>
    <row r="45" spans="1:86" x14ac:dyDescent="0.35">
      <c r="A45">
        <v>235211</v>
      </c>
      <c r="B45" t="s">
        <v>208</v>
      </c>
      <c r="C45">
        <v>1.64</v>
      </c>
      <c r="D45">
        <v>0</v>
      </c>
      <c r="E45">
        <v>2</v>
      </c>
      <c r="F45" t="s">
        <v>209</v>
      </c>
      <c r="G45">
        <v>0</v>
      </c>
      <c r="H45" t="s">
        <v>210</v>
      </c>
      <c r="I45">
        <v>0</v>
      </c>
      <c r="J45" t="s">
        <v>211</v>
      </c>
      <c r="K45">
        <v>0</v>
      </c>
      <c r="L45" t="s">
        <v>212</v>
      </c>
      <c r="M45">
        <v>0</v>
      </c>
      <c r="N45" t="s">
        <v>213</v>
      </c>
      <c r="O45">
        <v>1</v>
      </c>
      <c r="P45" t="s">
        <v>214</v>
      </c>
      <c r="Q45">
        <v>3</v>
      </c>
      <c r="R45" t="s">
        <v>215</v>
      </c>
      <c r="S45">
        <v>1</v>
      </c>
      <c r="T45" t="s">
        <v>216</v>
      </c>
      <c r="U45">
        <v>0</v>
      </c>
      <c r="V45" t="s">
        <v>217</v>
      </c>
      <c r="W45">
        <v>5</v>
      </c>
      <c r="X45" t="s">
        <v>218</v>
      </c>
      <c r="Y45">
        <v>5</v>
      </c>
      <c r="Z45" t="s">
        <v>219</v>
      </c>
      <c r="AA45">
        <v>1</v>
      </c>
      <c r="AB45" t="s">
        <v>220</v>
      </c>
      <c r="AC45">
        <v>3</v>
      </c>
      <c r="AD45" t="s">
        <v>221</v>
      </c>
      <c r="AE45">
        <v>1</v>
      </c>
      <c r="AF45" t="s">
        <v>222</v>
      </c>
      <c r="AG45">
        <v>5</v>
      </c>
      <c r="AH45" t="s">
        <v>223</v>
      </c>
      <c r="AI45">
        <v>0</v>
      </c>
      <c r="AJ45" t="s">
        <v>224</v>
      </c>
      <c r="AK45">
        <v>5</v>
      </c>
      <c r="AL45" t="s">
        <v>225</v>
      </c>
      <c r="AM45">
        <v>3</v>
      </c>
      <c r="AN45" t="s">
        <v>226</v>
      </c>
      <c r="AO45">
        <v>1</v>
      </c>
      <c r="AP45" t="s">
        <v>227</v>
      </c>
      <c r="AQ45">
        <v>1</v>
      </c>
      <c r="AR45" t="s">
        <v>228</v>
      </c>
      <c r="AS45">
        <v>0</v>
      </c>
      <c r="AT45" t="s">
        <v>229</v>
      </c>
      <c r="AU45">
        <v>0</v>
      </c>
      <c r="AV45" t="s">
        <v>230</v>
      </c>
      <c r="AW45">
        <v>0</v>
      </c>
      <c r="AX45" t="s">
        <v>231</v>
      </c>
      <c r="AY45">
        <v>0</v>
      </c>
      <c r="AZ45" t="s">
        <v>232</v>
      </c>
      <c r="BA45">
        <v>0</v>
      </c>
      <c r="BB45" t="s">
        <v>233</v>
      </c>
      <c r="BC45">
        <v>0</v>
      </c>
      <c r="BD45" t="s">
        <v>234</v>
      </c>
      <c r="BE45">
        <v>0</v>
      </c>
      <c r="BF45" t="s">
        <v>235</v>
      </c>
      <c r="BG45">
        <v>0</v>
      </c>
      <c r="BH45" t="s">
        <v>236</v>
      </c>
      <c r="BI45">
        <v>0</v>
      </c>
      <c r="BJ45" t="s">
        <v>237</v>
      </c>
      <c r="BK45">
        <v>0</v>
      </c>
      <c r="BL45" t="s">
        <v>238</v>
      </c>
      <c r="BM45">
        <v>0</v>
      </c>
      <c r="BN45" t="s">
        <v>105</v>
      </c>
      <c r="BO45">
        <v>2</v>
      </c>
      <c r="BP45" t="s">
        <v>106</v>
      </c>
      <c r="BQ45">
        <v>0</v>
      </c>
      <c r="BR45" t="s">
        <v>107</v>
      </c>
      <c r="BS45">
        <v>1</v>
      </c>
      <c r="BT45" t="s">
        <v>108</v>
      </c>
      <c r="BU45">
        <v>1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 t="s">
        <v>246</v>
      </c>
    </row>
    <row r="46" spans="1:86" x14ac:dyDescent="0.35">
      <c r="A46">
        <v>241945</v>
      </c>
      <c r="B46" t="s">
        <v>208</v>
      </c>
      <c r="C46">
        <v>1.5</v>
      </c>
      <c r="D46">
        <v>0</v>
      </c>
      <c r="E46">
        <v>2</v>
      </c>
      <c r="F46" t="s">
        <v>209</v>
      </c>
      <c r="G46">
        <v>0</v>
      </c>
      <c r="H46" t="s">
        <v>210</v>
      </c>
      <c r="I46">
        <v>0</v>
      </c>
      <c r="J46" t="s">
        <v>211</v>
      </c>
      <c r="K46">
        <v>0</v>
      </c>
      <c r="L46" t="s">
        <v>212</v>
      </c>
      <c r="M46">
        <v>0</v>
      </c>
      <c r="N46" t="s">
        <v>213</v>
      </c>
      <c r="O46">
        <v>3</v>
      </c>
      <c r="P46" t="s">
        <v>214</v>
      </c>
      <c r="Q46">
        <v>1</v>
      </c>
      <c r="R46" t="s">
        <v>215</v>
      </c>
      <c r="S46">
        <v>3</v>
      </c>
      <c r="T46" t="s">
        <v>216</v>
      </c>
      <c r="U46">
        <v>0</v>
      </c>
      <c r="V46" t="s">
        <v>217</v>
      </c>
      <c r="W46">
        <v>5</v>
      </c>
      <c r="X46" t="s">
        <v>218</v>
      </c>
      <c r="Y46">
        <v>5</v>
      </c>
      <c r="Z46" t="s">
        <v>219</v>
      </c>
      <c r="AA46">
        <v>1</v>
      </c>
      <c r="AB46" t="s">
        <v>220</v>
      </c>
      <c r="AC46">
        <v>2</v>
      </c>
      <c r="AD46" t="s">
        <v>221</v>
      </c>
      <c r="AE46">
        <v>5</v>
      </c>
      <c r="AF46" t="s">
        <v>222</v>
      </c>
      <c r="AG46">
        <v>5</v>
      </c>
      <c r="AH46" t="s">
        <v>223</v>
      </c>
      <c r="AI46">
        <v>0</v>
      </c>
      <c r="AJ46" t="s">
        <v>224</v>
      </c>
      <c r="AK46">
        <v>1</v>
      </c>
      <c r="AL46" t="s">
        <v>225</v>
      </c>
      <c r="AM46">
        <v>3</v>
      </c>
      <c r="AN46" t="s">
        <v>226</v>
      </c>
      <c r="AO46">
        <v>1</v>
      </c>
      <c r="AP46" t="s">
        <v>227</v>
      </c>
      <c r="AQ46">
        <v>1</v>
      </c>
      <c r="AR46" t="s">
        <v>228</v>
      </c>
      <c r="AS46">
        <v>0</v>
      </c>
      <c r="AT46" t="s">
        <v>229</v>
      </c>
      <c r="AU46">
        <v>0</v>
      </c>
      <c r="AV46" t="s">
        <v>230</v>
      </c>
      <c r="AW46">
        <v>0</v>
      </c>
      <c r="AX46" t="s">
        <v>231</v>
      </c>
      <c r="AY46">
        <v>0</v>
      </c>
      <c r="AZ46" t="s">
        <v>232</v>
      </c>
      <c r="BA46">
        <v>0</v>
      </c>
      <c r="BB46" t="s">
        <v>233</v>
      </c>
      <c r="BC46">
        <v>0</v>
      </c>
      <c r="BD46" t="s">
        <v>234</v>
      </c>
      <c r="BE46">
        <v>0</v>
      </c>
      <c r="BF46" t="s">
        <v>235</v>
      </c>
      <c r="BG46">
        <v>0</v>
      </c>
      <c r="BH46" t="s">
        <v>236</v>
      </c>
      <c r="BI46">
        <v>0</v>
      </c>
      <c r="BJ46" t="s">
        <v>237</v>
      </c>
      <c r="BK46">
        <v>0</v>
      </c>
      <c r="BL46" t="s">
        <v>238</v>
      </c>
      <c r="BM46">
        <v>0</v>
      </c>
      <c r="BN46" t="s">
        <v>105</v>
      </c>
      <c r="BO46">
        <v>1</v>
      </c>
      <c r="BP46" t="s">
        <v>106</v>
      </c>
      <c r="BQ46">
        <v>0</v>
      </c>
      <c r="BR46" t="s">
        <v>107</v>
      </c>
      <c r="BS46">
        <v>1</v>
      </c>
      <c r="BT46" t="s">
        <v>108</v>
      </c>
      <c r="BU46">
        <v>1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 t="s">
        <v>247</v>
      </c>
    </row>
    <row r="47" spans="1:86" x14ac:dyDescent="0.35">
      <c r="A47">
        <v>238493</v>
      </c>
      <c r="B47" t="s">
        <v>248</v>
      </c>
      <c r="C47">
        <v>1.2000000000000002</v>
      </c>
      <c r="D47">
        <v>0</v>
      </c>
      <c r="E47">
        <v>1.2000000000000002</v>
      </c>
      <c r="F47" t="s">
        <v>111</v>
      </c>
      <c r="G47">
        <v>3</v>
      </c>
      <c r="H47" t="s">
        <v>112</v>
      </c>
      <c r="I47">
        <v>1</v>
      </c>
      <c r="J47" t="s">
        <v>249</v>
      </c>
      <c r="K47">
        <v>1</v>
      </c>
      <c r="L47" t="s">
        <v>250</v>
      </c>
      <c r="M47">
        <v>1</v>
      </c>
      <c r="N47" t="s">
        <v>251</v>
      </c>
      <c r="O47">
        <v>5</v>
      </c>
      <c r="P47" t="s">
        <v>252</v>
      </c>
      <c r="Q47" t="s">
        <v>95</v>
      </c>
      <c r="R47" t="s">
        <v>253</v>
      </c>
      <c r="S47">
        <v>1</v>
      </c>
      <c r="T47" t="s">
        <v>254</v>
      </c>
      <c r="U47">
        <v>1</v>
      </c>
      <c r="V47" t="s">
        <v>255</v>
      </c>
      <c r="W47">
        <v>1</v>
      </c>
      <c r="X47" t="s">
        <v>256</v>
      </c>
      <c r="Y47">
        <v>1</v>
      </c>
      <c r="Z47" t="s">
        <v>257</v>
      </c>
      <c r="AA47">
        <v>0</v>
      </c>
      <c r="AB47" t="s">
        <v>258</v>
      </c>
      <c r="AC47">
        <v>0</v>
      </c>
      <c r="AD47" t="s">
        <v>259</v>
      </c>
      <c r="AE47">
        <v>0</v>
      </c>
      <c r="AF47" t="s">
        <v>260</v>
      </c>
      <c r="AG47">
        <v>0</v>
      </c>
      <c r="AH47" t="s">
        <v>261</v>
      </c>
      <c r="AI47">
        <v>0</v>
      </c>
      <c r="AJ47" t="s">
        <v>262</v>
      </c>
      <c r="AK47">
        <v>0</v>
      </c>
      <c r="AL47" t="s">
        <v>263</v>
      </c>
      <c r="AM47">
        <v>0</v>
      </c>
      <c r="AN47" t="s">
        <v>264</v>
      </c>
      <c r="AO47">
        <v>0</v>
      </c>
      <c r="AP47" t="s">
        <v>265</v>
      </c>
      <c r="AQ47">
        <v>0</v>
      </c>
      <c r="AR47" t="s">
        <v>266</v>
      </c>
      <c r="AS47">
        <v>0</v>
      </c>
      <c r="AT47" t="s">
        <v>267</v>
      </c>
      <c r="AU47">
        <v>0</v>
      </c>
      <c r="AV47" t="s">
        <v>268</v>
      </c>
      <c r="AW47">
        <v>0</v>
      </c>
      <c r="AX47" t="s">
        <v>269</v>
      </c>
      <c r="AY47">
        <v>0</v>
      </c>
      <c r="AZ47" t="s">
        <v>270</v>
      </c>
      <c r="BA47">
        <v>0</v>
      </c>
      <c r="BB47" t="s">
        <v>271</v>
      </c>
      <c r="BC47">
        <v>0</v>
      </c>
      <c r="BD47" t="s">
        <v>234</v>
      </c>
      <c r="BE47">
        <v>0</v>
      </c>
      <c r="BF47" t="s">
        <v>235</v>
      </c>
      <c r="BG47">
        <v>0</v>
      </c>
      <c r="BH47" t="s">
        <v>236</v>
      </c>
      <c r="BI47">
        <v>0</v>
      </c>
      <c r="BJ47" t="s">
        <v>237</v>
      </c>
      <c r="BK47">
        <v>0</v>
      </c>
      <c r="BL47" t="s">
        <v>238</v>
      </c>
      <c r="BM47">
        <v>0</v>
      </c>
      <c r="BN47" t="s">
        <v>105</v>
      </c>
      <c r="BO47">
        <v>1</v>
      </c>
      <c r="BP47" t="s">
        <v>106</v>
      </c>
      <c r="BQ47">
        <v>1</v>
      </c>
      <c r="BR47" t="s">
        <v>107</v>
      </c>
      <c r="BS47">
        <v>1</v>
      </c>
      <c r="BT47" t="s">
        <v>108</v>
      </c>
      <c r="BU47">
        <v>1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 t="s">
        <v>272</v>
      </c>
    </row>
    <row r="48" spans="1:86" x14ac:dyDescent="0.35">
      <c r="A48">
        <v>242050</v>
      </c>
      <c r="B48" t="s">
        <v>248</v>
      </c>
      <c r="C48">
        <v>1</v>
      </c>
      <c r="D48">
        <v>0</v>
      </c>
      <c r="E48">
        <v>1</v>
      </c>
      <c r="F48" t="s">
        <v>111</v>
      </c>
      <c r="G48">
        <v>1</v>
      </c>
      <c r="H48" t="s">
        <v>112</v>
      </c>
      <c r="I48">
        <v>1</v>
      </c>
      <c r="J48" t="s">
        <v>249</v>
      </c>
      <c r="K48">
        <v>1</v>
      </c>
      <c r="L48" t="s">
        <v>250</v>
      </c>
      <c r="M48">
        <v>1</v>
      </c>
      <c r="N48" t="s">
        <v>251</v>
      </c>
      <c r="O48">
        <v>1</v>
      </c>
      <c r="P48" t="s">
        <v>252</v>
      </c>
      <c r="Q48">
        <v>1</v>
      </c>
      <c r="R48" t="s">
        <v>253</v>
      </c>
      <c r="S48" t="s">
        <v>144</v>
      </c>
      <c r="T48" t="s">
        <v>254</v>
      </c>
      <c r="U48">
        <v>1</v>
      </c>
      <c r="V48" t="s">
        <v>255</v>
      </c>
      <c r="W48">
        <v>1</v>
      </c>
      <c r="X48" t="s">
        <v>256</v>
      </c>
      <c r="Y48">
        <v>1</v>
      </c>
      <c r="Z48" t="s">
        <v>257</v>
      </c>
      <c r="AA48">
        <v>0</v>
      </c>
      <c r="AB48" t="s">
        <v>258</v>
      </c>
      <c r="AC48">
        <v>0</v>
      </c>
      <c r="AD48" t="s">
        <v>259</v>
      </c>
      <c r="AE48">
        <v>0</v>
      </c>
      <c r="AF48" t="s">
        <v>260</v>
      </c>
      <c r="AG48">
        <v>0</v>
      </c>
      <c r="AH48" t="s">
        <v>261</v>
      </c>
      <c r="AI48">
        <v>0</v>
      </c>
      <c r="AJ48" t="s">
        <v>262</v>
      </c>
      <c r="AK48">
        <v>0</v>
      </c>
      <c r="AL48" t="s">
        <v>263</v>
      </c>
      <c r="AM48">
        <v>0</v>
      </c>
      <c r="AN48" t="s">
        <v>264</v>
      </c>
      <c r="AO48">
        <v>0</v>
      </c>
      <c r="AP48" t="s">
        <v>265</v>
      </c>
      <c r="AQ48">
        <v>0</v>
      </c>
      <c r="AR48" t="s">
        <v>266</v>
      </c>
      <c r="AS48">
        <v>0</v>
      </c>
      <c r="AT48" t="s">
        <v>267</v>
      </c>
      <c r="AU48">
        <v>0</v>
      </c>
      <c r="AV48" t="s">
        <v>268</v>
      </c>
      <c r="AW48">
        <v>0</v>
      </c>
      <c r="AX48" t="s">
        <v>269</v>
      </c>
      <c r="AY48">
        <v>0</v>
      </c>
      <c r="AZ48" t="s">
        <v>270</v>
      </c>
      <c r="BA48">
        <v>0</v>
      </c>
      <c r="BB48" t="s">
        <v>271</v>
      </c>
      <c r="BC48">
        <v>0</v>
      </c>
      <c r="BD48" t="s">
        <v>234</v>
      </c>
      <c r="BE48">
        <v>0</v>
      </c>
      <c r="BF48" t="s">
        <v>235</v>
      </c>
      <c r="BG48">
        <v>0</v>
      </c>
      <c r="BH48" t="s">
        <v>236</v>
      </c>
      <c r="BI48">
        <v>0</v>
      </c>
      <c r="BJ48" t="s">
        <v>237</v>
      </c>
      <c r="BK48">
        <v>0</v>
      </c>
      <c r="BL48" t="s">
        <v>238</v>
      </c>
      <c r="BM48">
        <v>0</v>
      </c>
      <c r="BN48" t="s">
        <v>105</v>
      </c>
      <c r="BO48">
        <v>1</v>
      </c>
      <c r="BP48" t="s">
        <v>106</v>
      </c>
      <c r="BQ48">
        <v>1</v>
      </c>
      <c r="BR48" t="s">
        <v>107</v>
      </c>
      <c r="BS48">
        <v>1</v>
      </c>
      <c r="BT48" t="s">
        <v>108</v>
      </c>
      <c r="BU48">
        <v>1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 t="s">
        <v>273</v>
      </c>
    </row>
    <row r="49" spans="1:86" x14ac:dyDescent="0.35">
      <c r="A49">
        <v>238954</v>
      </c>
      <c r="B49" t="s">
        <v>248</v>
      </c>
      <c r="C49">
        <v>1.597</v>
      </c>
      <c r="D49">
        <v>0</v>
      </c>
      <c r="E49">
        <v>1.597</v>
      </c>
      <c r="F49" t="s">
        <v>111</v>
      </c>
      <c r="G49">
        <v>3</v>
      </c>
      <c r="H49" t="s">
        <v>112</v>
      </c>
      <c r="I49">
        <v>3</v>
      </c>
      <c r="J49" t="s">
        <v>249</v>
      </c>
      <c r="K49">
        <v>1</v>
      </c>
      <c r="L49" t="s">
        <v>250</v>
      </c>
      <c r="M49">
        <v>1</v>
      </c>
      <c r="N49" t="s">
        <v>251</v>
      </c>
      <c r="O49">
        <v>5</v>
      </c>
      <c r="P49" t="s">
        <v>252</v>
      </c>
      <c r="Q49">
        <v>1</v>
      </c>
      <c r="R49" t="s">
        <v>253</v>
      </c>
      <c r="S49">
        <v>2</v>
      </c>
      <c r="T49" t="s">
        <v>254</v>
      </c>
      <c r="U49">
        <v>3</v>
      </c>
      <c r="V49" t="s">
        <v>255</v>
      </c>
      <c r="W49">
        <v>1</v>
      </c>
      <c r="X49" t="s">
        <v>256</v>
      </c>
      <c r="Y49">
        <v>1</v>
      </c>
      <c r="Z49" t="s">
        <v>257</v>
      </c>
      <c r="AA49">
        <v>0</v>
      </c>
      <c r="AB49" t="s">
        <v>258</v>
      </c>
      <c r="AC49">
        <v>0</v>
      </c>
      <c r="AD49" t="s">
        <v>259</v>
      </c>
      <c r="AE49">
        <v>0</v>
      </c>
      <c r="AF49" t="s">
        <v>260</v>
      </c>
      <c r="AG49">
        <v>0</v>
      </c>
      <c r="AH49" t="s">
        <v>261</v>
      </c>
      <c r="AI49">
        <v>0</v>
      </c>
      <c r="AJ49" t="s">
        <v>262</v>
      </c>
      <c r="AK49">
        <v>0</v>
      </c>
      <c r="AL49" t="s">
        <v>263</v>
      </c>
      <c r="AM49">
        <v>0</v>
      </c>
      <c r="AN49" t="s">
        <v>264</v>
      </c>
      <c r="AO49">
        <v>0</v>
      </c>
      <c r="AP49" t="s">
        <v>265</v>
      </c>
      <c r="AQ49">
        <v>0</v>
      </c>
      <c r="AR49" t="s">
        <v>266</v>
      </c>
      <c r="AS49">
        <v>0</v>
      </c>
      <c r="AT49" t="s">
        <v>267</v>
      </c>
      <c r="AU49">
        <v>0</v>
      </c>
      <c r="AV49" t="s">
        <v>268</v>
      </c>
      <c r="AW49">
        <v>0</v>
      </c>
      <c r="AX49" t="s">
        <v>269</v>
      </c>
      <c r="AY49">
        <v>0</v>
      </c>
      <c r="AZ49" t="s">
        <v>270</v>
      </c>
      <c r="BA49">
        <v>0</v>
      </c>
      <c r="BB49" t="s">
        <v>271</v>
      </c>
      <c r="BC49">
        <v>0</v>
      </c>
      <c r="BD49" t="s">
        <v>234</v>
      </c>
      <c r="BE49">
        <v>0</v>
      </c>
      <c r="BF49" t="s">
        <v>235</v>
      </c>
      <c r="BG49">
        <v>0</v>
      </c>
      <c r="BH49" t="s">
        <v>236</v>
      </c>
      <c r="BI49">
        <v>0</v>
      </c>
      <c r="BJ49" t="s">
        <v>237</v>
      </c>
      <c r="BK49">
        <v>0</v>
      </c>
      <c r="BL49" t="s">
        <v>238</v>
      </c>
      <c r="BM49">
        <v>0</v>
      </c>
      <c r="BN49" t="s">
        <v>105</v>
      </c>
      <c r="BO49">
        <v>2</v>
      </c>
      <c r="BP49" t="s">
        <v>106</v>
      </c>
      <c r="BQ49">
        <v>1</v>
      </c>
      <c r="BR49" t="s">
        <v>107</v>
      </c>
      <c r="BS49">
        <v>2</v>
      </c>
      <c r="BT49" t="s">
        <v>108</v>
      </c>
      <c r="BU49">
        <v>1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 t="s">
        <v>274</v>
      </c>
    </row>
    <row r="50" spans="1:86" x14ac:dyDescent="0.35">
      <c r="A50">
        <v>239023</v>
      </c>
      <c r="B50" t="s">
        <v>248</v>
      </c>
      <c r="C50">
        <v>1</v>
      </c>
      <c r="D50">
        <v>0</v>
      </c>
      <c r="E50">
        <v>1</v>
      </c>
      <c r="F50" t="s">
        <v>111</v>
      </c>
      <c r="G50">
        <v>1</v>
      </c>
      <c r="H50" t="s">
        <v>112</v>
      </c>
      <c r="I50" t="s">
        <v>104</v>
      </c>
      <c r="J50" t="s">
        <v>249</v>
      </c>
      <c r="K50">
        <v>1</v>
      </c>
      <c r="L50" t="s">
        <v>250</v>
      </c>
      <c r="M50">
        <v>1</v>
      </c>
      <c r="N50" t="s">
        <v>251</v>
      </c>
      <c r="O50" t="s">
        <v>95</v>
      </c>
      <c r="P50" t="s">
        <v>252</v>
      </c>
      <c r="Q50">
        <v>1</v>
      </c>
      <c r="R50" t="s">
        <v>253</v>
      </c>
      <c r="S50">
        <v>1</v>
      </c>
      <c r="T50" t="s">
        <v>254</v>
      </c>
      <c r="U50">
        <v>1</v>
      </c>
      <c r="V50" t="s">
        <v>255</v>
      </c>
      <c r="W50">
        <v>1</v>
      </c>
      <c r="X50" t="s">
        <v>256</v>
      </c>
      <c r="Y50">
        <v>1</v>
      </c>
      <c r="Z50" t="s">
        <v>257</v>
      </c>
      <c r="AA50">
        <v>0</v>
      </c>
      <c r="AB50" t="s">
        <v>258</v>
      </c>
      <c r="AC50">
        <v>0</v>
      </c>
      <c r="AD50" t="s">
        <v>259</v>
      </c>
      <c r="AE50">
        <v>0</v>
      </c>
      <c r="AF50" t="s">
        <v>260</v>
      </c>
      <c r="AG50">
        <v>0</v>
      </c>
      <c r="AH50" t="s">
        <v>261</v>
      </c>
      <c r="AI50">
        <v>0</v>
      </c>
      <c r="AJ50" t="s">
        <v>262</v>
      </c>
      <c r="AK50">
        <v>0</v>
      </c>
      <c r="AL50" t="s">
        <v>263</v>
      </c>
      <c r="AM50">
        <v>0</v>
      </c>
      <c r="AN50" t="s">
        <v>264</v>
      </c>
      <c r="AO50">
        <v>0</v>
      </c>
      <c r="AP50" t="s">
        <v>265</v>
      </c>
      <c r="AQ50">
        <v>0</v>
      </c>
      <c r="AR50" t="s">
        <v>266</v>
      </c>
      <c r="AS50">
        <v>0</v>
      </c>
      <c r="AT50" t="s">
        <v>267</v>
      </c>
      <c r="AU50">
        <v>0</v>
      </c>
      <c r="AV50" t="s">
        <v>268</v>
      </c>
      <c r="AW50">
        <v>0</v>
      </c>
      <c r="AX50" t="s">
        <v>269</v>
      </c>
      <c r="AY50">
        <v>0</v>
      </c>
      <c r="AZ50" t="s">
        <v>270</v>
      </c>
      <c r="BA50">
        <v>0</v>
      </c>
      <c r="BB50" t="s">
        <v>271</v>
      </c>
      <c r="BC50">
        <v>0</v>
      </c>
      <c r="BD50" t="s">
        <v>234</v>
      </c>
      <c r="BE50">
        <v>0</v>
      </c>
      <c r="BF50" t="s">
        <v>235</v>
      </c>
      <c r="BG50">
        <v>0</v>
      </c>
      <c r="BH50" t="s">
        <v>236</v>
      </c>
      <c r="BI50">
        <v>0</v>
      </c>
      <c r="BJ50" t="s">
        <v>237</v>
      </c>
      <c r="BK50">
        <v>0</v>
      </c>
      <c r="BL50" t="s">
        <v>238</v>
      </c>
      <c r="BM50">
        <v>0</v>
      </c>
      <c r="BN50" t="s">
        <v>105</v>
      </c>
      <c r="BO50">
        <v>1</v>
      </c>
      <c r="BP50" t="s">
        <v>106</v>
      </c>
      <c r="BQ50">
        <v>1</v>
      </c>
      <c r="BR50" t="s">
        <v>107</v>
      </c>
      <c r="BS50">
        <v>1</v>
      </c>
      <c r="BT50" t="s">
        <v>108</v>
      </c>
      <c r="BU50">
        <v>1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 t="s">
        <v>275</v>
      </c>
    </row>
    <row r="51" spans="1:86" x14ac:dyDescent="0.35">
      <c r="A51">
        <v>238267</v>
      </c>
      <c r="B51" t="s">
        <v>248</v>
      </c>
      <c r="C51">
        <v>1.87</v>
      </c>
      <c r="D51">
        <v>0</v>
      </c>
      <c r="E51">
        <v>1.87</v>
      </c>
      <c r="F51" t="s">
        <v>111</v>
      </c>
      <c r="G51">
        <v>3</v>
      </c>
      <c r="H51" t="s">
        <v>112</v>
      </c>
      <c r="I51">
        <v>3</v>
      </c>
      <c r="J51" t="s">
        <v>249</v>
      </c>
      <c r="K51">
        <v>1</v>
      </c>
      <c r="L51" t="s">
        <v>250</v>
      </c>
      <c r="M51">
        <v>3</v>
      </c>
      <c r="N51" t="s">
        <v>251</v>
      </c>
      <c r="O51">
        <v>5</v>
      </c>
      <c r="P51" t="s">
        <v>252</v>
      </c>
      <c r="Q51">
        <v>1</v>
      </c>
      <c r="R51" t="s">
        <v>253</v>
      </c>
      <c r="S51">
        <v>2</v>
      </c>
      <c r="T51" t="s">
        <v>254</v>
      </c>
      <c r="U51">
        <v>0</v>
      </c>
      <c r="V51" t="s">
        <v>255</v>
      </c>
      <c r="W51">
        <v>0</v>
      </c>
      <c r="X51" t="s">
        <v>256</v>
      </c>
      <c r="Y51">
        <v>0</v>
      </c>
      <c r="Z51" t="s">
        <v>257</v>
      </c>
      <c r="AA51">
        <v>0</v>
      </c>
      <c r="AB51" t="s">
        <v>258</v>
      </c>
      <c r="AC51">
        <v>0</v>
      </c>
      <c r="AD51" t="s">
        <v>259</v>
      </c>
      <c r="AE51">
        <v>0</v>
      </c>
      <c r="AF51" t="s">
        <v>260</v>
      </c>
      <c r="AG51">
        <v>0</v>
      </c>
      <c r="AH51" t="s">
        <v>261</v>
      </c>
      <c r="AI51">
        <v>0</v>
      </c>
      <c r="AJ51" t="s">
        <v>262</v>
      </c>
      <c r="AK51">
        <v>0</v>
      </c>
      <c r="AL51" t="s">
        <v>263</v>
      </c>
      <c r="AM51">
        <v>0</v>
      </c>
      <c r="AN51" t="s">
        <v>264</v>
      </c>
      <c r="AO51">
        <v>0</v>
      </c>
      <c r="AP51" t="s">
        <v>265</v>
      </c>
      <c r="AQ51">
        <v>0</v>
      </c>
      <c r="AR51" t="s">
        <v>266</v>
      </c>
      <c r="AS51">
        <v>0</v>
      </c>
      <c r="AT51" t="s">
        <v>267</v>
      </c>
      <c r="AU51">
        <v>0</v>
      </c>
      <c r="AV51" t="s">
        <v>268</v>
      </c>
      <c r="AW51">
        <v>0</v>
      </c>
      <c r="AX51" t="s">
        <v>269</v>
      </c>
      <c r="AY51">
        <v>0</v>
      </c>
      <c r="AZ51" t="s">
        <v>270</v>
      </c>
      <c r="BA51">
        <v>0</v>
      </c>
      <c r="BB51" t="s">
        <v>271</v>
      </c>
      <c r="BC51">
        <v>0</v>
      </c>
      <c r="BD51" t="s">
        <v>234</v>
      </c>
      <c r="BE51">
        <v>0</v>
      </c>
      <c r="BF51" t="s">
        <v>235</v>
      </c>
      <c r="BG51">
        <v>0</v>
      </c>
      <c r="BH51" t="s">
        <v>236</v>
      </c>
      <c r="BI51">
        <v>0</v>
      </c>
      <c r="BJ51" t="s">
        <v>237</v>
      </c>
      <c r="BK51">
        <v>0</v>
      </c>
      <c r="BL51" t="s">
        <v>238</v>
      </c>
      <c r="BM51">
        <v>0</v>
      </c>
      <c r="BN51" t="s">
        <v>105</v>
      </c>
      <c r="BO51">
        <v>2</v>
      </c>
      <c r="BP51" t="s">
        <v>106</v>
      </c>
      <c r="BQ51">
        <v>2</v>
      </c>
      <c r="BR51" t="s">
        <v>107</v>
      </c>
      <c r="BS51">
        <v>2</v>
      </c>
      <c r="BT51" t="s">
        <v>108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 t="s">
        <v>276</v>
      </c>
    </row>
    <row r="52" spans="1:86" x14ac:dyDescent="0.35">
      <c r="A52">
        <v>239024</v>
      </c>
      <c r="B52" t="s">
        <v>248</v>
      </c>
      <c r="C52">
        <v>1.26</v>
      </c>
      <c r="D52">
        <v>0</v>
      </c>
      <c r="E52">
        <v>1.27</v>
      </c>
      <c r="F52" t="s">
        <v>111</v>
      </c>
      <c r="G52">
        <v>5</v>
      </c>
      <c r="H52" t="s">
        <v>112</v>
      </c>
      <c r="I52">
        <v>1</v>
      </c>
      <c r="J52" t="s">
        <v>249</v>
      </c>
      <c r="K52">
        <v>1</v>
      </c>
      <c r="L52" t="s">
        <v>250</v>
      </c>
      <c r="M52">
        <v>3</v>
      </c>
      <c r="N52" t="s">
        <v>251</v>
      </c>
      <c r="O52" t="s">
        <v>95</v>
      </c>
      <c r="P52" t="s">
        <v>252</v>
      </c>
      <c r="Q52">
        <v>1</v>
      </c>
      <c r="R52" t="s">
        <v>253</v>
      </c>
      <c r="S52">
        <v>1</v>
      </c>
      <c r="T52" t="s">
        <v>254</v>
      </c>
      <c r="U52">
        <v>3</v>
      </c>
      <c r="V52" t="s">
        <v>255</v>
      </c>
      <c r="W52">
        <v>1</v>
      </c>
      <c r="X52" t="s">
        <v>256</v>
      </c>
      <c r="Y52">
        <v>1</v>
      </c>
      <c r="Z52" t="s">
        <v>257</v>
      </c>
      <c r="AA52">
        <v>0</v>
      </c>
      <c r="AB52" t="s">
        <v>258</v>
      </c>
      <c r="AC52">
        <v>0</v>
      </c>
      <c r="AD52" t="s">
        <v>259</v>
      </c>
      <c r="AE52">
        <v>0</v>
      </c>
      <c r="AF52" t="s">
        <v>260</v>
      </c>
      <c r="AG52">
        <v>0</v>
      </c>
      <c r="AH52" t="s">
        <v>261</v>
      </c>
      <c r="AI52">
        <v>0</v>
      </c>
      <c r="AJ52" t="s">
        <v>262</v>
      </c>
      <c r="AK52">
        <v>0</v>
      </c>
      <c r="AL52" t="s">
        <v>263</v>
      </c>
      <c r="AM52">
        <v>0</v>
      </c>
      <c r="AN52" t="s">
        <v>264</v>
      </c>
      <c r="AO52">
        <v>0</v>
      </c>
      <c r="AP52" t="s">
        <v>265</v>
      </c>
      <c r="AQ52">
        <v>0</v>
      </c>
      <c r="AR52" t="s">
        <v>266</v>
      </c>
      <c r="AS52">
        <v>0</v>
      </c>
      <c r="AT52" t="s">
        <v>267</v>
      </c>
      <c r="AU52">
        <v>0</v>
      </c>
      <c r="AV52" t="s">
        <v>268</v>
      </c>
      <c r="AW52">
        <v>0</v>
      </c>
      <c r="AX52" t="s">
        <v>269</v>
      </c>
      <c r="AY52">
        <v>0</v>
      </c>
      <c r="AZ52" t="s">
        <v>270</v>
      </c>
      <c r="BA52">
        <v>0</v>
      </c>
      <c r="BB52" t="s">
        <v>271</v>
      </c>
      <c r="BC52">
        <v>0</v>
      </c>
      <c r="BD52" t="s">
        <v>234</v>
      </c>
      <c r="BE52">
        <v>0</v>
      </c>
      <c r="BF52" t="s">
        <v>235</v>
      </c>
      <c r="BG52">
        <v>0</v>
      </c>
      <c r="BH52" t="s">
        <v>236</v>
      </c>
      <c r="BI52">
        <v>0</v>
      </c>
      <c r="BJ52" t="s">
        <v>237</v>
      </c>
      <c r="BK52">
        <v>0</v>
      </c>
      <c r="BL52" t="s">
        <v>238</v>
      </c>
      <c r="BM52">
        <v>0</v>
      </c>
      <c r="BN52" t="s">
        <v>105</v>
      </c>
      <c r="BO52">
        <v>1</v>
      </c>
      <c r="BP52" t="s">
        <v>106</v>
      </c>
      <c r="BQ52">
        <v>1</v>
      </c>
      <c r="BR52" t="s">
        <v>107</v>
      </c>
      <c r="BS52">
        <v>1</v>
      </c>
      <c r="BT52" t="s">
        <v>108</v>
      </c>
      <c r="BU52">
        <v>1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 t="s">
        <v>277</v>
      </c>
    </row>
    <row r="53" spans="1:86" x14ac:dyDescent="0.35">
      <c r="A53">
        <v>238314</v>
      </c>
      <c r="B53" t="s">
        <v>248</v>
      </c>
      <c r="C53">
        <v>1</v>
      </c>
      <c r="D53">
        <v>0</v>
      </c>
      <c r="E53">
        <v>1</v>
      </c>
      <c r="F53" t="s">
        <v>111</v>
      </c>
      <c r="G53">
        <v>1</v>
      </c>
      <c r="H53" t="s">
        <v>112</v>
      </c>
      <c r="I53">
        <v>1</v>
      </c>
      <c r="J53" t="s">
        <v>249</v>
      </c>
      <c r="K53">
        <v>1</v>
      </c>
      <c r="L53" t="s">
        <v>250</v>
      </c>
      <c r="M53">
        <v>1</v>
      </c>
      <c r="N53" t="s">
        <v>251</v>
      </c>
      <c r="O53">
        <v>1</v>
      </c>
      <c r="P53" t="s">
        <v>252</v>
      </c>
      <c r="Q53">
        <v>1</v>
      </c>
      <c r="R53" t="s">
        <v>253</v>
      </c>
      <c r="S53">
        <v>1</v>
      </c>
      <c r="T53" t="s">
        <v>254</v>
      </c>
      <c r="U53">
        <v>1</v>
      </c>
      <c r="V53" t="s">
        <v>255</v>
      </c>
      <c r="W53">
        <v>1</v>
      </c>
      <c r="X53" t="s">
        <v>256</v>
      </c>
      <c r="Y53">
        <v>1</v>
      </c>
      <c r="Z53" t="s">
        <v>257</v>
      </c>
      <c r="AA53">
        <v>0</v>
      </c>
      <c r="AB53" t="s">
        <v>258</v>
      </c>
      <c r="AC53">
        <v>0</v>
      </c>
      <c r="AD53" t="s">
        <v>259</v>
      </c>
      <c r="AE53">
        <v>0</v>
      </c>
      <c r="AF53" t="s">
        <v>260</v>
      </c>
      <c r="AG53">
        <v>0</v>
      </c>
      <c r="AH53" t="s">
        <v>261</v>
      </c>
      <c r="AI53">
        <v>0</v>
      </c>
      <c r="AJ53" t="s">
        <v>262</v>
      </c>
      <c r="AK53">
        <v>0</v>
      </c>
      <c r="AL53" t="s">
        <v>263</v>
      </c>
      <c r="AM53">
        <v>0</v>
      </c>
      <c r="AN53" t="s">
        <v>264</v>
      </c>
      <c r="AO53">
        <v>0</v>
      </c>
      <c r="AP53" t="s">
        <v>265</v>
      </c>
      <c r="AQ53">
        <v>0</v>
      </c>
      <c r="AR53" t="s">
        <v>266</v>
      </c>
      <c r="AS53">
        <v>0</v>
      </c>
      <c r="AT53" t="s">
        <v>267</v>
      </c>
      <c r="AU53">
        <v>0</v>
      </c>
      <c r="AV53" t="s">
        <v>268</v>
      </c>
      <c r="AW53">
        <v>0</v>
      </c>
      <c r="AX53" t="s">
        <v>269</v>
      </c>
      <c r="AY53">
        <v>0</v>
      </c>
      <c r="AZ53" t="s">
        <v>270</v>
      </c>
      <c r="BA53">
        <v>0</v>
      </c>
      <c r="BB53" t="s">
        <v>271</v>
      </c>
      <c r="BC53">
        <v>0</v>
      </c>
      <c r="BD53" t="s">
        <v>234</v>
      </c>
      <c r="BE53">
        <v>0</v>
      </c>
      <c r="BF53" t="s">
        <v>235</v>
      </c>
      <c r="BG53">
        <v>0</v>
      </c>
      <c r="BH53" t="s">
        <v>236</v>
      </c>
      <c r="BI53">
        <v>0</v>
      </c>
      <c r="BJ53" t="s">
        <v>237</v>
      </c>
      <c r="BK53">
        <v>0</v>
      </c>
      <c r="BL53" t="s">
        <v>238</v>
      </c>
      <c r="BM53">
        <v>0</v>
      </c>
      <c r="BN53" t="s">
        <v>105</v>
      </c>
      <c r="BO53">
        <v>1</v>
      </c>
      <c r="BP53" t="s">
        <v>106</v>
      </c>
      <c r="BQ53">
        <v>1</v>
      </c>
      <c r="BR53" t="s">
        <v>107</v>
      </c>
      <c r="BS53">
        <v>1</v>
      </c>
      <c r="BT53" t="s">
        <v>108</v>
      </c>
      <c r="BU53">
        <v>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 t="s">
        <v>278</v>
      </c>
    </row>
    <row r="54" spans="1:86" x14ac:dyDescent="0.35">
      <c r="A54">
        <v>247308</v>
      </c>
      <c r="B54" t="s">
        <v>279</v>
      </c>
      <c r="C54">
        <v>1</v>
      </c>
      <c r="D54">
        <v>0</v>
      </c>
      <c r="E54">
        <v>1</v>
      </c>
      <c r="F54" t="s">
        <v>280</v>
      </c>
      <c r="G54">
        <v>1</v>
      </c>
      <c r="H54">
        <v>0</v>
      </c>
      <c r="I54">
        <v>0</v>
      </c>
      <c r="J54" t="s">
        <v>281</v>
      </c>
      <c r="K54">
        <v>3</v>
      </c>
      <c r="L54" t="s">
        <v>212</v>
      </c>
      <c r="M54">
        <v>1</v>
      </c>
      <c r="N54" t="s">
        <v>112</v>
      </c>
      <c r="O54">
        <v>1</v>
      </c>
      <c r="P54" t="s">
        <v>282</v>
      </c>
      <c r="Q54">
        <v>1</v>
      </c>
      <c r="R54">
        <v>0</v>
      </c>
      <c r="S54">
        <v>0</v>
      </c>
      <c r="T54" t="s">
        <v>215</v>
      </c>
      <c r="U54">
        <v>1</v>
      </c>
      <c r="V54" t="s">
        <v>216</v>
      </c>
      <c r="W54">
        <v>1</v>
      </c>
      <c r="X54" t="s">
        <v>217</v>
      </c>
      <c r="Y54">
        <v>1</v>
      </c>
      <c r="Z54" t="s">
        <v>218</v>
      </c>
      <c r="AA54">
        <v>1</v>
      </c>
      <c r="AB54" t="s">
        <v>283</v>
      </c>
      <c r="AC54">
        <v>1</v>
      </c>
      <c r="AD54" t="s">
        <v>220</v>
      </c>
      <c r="AE54">
        <v>1</v>
      </c>
      <c r="AF54" t="s">
        <v>284</v>
      </c>
      <c r="AG54">
        <v>1</v>
      </c>
      <c r="AH54" t="s">
        <v>222</v>
      </c>
      <c r="AI54">
        <v>1</v>
      </c>
      <c r="AJ54" t="s">
        <v>224</v>
      </c>
      <c r="AK54">
        <v>1</v>
      </c>
      <c r="AL54" t="s">
        <v>225</v>
      </c>
      <c r="AM54">
        <v>1</v>
      </c>
      <c r="AN54" t="s">
        <v>226</v>
      </c>
      <c r="AO54" t="s">
        <v>285</v>
      </c>
      <c r="AP54" t="s">
        <v>227</v>
      </c>
      <c r="AQ54">
        <v>1</v>
      </c>
      <c r="AR54" t="s">
        <v>228</v>
      </c>
      <c r="AS54">
        <v>1</v>
      </c>
      <c r="AT54" t="s">
        <v>229</v>
      </c>
      <c r="AU54">
        <v>0</v>
      </c>
      <c r="AV54" t="s">
        <v>286</v>
      </c>
      <c r="AW54">
        <v>0</v>
      </c>
      <c r="AX54" t="s">
        <v>231</v>
      </c>
      <c r="AY54">
        <v>0</v>
      </c>
      <c r="AZ54" t="s">
        <v>287</v>
      </c>
      <c r="BA54">
        <v>1</v>
      </c>
      <c r="BB54" t="s">
        <v>233</v>
      </c>
      <c r="BC54">
        <v>0</v>
      </c>
      <c r="BD54" t="s">
        <v>234</v>
      </c>
      <c r="BE54">
        <v>0</v>
      </c>
      <c r="BF54" t="s">
        <v>235</v>
      </c>
      <c r="BG54">
        <v>0</v>
      </c>
      <c r="BH54" t="s">
        <v>236</v>
      </c>
      <c r="BI54">
        <v>0</v>
      </c>
      <c r="BJ54" t="s">
        <v>237</v>
      </c>
      <c r="BK54">
        <v>0</v>
      </c>
      <c r="BL54" t="s">
        <v>238</v>
      </c>
      <c r="BM54">
        <v>0</v>
      </c>
      <c r="BN54" t="s">
        <v>288</v>
      </c>
      <c r="BO54">
        <v>1</v>
      </c>
      <c r="BP54" t="s">
        <v>289</v>
      </c>
      <c r="BQ54">
        <v>0</v>
      </c>
      <c r="BR54" t="s">
        <v>290</v>
      </c>
      <c r="BS54">
        <v>1</v>
      </c>
      <c r="BT54" t="s">
        <v>108</v>
      </c>
      <c r="BU54">
        <v>1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 t="s">
        <v>291</v>
      </c>
    </row>
    <row r="55" spans="1:86" x14ac:dyDescent="0.35">
      <c r="A55">
        <v>240051</v>
      </c>
      <c r="B55" t="s">
        <v>279</v>
      </c>
      <c r="C55">
        <v>1</v>
      </c>
      <c r="D55">
        <v>0</v>
      </c>
      <c r="E55">
        <v>1</v>
      </c>
      <c r="F55" t="s">
        <v>280</v>
      </c>
      <c r="G55">
        <v>1</v>
      </c>
      <c r="H55">
        <v>0</v>
      </c>
      <c r="I55">
        <v>0</v>
      </c>
      <c r="J55" t="s">
        <v>281</v>
      </c>
      <c r="K55" t="s">
        <v>104</v>
      </c>
      <c r="L55" t="s">
        <v>212</v>
      </c>
      <c r="M55">
        <v>2</v>
      </c>
      <c r="N55" t="s">
        <v>112</v>
      </c>
      <c r="O55">
        <v>1</v>
      </c>
      <c r="P55" t="s">
        <v>282</v>
      </c>
      <c r="Q55" t="s">
        <v>95</v>
      </c>
      <c r="R55">
        <v>0</v>
      </c>
      <c r="S55">
        <v>0</v>
      </c>
      <c r="T55" t="s">
        <v>215</v>
      </c>
      <c r="U55">
        <v>1</v>
      </c>
      <c r="V55" t="s">
        <v>216</v>
      </c>
      <c r="W55">
        <v>1</v>
      </c>
      <c r="X55" t="s">
        <v>217</v>
      </c>
      <c r="Y55" t="s">
        <v>95</v>
      </c>
      <c r="Z55" t="s">
        <v>218</v>
      </c>
      <c r="AA55">
        <v>1</v>
      </c>
      <c r="AB55" t="s">
        <v>283</v>
      </c>
      <c r="AC55">
        <v>2</v>
      </c>
      <c r="AD55" t="s">
        <v>220</v>
      </c>
      <c r="AE55">
        <v>1</v>
      </c>
      <c r="AF55" t="s">
        <v>284</v>
      </c>
      <c r="AG55">
        <v>1</v>
      </c>
      <c r="AH55" t="s">
        <v>222</v>
      </c>
      <c r="AI55">
        <v>1</v>
      </c>
      <c r="AJ55" t="s">
        <v>224</v>
      </c>
      <c r="AK55">
        <v>5</v>
      </c>
      <c r="AL55" t="s">
        <v>225</v>
      </c>
      <c r="AM55">
        <v>5</v>
      </c>
      <c r="AN55" t="s">
        <v>226</v>
      </c>
      <c r="AO55" t="s">
        <v>285</v>
      </c>
      <c r="AP55" t="s">
        <v>227</v>
      </c>
      <c r="AQ55">
        <v>5</v>
      </c>
      <c r="AR55" t="s">
        <v>228</v>
      </c>
      <c r="AS55" t="s">
        <v>95</v>
      </c>
      <c r="AT55" t="s">
        <v>229</v>
      </c>
      <c r="AU55">
        <v>0</v>
      </c>
      <c r="AV55" t="s">
        <v>286</v>
      </c>
      <c r="AW55">
        <v>0</v>
      </c>
      <c r="AX55" t="s">
        <v>231</v>
      </c>
      <c r="AY55">
        <v>0</v>
      </c>
      <c r="AZ55" t="s">
        <v>287</v>
      </c>
      <c r="BA55" t="s">
        <v>95</v>
      </c>
      <c r="BB55" t="s">
        <v>233</v>
      </c>
      <c r="BC55">
        <v>0</v>
      </c>
      <c r="BD55" t="s">
        <v>234</v>
      </c>
      <c r="BE55">
        <v>0</v>
      </c>
      <c r="BF55" t="s">
        <v>235</v>
      </c>
      <c r="BG55">
        <v>0</v>
      </c>
      <c r="BH55" t="s">
        <v>236</v>
      </c>
      <c r="BI55">
        <v>0</v>
      </c>
      <c r="BJ55" t="s">
        <v>237</v>
      </c>
      <c r="BK55">
        <v>0</v>
      </c>
      <c r="BL55" t="s">
        <v>238</v>
      </c>
      <c r="BM55">
        <v>0</v>
      </c>
      <c r="BN55" t="s">
        <v>288</v>
      </c>
      <c r="BO55">
        <v>1</v>
      </c>
      <c r="BP55" t="s">
        <v>289</v>
      </c>
      <c r="BQ55">
        <v>2</v>
      </c>
      <c r="BR55" t="s">
        <v>290</v>
      </c>
      <c r="BS55">
        <v>1</v>
      </c>
      <c r="BT55" t="s">
        <v>108</v>
      </c>
      <c r="BU55">
        <v>1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 t="s">
        <v>292</v>
      </c>
    </row>
    <row r="56" spans="1:86" x14ac:dyDescent="0.35">
      <c r="A56">
        <v>246501</v>
      </c>
      <c r="B56" t="s">
        <v>279</v>
      </c>
      <c r="C56">
        <v>1</v>
      </c>
      <c r="D56">
        <v>0</v>
      </c>
      <c r="E56">
        <v>1</v>
      </c>
      <c r="F56" t="s">
        <v>280</v>
      </c>
      <c r="G56">
        <v>1</v>
      </c>
      <c r="H56">
        <v>0</v>
      </c>
      <c r="I56">
        <v>0</v>
      </c>
      <c r="J56" t="s">
        <v>281</v>
      </c>
      <c r="K56">
        <v>3</v>
      </c>
      <c r="L56" t="s">
        <v>212</v>
      </c>
      <c r="M56">
        <v>1</v>
      </c>
      <c r="N56" t="s">
        <v>112</v>
      </c>
      <c r="O56">
        <v>1</v>
      </c>
      <c r="P56" t="s">
        <v>282</v>
      </c>
      <c r="Q56">
        <v>1</v>
      </c>
      <c r="R56">
        <v>0</v>
      </c>
      <c r="S56">
        <v>0</v>
      </c>
      <c r="T56" t="s">
        <v>215</v>
      </c>
      <c r="U56">
        <v>1</v>
      </c>
      <c r="V56" t="s">
        <v>216</v>
      </c>
      <c r="W56">
        <v>2</v>
      </c>
      <c r="X56" t="s">
        <v>217</v>
      </c>
      <c r="Y56">
        <v>1</v>
      </c>
      <c r="Z56" t="s">
        <v>218</v>
      </c>
      <c r="AA56">
        <v>1</v>
      </c>
      <c r="AB56" t="s">
        <v>283</v>
      </c>
      <c r="AC56">
        <v>1</v>
      </c>
      <c r="AD56" t="s">
        <v>220</v>
      </c>
      <c r="AE56">
        <v>1</v>
      </c>
      <c r="AF56" t="s">
        <v>284</v>
      </c>
      <c r="AG56">
        <v>1</v>
      </c>
      <c r="AH56" t="s">
        <v>222</v>
      </c>
      <c r="AI56">
        <v>1</v>
      </c>
      <c r="AJ56" t="s">
        <v>224</v>
      </c>
      <c r="AK56">
        <v>1</v>
      </c>
      <c r="AL56" t="s">
        <v>225</v>
      </c>
      <c r="AM56">
        <v>1</v>
      </c>
      <c r="AN56" t="s">
        <v>226</v>
      </c>
      <c r="AO56" t="s">
        <v>285</v>
      </c>
      <c r="AP56" t="s">
        <v>227</v>
      </c>
      <c r="AQ56">
        <v>1</v>
      </c>
      <c r="AR56" t="s">
        <v>228</v>
      </c>
      <c r="AS56">
        <v>1</v>
      </c>
      <c r="AT56" t="s">
        <v>229</v>
      </c>
      <c r="AU56">
        <v>0</v>
      </c>
      <c r="AV56" t="s">
        <v>286</v>
      </c>
      <c r="AW56">
        <v>0</v>
      </c>
      <c r="AX56" t="s">
        <v>231</v>
      </c>
      <c r="AY56">
        <v>0</v>
      </c>
      <c r="AZ56" t="s">
        <v>287</v>
      </c>
      <c r="BA56">
        <v>1</v>
      </c>
      <c r="BB56" t="s">
        <v>233</v>
      </c>
      <c r="BC56">
        <v>0</v>
      </c>
      <c r="BD56" t="s">
        <v>234</v>
      </c>
      <c r="BE56">
        <v>0</v>
      </c>
      <c r="BF56" t="s">
        <v>235</v>
      </c>
      <c r="BG56">
        <v>0</v>
      </c>
      <c r="BH56" t="s">
        <v>236</v>
      </c>
      <c r="BI56">
        <v>0</v>
      </c>
      <c r="BJ56" t="s">
        <v>237</v>
      </c>
      <c r="BK56">
        <v>0</v>
      </c>
      <c r="BL56" t="s">
        <v>238</v>
      </c>
      <c r="BM56">
        <v>0</v>
      </c>
      <c r="BN56" t="s">
        <v>288</v>
      </c>
      <c r="BO56">
        <v>1</v>
      </c>
      <c r="BP56" t="s">
        <v>289</v>
      </c>
      <c r="BQ56">
        <v>0</v>
      </c>
      <c r="BR56" t="s">
        <v>290</v>
      </c>
      <c r="BS56">
        <v>1</v>
      </c>
      <c r="BT56" t="s">
        <v>108</v>
      </c>
      <c r="BU56">
        <v>1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 t="s">
        <v>293</v>
      </c>
    </row>
    <row r="57" spans="1:86" x14ac:dyDescent="0.35">
      <c r="A57">
        <v>245566</v>
      </c>
      <c r="B57" t="s">
        <v>279</v>
      </c>
      <c r="C57">
        <v>1</v>
      </c>
      <c r="D57">
        <v>0</v>
      </c>
      <c r="E57">
        <v>1</v>
      </c>
      <c r="F57" t="s">
        <v>280</v>
      </c>
      <c r="G57">
        <v>1</v>
      </c>
      <c r="H57">
        <v>0</v>
      </c>
      <c r="I57">
        <v>0</v>
      </c>
      <c r="J57" t="s">
        <v>281</v>
      </c>
      <c r="K57">
        <v>1</v>
      </c>
      <c r="L57" t="s">
        <v>212</v>
      </c>
      <c r="M57">
        <v>1</v>
      </c>
      <c r="N57" t="s">
        <v>112</v>
      </c>
      <c r="O57">
        <v>1</v>
      </c>
      <c r="P57" t="s">
        <v>282</v>
      </c>
      <c r="Q57">
        <v>1</v>
      </c>
      <c r="R57">
        <v>0</v>
      </c>
      <c r="S57">
        <v>0</v>
      </c>
      <c r="T57" t="s">
        <v>215</v>
      </c>
      <c r="U57">
        <v>2</v>
      </c>
      <c r="V57" t="s">
        <v>216</v>
      </c>
      <c r="W57">
        <v>2</v>
      </c>
      <c r="X57" t="s">
        <v>217</v>
      </c>
      <c r="Y57">
        <v>1</v>
      </c>
      <c r="Z57" t="s">
        <v>218</v>
      </c>
      <c r="AA57">
        <v>1</v>
      </c>
      <c r="AB57" t="s">
        <v>283</v>
      </c>
      <c r="AC57">
        <v>1</v>
      </c>
      <c r="AD57" t="s">
        <v>220</v>
      </c>
      <c r="AE57">
        <v>1</v>
      </c>
      <c r="AF57" t="s">
        <v>284</v>
      </c>
      <c r="AG57">
        <v>1</v>
      </c>
      <c r="AH57" t="s">
        <v>222</v>
      </c>
      <c r="AI57">
        <v>1</v>
      </c>
      <c r="AJ57" t="s">
        <v>224</v>
      </c>
      <c r="AK57">
        <v>1</v>
      </c>
      <c r="AL57" t="s">
        <v>225</v>
      </c>
      <c r="AM57">
        <v>3</v>
      </c>
      <c r="AN57" t="s">
        <v>226</v>
      </c>
      <c r="AO57" t="s">
        <v>285</v>
      </c>
      <c r="AP57" t="s">
        <v>227</v>
      </c>
      <c r="AQ57">
        <v>1</v>
      </c>
      <c r="AR57" t="s">
        <v>228</v>
      </c>
      <c r="AS57">
        <v>3</v>
      </c>
      <c r="AT57" t="s">
        <v>229</v>
      </c>
      <c r="AU57">
        <v>0</v>
      </c>
      <c r="AV57" t="s">
        <v>286</v>
      </c>
      <c r="AW57">
        <v>0</v>
      </c>
      <c r="AX57" t="s">
        <v>231</v>
      </c>
      <c r="AY57">
        <v>0</v>
      </c>
      <c r="AZ57" t="s">
        <v>287</v>
      </c>
      <c r="BA57">
        <v>1</v>
      </c>
      <c r="BB57" t="s">
        <v>233</v>
      </c>
      <c r="BC57">
        <v>0</v>
      </c>
      <c r="BD57" t="s">
        <v>234</v>
      </c>
      <c r="BE57">
        <v>0</v>
      </c>
      <c r="BF57" t="s">
        <v>235</v>
      </c>
      <c r="BG57">
        <v>0</v>
      </c>
      <c r="BH57" t="s">
        <v>236</v>
      </c>
      <c r="BI57">
        <v>0</v>
      </c>
      <c r="BJ57" t="s">
        <v>237</v>
      </c>
      <c r="BK57">
        <v>0</v>
      </c>
      <c r="BL57" t="s">
        <v>238</v>
      </c>
      <c r="BM57">
        <v>0</v>
      </c>
      <c r="BN57" t="s">
        <v>288</v>
      </c>
      <c r="BO57">
        <v>1</v>
      </c>
      <c r="BP57" t="s">
        <v>289</v>
      </c>
      <c r="BQ57">
        <v>0</v>
      </c>
      <c r="BR57" t="s">
        <v>290</v>
      </c>
      <c r="BS57">
        <v>2</v>
      </c>
      <c r="BT57" t="s">
        <v>108</v>
      </c>
      <c r="BU57">
        <v>1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 t="s">
        <v>294</v>
      </c>
    </row>
    <row r="58" spans="1:86" x14ac:dyDescent="0.35">
      <c r="A58">
        <v>245509</v>
      </c>
      <c r="B58" t="s">
        <v>279</v>
      </c>
      <c r="C58">
        <v>1</v>
      </c>
      <c r="D58">
        <v>0</v>
      </c>
      <c r="E58">
        <v>1</v>
      </c>
      <c r="F58" t="s">
        <v>280</v>
      </c>
      <c r="G58">
        <v>1</v>
      </c>
      <c r="H58">
        <v>0</v>
      </c>
      <c r="I58">
        <v>0</v>
      </c>
      <c r="J58" t="s">
        <v>281</v>
      </c>
      <c r="K58">
        <v>3</v>
      </c>
      <c r="L58" t="s">
        <v>212</v>
      </c>
      <c r="M58">
        <v>1</v>
      </c>
      <c r="N58" t="s">
        <v>112</v>
      </c>
      <c r="O58">
        <v>1</v>
      </c>
      <c r="P58" t="s">
        <v>282</v>
      </c>
      <c r="Q58">
        <v>1</v>
      </c>
      <c r="R58">
        <v>0</v>
      </c>
      <c r="S58">
        <v>0</v>
      </c>
      <c r="T58" t="s">
        <v>215</v>
      </c>
      <c r="U58">
        <v>1</v>
      </c>
      <c r="V58" t="s">
        <v>216</v>
      </c>
      <c r="W58">
        <v>2</v>
      </c>
      <c r="X58" t="s">
        <v>217</v>
      </c>
      <c r="Y58">
        <v>3</v>
      </c>
      <c r="Z58" t="s">
        <v>218</v>
      </c>
      <c r="AA58">
        <v>1</v>
      </c>
      <c r="AB58" t="s">
        <v>283</v>
      </c>
      <c r="AC58">
        <v>1</v>
      </c>
      <c r="AD58" t="s">
        <v>220</v>
      </c>
      <c r="AE58">
        <v>2</v>
      </c>
      <c r="AF58" t="s">
        <v>284</v>
      </c>
      <c r="AG58">
        <v>1</v>
      </c>
      <c r="AH58" t="s">
        <v>222</v>
      </c>
      <c r="AI58" t="s">
        <v>95</v>
      </c>
      <c r="AJ58" t="s">
        <v>224</v>
      </c>
      <c r="AK58">
        <v>1</v>
      </c>
      <c r="AL58" t="s">
        <v>225</v>
      </c>
      <c r="AM58" t="s">
        <v>95</v>
      </c>
      <c r="AN58" t="s">
        <v>226</v>
      </c>
      <c r="AO58" t="s">
        <v>285</v>
      </c>
      <c r="AP58" t="s">
        <v>227</v>
      </c>
      <c r="AQ58">
        <v>1</v>
      </c>
      <c r="AR58" t="s">
        <v>228</v>
      </c>
      <c r="AS58" t="s">
        <v>95</v>
      </c>
      <c r="AT58" t="s">
        <v>229</v>
      </c>
      <c r="AU58">
        <v>0</v>
      </c>
      <c r="AV58" t="s">
        <v>286</v>
      </c>
      <c r="AW58">
        <v>0</v>
      </c>
      <c r="AX58" t="s">
        <v>231</v>
      </c>
      <c r="AY58">
        <v>0</v>
      </c>
      <c r="AZ58" t="s">
        <v>287</v>
      </c>
      <c r="BA58">
        <v>1</v>
      </c>
      <c r="BB58" t="s">
        <v>233</v>
      </c>
      <c r="BC58">
        <v>0</v>
      </c>
      <c r="BD58" t="s">
        <v>234</v>
      </c>
      <c r="BE58">
        <v>0</v>
      </c>
      <c r="BF58" t="s">
        <v>235</v>
      </c>
      <c r="BG58">
        <v>0</v>
      </c>
      <c r="BH58" t="s">
        <v>236</v>
      </c>
      <c r="BI58">
        <v>0</v>
      </c>
      <c r="BJ58" t="s">
        <v>237</v>
      </c>
      <c r="BK58">
        <v>0</v>
      </c>
      <c r="BL58" t="s">
        <v>238</v>
      </c>
      <c r="BM58">
        <v>0</v>
      </c>
      <c r="BN58" t="s">
        <v>288</v>
      </c>
      <c r="BO58">
        <v>1</v>
      </c>
      <c r="BP58" t="s">
        <v>289</v>
      </c>
      <c r="BQ58">
        <v>0</v>
      </c>
      <c r="BR58" t="s">
        <v>290</v>
      </c>
      <c r="BS58">
        <v>2</v>
      </c>
      <c r="BT58" t="s">
        <v>108</v>
      </c>
      <c r="BU58">
        <v>1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 t="s">
        <v>295</v>
      </c>
    </row>
    <row r="59" spans="1:86" x14ac:dyDescent="0.35">
      <c r="A59">
        <v>245510</v>
      </c>
      <c r="B59" t="s">
        <v>279</v>
      </c>
      <c r="C59">
        <v>1</v>
      </c>
      <c r="D59">
        <v>0</v>
      </c>
      <c r="E59">
        <v>1</v>
      </c>
      <c r="F59" t="s">
        <v>280</v>
      </c>
      <c r="G59">
        <v>1</v>
      </c>
      <c r="H59">
        <v>0</v>
      </c>
      <c r="I59">
        <v>0</v>
      </c>
      <c r="J59" t="s">
        <v>281</v>
      </c>
      <c r="K59">
        <v>1</v>
      </c>
      <c r="L59" t="s">
        <v>212</v>
      </c>
      <c r="M59">
        <v>3</v>
      </c>
      <c r="N59" t="s">
        <v>112</v>
      </c>
      <c r="O59">
        <v>1</v>
      </c>
      <c r="P59" t="s">
        <v>282</v>
      </c>
      <c r="Q59">
        <v>3</v>
      </c>
      <c r="R59">
        <v>0</v>
      </c>
      <c r="S59">
        <v>0</v>
      </c>
      <c r="T59" t="s">
        <v>215</v>
      </c>
      <c r="U59">
        <v>1</v>
      </c>
      <c r="V59" t="s">
        <v>216</v>
      </c>
      <c r="W59">
        <v>1</v>
      </c>
      <c r="X59" t="s">
        <v>217</v>
      </c>
      <c r="Y59">
        <v>3</v>
      </c>
      <c r="Z59" t="s">
        <v>218</v>
      </c>
      <c r="AA59">
        <v>1</v>
      </c>
      <c r="AB59" t="s">
        <v>283</v>
      </c>
      <c r="AC59">
        <v>1</v>
      </c>
      <c r="AD59" t="s">
        <v>220</v>
      </c>
      <c r="AE59">
        <v>1</v>
      </c>
      <c r="AF59" t="s">
        <v>284</v>
      </c>
      <c r="AG59">
        <v>1</v>
      </c>
      <c r="AH59" t="s">
        <v>222</v>
      </c>
      <c r="AI59">
        <v>1</v>
      </c>
      <c r="AJ59" t="s">
        <v>224</v>
      </c>
      <c r="AK59">
        <v>1</v>
      </c>
      <c r="AL59" t="s">
        <v>225</v>
      </c>
      <c r="AM59">
        <v>2</v>
      </c>
      <c r="AN59" t="s">
        <v>226</v>
      </c>
      <c r="AO59" t="s">
        <v>285</v>
      </c>
      <c r="AP59" t="s">
        <v>227</v>
      </c>
      <c r="AQ59">
        <v>1</v>
      </c>
      <c r="AR59" t="s">
        <v>228</v>
      </c>
      <c r="AS59">
        <v>4</v>
      </c>
      <c r="AT59" t="s">
        <v>229</v>
      </c>
      <c r="AU59">
        <v>0</v>
      </c>
      <c r="AV59" t="s">
        <v>286</v>
      </c>
      <c r="AW59">
        <v>0</v>
      </c>
      <c r="AX59" t="s">
        <v>231</v>
      </c>
      <c r="AY59">
        <v>0</v>
      </c>
      <c r="AZ59" t="s">
        <v>287</v>
      </c>
      <c r="BA59">
        <v>1</v>
      </c>
      <c r="BB59" t="s">
        <v>233</v>
      </c>
      <c r="BC59">
        <v>0</v>
      </c>
      <c r="BD59" t="s">
        <v>234</v>
      </c>
      <c r="BE59">
        <v>0</v>
      </c>
      <c r="BF59" t="s">
        <v>235</v>
      </c>
      <c r="BG59">
        <v>0</v>
      </c>
      <c r="BH59" t="s">
        <v>236</v>
      </c>
      <c r="BI59">
        <v>0</v>
      </c>
      <c r="BJ59" t="s">
        <v>237</v>
      </c>
      <c r="BK59">
        <v>0</v>
      </c>
      <c r="BL59" t="s">
        <v>238</v>
      </c>
      <c r="BM59">
        <v>0</v>
      </c>
      <c r="BN59" t="s">
        <v>288</v>
      </c>
      <c r="BO59">
        <v>1</v>
      </c>
      <c r="BP59" t="s">
        <v>289</v>
      </c>
      <c r="BQ59">
        <v>0</v>
      </c>
      <c r="BR59" t="s">
        <v>290</v>
      </c>
      <c r="BS59">
        <v>1</v>
      </c>
      <c r="BT59" t="s">
        <v>108</v>
      </c>
      <c r="BU59">
        <v>1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 t="s">
        <v>296</v>
      </c>
    </row>
    <row r="60" spans="1:86" x14ac:dyDescent="0.35">
      <c r="A60">
        <v>241923</v>
      </c>
      <c r="B60" t="s">
        <v>279</v>
      </c>
      <c r="C60">
        <v>1</v>
      </c>
      <c r="D60">
        <v>0</v>
      </c>
      <c r="E60">
        <v>1</v>
      </c>
      <c r="F60" t="s">
        <v>280</v>
      </c>
      <c r="G60">
        <v>1</v>
      </c>
      <c r="H60">
        <v>0</v>
      </c>
      <c r="I60">
        <v>0</v>
      </c>
      <c r="J60" t="s">
        <v>281</v>
      </c>
      <c r="K60" t="s">
        <v>104</v>
      </c>
      <c r="L60" t="s">
        <v>212</v>
      </c>
      <c r="M60">
        <v>1</v>
      </c>
      <c r="N60" t="s">
        <v>112</v>
      </c>
      <c r="O60">
        <v>1</v>
      </c>
      <c r="P60" t="s">
        <v>282</v>
      </c>
      <c r="Q60">
        <v>1</v>
      </c>
      <c r="R60">
        <v>0</v>
      </c>
      <c r="S60">
        <v>0</v>
      </c>
      <c r="T60" t="s">
        <v>215</v>
      </c>
      <c r="U60">
        <v>1</v>
      </c>
      <c r="V60" t="s">
        <v>216</v>
      </c>
      <c r="W60">
        <v>1</v>
      </c>
      <c r="X60" t="s">
        <v>217</v>
      </c>
      <c r="Y60">
        <v>5</v>
      </c>
      <c r="Z60" t="s">
        <v>218</v>
      </c>
      <c r="AA60">
        <v>1</v>
      </c>
      <c r="AB60" t="s">
        <v>283</v>
      </c>
      <c r="AC60">
        <v>3</v>
      </c>
      <c r="AD60" t="s">
        <v>220</v>
      </c>
      <c r="AE60">
        <v>1</v>
      </c>
      <c r="AF60" t="s">
        <v>284</v>
      </c>
      <c r="AG60">
        <v>1</v>
      </c>
      <c r="AH60" t="s">
        <v>222</v>
      </c>
      <c r="AI60">
        <v>1</v>
      </c>
      <c r="AJ60" t="s">
        <v>224</v>
      </c>
      <c r="AK60">
        <v>1</v>
      </c>
      <c r="AL60" t="s">
        <v>225</v>
      </c>
      <c r="AM60">
        <v>2</v>
      </c>
      <c r="AN60" t="s">
        <v>226</v>
      </c>
      <c r="AO60" t="s">
        <v>285</v>
      </c>
      <c r="AP60" t="s">
        <v>227</v>
      </c>
      <c r="AQ60">
        <v>1</v>
      </c>
      <c r="AR60" t="s">
        <v>228</v>
      </c>
      <c r="AS60">
        <v>4</v>
      </c>
      <c r="AT60" t="s">
        <v>229</v>
      </c>
      <c r="AU60">
        <v>0</v>
      </c>
      <c r="AV60" t="s">
        <v>286</v>
      </c>
      <c r="AW60">
        <v>0</v>
      </c>
      <c r="AX60" t="s">
        <v>231</v>
      </c>
      <c r="AY60">
        <v>0</v>
      </c>
      <c r="AZ60" t="s">
        <v>287</v>
      </c>
      <c r="BA60">
        <v>1</v>
      </c>
      <c r="BB60" t="s">
        <v>233</v>
      </c>
      <c r="BC60">
        <v>0</v>
      </c>
      <c r="BD60" t="s">
        <v>234</v>
      </c>
      <c r="BE60">
        <v>0</v>
      </c>
      <c r="BF60" t="s">
        <v>235</v>
      </c>
      <c r="BG60">
        <v>0</v>
      </c>
      <c r="BH60" t="s">
        <v>236</v>
      </c>
      <c r="BI60">
        <v>0</v>
      </c>
      <c r="BJ60" t="s">
        <v>237</v>
      </c>
      <c r="BK60">
        <v>0</v>
      </c>
      <c r="BL60" t="s">
        <v>238</v>
      </c>
      <c r="BM60">
        <v>0</v>
      </c>
      <c r="BN60" t="s">
        <v>288</v>
      </c>
      <c r="BO60">
        <v>1</v>
      </c>
      <c r="BP60" t="s">
        <v>289</v>
      </c>
      <c r="BQ60">
        <v>0</v>
      </c>
      <c r="BR60" t="s">
        <v>290</v>
      </c>
      <c r="BS60">
        <v>1</v>
      </c>
      <c r="BT60" t="s">
        <v>108</v>
      </c>
      <c r="BU60">
        <v>1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 t="s">
        <v>297</v>
      </c>
    </row>
    <row r="61" spans="1:86" x14ac:dyDescent="0.35">
      <c r="A61">
        <v>238486</v>
      </c>
      <c r="B61" t="s">
        <v>279</v>
      </c>
      <c r="C61">
        <v>1</v>
      </c>
      <c r="D61">
        <v>0</v>
      </c>
      <c r="E61">
        <v>1</v>
      </c>
      <c r="F61" t="s">
        <v>280</v>
      </c>
      <c r="G61">
        <v>1</v>
      </c>
      <c r="H61">
        <v>0</v>
      </c>
      <c r="I61">
        <v>0</v>
      </c>
      <c r="J61" t="s">
        <v>281</v>
      </c>
      <c r="K61" t="s">
        <v>104</v>
      </c>
      <c r="L61" t="s">
        <v>212</v>
      </c>
      <c r="M61">
        <v>5</v>
      </c>
      <c r="N61" t="s">
        <v>112</v>
      </c>
      <c r="O61">
        <v>1</v>
      </c>
      <c r="P61" t="s">
        <v>282</v>
      </c>
      <c r="Q61">
        <v>1</v>
      </c>
      <c r="R61">
        <v>0</v>
      </c>
      <c r="S61">
        <v>0</v>
      </c>
      <c r="T61" t="s">
        <v>215</v>
      </c>
      <c r="U61">
        <v>1</v>
      </c>
      <c r="V61" t="s">
        <v>216</v>
      </c>
      <c r="W61">
        <v>2</v>
      </c>
      <c r="X61" t="s">
        <v>217</v>
      </c>
      <c r="Y61">
        <v>2</v>
      </c>
      <c r="Z61" t="s">
        <v>218</v>
      </c>
      <c r="AA61">
        <v>1</v>
      </c>
      <c r="AB61" t="s">
        <v>283</v>
      </c>
      <c r="AC61">
        <v>3</v>
      </c>
      <c r="AD61" t="s">
        <v>220</v>
      </c>
      <c r="AE61">
        <v>3</v>
      </c>
      <c r="AF61" t="s">
        <v>284</v>
      </c>
      <c r="AG61">
        <v>5</v>
      </c>
      <c r="AH61" t="s">
        <v>222</v>
      </c>
      <c r="AI61">
        <v>1</v>
      </c>
      <c r="AJ61" t="s">
        <v>224</v>
      </c>
      <c r="AK61">
        <v>1</v>
      </c>
      <c r="AL61" t="s">
        <v>225</v>
      </c>
      <c r="AM61" t="s">
        <v>95</v>
      </c>
      <c r="AN61" t="s">
        <v>226</v>
      </c>
      <c r="AO61" t="s">
        <v>285</v>
      </c>
      <c r="AP61" t="s">
        <v>227</v>
      </c>
      <c r="AQ61" t="s">
        <v>95</v>
      </c>
      <c r="AR61" t="s">
        <v>228</v>
      </c>
      <c r="AS61">
        <v>5</v>
      </c>
      <c r="AT61" t="s">
        <v>229</v>
      </c>
      <c r="AU61">
        <v>0</v>
      </c>
      <c r="AV61" t="s">
        <v>286</v>
      </c>
      <c r="AW61">
        <v>0</v>
      </c>
      <c r="AX61" t="s">
        <v>231</v>
      </c>
      <c r="AY61">
        <v>0</v>
      </c>
      <c r="AZ61" t="s">
        <v>287</v>
      </c>
      <c r="BA61">
        <v>1</v>
      </c>
      <c r="BB61" t="s">
        <v>233</v>
      </c>
      <c r="BC61">
        <v>0</v>
      </c>
      <c r="BD61" t="s">
        <v>234</v>
      </c>
      <c r="BE61">
        <v>0</v>
      </c>
      <c r="BF61" t="s">
        <v>235</v>
      </c>
      <c r="BG61">
        <v>0</v>
      </c>
      <c r="BH61" t="s">
        <v>236</v>
      </c>
      <c r="BI61">
        <v>0</v>
      </c>
      <c r="BJ61" t="s">
        <v>237</v>
      </c>
      <c r="BK61">
        <v>0</v>
      </c>
      <c r="BL61" t="s">
        <v>238</v>
      </c>
      <c r="BM61">
        <v>0</v>
      </c>
      <c r="BN61" t="s">
        <v>288</v>
      </c>
      <c r="BO61">
        <v>1</v>
      </c>
      <c r="BP61" t="s">
        <v>289</v>
      </c>
      <c r="BQ61">
        <v>0</v>
      </c>
      <c r="BR61" t="s">
        <v>290</v>
      </c>
      <c r="BS61">
        <v>1</v>
      </c>
      <c r="BT61" t="s">
        <v>108</v>
      </c>
      <c r="BU61">
        <v>1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 t="s">
        <v>298</v>
      </c>
    </row>
    <row r="62" spans="1:86" x14ac:dyDescent="0.35">
      <c r="A62">
        <v>243487</v>
      </c>
      <c r="B62" t="s">
        <v>299</v>
      </c>
      <c r="C62">
        <v>1.56</v>
      </c>
      <c r="D62">
        <v>1.47</v>
      </c>
      <c r="E62">
        <v>1.5</v>
      </c>
      <c r="F62" t="s">
        <v>87</v>
      </c>
      <c r="G62">
        <v>1</v>
      </c>
      <c r="H62" t="s">
        <v>93</v>
      </c>
      <c r="I62">
        <v>2</v>
      </c>
      <c r="J62" t="s">
        <v>94</v>
      </c>
      <c r="K62">
        <v>1</v>
      </c>
      <c r="L62" t="s">
        <v>300</v>
      </c>
      <c r="M62">
        <v>2</v>
      </c>
      <c r="N62" t="s">
        <v>89</v>
      </c>
      <c r="O62" t="s">
        <v>95</v>
      </c>
      <c r="P62" t="s">
        <v>172</v>
      </c>
      <c r="Q62">
        <v>2</v>
      </c>
      <c r="R62" t="s">
        <v>173</v>
      </c>
      <c r="S62">
        <v>2</v>
      </c>
      <c r="T62" t="s">
        <v>174</v>
      </c>
      <c r="U62" t="s">
        <v>95</v>
      </c>
      <c r="V62" t="s">
        <v>175</v>
      </c>
      <c r="W62">
        <v>0</v>
      </c>
      <c r="X62" t="s">
        <v>301</v>
      </c>
      <c r="Y62">
        <v>0</v>
      </c>
      <c r="Z62" t="s">
        <v>302</v>
      </c>
      <c r="AA62">
        <v>1</v>
      </c>
      <c r="AB62" t="s">
        <v>303</v>
      </c>
      <c r="AC62">
        <v>0</v>
      </c>
      <c r="AD62" t="s">
        <v>304</v>
      </c>
      <c r="AE62">
        <v>1</v>
      </c>
      <c r="AF62" t="s">
        <v>305</v>
      </c>
      <c r="AG62">
        <v>0</v>
      </c>
      <c r="AH62" t="s">
        <v>306</v>
      </c>
      <c r="AI62" t="s">
        <v>95</v>
      </c>
      <c r="AJ62" t="s">
        <v>307</v>
      </c>
      <c r="AK62">
        <v>0</v>
      </c>
      <c r="AL62" t="s">
        <v>308</v>
      </c>
      <c r="AM62">
        <v>2</v>
      </c>
      <c r="AN62" t="s">
        <v>309</v>
      </c>
      <c r="AO62">
        <v>0</v>
      </c>
      <c r="AP62">
        <v>9</v>
      </c>
      <c r="AQ62">
        <v>0</v>
      </c>
      <c r="AR62">
        <v>10</v>
      </c>
      <c r="AS62">
        <v>0</v>
      </c>
      <c r="AT62">
        <v>11</v>
      </c>
      <c r="AU62">
        <v>0</v>
      </c>
      <c r="AV62">
        <v>12</v>
      </c>
      <c r="AW62">
        <v>0</v>
      </c>
      <c r="AX62">
        <v>13</v>
      </c>
      <c r="AY62">
        <v>0</v>
      </c>
      <c r="AZ62">
        <v>14</v>
      </c>
      <c r="BA62">
        <v>0</v>
      </c>
      <c r="BB62">
        <v>15</v>
      </c>
      <c r="BC62">
        <v>0</v>
      </c>
      <c r="BD62">
        <v>16</v>
      </c>
      <c r="BE62">
        <v>0</v>
      </c>
      <c r="BF62">
        <v>17</v>
      </c>
      <c r="BG62">
        <v>0</v>
      </c>
      <c r="BH62">
        <v>18</v>
      </c>
      <c r="BI62">
        <v>0</v>
      </c>
      <c r="BJ62">
        <v>19</v>
      </c>
      <c r="BK62">
        <v>0</v>
      </c>
      <c r="BL62" t="s">
        <v>310</v>
      </c>
      <c r="BM62">
        <v>0</v>
      </c>
      <c r="BN62" t="s">
        <v>105</v>
      </c>
      <c r="BO62">
        <v>0</v>
      </c>
      <c r="BP62" t="s">
        <v>106</v>
      </c>
      <c r="BQ62">
        <v>0</v>
      </c>
      <c r="BR62" t="s">
        <v>107</v>
      </c>
      <c r="BS62">
        <v>0</v>
      </c>
      <c r="BT62" t="s">
        <v>108</v>
      </c>
      <c r="BU62">
        <v>0</v>
      </c>
      <c r="BV62">
        <v>1</v>
      </c>
      <c r="BW62">
        <v>12</v>
      </c>
      <c r="BX62">
        <v>12</v>
      </c>
      <c r="BY62">
        <v>1</v>
      </c>
      <c r="BZ62">
        <v>10</v>
      </c>
      <c r="CA62">
        <v>10</v>
      </c>
      <c r="CB62">
        <v>2.4</v>
      </c>
      <c r="CC62">
        <v>8</v>
      </c>
      <c r="CD62">
        <v>10</v>
      </c>
      <c r="CE62">
        <v>0</v>
      </c>
      <c r="CF62">
        <v>0</v>
      </c>
      <c r="CG62">
        <v>0</v>
      </c>
      <c r="CH62" t="s">
        <v>311</v>
      </c>
    </row>
    <row r="63" spans="1:86" x14ac:dyDescent="0.35">
      <c r="A63">
        <v>234145</v>
      </c>
      <c r="B63" t="s">
        <v>299</v>
      </c>
      <c r="C63">
        <v>2.27</v>
      </c>
      <c r="D63">
        <v>3.05</v>
      </c>
      <c r="E63">
        <v>2.74</v>
      </c>
      <c r="F63" t="s">
        <v>87</v>
      </c>
      <c r="G63">
        <v>2</v>
      </c>
      <c r="H63" t="s">
        <v>93</v>
      </c>
      <c r="I63">
        <v>3</v>
      </c>
      <c r="J63" t="s">
        <v>94</v>
      </c>
      <c r="K63">
        <v>4</v>
      </c>
      <c r="L63" t="s">
        <v>300</v>
      </c>
      <c r="M63">
        <v>2</v>
      </c>
      <c r="N63" t="s">
        <v>89</v>
      </c>
      <c r="O63">
        <v>0</v>
      </c>
      <c r="P63" t="s">
        <v>172</v>
      </c>
      <c r="Q63" t="s">
        <v>95</v>
      </c>
      <c r="R63" t="s">
        <v>173</v>
      </c>
      <c r="S63">
        <v>1</v>
      </c>
      <c r="T63" t="s">
        <v>174</v>
      </c>
      <c r="U63">
        <v>1</v>
      </c>
      <c r="V63" t="s">
        <v>175</v>
      </c>
      <c r="W63">
        <v>0</v>
      </c>
      <c r="X63" t="s">
        <v>301</v>
      </c>
      <c r="Y63">
        <v>0</v>
      </c>
      <c r="Z63" t="s">
        <v>302</v>
      </c>
      <c r="AA63">
        <v>1</v>
      </c>
      <c r="AB63" t="s">
        <v>303</v>
      </c>
      <c r="AC63">
        <v>0</v>
      </c>
      <c r="AD63" t="s">
        <v>304</v>
      </c>
      <c r="AE63">
        <v>3</v>
      </c>
      <c r="AF63" t="s">
        <v>305</v>
      </c>
      <c r="AG63">
        <v>0</v>
      </c>
      <c r="AH63" t="s">
        <v>306</v>
      </c>
      <c r="AI63">
        <v>1</v>
      </c>
      <c r="AJ63" t="s">
        <v>307</v>
      </c>
      <c r="AK63">
        <v>0</v>
      </c>
      <c r="AL63" t="s">
        <v>308</v>
      </c>
      <c r="AM63">
        <v>4</v>
      </c>
      <c r="AN63" t="s">
        <v>309</v>
      </c>
      <c r="AO63">
        <v>3</v>
      </c>
      <c r="AP63">
        <v>9</v>
      </c>
      <c r="AQ63">
        <v>0</v>
      </c>
      <c r="AR63">
        <v>10</v>
      </c>
      <c r="AS63">
        <v>0</v>
      </c>
      <c r="AT63">
        <v>11</v>
      </c>
      <c r="AU63">
        <v>0</v>
      </c>
      <c r="AV63">
        <v>12</v>
      </c>
      <c r="AW63">
        <v>0</v>
      </c>
      <c r="AX63">
        <v>13</v>
      </c>
      <c r="AY63">
        <v>0</v>
      </c>
      <c r="AZ63">
        <v>14</v>
      </c>
      <c r="BA63">
        <v>0</v>
      </c>
      <c r="BB63">
        <v>15</v>
      </c>
      <c r="BC63">
        <v>0</v>
      </c>
      <c r="BD63">
        <v>16</v>
      </c>
      <c r="BE63">
        <v>0</v>
      </c>
      <c r="BF63">
        <v>17</v>
      </c>
      <c r="BG63">
        <v>0</v>
      </c>
      <c r="BH63">
        <v>18</v>
      </c>
      <c r="BI63">
        <v>0</v>
      </c>
      <c r="BJ63">
        <v>19</v>
      </c>
      <c r="BK63">
        <v>0</v>
      </c>
      <c r="BL63" t="s">
        <v>310</v>
      </c>
      <c r="BM63">
        <v>0</v>
      </c>
      <c r="BN63" t="s">
        <v>105</v>
      </c>
      <c r="BO63">
        <v>0</v>
      </c>
      <c r="BP63" t="s">
        <v>106</v>
      </c>
      <c r="BQ63">
        <v>0</v>
      </c>
      <c r="BR63" t="s">
        <v>107</v>
      </c>
      <c r="BS63">
        <v>0</v>
      </c>
      <c r="BT63" t="s">
        <v>108</v>
      </c>
      <c r="BU63">
        <v>0</v>
      </c>
      <c r="BV63">
        <v>2.8</v>
      </c>
      <c r="BW63">
        <v>9</v>
      </c>
      <c r="BX63">
        <v>12</v>
      </c>
      <c r="BY63">
        <v>1.9</v>
      </c>
      <c r="BZ63">
        <v>8.5</v>
      </c>
      <c r="CA63">
        <v>10</v>
      </c>
      <c r="CB63">
        <v>4.4400000000000004</v>
      </c>
      <c r="CC63">
        <v>5</v>
      </c>
      <c r="CD63">
        <v>10</v>
      </c>
      <c r="CE63">
        <v>0</v>
      </c>
      <c r="CF63">
        <v>0</v>
      </c>
      <c r="CG63">
        <v>0</v>
      </c>
      <c r="CH63" t="s">
        <v>312</v>
      </c>
    </row>
    <row r="64" spans="1:86" x14ac:dyDescent="0.35">
      <c r="A64">
        <v>225004</v>
      </c>
      <c r="B64" t="s">
        <v>299</v>
      </c>
      <c r="C64">
        <v>2.57</v>
      </c>
      <c r="D64">
        <v>3.87</v>
      </c>
      <c r="E64">
        <v>3.35</v>
      </c>
      <c r="F64" t="s">
        <v>87</v>
      </c>
      <c r="G64">
        <v>1</v>
      </c>
      <c r="H64" t="s">
        <v>93</v>
      </c>
      <c r="I64">
        <v>3</v>
      </c>
      <c r="J64" t="s">
        <v>94</v>
      </c>
      <c r="K64" t="s">
        <v>95</v>
      </c>
      <c r="L64" t="s">
        <v>300</v>
      </c>
      <c r="M64">
        <v>2</v>
      </c>
      <c r="N64" t="s">
        <v>89</v>
      </c>
      <c r="O64">
        <v>0</v>
      </c>
      <c r="P64" t="s">
        <v>172</v>
      </c>
      <c r="Q64" t="s">
        <v>95</v>
      </c>
      <c r="R64" t="s">
        <v>173</v>
      </c>
      <c r="S64" t="s">
        <v>95</v>
      </c>
      <c r="T64" t="s">
        <v>174</v>
      </c>
      <c r="U64">
        <v>3</v>
      </c>
      <c r="V64" t="s">
        <v>175</v>
      </c>
      <c r="W64">
        <v>0</v>
      </c>
      <c r="X64" t="s">
        <v>301</v>
      </c>
      <c r="Y64">
        <v>0</v>
      </c>
      <c r="Z64" t="s">
        <v>302</v>
      </c>
      <c r="AA64">
        <v>1</v>
      </c>
      <c r="AB64" t="s">
        <v>303</v>
      </c>
      <c r="AC64">
        <v>0</v>
      </c>
      <c r="AD64" t="s">
        <v>304</v>
      </c>
      <c r="AE64" t="s">
        <v>95</v>
      </c>
      <c r="AF64" t="s">
        <v>305</v>
      </c>
      <c r="AG64">
        <v>0</v>
      </c>
      <c r="AH64" t="s">
        <v>306</v>
      </c>
      <c r="AI64">
        <v>0</v>
      </c>
      <c r="AJ64" t="s">
        <v>307</v>
      </c>
      <c r="AK64">
        <v>0</v>
      </c>
      <c r="AL64" t="s">
        <v>308</v>
      </c>
      <c r="AM64" t="s">
        <v>95</v>
      </c>
      <c r="AN64" t="s">
        <v>309</v>
      </c>
      <c r="AO64">
        <v>3</v>
      </c>
      <c r="AP64">
        <v>9</v>
      </c>
      <c r="AQ64">
        <v>0</v>
      </c>
      <c r="AR64">
        <v>10</v>
      </c>
      <c r="AS64">
        <v>0</v>
      </c>
      <c r="AT64">
        <v>11</v>
      </c>
      <c r="AU64">
        <v>0</v>
      </c>
      <c r="AV64">
        <v>12</v>
      </c>
      <c r="AW64">
        <v>0</v>
      </c>
      <c r="AX64">
        <v>13</v>
      </c>
      <c r="AY64">
        <v>0</v>
      </c>
      <c r="AZ64">
        <v>14</v>
      </c>
      <c r="BA64">
        <v>0</v>
      </c>
      <c r="BB64">
        <v>15</v>
      </c>
      <c r="BC64">
        <v>0</v>
      </c>
      <c r="BD64">
        <v>16</v>
      </c>
      <c r="BE64">
        <v>0</v>
      </c>
      <c r="BF64">
        <v>17</v>
      </c>
      <c r="BG64">
        <v>0</v>
      </c>
      <c r="BH64">
        <v>18</v>
      </c>
      <c r="BI64">
        <v>0</v>
      </c>
      <c r="BJ64">
        <v>19</v>
      </c>
      <c r="BK64">
        <v>0</v>
      </c>
      <c r="BL64" t="s">
        <v>310</v>
      </c>
      <c r="BM64">
        <v>5</v>
      </c>
      <c r="BN64" t="s">
        <v>105</v>
      </c>
      <c r="BO64">
        <v>0</v>
      </c>
      <c r="BP64" t="s">
        <v>106</v>
      </c>
      <c r="BQ64">
        <v>0</v>
      </c>
      <c r="BR64" t="s">
        <v>107</v>
      </c>
      <c r="BS64">
        <v>0</v>
      </c>
      <c r="BT64" t="s">
        <v>108</v>
      </c>
      <c r="BU64">
        <v>0</v>
      </c>
      <c r="BV64">
        <v>5</v>
      </c>
      <c r="BW64">
        <v>5</v>
      </c>
      <c r="BX64">
        <v>12</v>
      </c>
      <c r="BY64">
        <v>2.4</v>
      </c>
      <c r="BZ64">
        <v>8</v>
      </c>
      <c r="CA64">
        <v>10</v>
      </c>
      <c r="CB64">
        <v>4.2</v>
      </c>
      <c r="CC64">
        <v>5.5</v>
      </c>
      <c r="CD64">
        <v>10</v>
      </c>
      <c r="CE64">
        <v>0</v>
      </c>
      <c r="CF64">
        <v>0</v>
      </c>
      <c r="CG64">
        <v>0</v>
      </c>
      <c r="CH64" t="s">
        <v>313</v>
      </c>
    </row>
    <row r="65" spans="1:86" x14ac:dyDescent="0.35">
      <c r="A65">
        <v>244511</v>
      </c>
      <c r="B65" t="s">
        <v>299</v>
      </c>
      <c r="C65">
        <v>1.58</v>
      </c>
      <c r="D65">
        <v>1.1499999999999999</v>
      </c>
      <c r="E65">
        <v>1.32</v>
      </c>
      <c r="F65" t="s">
        <v>87</v>
      </c>
      <c r="G65">
        <v>2</v>
      </c>
      <c r="H65" t="s">
        <v>93</v>
      </c>
      <c r="I65">
        <v>1</v>
      </c>
      <c r="J65" t="s">
        <v>94</v>
      </c>
      <c r="K65">
        <v>1</v>
      </c>
      <c r="L65" t="s">
        <v>300</v>
      </c>
      <c r="M65">
        <v>1</v>
      </c>
      <c r="N65" t="s">
        <v>89</v>
      </c>
      <c r="O65">
        <v>0</v>
      </c>
      <c r="P65" t="s">
        <v>172</v>
      </c>
      <c r="Q65">
        <v>2</v>
      </c>
      <c r="R65" t="s">
        <v>173</v>
      </c>
      <c r="S65">
        <v>1</v>
      </c>
      <c r="T65" t="s">
        <v>174</v>
      </c>
      <c r="U65">
        <v>1</v>
      </c>
      <c r="V65" t="s">
        <v>175</v>
      </c>
      <c r="W65">
        <v>0</v>
      </c>
      <c r="X65" t="s">
        <v>301</v>
      </c>
      <c r="Y65">
        <v>0</v>
      </c>
      <c r="Z65" t="s">
        <v>302</v>
      </c>
      <c r="AA65">
        <v>1</v>
      </c>
      <c r="AB65" t="s">
        <v>303</v>
      </c>
      <c r="AC65">
        <v>0</v>
      </c>
      <c r="AD65" t="s">
        <v>304</v>
      </c>
      <c r="AE65">
        <v>1</v>
      </c>
      <c r="AF65" t="s">
        <v>305</v>
      </c>
      <c r="AG65">
        <v>0</v>
      </c>
      <c r="AH65" t="s">
        <v>306</v>
      </c>
      <c r="AI65">
        <v>5</v>
      </c>
      <c r="AJ65" t="s">
        <v>307</v>
      </c>
      <c r="AK65">
        <v>0</v>
      </c>
      <c r="AL65" t="s">
        <v>308</v>
      </c>
      <c r="AM65">
        <v>1</v>
      </c>
      <c r="AN65" t="s">
        <v>309</v>
      </c>
      <c r="AO65">
        <v>2</v>
      </c>
      <c r="AP65">
        <v>9</v>
      </c>
      <c r="AQ65">
        <v>0</v>
      </c>
      <c r="AR65">
        <v>10</v>
      </c>
      <c r="AS65">
        <v>0</v>
      </c>
      <c r="AT65">
        <v>11</v>
      </c>
      <c r="AU65">
        <v>0</v>
      </c>
      <c r="AV65">
        <v>12</v>
      </c>
      <c r="AW65">
        <v>0</v>
      </c>
      <c r="AX65">
        <v>13</v>
      </c>
      <c r="AY65">
        <v>0</v>
      </c>
      <c r="AZ65">
        <v>14</v>
      </c>
      <c r="BA65">
        <v>0</v>
      </c>
      <c r="BB65">
        <v>15</v>
      </c>
      <c r="BC65">
        <v>0</v>
      </c>
      <c r="BD65">
        <v>16</v>
      </c>
      <c r="BE65">
        <v>0</v>
      </c>
      <c r="BF65">
        <v>17</v>
      </c>
      <c r="BG65">
        <v>0</v>
      </c>
      <c r="BH65">
        <v>18</v>
      </c>
      <c r="BI65">
        <v>0</v>
      </c>
      <c r="BJ65">
        <v>19</v>
      </c>
      <c r="BK65">
        <v>0</v>
      </c>
      <c r="BL65" t="s">
        <v>310</v>
      </c>
      <c r="BM65">
        <v>0</v>
      </c>
      <c r="BN65" t="s">
        <v>105</v>
      </c>
      <c r="BO65">
        <v>0</v>
      </c>
      <c r="BP65" t="s">
        <v>106</v>
      </c>
      <c r="BQ65">
        <v>0</v>
      </c>
      <c r="BR65" t="s">
        <v>107</v>
      </c>
      <c r="BS65">
        <v>0</v>
      </c>
      <c r="BT65" t="s">
        <v>108</v>
      </c>
      <c r="BU65">
        <v>0</v>
      </c>
      <c r="BV65">
        <v>1</v>
      </c>
      <c r="BW65">
        <v>12</v>
      </c>
      <c r="BX65">
        <v>12</v>
      </c>
      <c r="BY65">
        <v>1</v>
      </c>
      <c r="BZ65">
        <v>10</v>
      </c>
      <c r="CA65">
        <v>10</v>
      </c>
      <c r="CB65">
        <v>1.44</v>
      </c>
      <c r="CC65">
        <v>9</v>
      </c>
      <c r="CD65">
        <v>10</v>
      </c>
      <c r="CE65">
        <v>0</v>
      </c>
      <c r="CF65">
        <v>0</v>
      </c>
      <c r="CG65">
        <v>0</v>
      </c>
      <c r="CH65" t="s">
        <v>314</v>
      </c>
    </row>
    <row r="66" spans="1:86" x14ac:dyDescent="0.35">
      <c r="A66">
        <v>224044</v>
      </c>
      <c r="B66" t="s">
        <v>299</v>
      </c>
      <c r="C66">
        <v>3.27</v>
      </c>
      <c r="D66">
        <v>3.08</v>
      </c>
      <c r="E66">
        <v>3.16</v>
      </c>
      <c r="F66" t="s">
        <v>87</v>
      </c>
      <c r="G66">
        <v>3</v>
      </c>
      <c r="H66" t="s">
        <v>93</v>
      </c>
      <c r="I66">
        <v>2</v>
      </c>
      <c r="J66" t="s">
        <v>94</v>
      </c>
      <c r="K66">
        <v>4</v>
      </c>
      <c r="L66" t="s">
        <v>300</v>
      </c>
      <c r="M66">
        <v>5</v>
      </c>
      <c r="N66" t="s">
        <v>89</v>
      </c>
      <c r="O66" t="s">
        <v>95</v>
      </c>
      <c r="P66" t="s">
        <v>172</v>
      </c>
      <c r="Q66" t="s">
        <v>95</v>
      </c>
      <c r="R66" t="s">
        <v>173</v>
      </c>
      <c r="S66">
        <v>3</v>
      </c>
      <c r="T66" t="s">
        <v>174</v>
      </c>
      <c r="U66">
        <v>3</v>
      </c>
      <c r="V66" t="s">
        <v>175</v>
      </c>
      <c r="W66">
        <v>0</v>
      </c>
      <c r="X66" t="s">
        <v>301</v>
      </c>
      <c r="Y66">
        <v>0</v>
      </c>
      <c r="Z66" t="s">
        <v>302</v>
      </c>
      <c r="AA66">
        <v>3</v>
      </c>
      <c r="AB66" t="s">
        <v>303</v>
      </c>
      <c r="AC66">
        <v>0</v>
      </c>
      <c r="AD66" t="s">
        <v>304</v>
      </c>
      <c r="AE66">
        <v>5</v>
      </c>
      <c r="AF66" t="s">
        <v>305</v>
      </c>
      <c r="AG66">
        <v>1</v>
      </c>
      <c r="AH66" t="s">
        <v>306</v>
      </c>
      <c r="AI66">
        <v>0</v>
      </c>
      <c r="AJ66" t="s">
        <v>307</v>
      </c>
      <c r="AK66">
        <v>0</v>
      </c>
      <c r="AL66" t="s">
        <v>308</v>
      </c>
      <c r="AM66">
        <v>4</v>
      </c>
      <c r="AN66" t="s">
        <v>309</v>
      </c>
      <c r="AO66">
        <v>3</v>
      </c>
      <c r="AP66">
        <v>9</v>
      </c>
      <c r="AQ66">
        <v>0</v>
      </c>
      <c r="AR66">
        <v>10</v>
      </c>
      <c r="AS66">
        <v>0</v>
      </c>
      <c r="AT66">
        <v>11</v>
      </c>
      <c r="AU66">
        <v>0</v>
      </c>
      <c r="AV66">
        <v>12</v>
      </c>
      <c r="AW66">
        <v>0</v>
      </c>
      <c r="AX66">
        <v>13</v>
      </c>
      <c r="AY66">
        <v>0</v>
      </c>
      <c r="AZ66">
        <v>14</v>
      </c>
      <c r="BA66">
        <v>0</v>
      </c>
      <c r="BB66">
        <v>15</v>
      </c>
      <c r="BC66">
        <v>0</v>
      </c>
      <c r="BD66">
        <v>16</v>
      </c>
      <c r="BE66">
        <v>0</v>
      </c>
      <c r="BF66">
        <v>17</v>
      </c>
      <c r="BG66">
        <v>0</v>
      </c>
      <c r="BH66">
        <v>18</v>
      </c>
      <c r="BI66">
        <v>0</v>
      </c>
      <c r="BJ66">
        <v>19</v>
      </c>
      <c r="BK66">
        <v>0</v>
      </c>
      <c r="BL66" t="s">
        <v>310</v>
      </c>
      <c r="BM66">
        <v>0</v>
      </c>
      <c r="BN66" t="s">
        <v>105</v>
      </c>
      <c r="BO66">
        <v>0</v>
      </c>
      <c r="BP66" t="s">
        <v>106</v>
      </c>
      <c r="BQ66">
        <v>0</v>
      </c>
      <c r="BR66" t="s">
        <v>107</v>
      </c>
      <c r="BS66">
        <v>0</v>
      </c>
      <c r="BT66" t="s">
        <v>108</v>
      </c>
      <c r="BU66">
        <v>0</v>
      </c>
      <c r="BV66">
        <v>2.8</v>
      </c>
      <c r="BW66">
        <v>9</v>
      </c>
      <c r="BX66">
        <v>12</v>
      </c>
      <c r="BY66">
        <v>1.44</v>
      </c>
      <c r="BZ66">
        <v>9</v>
      </c>
      <c r="CA66">
        <v>10</v>
      </c>
      <c r="CB66">
        <v>5</v>
      </c>
      <c r="CC66">
        <v>3</v>
      </c>
      <c r="CD66">
        <v>10</v>
      </c>
      <c r="CE66">
        <v>0</v>
      </c>
      <c r="CF66">
        <v>0</v>
      </c>
      <c r="CG66">
        <v>0</v>
      </c>
      <c r="CH66" t="s">
        <v>315</v>
      </c>
    </row>
    <row r="67" spans="1:86" x14ac:dyDescent="0.35">
      <c r="A67">
        <v>241871</v>
      </c>
      <c r="B67" t="s">
        <v>299</v>
      </c>
      <c r="C67">
        <v>2.58</v>
      </c>
      <c r="D67">
        <v>2.37</v>
      </c>
      <c r="E67">
        <v>2.46</v>
      </c>
      <c r="F67" t="s">
        <v>87</v>
      </c>
      <c r="G67">
        <v>1</v>
      </c>
      <c r="H67" t="s">
        <v>93</v>
      </c>
      <c r="I67">
        <v>2</v>
      </c>
      <c r="J67" t="s">
        <v>94</v>
      </c>
      <c r="K67">
        <v>3</v>
      </c>
      <c r="L67" t="s">
        <v>300</v>
      </c>
      <c r="M67">
        <v>3</v>
      </c>
      <c r="N67" t="s">
        <v>89</v>
      </c>
      <c r="O67">
        <v>0</v>
      </c>
      <c r="P67" t="s">
        <v>172</v>
      </c>
      <c r="Q67">
        <v>2</v>
      </c>
      <c r="R67" t="s">
        <v>173</v>
      </c>
      <c r="S67">
        <v>2</v>
      </c>
      <c r="T67" t="s">
        <v>174</v>
      </c>
      <c r="U67">
        <v>3</v>
      </c>
      <c r="V67" t="s">
        <v>175</v>
      </c>
      <c r="W67">
        <v>0</v>
      </c>
      <c r="X67" t="s">
        <v>301</v>
      </c>
      <c r="Y67">
        <v>0</v>
      </c>
      <c r="Z67" t="s">
        <v>302</v>
      </c>
      <c r="AA67">
        <v>1</v>
      </c>
      <c r="AB67" t="s">
        <v>303</v>
      </c>
      <c r="AC67">
        <v>0</v>
      </c>
      <c r="AD67" t="s">
        <v>304</v>
      </c>
      <c r="AE67">
        <v>4</v>
      </c>
      <c r="AF67" t="s">
        <v>305</v>
      </c>
      <c r="AG67">
        <v>0</v>
      </c>
      <c r="AH67" t="s">
        <v>306</v>
      </c>
      <c r="AI67">
        <v>0</v>
      </c>
      <c r="AJ67" t="s">
        <v>307</v>
      </c>
      <c r="AK67">
        <v>1</v>
      </c>
      <c r="AL67" t="s">
        <v>308</v>
      </c>
      <c r="AM67">
        <v>4</v>
      </c>
      <c r="AN67" t="s">
        <v>309</v>
      </c>
      <c r="AO67">
        <v>5</v>
      </c>
      <c r="AP67">
        <v>9</v>
      </c>
      <c r="AQ67">
        <v>0</v>
      </c>
      <c r="AR67">
        <v>10</v>
      </c>
      <c r="AS67">
        <v>0</v>
      </c>
      <c r="AT67">
        <v>11</v>
      </c>
      <c r="AU67">
        <v>0</v>
      </c>
      <c r="AV67">
        <v>12</v>
      </c>
      <c r="AW67">
        <v>0</v>
      </c>
      <c r="AX67">
        <v>13</v>
      </c>
      <c r="AY67">
        <v>0</v>
      </c>
      <c r="AZ67">
        <v>14</v>
      </c>
      <c r="BA67">
        <v>0</v>
      </c>
      <c r="BB67">
        <v>15</v>
      </c>
      <c r="BC67">
        <v>0</v>
      </c>
      <c r="BD67">
        <v>16</v>
      </c>
      <c r="BE67">
        <v>0</v>
      </c>
      <c r="BF67">
        <v>17</v>
      </c>
      <c r="BG67">
        <v>0</v>
      </c>
      <c r="BH67">
        <v>18</v>
      </c>
      <c r="BI67">
        <v>0</v>
      </c>
      <c r="BJ67">
        <v>19</v>
      </c>
      <c r="BK67">
        <v>0</v>
      </c>
      <c r="BL67" t="s">
        <v>310</v>
      </c>
      <c r="BM67">
        <v>0</v>
      </c>
      <c r="BN67" t="s">
        <v>105</v>
      </c>
      <c r="BO67">
        <v>0</v>
      </c>
      <c r="BP67" t="s">
        <v>106</v>
      </c>
      <c r="BQ67">
        <v>0</v>
      </c>
      <c r="BR67" t="s">
        <v>107</v>
      </c>
      <c r="BS67">
        <v>0</v>
      </c>
      <c r="BT67" t="s">
        <v>108</v>
      </c>
      <c r="BU67">
        <v>0</v>
      </c>
      <c r="BV67">
        <v>3.7</v>
      </c>
      <c r="BW67">
        <v>7.5</v>
      </c>
      <c r="BX67">
        <v>12</v>
      </c>
      <c r="BY67">
        <v>2.4</v>
      </c>
      <c r="BZ67">
        <v>8</v>
      </c>
      <c r="CA67">
        <v>10</v>
      </c>
      <c r="CB67">
        <v>1</v>
      </c>
      <c r="CC67">
        <v>10</v>
      </c>
      <c r="CD67">
        <v>10</v>
      </c>
      <c r="CE67">
        <v>0</v>
      </c>
      <c r="CF67">
        <v>0</v>
      </c>
      <c r="CG67">
        <v>0</v>
      </c>
      <c r="CH67" t="s">
        <v>316</v>
      </c>
    </row>
    <row r="68" spans="1:86" x14ac:dyDescent="0.35">
      <c r="A68">
        <v>242618</v>
      </c>
      <c r="B68" t="s">
        <v>299</v>
      </c>
      <c r="C68">
        <v>1.08</v>
      </c>
      <c r="D68">
        <v>1.23</v>
      </c>
      <c r="E68">
        <v>1.17</v>
      </c>
      <c r="F68" t="s">
        <v>87</v>
      </c>
      <c r="G68">
        <v>1</v>
      </c>
      <c r="H68" t="s">
        <v>93</v>
      </c>
      <c r="I68">
        <v>1</v>
      </c>
      <c r="J68" t="s">
        <v>94</v>
      </c>
      <c r="K68">
        <v>1</v>
      </c>
      <c r="L68" t="s">
        <v>300</v>
      </c>
      <c r="M68">
        <v>2</v>
      </c>
      <c r="N68" t="s">
        <v>89</v>
      </c>
      <c r="O68">
        <v>0</v>
      </c>
      <c r="P68" t="s">
        <v>172</v>
      </c>
      <c r="Q68">
        <v>1</v>
      </c>
      <c r="R68" t="s">
        <v>173</v>
      </c>
      <c r="S68">
        <v>1</v>
      </c>
      <c r="T68" t="s">
        <v>174</v>
      </c>
      <c r="U68">
        <v>1</v>
      </c>
      <c r="V68" t="s">
        <v>175</v>
      </c>
      <c r="W68">
        <v>0</v>
      </c>
      <c r="X68" t="s">
        <v>301</v>
      </c>
      <c r="Y68">
        <v>0</v>
      </c>
      <c r="Z68" t="s">
        <v>302</v>
      </c>
      <c r="AA68">
        <v>1</v>
      </c>
      <c r="AB68" t="s">
        <v>303</v>
      </c>
      <c r="AC68">
        <v>0</v>
      </c>
      <c r="AD68" t="s">
        <v>304</v>
      </c>
      <c r="AE68">
        <v>1</v>
      </c>
      <c r="AF68" t="s">
        <v>305</v>
      </c>
      <c r="AG68">
        <v>0</v>
      </c>
      <c r="AH68" t="s">
        <v>306</v>
      </c>
      <c r="AI68">
        <v>1</v>
      </c>
      <c r="AJ68" t="s">
        <v>307</v>
      </c>
      <c r="AK68">
        <v>1</v>
      </c>
      <c r="AL68" t="s">
        <v>308</v>
      </c>
      <c r="AM68">
        <v>1</v>
      </c>
      <c r="AN68" t="s">
        <v>309</v>
      </c>
      <c r="AO68">
        <v>1</v>
      </c>
      <c r="AP68">
        <v>9</v>
      </c>
      <c r="AQ68">
        <v>0</v>
      </c>
      <c r="AR68">
        <v>10</v>
      </c>
      <c r="AS68">
        <v>0</v>
      </c>
      <c r="AT68">
        <v>11</v>
      </c>
      <c r="AU68">
        <v>0</v>
      </c>
      <c r="AV68">
        <v>12</v>
      </c>
      <c r="AW68">
        <v>0</v>
      </c>
      <c r="AX68">
        <v>13</v>
      </c>
      <c r="AY68">
        <v>0</v>
      </c>
      <c r="AZ68">
        <v>14</v>
      </c>
      <c r="BA68">
        <v>0</v>
      </c>
      <c r="BB68">
        <v>15</v>
      </c>
      <c r="BC68">
        <v>0</v>
      </c>
      <c r="BD68">
        <v>16</v>
      </c>
      <c r="BE68">
        <v>0</v>
      </c>
      <c r="BF68">
        <v>17</v>
      </c>
      <c r="BG68">
        <v>0</v>
      </c>
      <c r="BH68">
        <v>18</v>
      </c>
      <c r="BI68">
        <v>0</v>
      </c>
      <c r="BJ68">
        <v>19</v>
      </c>
      <c r="BK68">
        <v>0</v>
      </c>
      <c r="BL68" t="s">
        <v>310</v>
      </c>
      <c r="BM68">
        <v>0</v>
      </c>
      <c r="BN68" t="s">
        <v>105</v>
      </c>
      <c r="BO68">
        <v>0</v>
      </c>
      <c r="BP68" t="s">
        <v>106</v>
      </c>
      <c r="BQ68">
        <v>0</v>
      </c>
      <c r="BR68" t="s">
        <v>107</v>
      </c>
      <c r="BS68">
        <v>0</v>
      </c>
      <c r="BT68" t="s">
        <v>108</v>
      </c>
      <c r="BU68">
        <v>0</v>
      </c>
      <c r="BV68">
        <v>1.7</v>
      </c>
      <c r="BW68">
        <v>10.5</v>
      </c>
      <c r="BX68">
        <v>12</v>
      </c>
      <c r="BY68">
        <v>1</v>
      </c>
      <c r="BZ68">
        <v>10</v>
      </c>
      <c r="CA68">
        <v>10</v>
      </c>
      <c r="CB68">
        <v>1</v>
      </c>
      <c r="CC68">
        <v>10</v>
      </c>
      <c r="CD68">
        <v>10</v>
      </c>
      <c r="CE68">
        <v>0</v>
      </c>
      <c r="CF68">
        <v>0</v>
      </c>
      <c r="CG68">
        <v>0</v>
      </c>
      <c r="CH68" t="s">
        <v>317</v>
      </c>
    </row>
    <row r="69" spans="1:86" x14ac:dyDescent="0.35">
      <c r="A69">
        <v>245041</v>
      </c>
      <c r="B69" t="s">
        <v>299</v>
      </c>
      <c r="C69">
        <v>1.08</v>
      </c>
      <c r="D69">
        <v>1.25</v>
      </c>
      <c r="E69">
        <v>1.18</v>
      </c>
      <c r="F69" t="s">
        <v>87</v>
      </c>
      <c r="G69">
        <v>1</v>
      </c>
      <c r="H69" t="s">
        <v>93</v>
      </c>
      <c r="I69">
        <v>1</v>
      </c>
      <c r="J69" t="s">
        <v>94</v>
      </c>
      <c r="K69">
        <v>1</v>
      </c>
      <c r="L69" t="s">
        <v>300</v>
      </c>
      <c r="M69">
        <v>1</v>
      </c>
      <c r="N69" t="s">
        <v>89</v>
      </c>
      <c r="O69">
        <v>0</v>
      </c>
      <c r="P69" t="s">
        <v>172</v>
      </c>
      <c r="Q69">
        <v>1</v>
      </c>
      <c r="R69" t="s">
        <v>173</v>
      </c>
      <c r="S69">
        <v>1</v>
      </c>
      <c r="T69" t="s">
        <v>174</v>
      </c>
      <c r="U69">
        <v>1</v>
      </c>
      <c r="V69" t="s">
        <v>175</v>
      </c>
      <c r="W69">
        <v>0</v>
      </c>
      <c r="X69" t="s">
        <v>301</v>
      </c>
      <c r="Y69">
        <v>0</v>
      </c>
      <c r="Z69" t="s">
        <v>302</v>
      </c>
      <c r="AA69">
        <v>1</v>
      </c>
      <c r="AB69" t="s">
        <v>303</v>
      </c>
      <c r="AC69">
        <v>1</v>
      </c>
      <c r="AD69" t="s">
        <v>304</v>
      </c>
      <c r="AE69">
        <v>1</v>
      </c>
      <c r="AF69" t="s">
        <v>305</v>
      </c>
      <c r="AG69">
        <v>0</v>
      </c>
      <c r="AH69" t="s">
        <v>306</v>
      </c>
      <c r="AI69">
        <v>1</v>
      </c>
      <c r="AJ69" t="s">
        <v>307</v>
      </c>
      <c r="AK69">
        <v>0</v>
      </c>
      <c r="AL69" t="s">
        <v>308</v>
      </c>
      <c r="AM69">
        <v>1</v>
      </c>
      <c r="AN69" t="s">
        <v>309</v>
      </c>
      <c r="AO69">
        <v>2</v>
      </c>
      <c r="AP69">
        <v>9</v>
      </c>
      <c r="AQ69">
        <v>0</v>
      </c>
      <c r="AR69">
        <v>10</v>
      </c>
      <c r="AS69">
        <v>0</v>
      </c>
      <c r="AT69">
        <v>11</v>
      </c>
      <c r="AU69">
        <v>0</v>
      </c>
      <c r="AV69">
        <v>12</v>
      </c>
      <c r="AW69">
        <v>0</v>
      </c>
      <c r="AX69">
        <v>13</v>
      </c>
      <c r="AY69">
        <v>0</v>
      </c>
      <c r="AZ69">
        <v>14</v>
      </c>
      <c r="BA69">
        <v>0</v>
      </c>
      <c r="BB69">
        <v>15</v>
      </c>
      <c r="BC69">
        <v>0</v>
      </c>
      <c r="BD69">
        <v>16</v>
      </c>
      <c r="BE69">
        <v>0</v>
      </c>
      <c r="BF69">
        <v>17</v>
      </c>
      <c r="BG69">
        <v>0</v>
      </c>
      <c r="BH69">
        <v>18</v>
      </c>
      <c r="BI69">
        <v>0</v>
      </c>
      <c r="BJ69">
        <v>19</v>
      </c>
      <c r="BK69">
        <v>0</v>
      </c>
      <c r="BL69" t="s">
        <v>310</v>
      </c>
      <c r="BM69">
        <v>0</v>
      </c>
      <c r="BN69" t="s">
        <v>105</v>
      </c>
      <c r="BO69">
        <v>0</v>
      </c>
      <c r="BP69" t="s">
        <v>106</v>
      </c>
      <c r="BQ69">
        <v>0</v>
      </c>
      <c r="BR69" t="s">
        <v>107</v>
      </c>
      <c r="BS69">
        <v>0</v>
      </c>
      <c r="BT69" t="s">
        <v>108</v>
      </c>
      <c r="BU69">
        <v>0</v>
      </c>
      <c r="BV69">
        <v>1</v>
      </c>
      <c r="BW69">
        <v>12</v>
      </c>
      <c r="BX69">
        <v>12</v>
      </c>
      <c r="BY69">
        <v>1.3</v>
      </c>
      <c r="BZ69">
        <v>9.5</v>
      </c>
      <c r="CA69">
        <v>10</v>
      </c>
      <c r="CB69">
        <v>1.44</v>
      </c>
      <c r="CC69">
        <v>9</v>
      </c>
      <c r="CD69">
        <v>10</v>
      </c>
      <c r="CE69">
        <v>0</v>
      </c>
      <c r="CF69">
        <v>0</v>
      </c>
      <c r="CG69">
        <v>0</v>
      </c>
      <c r="CH69" t="s">
        <v>317</v>
      </c>
    </row>
    <row r="70" spans="1:86" x14ac:dyDescent="0.35">
      <c r="A70">
        <v>242619</v>
      </c>
      <c r="B70" t="s">
        <v>299</v>
      </c>
      <c r="C70">
        <v>3</v>
      </c>
      <c r="D70">
        <v>3.63</v>
      </c>
      <c r="E70">
        <v>3.38</v>
      </c>
      <c r="F70" t="s">
        <v>87</v>
      </c>
      <c r="G70">
        <v>5</v>
      </c>
      <c r="H70" t="s">
        <v>93</v>
      </c>
      <c r="I70" t="s">
        <v>95</v>
      </c>
      <c r="J70" t="s">
        <v>94</v>
      </c>
      <c r="K70">
        <v>3</v>
      </c>
      <c r="L70" t="s">
        <v>300</v>
      </c>
      <c r="M70">
        <v>4</v>
      </c>
      <c r="N70" t="s">
        <v>89</v>
      </c>
      <c r="O70">
        <v>0</v>
      </c>
      <c r="P70" t="s">
        <v>172</v>
      </c>
      <c r="Q70">
        <v>3</v>
      </c>
      <c r="R70" t="s">
        <v>173</v>
      </c>
      <c r="S70">
        <v>1</v>
      </c>
      <c r="T70" t="s">
        <v>174</v>
      </c>
      <c r="U70">
        <v>1</v>
      </c>
      <c r="V70" t="s">
        <v>175</v>
      </c>
      <c r="W70">
        <v>0</v>
      </c>
      <c r="X70" t="s">
        <v>301</v>
      </c>
      <c r="Y70">
        <v>0</v>
      </c>
      <c r="Z70" t="s">
        <v>302</v>
      </c>
      <c r="AA70">
        <v>1</v>
      </c>
      <c r="AB70" t="s">
        <v>303</v>
      </c>
      <c r="AC70">
        <v>0</v>
      </c>
      <c r="AD70" t="s">
        <v>304</v>
      </c>
      <c r="AE70">
        <v>2</v>
      </c>
      <c r="AF70" t="s">
        <v>305</v>
      </c>
      <c r="AG70">
        <v>5</v>
      </c>
      <c r="AH70" t="s">
        <v>306</v>
      </c>
      <c r="AI70">
        <v>5</v>
      </c>
      <c r="AJ70" t="s">
        <v>307</v>
      </c>
      <c r="AK70">
        <v>0</v>
      </c>
      <c r="AL70" t="s">
        <v>308</v>
      </c>
      <c r="AM70">
        <v>3</v>
      </c>
      <c r="AN70" t="s">
        <v>309</v>
      </c>
      <c r="AO70">
        <v>3</v>
      </c>
      <c r="AP70">
        <v>9</v>
      </c>
      <c r="AQ70">
        <v>0</v>
      </c>
      <c r="AR70">
        <v>10</v>
      </c>
      <c r="AS70">
        <v>0</v>
      </c>
      <c r="AT70">
        <v>11</v>
      </c>
      <c r="AU70">
        <v>0</v>
      </c>
      <c r="AV70">
        <v>12</v>
      </c>
      <c r="AW70">
        <v>0</v>
      </c>
      <c r="AX70">
        <v>13</v>
      </c>
      <c r="AY70">
        <v>0</v>
      </c>
      <c r="AZ70">
        <v>14</v>
      </c>
      <c r="BA70">
        <v>0</v>
      </c>
      <c r="BB70">
        <v>15</v>
      </c>
      <c r="BC70">
        <v>0</v>
      </c>
      <c r="BD70">
        <v>16</v>
      </c>
      <c r="BE70">
        <v>0</v>
      </c>
      <c r="BF70">
        <v>17</v>
      </c>
      <c r="BG70">
        <v>0</v>
      </c>
      <c r="BH70">
        <v>18</v>
      </c>
      <c r="BI70">
        <v>0</v>
      </c>
      <c r="BJ70">
        <v>19</v>
      </c>
      <c r="BK70">
        <v>0</v>
      </c>
      <c r="BL70" t="s">
        <v>310</v>
      </c>
      <c r="BM70">
        <v>0</v>
      </c>
      <c r="BN70" t="s">
        <v>105</v>
      </c>
      <c r="BO70">
        <v>0</v>
      </c>
      <c r="BP70" t="s">
        <v>106</v>
      </c>
      <c r="BQ70">
        <v>0</v>
      </c>
      <c r="BR70" t="s">
        <v>107</v>
      </c>
      <c r="BS70">
        <v>0</v>
      </c>
      <c r="BT70" t="s">
        <v>108</v>
      </c>
      <c r="BU70">
        <v>0</v>
      </c>
      <c r="BV70">
        <v>3.1</v>
      </c>
      <c r="BW70">
        <v>8.5</v>
      </c>
      <c r="BX70">
        <v>12</v>
      </c>
      <c r="BY70">
        <v>2.8</v>
      </c>
      <c r="BZ70">
        <v>7.5</v>
      </c>
      <c r="CA70">
        <v>10</v>
      </c>
      <c r="CB70">
        <v>5</v>
      </c>
      <c r="CC70">
        <v>3.5</v>
      </c>
      <c r="CD70">
        <v>10</v>
      </c>
      <c r="CE70">
        <v>0</v>
      </c>
      <c r="CF70">
        <v>0</v>
      </c>
      <c r="CG70">
        <v>0</v>
      </c>
      <c r="CH70" t="s">
        <v>318</v>
      </c>
    </row>
    <row r="71" spans="1:86" x14ac:dyDescent="0.35">
      <c r="A71">
        <v>242620</v>
      </c>
      <c r="B71" t="s">
        <v>299</v>
      </c>
      <c r="C71">
        <v>2.83</v>
      </c>
      <c r="D71">
        <v>1.57</v>
      </c>
      <c r="E71">
        <v>2.08</v>
      </c>
      <c r="F71" t="s">
        <v>87</v>
      </c>
      <c r="G71">
        <v>3</v>
      </c>
      <c r="H71" t="s">
        <v>93</v>
      </c>
      <c r="I71">
        <v>5</v>
      </c>
      <c r="J71" t="s">
        <v>94</v>
      </c>
      <c r="K71">
        <v>4</v>
      </c>
      <c r="L71" t="s">
        <v>300</v>
      </c>
      <c r="M71">
        <v>3</v>
      </c>
      <c r="N71" t="s">
        <v>89</v>
      </c>
      <c r="O71">
        <v>0</v>
      </c>
      <c r="P71" t="s">
        <v>172</v>
      </c>
      <c r="Q71">
        <v>1</v>
      </c>
      <c r="R71" t="s">
        <v>173</v>
      </c>
      <c r="S71">
        <v>3</v>
      </c>
      <c r="T71" t="s">
        <v>174</v>
      </c>
      <c r="U71">
        <v>1</v>
      </c>
      <c r="V71" t="s">
        <v>175</v>
      </c>
      <c r="W71">
        <v>0</v>
      </c>
      <c r="X71" t="s">
        <v>301</v>
      </c>
      <c r="Y71">
        <v>0</v>
      </c>
      <c r="Z71" t="s">
        <v>302</v>
      </c>
      <c r="AA71">
        <v>1</v>
      </c>
      <c r="AB71" t="s">
        <v>303</v>
      </c>
      <c r="AC71">
        <v>0</v>
      </c>
      <c r="AD71" t="s">
        <v>304</v>
      </c>
      <c r="AE71">
        <v>1</v>
      </c>
      <c r="AF71" t="s">
        <v>305</v>
      </c>
      <c r="AG71">
        <v>5</v>
      </c>
      <c r="AH71" t="s">
        <v>306</v>
      </c>
      <c r="AI71">
        <v>0</v>
      </c>
      <c r="AJ71" t="s">
        <v>307</v>
      </c>
      <c r="AK71">
        <v>0</v>
      </c>
      <c r="AL71" t="s">
        <v>308</v>
      </c>
      <c r="AM71">
        <v>3</v>
      </c>
      <c r="AN71" t="s">
        <v>309</v>
      </c>
      <c r="AO71">
        <v>4</v>
      </c>
      <c r="AP71">
        <v>9</v>
      </c>
      <c r="AQ71">
        <v>0</v>
      </c>
      <c r="AR71">
        <v>10</v>
      </c>
      <c r="AS71">
        <v>0</v>
      </c>
      <c r="AT71">
        <v>11</v>
      </c>
      <c r="AU71">
        <v>0</v>
      </c>
      <c r="AV71">
        <v>12</v>
      </c>
      <c r="AW71">
        <v>0</v>
      </c>
      <c r="AX71">
        <v>13</v>
      </c>
      <c r="AY71">
        <v>0</v>
      </c>
      <c r="AZ71">
        <v>14</v>
      </c>
      <c r="BA71">
        <v>0</v>
      </c>
      <c r="BB71">
        <v>15</v>
      </c>
      <c r="BC71">
        <v>0</v>
      </c>
      <c r="BD71">
        <v>16</v>
      </c>
      <c r="BE71">
        <v>0</v>
      </c>
      <c r="BF71">
        <v>17</v>
      </c>
      <c r="BG71">
        <v>0</v>
      </c>
      <c r="BH71">
        <v>18</v>
      </c>
      <c r="BI71">
        <v>0</v>
      </c>
      <c r="BJ71">
        <v>19</v>
      </c>
      <c r="BK71">
        <v>0</v>
      </c>
      <c r="BL71" t="s">
        <v>310</v>
      </c>
      <c r="BM71">
        <v>0</v>
      </c>
      <c r="BN71" t="s">
        <v>105</v>
      </c>
      <c r="BO71">
        <v>0</v>
      </c>
      <c r="BP71" t="s">
        <v>106</v>
      </c>
      <c r="BQ71">
        <v>0</v>
      </c>
      <c r="BR71" t="s">
        <v>107</v>
      </c>
      <c r="BS71">
        <v>0</v>
      </c>
      <c r="BT71" t="s">
        <v>108</v>
      </c>
      <c r="BU71">
        <v>0</v>
      </c>
      <c r="BV71">
        <v>1</v>
      </c>
      <c r="BW71">
        <v>12</v>
      </c>
      <c r="BX71">
        <v>12</v>
      </c>
      <c r="BY71">
        <v>2.4</v>
      </c>
      <c r="BZ71">
        <v>8</v>
      </c>
      <c r="CA71">
        <v>10</v>
      </c>
      <c r="CB71">
        <v>1.3</v>
      </c>
      <c r="CC71">
        <v>9.5</v>
      </c>
      <c r="CD71">
        <v>10</v>
      </c>
      <c r="CE71">
        <v>0</v>
      </c>
      <c r="CF71">
        <v>0</v>
      </c>
      <c r="CG71">
        <v>0</v>
      </c>
      <c r="CH71" t="s">
        <v>319</v>
      </c>
    </row>
    <row r="72" spans="1:86" x14ac:dyDescent="0.35">
      <c r="A72">
        <v>242622</v>
      </c>
      <c r="B72" t="s">
        <v>299</v>
      </c>
      <c r="C72">
        <v>1.08</v>
      </c>
      <c r="D72">
        <v>1.6</v>
      </c>
      <c r="E72">
        <v>1.39</v>
      </c>
      <c r="F72" t="s">
        <v>87</v>
      </c>
      <c r="G72">
        <v>1</v>
      </c>
      <c r="H72" t="s">
        <v>93</v>
      </c>
      <c r="I72">
        <v>1</v>
      </c>
      <c r="J72" t="s">
        <v>94</v>
      </c>
      <c r="K72">
        <v>1</v>
      </c>
      <c r="L72" t="s">
        <v>300</v>
      </c>
      <c r="M72">
        <v>1</v>
      </c>
      <c r="N72" t="s">
        <v>89</v>
      </c>
      <c r="O72">
        <v>0</v>
      </c>
      <c r="P72" t="s">
        <v>172</v>
      </c>
      <c r="Q72">
        <v>1</v>
      </c>
      <c r="R72" t="s">
        <v>173</v>
      </c>
      <c r="S72">
        <v>1</v>
      </c>
      <c r="T72" t="s">
        <v>174</v>
      </c>
      <c r="U72">
        <v>1</v>
      </c>
      <c r="V72" t="s">
        <v>175</v>
      </c>
      <c r="W72">
        <v>0</v>
      </c>
      <c r="X72" t="s">
        <v>301</v>
      </c>
      <c r="Y72">
        <v>0</v>
      </c>
      <c r="Z72" t="s">
        <v>302</v>
      </c>
      <c r="AA72">
        <v>1</v>
      </c>
      <c r="AB72" t="s">
        <v>303</v>
      </c>
      <c r="AC72">
        <v>0</v>
      </c>
      <c r="AD72" t="s">
        <v>304</v>
      </c>
      <c r="AE72">
        <v>1</v>
      </c>
      <c r="AF72" t="s">
        <v>305</v>
      </c>
      <c r="AG72">
        <v>0</v>
      </c>
      <c r="AH72" t="s">
        <v>306</v>
      </c>
      <c r="AI72">
        <v>1</v>
      </c>
      <c r="AJ72" t="s">
        <v>307</v>
      </c>
      <c r="AK72">
        <v>0</v>
      </c>
      <c r="AL72" t="s">
        <v>308</v>
      </c>
      <c r="AM72">
        <v>1</v>
      </c>
      <c r="AN72" t="s">
        <v>309</v>
      </c>
      <c r="AO72">
        <v>2</v>
      </c>
      <c r="AP72">
        <v>9</v>
      </c>
      <c r="AQ72">
        <v>0</v>
      </c>
      <c r="AR72">
        <v>10</v>
      </c>
      <c r="AS72">
        <v>0</v>
      </c>
      <c r="AT72">
        <v>11</v>
      </c>
      <c r="AU72">
        <v>0</v>
      </c>
      <c r="AV72">
        <v>12</v>
      </c>
      <c r="AW72">
        <v>0</v>
      </c>
      <c r="AX72">
        <v>13</v>
      </c>
      <c r="AY72">
        <v>0</v>
      </c>
      <c r="AZ72">
        <v>14</v>
      </c>
      <c r="BA72">
        <v>0</v>
      </c>
      <c r="BB72">
        <v>15</v>
      </c>
      <c r="BC72">
        <v>0</v>
      </c>
      <c r="BD72">
        <v>16</v>
      </c>
      <c r="BE72">
        <v>0</v>
      </c>
      <c r="BF72">
        <v>17</v>
      </c>
      <c r="BG72">
        <v>0</v>
      </c>
      <c r="BH72">
        <v>18</v>
      </c>
      <c r="BI72">
        <v>0</v>
      </c>
      <c r="BJ72">
        <v>19</v>
      </c>
      <c r="BK72">
        <v>0</v>
      </c>
      <c r="BL72" t="s">
        <v>310</v>
      </c>
      <c r="BM72">
        <v>0</v>
      </c>
      <c r="BN72" t="s">
        <v>105</v>
      </c>
      <c r="BO72">
        <v>0</v>
      </c>
      <c r="BP72" t="s">
        <v>106</v>
      </c>
      <c r="BQ72">
        <v>0</v>
      </c>
      <c r="BR72" t="s">
        <v>107</v>
      </c>
      <c r="BS72">
        <v>0</v>
      </c>
      <c r="BT72" t="s">
        <v>108</v>
      </c>
      <c r="BU72">
        <v>0</v>
      </c>
      <c r="BV72">
        <v>1</v>
      </c>
      <c r="BW72">
        <v>12</v>
      </c>
      <c r="BX72">
        <v>12</v>
      </c>
      <c r="BY72">
        <v>2.8</v>
      </c>
      <c r="BZ72">
        <v>7.5</v>
      </c>
      <c r="CA72">
        <v>10</v>
      </c>
      <c r="CB72">
        <v>1</v>
      </c>
      <c r="CC72">
        <v>10</v>
      </c>
      <c r="CD72">
        <v>10</v>
      </c>
      <c r="CE72">
        <v>0</v>
      </c>
      <c r="CF72">
        <v>0</v>
      </c>
      <c r="CG72">
        <v>0</v>
      </c>
      <c r="CH72" t="s">
        <v>320</v>
      </c>
    </row>
    <row r="73" spans="1:86" x14ac:dyDescent="0.35">
      <c r="A73">
        <v>242621</v>
      </c>
      <c r="B73" t="s">
        <v>299</v>
      </c>
      <c r="C73">
        <v>1.07</v>
      </c>
      <c r="D73">
        <v>1.1499999999999999</v>
      </c>
      <c r="E73">
        <v>1.1200000000000001</v>
      </c>
      <c r="F73" t="s">
        <v>87</v>
      </c>
      <c r="G73">
        <v>1</v>
      </c>
      <c r="H73" t="s">
        <v>93</v>
      </c>
      <c r="I73">
        <v>1</v>
      </c>
      <c r="J73" t="s">
        <v>94</v>
      </c>
      <c r="K73">
        <v>1</v>
      </c>
      <c r="L73" t="s">
        <v>300</v>
      </c>
      <c r="M73">
        <v>2</v>
      </c>
      <c r="N73" t="s">
        <v>89</v>
      </c>
      <c r="O73">
        <v>0</v>
      </c>
      <c r="P73" t="s">
        <v>172</v>
      </c>
      <c r="Q73">
        <v>1</v>
      </c>
      <c r="R73" t="s">
        <v>173</v>
      </c>
      <c r="S73">
        <v>1</v>
      </c>
      <c r="T73" t="s">
        <v>174</v>
      </c>
      <c r="U73">
        <v>1</v>
      </c>
      <c r="V73" t="s">
        <v>175</v>
      </c>
      <c r="W73">
        <v>0</v>
      </c>
      <c r="X73" t="s">
        <v>301</v>
      </c>
      <c r="Y73">
        <v>0</v>
      </c>
      <c r="Z73" t="s">
        <v>302</v>
      </c>
      <c r="AA73">
        <v>1</v>
      </c>
      <c r="AB73" t="s">
        <v>303</v>
      </c>
      <c r="AC73">
        <v>1</v>
      </c>
      <c r="AD73" t="s">
        <v>304</v>
      </c>
      <c r="AE73">
        <v>1</v>
      </c>
      <c r="AF73" t="s">
        <v>305</v>
      </c>
      <c r="AG73">
        <v>1</v>
      </c>
      <c r="AH73" t="s">
        <v>306</v>
      </c>
      <c r="AI73">
        <v>1</v>
      </c>
      <c r="AJ73" t="s">
        <v>307</v>
      </c>
      <c r="AK73">
        <v>1</v>
      </c>
      <c r="AL73" t="s">
        <v>308</v>
      </c>
      <c r="AM73">
        <v>1</v>
      </c>
      <c r="AN73" t="s">
        <v>309</v>
      </c>
      <c r="AO73">
        <v>1</v>
      </c>
      <c r="AP73">
        <v>9</v>
      </c>
      <c r="AQ73">
        <v>0</v>
      </c>
      <c r="AR73">
        <v>10</v>
      </c>
      <c r="AS73">
        <v>0</v>
      </c>
      <c r="AT73">
        <v>11</v>
      </c>
      <c r="AU73">
        <v>0</v>
      </c>
      <c r="AV73">
        <v>12</v>
      </c>
      <c r="AW73">
        <v>0</v>
      </c>
      <c r="AX73">
        <v>13</v>
      </c>
      <c r="AY73">
        <v>0</v>
      </c>
      <c r="AZ73">
        <v>14</v>
      </c>
      <c r="BA73">
        <v>0</v>
      </c>
      <c r="BB73">
        <v>15</v>
      </c>
      <c r="BC73">
        <v>0</v>
      </c>
      <c r="BD73">
        <v>16</v>
      </c>
      <c r="BE73">
        <v>0</v>
      </c>
      <c r="BF73">
        <v>17</v>
      </c>
      <c r="BG73">
        <v>0</v>
      </c>
      <c r="BH73">
        <v>18</v>
      </c>
      <c r="BI73">
        <v>0</v>
      </c>
      <c r="BJ73">
        <v>19</v>
      </c>
      <c r="BK73">
        <v>0</v>
      </c>
      <c r="BL73" t="s">
        <v>310</v>
      </c>
      <c r="BM73">
        <v>0</v>
      </c>
      <c r="BN73" t="s">
        <v>105</v>
      </c>
      <c r="BO73">
        <v>0</v>
      </c>
      <c r="BP73" t="s">
        <v>106</v>
      </c>
      <c r="BQ73">
        <v>0</v>
      </c>
      <c r="BR73" t="s">
        <v>107</v>
      </c>
      <c r="BS73">
        <v>0</v>
      </c>
      <c r="BT73" t="s">
        <v>108</v>
      </c>
      <c r="BU73">
        <v>0</v>
      </c>
      <c r="BV73">
        <v>1</v>
      </c>
      <c r="BW73">
        <v>12</v>
      </c>
      <c r="BX73">
        <v>12</v>
      </c>
      <c r="BY73">
        <v>1</v>
      </c>
      <c r="BZ73">
        <v>10</v>
      </c>
      <c r="CA73">
        <v>10</v>
      </c>
      <c r="CB73">
        <v>1.44</v>
      </c>
      <c r="CC73">
        <v>9</v>
      </c>
      <c r="CD73">
        <v>10</v>
      </c>
      <c r="CE73">
        <v>0</v>
      </c>
      <c r="CF73">
        <v>0</v>
      </c>
      <c r="CG73">
        <v>0</v>
      </c>
      <c r="CH73" t="s">
        <v>317</v>
      </c>
    </row>
    <row r="74" spans="1:86" x14ac:dyDescent="0.35">
      <c r="A74">
        <v>242623</v>
      </c>
      <c r="B74" t="s">
        <v>299</v>
      </c>
      <c r="C74">
        <v>1.62</v>
      </c>
      <c r="D74">
        <v>1.38</v>
      </c>
      <c r="E74">
        <v>1.47</v>
      </c>
      <c r="F74" t="s">
        <v>87</v>
      </c>
      <c r="G74">
        <v>1</v>
      </c>
      <c r="H74" t="s">
        <v>93</v>
      </c>
      <c r="I74">
        <v>2</v>
      </c>
      <c r="J74" t="s">
        <v>94</v>
      </c>
      <c r="K74">
        <v>1</v>
      </c>
      <c r="L74" t="s">
        <v>300</v>
      </c>
      <c r="M74">
        <v>1</v>
      </c>
      <c r="N74" t="s">
        <v>89</v>
      </c>
      <c r="O74">
        <v>0</v>
      </c>
      <c r="P74" t="s">
        <v>172</v>
      </c>
      <c r="Q74">
        <v>1</v>
      </c>
      <c r="R74" t="s">
        <v>173</v>
      </c>
      <c r="S74">
        <v>5</v>
      </c>
      <c r="T74" t="s">
        <v>174</v>
      </c>
      <c r="U74">
        <v>1</v>
      </c>
      <c r="V74" t="s">
        <v>175</v>
      </c>
      <c r="W74">
        <v>0</v>
      </c>
      <c r="X74" t="s">
        <v>301</v>
      </c>
      <c r="Y74">
        <v>0</v>
      </c>
      <c r="Z74" t="s">
        <v>302</v>
      </c>
      <c r="AA74">
        <v>3</v>
      </c>
      <c r="AB74" t="s">
        <v>303</v>
      </c>
      <c r="AC74">
        <v>1</v>
      </c>
      <c r="AD74" t="s">
        <v>304</v>
      </c>
      <c r="AE74">
        <v>1</v>
      </c>
      <c r="AF74" t="s">
        <v>305</v>
      </c>
      <c r="AG74">
        <v>1</v>
      </c>
      <c r="AH74" t="s">
        <v>306</v>
      </c>
      <c r="AI74">
        <v>0</v>
      </c>
      <c r="AJ74" t="s">
        <v>307</v>
      </c>
      <c r="AK74">
        <v>0</v>
      </c>
      <c r="AL74" t="s">
        <v>308</v>
      </c>
      <c r="AM74">
        <v>2</v>
      </c>
      <c r="AN74" t="s">
        <v>309</v>
      </c>
      <c r="AO74">
        <v>1</v>
      </c>
      <c r="AP74">
        <v>9</v>
      </c>
      <c r="AQ74">
        <v>0</v>
      </c>
      <c r="AR74">
        <v>10</v>
      </c>
      <c r="AS74">
        <v>0</v>
      </c>
      <c r="AT74">
        <v>11</v>
      </c>
      <c r="AU74">
        <v>0</v>
      </c>
      <c r="AV74">
        <v>12</v>
      </c>
      <c r="AW74">
        <v>0</v>
      </c>
      <c r="AX74">
        <v>13</v>
      </c>
      <c r="AY74">
        <v>0</v>
      </c>
      <c r="AZ74">
        <v>14</v>
      </c>
      <c r="BA74">
        <v>0</v>
      </c>
      <c r="BB74">
        <v>15</v>
      </c>
      <c r="BC74">
        <v>0</v>
      </c>
      <c r="BD74">
        <v>16</v>
      </c>
      <c r="BE74">
        <v>0</v>
      </c>
      <c r="BF74">
        <v>17</v>
      </c>
      <c r="BG74">
        <v>0</v>
      </c>
      <c r="BH74">
        <v>18</v>
      </c>
      <c r="BI74">
        <v>0</v>
      </c>
      <c r="BJ74">
        <v>19</v>
      </c>
      <c r="BK74">
        <v>0</v>
      </c>
      <c r="BL74" t="s">
        <v>310</v>
      </c>
      <c r="BM74">
        <v>0</v>
      </c>
      <c r="BN74" t="s">
        <v>105</v>
      </c>
      <c r="BO74">
        <v>0</v>
      </c>
      <c r="BP74" t="s">
        <v>106</v>
      </c>
      <c r="BQ74">
        <v>0</v>
      </c>
      <c r="BR74" t="s">
        <v>107</v>
      </c>
      <c r="BS74">
        <v>0</v>
      </c>
      <c r="BT74" t="s">
        <v>108</v>
      </c>
      <c r="BU74">
        <v>0</v>
      </c>
      <c r="BV74">
        <v>1.7</v>
      </c>
      <c r="BW74">
        <v>10.5</v>
      </c>
      <c r="BX74">
        <v>12</v>
      </c>
      <c r="BY74">
        <v>1</v>
      </c>
      <c r="BZ74">
        <v>12</v>
      </c>
      <c r="CA74">
        <v>10</v>
      </c>
      <c r="CB74">
        <v>1.44</v>
      </c>
      <c r="CC74">
        <v>9</v>
      </c>
      <c r="CD74">
        <v>10</v>
      </c>
      <c r="CE74">
        <v>0</v>
      </c>
      <c r="CF74">
        <v>0</v>
      </c>
      <c r="CG74">
        <v>0</v>
      </c>
      <c r="CH74" t="s">
        <v>321</v>
      </c>
    </row>
    <row r="75" spans="1:86" x14ac:dyDescent="0.35">
      <c r="A75">
        <v>241872</v>
      </c>
      <c r="B75" t="s">
        <v>299</v>
      </c>
      <c r="C75">
        <v>1.92</v>
      </c>
      <c r="D75">
        <v>1.1499999999999999</v>
      </c>
      <c r="E75">
        <v>1.46</v>
      </c>
      <c r="F75" t="s">
        <v>87</v>
      </c>
      <c r="G75">
        <v>1</v>
      </c>
      <c r="H75" t="s">
        <v>93</v>
      </c>
      <c r="I75">
        <v>3</v>
      </c>
      <c r="J75" t="s">
        <v>94</v>
      </c>
      <c r="K75">
        <v>1</v>
      </c>
      <c r="L75" t="s">
        <v>300</v>
      </c>
      <c r="M75">
        <v>2</v>
      </c>
      <c r="N75" t="s">
        <v>89</v>
      </c>
      <c r="O75">
        <v>0</v>
      </c>
      <c r="P75" t="s">
        <v>172</v>
      </c>
      <c r="Q75">
        <v>2</v>
      </c>
      <c r="R75" t="s">
        <v>173</v>
      </c>
      <c r="S75">
        <v>1</v>
      </c>
      <c r="T75" t="s">
        <v>174</v>
      </c>
      <c r="U75">
        <v>3</v>
      </c>
      <c r="V75" t="s">
        <v>175</v>
      </c>
      <c r="W75">
        <v>0</v>
      </c>
      <c r="X75" t="s">
        <v>301</v>
      </c>
      <c r="Y75">
        <v>0</v>
      </c>
      <c r="Z75" t="s">
        <v>302</v>
      </c>
      <c r="AA75">
        <v>1</v>
      </c>
      <c r="AB75" t="s">
        <v>303</v>
      </c>
      <c r="AC75">
        <v>0</v>
      </c>
      <c r="AD75" t="s">
        <v>304</v>
      </c>
      <c r="AE75">
        <v>1</v>
      </c>
      <c r="AF75" t="s">
        <v>305</v>
      </c>
      <c r="AG75">
        <v>0</v>
      </c>
      <c r="AH75" t="s">
        <v>306</v>
      </c>
      <c r="AI75">
        <v>0</v>
      </c>
      <c r="AJ75" t="s">
        <v>307</v>
      </c>
      <c r="AK75">
        <v>1</v>
      </c>
      <c r="AL75" t="s">
        <v>308</v>
      </c>
      <c r="AM75">
        <v>2</v>
      </c>
      <c r="AN75" t="s">
        <v>309</v>
      </c>
      <c r="AO75">
        <v>5</v>
      </c>
      <c r="AP75">
        <v>9</v>
      </c>
      <c r="AQ75">
        <v>0</v>
      </c>
      <c r="AR75">
        <v>10</v>
      </c>
      <c r="AS75">
        <v>0</v>
      </c>
      <c r="AT75">
        <v>11</v>
      </c>
      <c r="AU75">
        <v>0</v>
      </c>
      <c r="AV75">
        <v>12</v>
      </c>
      <c r="AW75">
        <v>0</v>
      </c>
      <c r="AX75">
        <v>13</v>
      </c>
      <c r="AY75">
        <v>0</v>
      </c>
      <c r="AZ75">
        <v>14</v>
      </c>
      <c r="BA75">
        <v>0</v>
      </c>
      <c r="BB75">
        <v>15</v>
      </c>
      <c r="BC75">
        <v>0</v>
      </c>
      <c r="BD75">
        <v>16</v>
      </c>
      <c r="BE75">
        <v>0</v>
      </c>
      <c r="BF75">
        <v>17</v>
      </c>
      <c r="BG75">
        <v>0</v>
      </c>
      <c r="BH75">
        <v>18</v>
      </c>
      <c r="BI75">
        <v>0</v>
      </c>
      <c r="BJ75">
        <v>19</v>
      </c>
      <c r="BK75">
        <v>0</v>
      </c>
      <c r="BL75" t="s">
        <v>310</v>
      </c>
      <c r="BM75">
        <v>0</v>
      </c>
      <c r="BN75" t="s">
        <v>105</v>
      </c>
      <c r="BO75">
        <v>0</v>
      </c>
      <c r="BP75" t="s">
        <v>106</v>
      </c>
      <c r="BQ75">
        <v>0</v>
      </c>
      <c r="BR75" t="s">
        <v>107</v>
      </c>
      <c r="BS75">
        <v>0</v>
      </c>
      <c r="BT75" t="s">
        <v>108</v>
      </c>
      <c r="BU75">
        <v>0</v>
      </c>
      <c r="BV75">
        <v>1</v>
      </c>
      <c r="BW75">
        <v>12</v>
      </c>
      <c r="BX75">
        <v>12</v>
      </c>
      <c r="BY75">
        <v>1</v>
      </c>
      <c r="BZ75">
        <v>10</v>
      </c>
      <c r="CA75">
        <v>10</v>
      </c>
      <c r="CB75">
        <v>1.44</v>
      </c>
      <c r="CC75">
        <v>9</v>
      </c>
      <c r="CD75">
        <v>10</v>
      </c>
      <c r="CE75">
        <v>0</v>
      </c>
      <c r="CF75">
        <v>0</v>
      </c>
      <c r="CG75">
        <v>0</v>
      </c>
      <c r="CH75" t="s">
        <v>322</v>
      </c>
    </row>
    <row r="76" spans="1:86" x14ac:dyDescent="0.35">
      <c r="A76">
        <v>242625</v>
      </c>
      <c r="B76" t="s">
        <v>299</v>
      </c>
      <c r="C76">
        <v>2.29</v>
      </c>
      <c r="D76">
        <v>2.38</v>
      </c>
      <c r="E76">
        <v>2.34</v>
      </c>
      <c r="F76" t="s">
        <v>87</v>
      </c>
      <c r="G76">
        <v>3</v>
      </c>
      <c r="H76" t="s">
        <v>93</v>
      </c>
      <c r="I76">
        <v>1</v>
      </c>
      <c r="J76" t="s">
        <v>94</v>
      </c>
      <c r="K76">
        <v>2</v>
      </c>
      <c r="L76" t="s">
        <v>300</v>
      </c>
      <c r="M76">
        <v>2</v>
      </c>
      <c r="N76" t="s">
        <v>89</v>
      </c>
      <c r="O76">
        <v>0</v>
      </c>
      <c r="P76" t="s">
        <v>172</v>
      </c>
      <c r="Q76">
        <v>5</v>
      </c>
      <c r="R76" t="s">
        <v>173</v>
      </c>
      <c r="S76">
        <v>1</v>
      </c>
      <c r="T76" t="s">
        <v>174</v>
      </c>
      <c r="U76">
        <v>2</v>
      </c>
      <c r="V76" t="s">
        <v>175</v>
      </c>
      <c r="W76">
        <v>0</v>
      </c>
      <c r="X76" t="s">
        <v>301</v>
      </c>
      <c r="Y76">
        <v>0</v>
      </c>
      <c r="Z76" t="s">
        <v>302</v>
      </c>
      <c r="AA76">
        <v>3</v>
      </c>
      <c r="AB76" t="s">
        <v>303</v>
      </c>
      <c r="AC76">
        <v>1</v>
      </c>
      <c r="AD76" t="s">
        <v>304</v>
      </c>
      <c r="AE76">
        <v>3</v>
      </c>
      <c r="AF76" t="s">
        <v>305</v>
      </c>
      <c r="AG76">
        <v>1</v>
      </c>
      <c r="AH76" t="s">
        <v>306</v>
      </c>
      <c r="AI76">
        <v>1</v>
      </c>
      <c r="AJ76" t="s">
        <v>307</v>
      </c>
      <c r="AK76">
        <v>0</v>
      </c>
      <c r="AL76" t="s">
        <v>308</v>
      </c>
      <c r="AM76">
        <v>3</v>
      </c>
      <c r="AN76" t="s">
        <v>309</v>
      </c>
      <c r="AO76">
        <v>4</v>
      </c>
      <c r="AP76">
        <v>9</v>
      </c>
      <c r="AQ76">
        <v>0</v>
      </c>
      <c r="AR76">
        <v>10</v>
      </c>
      <c r="AS76">
        <v>0</v>
      </c>
      <c r="AT76">
        <v>11</v>
      </c>
      <c r="AU76">
        <v>0</v>
      </c>
      <c r="AV76">
        <v>12</v>
      </c>
      <c r="AW76">
        <v>0</v>
      </c>
      <c r="AX76">
        <v>13</v>
      </c>
      <c r="AY76">
        <v>0</v>
      </c>
      <c r="AZ76">
        <v>14</v>
      </c>
      <c r="BA76">
        <v>0</v>
      </c>
      <c r="BB76">
        <v>15</v>
      </c>
      <c r="BC76">
        <v>0</v>
      </c>
      <c r="BD76">
        <v>16</v>
      </c>
      <c r="BE76">
        <v>0</v>
      </c>
      <c r="BF76">
        <v>17</v>
      </c>
      <c r="BG76">
        <v>0</v>
      </c>
      <c r="BH76">
        <v>18</v>
      </c>
      <c r="BI76">
        <v>0</v>
      </c>
      <c r="BJ76">
        <v>19</v>
      </c>
      <c r="BK76">
        <v>0</v>
      </c>
      <c r="BL76" t="s">
        <v>310</v>
      </c>
      <c r="BM76">
        <v>0</v>
      </c>
      <c r="BN76" t="s">
        <v>105</v>
      </c>
      <c r="BO76">
        <v>0</v>
      </c>
      <c r="BP76" t="s">
        <v>106</v>
      </c>
      <c r="BQ76">
        <v>0</v>
      </c>
      <c r="BR76" t="s">
        <v>107</v>
      </c>
      <c r="BS76">
        <v>0</v>
      </c>
      <c r="BT76" t="s">
        <v>108</v>
      </c>
      <c r="BU76">
        <v>0</v>
      </c>
      <c r="BV76">
        <v>1.44</v>
      </c>
      <c r="BW76">
        <v>11</v>
      </c>
      <c r="BX76">
        <v>12</v>
      </c>
      <c r="BY76">
        <v>1.3</v>
      </c>
      <c r="BZ76">
        <v>9.5</v>
      </c>
      <c r="CA76">
        <v>10</v>
      </c>
      <c r="CB76">
        <v>4.4000000000000004</v>
      </c>
      <c r="CC76">
        <v>5</v>
      </c>
      <c r="CD76">
        <v>10</v>
      </c>
      <c r="CE76">
        <v>0</v>
      </c>
      <c r="CF76">
        <v>0</v>
      </c>
      <c r="CG76">
        <v>0</v>
      </c>
      <c r="CH76" t="s">
        <v>323</v>
      </c>
    </row>
    <row r="77" spans="1:86" x14ac:dyDescent="0.35">
      <c r="A77">
        <v>244014</v>
      </c>
      <c r="B77" t="s">
        <v>299</v>
      </c>
      <c r="C77">
        <v>2.31</v>
      </c>
      <c r="D77">
        <v>3.27</v>
      </c>
      <c r="E77">
        <v>2.89</v>
      </c>
      <c r="F77" t="s">
        <v>87</v>
      </c>
      <c r="G77">
        <v>1</v>
      </c>
      <c r="H77" t="s">
        <v>93</v>
      </c>
      <c r="I77">
        <v>2</v>
      </c>
      <c r="J77" t="s">
        <v>94</v>
      </c>
      <c r="K77">
        <v>3</v>
      </c>
      <c r="L77" t="s">
        <v>300</v>
      </c>
      <c r="M77">
        <v>2</v>
      </c>
      <c r="N77" t="s">
        <v>89</v>
      </c>
      <c r="O77" t="s">
        <v>95</v>
      </c>
      <c r="P77" t="s">
        <v>172</v>
      </c>
      <c r="Q77">
        <v>2</v>
      </c>
      <c r="R77" t="s">
        <v>173</v>
      </c>
      <c r="S77">
        <v>3</v>
      </c>
      <c r="T77" t="s">
        <v>174</v>
      </c>
      <c r="U77">
        <v>2</v>
      </c>
      <c r="V77" t="s">
        <v>175</v>
      </c>
      <c r="W77">
        <v>0</v>
      </c>
      <c r="X77" t="s">
        <v>301</v>
      </c>
      <c r="Y77">
        <v>0</v>
      </c>
      <c r="Z77" t="s">
        <v>302</v>
      </c>
      <c r="AA77">
        <v>1</v>
      </c>
      <c r="AB77" t="s">
        <v>303</v>
      </c>
      <c r="AC77">
        <v>1</v>
      </c>
      <c r="AD77" t="s">
        <v>304</v>
      </c>
      <c r="AE77">
        <v>3</v>
      </c>
      <c r="AF77" t="s">
        <v>305</v>
      </c>
      <c r="AG77">
        <v>5</v>
      </c>
      <c r="AH77" t="s">
        <v>306</v>
      </c>
      <c r="AI77">
        <v>0</v>
      </c>
      <c r="AJ77" t="s">
        <v>307</v>
      </c>
      <c r="AK77">
        <v>0</v>
      </c>
      <c r="AL77" t="s">
        <v>308</v>
      </c>
      <c r="AM77">
        <v>3</v>
      </c>
      <c r="AN77" t="s">
        <v>309</v>
      </c>
      <c r="AO77">
        <v>2</v>
      </c>
      <c r="AP77">
        <v>9</v>
      </c>
      <c r="AQ77">
        <v>0</v>
      </c>
      <c r="AR77">
        <v>10</v>
      </c>
      <c r="AS77">
        <v>0</v>
      </c>
      <c r="AT77">
        <v>11</v>
      </c>
      <c r="AU77">
        <v>0</v>
      </c>
      <c r="AV77">
        <v>12</v>
      </c>
      <c r="AW77">
        <v>0</v>
      </c>
      <c r="AX77">
        <v>13</v>
      </c>
      <c r="AY77">
        <v>0</v>
      </c>
      <c r="AZ77">
        <v>14</v>
      </c>
      <c r="BA77">
        <v>0</v>
      </c>
      <c r="BB77">
        <v>15</v>
      </c>
      <c r="BC77">
        <v>0</v>
      </c>
      <c r="BD77">
        <v>16</v>
      </c>
      <c r="BE77">
        <v>0</v>
      </c>
      <c r="BF77">
        <v>17</v>
      </c>
      <c r="BG77">
        <v>0</v>
      </c>
      <c r="BH77">
        <v>18</v>
      </c>
      <c r="BI77">
        <v>0</v>
      </c>
      <c r="BJ77">
        <v>19</v>
      </c>
      <c r="BK77">
        <v>0</v>
      </c>
      <c r="BL77" t="s">
        <v>310</v>
      </c>
      <c r="BM77">
        <v>0</v>
      </c>
      <c r="BN77" t="s">
        <v>105</v>
      </c>
      <c r="BO77">
        <v>0</v>
      </c>
      <c r="BP77" t="s">
        <v>106</v>
      </c>
      <c r="BQ77">
        <v>0</v>
      </c>
      <c r="BR77" t="s">
        <v>107</v>
      </c>
      <c r="BS77">
        <v>0</v>
      </c>
      <c r="BT77" t="s">
        <v>108</v>
      </c>
      <c r="BU77">
        <v>0</v>
      </c>
      <c r="BV77">
        <v>2.5</v>
      </c>
      <c r="BW77">
        <v>9.5</v>
      </c>
      <c r="BX77">
        <v>12</v>
      </c>
      <c r="BY77">
        <v>3.9</v>
      </c>
      <c r="BZ77">
        <v>6</v>
      </c>
      <c r="CA77">
        <v>10</v>
      </c>
      <c r="CB77">
        <v>3.4</v>
      </c>
      <c r="CC77">
        <v>6.5</v>
      </c>
      <c r="CD77">
        <v>10</v>
      </c>
      <c r="CE77">
        <v>0</v>
      </c>
      <c r="CF77">
        <v>0</v>
      </c>
      <c r="CG77">
        <v>0</v>
      </c>
      <c r="CH77" t="s">
        <v>324</v>
      </c>
    </row>
    <row r="78" spans="1:86" x14ac:dyDescent="0.35">
      <c r="A78">
        <v>242627</v>
      </c>
      <c r="B78" t="s">
        <v>299</v>
      </c>
      <c r="C78">
        <v>2.27</v>
      </c>
      <c r="D78">
        <v>2.83</v>
      </c>
      <c r="E78">
        <v>2.61</v>
      </c>
      <c r="F78" t="s">
        <v>87</v>
      </c>
      <c r="G78">
        <v>1</v>
      </c>
      <c r="H78" t="s">
        <v>93</v>
      </c>
      <c r="I78">
        <v>3</v>
      </c>
      <c r="J78" t="s">
        <v>94</v>
      </c>
      <c r="K78">
        <v>3</v>
      </c>
      <c r="L78" t="s">
        <v>300</v>
      </c>
      <c r="M78">
        <v>3</v>
      </c>
      <c r="N78" t="s">
        <v>89</v>
      </c>
      <c r="O78">
        <v>0</v>
      </c>
      <c r="P78" t="s">
        <v>172</v>
      </c>
      <c r="Q78">
        <v>1</v>
      </c>
      <c r="R78" t="s">
        <v>173</v>
      </c>
      <c r="S78">
        <v>1</v>
      </c>
      <c r="T78" t="s">
        <v>174</v>
      </c>
      <c r="U78">
        <v>2</v>
      </c>
      <c r="V78" t="s">
        <v>175</v>
      </c>
      <c r="W78">
        <v>0</v>
      </c>
      <c r="X78" t="s">
        <v>301</v>
      </c>
      <c r="Y78">
        <v>0</v>
      </c>
      <c r="Z78" t="s">
        <v>302</v>
      </c>
      <c r="AA78">
        <v>1</v>
      </c>
      <c r="AB78" t="s">
        <v>303</v>
      </c>
      <c r="AC78">
        <v>0</v>
      </c>
      <c r="AD78" t="s">
        <v>304</v>
      </c>
      <c r="AE78">
        <v>3</v>
      </c>
      <c r="AF78" t="s">
        <v>305</v>
      </c>
      <c r="AG78">
        <v>0</v>
      </c>
      <c r="AH78" t="s">
        <v>306</v>
      </c>
      <c r="AI78">
        <v>0</v>
      </c>
      <c r="AJ78" t="s">
        <v>307</v>
      </c>
      <c r="AK78">
        <v>0</v>
      </c>
      <c r="AL78" t="s">
        <v>308</v>
      </c>
      <c r="AM78">
        <v>4</v>
      </c>
      <c r="AN78" t="s">
        <v>309</v>
      </c>
      <c r="AO78">
        <v>3</v>
      </c>
      <c r="AP78">
        <v>9</v>
      </c>
      <c r="AQ78">
        <v>0</v>
      </c>
      <c r="AR78">
        <v>10</v>
      </c>
      <c r="AS78">
        <v>0</v>
      </c>
      <c r="AT78">
        <v>11</v>
      </c>
      <c r="AU78">
        <v>0</v>
      </c>
      <c r="AV78">
        <v>12</v>
      </c>
      <c r="AW78">
        <v>0</v>
      </c>
      <c r="AX78">
        <v>13</v>
      </c>
      <c r="AY78">
        <v>0</v>
      </c>
      <c r="AZ78">
        <v>14</v>
      </c>
      <c r="BA78">
        <v>0</v>
      </c>
      <c r="BB78">
        <v>15</v>
      </c>
      <c r="BC78">
        <v>0</v>
      </c>
      <c r="BD78">
        <v>16</v>
      </c>
      <c r="BE78">
        <v>0</v>
      </c>
      <c r="BF78">
        <v>17</v>
      </c>
      <c r="BG78">
        <v>0</v>
      </c>
      <c r="BH78">
        <v>18</v>
      </c>
      <c r="BI78">
        <v>0</v>
      </c>
      <c r="BJ78">
        <v>19</v>
      </c>
      <c r="BK78">
        <v>0</v>
      </c>
      <c r="BL78" t="s">
        <v>310</v>
      </c>
      <c r="BM78">
        <v>0</v>
      </c>
      <c r="BN78" t="s">
        <v>105</v>
      </c>
      <c r="BO78">
        <v>0</v>
      </c>
      <c r="BP78" t="s">
        <v>106</v>
      </c>
      <c r="BQ78">
        <v>0</v>
      </c>
      <c r="BR78" t="s">
        <v>107</v>
      </c>
      <c r="BS78">
        <v>0</v>
      </c>
      <c r="BT78" t="s">
        <v>108</v>
      </c>
      <c r="BU78">
        <v>0</v>
      </c>
      <c r="BV78">
        <v>3.1</v>
      </c>
      <c r="BW78">
        <v>8.5</v>
      </c>
      <c r="BX78">
        <v>12</v>
      </c>
      <c r="BY78">
        <v>1</v>
      </c>
      <c r="BZ78">
        <v>10</v>
      </c>
      <c r="CA78">
        <v>10</v>
      </c>
      <c r="CB78">
        <v>4.4000000000000004</v>
      </c>
      <c r="CC78">
        <v>5</v>
      </c>
      <c r="CD78">
        <v>10</v>
      </c>
      <c r="CE78">
        <v>0</v>
      </c>
      <c r="CF78">
        <v>0</v>
      </c>
      <c r="CG78">
        <v>0</v>
      </c>
      <c r="CH78" t="s">
        <v>325</v>
      </c>
    </row>
    <row r="79" spans="1:86" x14ac:dyDescent="0.35">
      <c r="A79">
        <v>242631</v>
      </c>
      <c r="B79" t="s">
        <v>299</v>
      </c>
      <c r="C79">
        <v>1.27</v>
      </c>
      <c r="D79">
        <v>1.8</v>
      </c>
      <c r="E79">
        <v>1.59</v>
      </c>
      <c r="F79" t="s">
        <v>87</v>
      </c>
      <c r="G79" t="s">
        <v>95</v>
      </c>
      <c r="H79" t="s">
        <v>93</v>
      </c>
      <c r="I79">
        <v>1</v>
      </c>
      <c r="J79" t="s">
        <v>94</v>
      </c>
      <c r="K79">
        <v>1</v>
      </c>
      <c r="L79" t="s">
        <v>300</v>
      </c>
      <c r="M79">
        <v>1</v>
      </c>
      <c r="N79" t="s">
        <v>89</v>
      </c>
      <c r="O79">
        <v>0</v>
      </c>
      <c r="P79" t="s">
        <v>172</v>
      </c>
      <c r="Q79">
        <v>2</v>
      </c>
      <c r="R79" t="s">
        <v>173</v>
      </c>
      <c r="S79">
        <v>1</v>
      </c>
      <c r="T79" t="s">
        <v>174</v>
      </c>
      <c r="U79">
        <v>1</v>
      </c>
      <c r="V79" t="s">
        <v>175</v>
      </c>
      <c r="W79">
        <v>0</v>
      </c>
      <c r="X79" t="s">
        <v>301</v>
      </c>
      <c r="Y79">
        <v>0</v>
      </c>
      <c r="Z79" t="s">
        <v>302</v>
      </c>
      <c r="AA79" t="s">
        <v>95</v>
      </c>
      <c r="AB79" t="s">
        <v>303</v>
      </c>
      <c r="AC79">
        <v>1</v>
      </c>
      <c r="AD79" t="s">
        <v>304</v>
      </c>
      <c r="AE79">
        <v>1</v>
      </c>
      <c r="AF79" t="s">
        <v>305</v>
      </c>
      <c r="AG79">
        <v>1</v>
      </c>
      <c r="AH79" t="s">
        <v>306</v>
      </c>
      <c r="AI79">
        <v>0</v>
      </c>
      <c r="AJ79" t="s">
        <v>307</v>
      </c>
      <c r="AK79">
        <v>0</v>
      </c>
      <c r="AL79" t="s">
        <v>308</v>
      </c>
      <c r="AM79">
        <v>2</v>
      </c>
      <c r="AN79" t="s">
        <v>309</v>
      </c>
      <c r="AO79">
        <v>2</v>
      </c>
      <c r="AP79">
        <v>9</v>
      </c>
      <c r="AQ79">
        <v>0</v>
      </c>
      <c r="AR79">
        <v>10</v>
      </c>
      <c r="AS79">
        <v>0</v>
      </c>
      <c r="AT79">
        <v>11</v>
      </c>
      <c r="AU79">
        <v>0</v>
      </c>
      <c r="AV79">
        <v>12</v>
      </c>
      <c r="AW79">
        <v>0</v>
      </c>
      <c r="AX79">
        <v>13</v>
      </c>
      <c r="AY79">
        <v>0</v>
      </c>
      <c r="AZ79">
        <v>14</v>
      </c>
      <c r="BA79">
        <v>0</v>
      </c>
      <c r="BB79">
        <v>15</v>
      </c>
      <c r="BC79">
        <v>0</v>
      </c>
      <c r="BD79">
        <v>16</v>
      </c>
      <c r="BE79">
        <v>0</v>
      </c>
      <c r="BF79">
        <v>17</v>
      </c>
      <c r="BG79">
        <v>0</v>
      </c>
      <c r="BH79">
        <v>18</v>
      </c>
      <c r="BI79">
        <v>0</v>
      </c>
      <c r="BJ79">
        <v>19</v>
      </c>
      <c r="BK79">
        <v>0</v>
      </c>
      <c r="BL79" t="s">
        <v>310</v>
      </c>
      <c r="BM79">
        <v>0</v>
      </c>
      <c r="BN79" t="s">
        <v>105</v>
      </c>
      <c r="BO79">
        <v>0</v>
      </c>
      <c r="BP79" t="s">
        <v>106</v>
      </c>
      <c r="BQ79">
        <v>0</v>
      </c>
      <c r="BR79" t="s">
        <v>107</v>
      </c>
      <c r="BS79">
        <v>0</v>
      </c>
      <c r="BT79" t="s">
        <v>108</v>
      </c>
      <c r="BU79">
        <v>0</v>
      </c>
      <c r="BV79">
        <v>1.3</v>
      </c>
      <c r="BW79">
        <v>11.5</v>
      </c>
      <c r="BX79">
        <v>12</v>
      </c>
      <c r="BY79">
        <v>1.3</v>
      </c>
      <c r="BZ79">
        <v>9.5</v>
      </c>
      <c r="CA79">
        <v>10</v>
      </c>
      <c r="CB79">
        <v>2.8</v>
      </c>
      <c r="CC79">
        <v>7.5</v>
      </c>
      <c r="CD79">
        <v>10</v>
      </c>
      <c r="CE79">
        <v>0</v>
      </c>
      <c r="CF79">
        <v>0</v>
      </c>
      <c r="CG79">
        <v>0</v>
      </c>
      <c r="CH79" t="s">
        <v>326</v>
      </c>
    </row>
    <row r="80" spans="1:86" x14ac:dyDescent="0.35">
      <c r="A80">
        <v>243487</v>
      </c>
      <c r="B80" t="s">
        <v>327</v>
      </c>
      <c r="C80">
        <v>3.8</v>
      </c>
      <c r="D80">
        <v>2.5</v>
      </c>
      <c r="E80">
        <v>3.02</v>
      </c>
      <c r="F80" t="s">
        <v>87</v>
      </c>
      <c r="G80">
        <v>0</v>
      </c>
      <c r="H80" t="s">
        <v>93</v>
      </c>
      <c r="I80">
        <v>0</v>
      </c>
      <c r="J80" t="s">
        <v>94</v>
      </c>
      <c r="K80">
        <v>0</v>
      </c>
      <c r="L80" t="s">
        <v>88</v>
      </c>
      <c r="M80">
        <v>0</v>
      </c>
      <c r="N80" t="s">
        <v>89</v>
      </c>
      <c r="O80" t="s">
        <v>95</v>
      </c>
      <c r="P80" t="s">
        <v>172</v>
      </c>
      <c r="Q80">
        <v>0</v>
      </c>
      <c r="R80" t="s">
        <v>173</v>
      </c>
      <c r="S80">
        <v>0</v>
      </c>
      <c r="T80" t="s">
        <v>174</v>
      </c>
      <c r="U80">
        <v>0</v>
      </c>
      <c r="V80" t="s">
        <v>175</v>
      </c>
      <c r="W80">
        <v>0</v>
      </c>
      <c r="X80" t="s">
        <v>301</v>
      </c>
      <c r="Y80">
        <v>0</v>
      </c>
      <c r="Z80" t="s">
        <v>328</v>
      </c>
      <c r="AA80">
        <v>0</v>
      </c>
      <c r="AB80" t="s">
        <v>329</v>
      </c>
      <c r="AC80">
        <v>3</v>
      </c>
      <c r="AD80" t="s">
        <v>330</v>
      </c>
      <c r="AE80">
        <v>5</v>
      </c>
      <c r="AF80" t="s">
        <v>331</v>
      </c>
      <c r="AG80">
        <v>1</v>
      </c>
      <c r="AH80" t="s">
        <v>332</v>
      </c>
      <c r="AI80" t="s">
        <v>95</v>
      </c>
      <c r="AJ80" t="s">
        <v>333</v>
      </c>
      <c r="AK80" t="s">
        <v>104</v>
      </c>
      <c r="AL80" t="s">
        <v>334</v>
      </c>
      <c r="AM80">
        <v>5</v>
      </c>
      <c r="AN80" t="s">
        <v>335</v>
      </c>
      <c r="AO80">
        <v>5</v>
      </c>
      <c r="AP80">
        <v>9</v>
      </c>
      <c r="AQ80">
        <v>0</v>
      </c>
      <c r="AR80">
        <v>10</v>
      </c>
      <c r="AS80">
        <v>0</v>
      </c>
      <c r="AT80">
        <v>11</v>
      </c>
      <c r="AU80">
        <v>0</v>
      </c>
      <c r="AV80">
        <v>12</v>
      </c>
      <c r="AW80">
        <v>0</v>
      </c>
      <c r="AX80">
        <v>13</v>
      </c>
      <c r="AY80">
        <v>0</v>
      </c>
      <c r="AZ80">
        <v>14</v>
      </c>
      <c r="BA80">
        <v>0</v>
      </c>
      <c r="BB80">
        <v>15</v>
      </c>
      <c r="BC80">
        <v>0</v>
      </c>
      <c r="BD80">
        <v>16</v>
      </c>
      <c r="BE80">
        <v>0</v>
      </c>
      <c r="BF80">
        <v>17</v>
      </c>
      <c r="BG80">
        <v>0</v>
      </c>
      <c r="BH80" t="s">
        <v>336</v>
      </c>
      <c r="BI80">
        <v>0</v>
      </c>
      <c r="BJ80" t="s">
        <v>336</v>
      </c>
      <c r="BK80">
        <v>0</v>
      </c>
      <c r="BL80" t="s">
        <v>336</v>
      </c>
      <c r="BM80">
        <v>0</v>
      </c>
      <c r="BN80" t="s">
        <v>105</v>
      </c>
      <c r="BO80">
        <v>0</v>
      </c>
      <c r="BP80" t="s">
        <v>106</v>
      </c>
      <c r="BQ80">
        <v>0</v>
      </c>
      <c r="BR80" t="s">
        <v>107</v>
      </c>
      <c r="BS80">
        <v>0</v>
      </c>
      <c r="BT80" t="s">
        <v>108</v>
      </c>
      <c r="BU80">
        <v>0</v>
      </c>
      <c r="BV80">
        <v>2.2000000000000002</v>
      </c>
      <c r="BW80">
        <v>23</v>
      </c>
      <c r="BX80">
        <v>28</v>
      </c>
      <c r="BY80">
        <v>2.8</v>
      </c>
      <c r="BZ80">
        <v>15</v>
      </c>
      <c r="CA80">
        <v>20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 t="s">
        <v>337</v>
      </c>
    </row>
    <row r="81" spans="1:86" x14ac:dyDescent="0.35">
      <c r="A81">
        <v>244511</v>
      </c>
      <c r="B81" t="s">
        <v>327</v>
      </c>
      <c r="C81">
        <v>1.67</v>
      </c>
      <c r="D81">
        <v>1.37</v>
      </c>
      <c r="E81">
        <v>1.49</v>
      </c>
      <c r="F81" t="s">
        <v>87</v>
      </c>
      <c r="G81">
        <v>0</v>
      </c>
      <c r="H81" t="s">
        <v>93</v>
      </c>
      <c r="I81">
        <v>0</v>
      </c>
      <c r="J81" t="s">
        <v>94</v>
      </c>
      <c r="K81">
        <v>0</v>
      </c>
      <c r="L81" t="s">
        <v>88</v>
      </c>
      <c r="M81">
        <v>0</v>
      </c>
      <c r="N81" t="s">
        <v>89</v>
      </c>
      <c r="O81">
        <v>0</v>
      </c>
      <c r="P81" t="s">
        <v>172</v>
      </c>
      <c r="Q81">
        <v>0</v>
      </c>
      <c r="R81" t="s">
        <v>173</v>
      </c>
      <c r="S81">
        <v>0</v>
      </c>
      <c r="T81" t="s">
        <v>174</v>
      </c>
      <c r="U81">
        <v>0</v>
      </c>
      <c r="V81" t="s">
        <v>175</v>
      </c>
      <c r="W81">
        <v>0</v>
      </c>
      <c r="X81" t="s">
        <v>301</v>
      </c>
      <c r="Y81">
        <v>0</v>
      </c>
      <c r="Z81" t="s">
        <v>328</v>
      </c>
      <c r="AA81">
        <v>0</v>
      </c>
      <c r="AB81" t="s">
        <v>329</v>
      </c>
      <c r="AC81">
        <v>3</v>
      </c>
      <c r="AD81" t="s">
        <v>330</v>
      </c>
      <c r="AE81">
        <v>3</v>
      </c>
      <c r="AF81" t="s">
        <v>331</v>
      </c>
      <c r="AG81">
        <v>1</v>
      </c>
      <c r="AH81" t="s">
        <v>332</v>
      </c>
      <c r="AI81">
        <v>1</v>
      </c>
      <c r="AJ81" t="s">
        <v>333</v>
      </c>
      <c r="AK81">
        <v>1</v>
      </c>
      <c r="AL81" t="s">
        <v>334</v>
      </c>
      <c r="AM81">
        <v>1</v>
      </c>
      <c r="AN81" t="s">
        <v>335</v>
      </c>
      <c r="AO81" t="s">
        <v>104</v>
      </c>
      <c r="AP81">
        <v>9</v>
      </c>
      <c r="AQ81">
        <v>0</v>
      </c>
      <c r="AR81">
        <v>10</v>
      </c>
      <c r="AS81">
        <v>0</v>
      </c>
      <c r="AT81">
        <v>11</v>
      </c>
      <c r="AU81">
        <v>0</v>
      </c>
      <c r="AV81">
        <v>12</v>
      </c>
      <c r="AW81">
        <v>0</v>
      </c>
      <c r="AX81">
        <v>13</v>
      </c>
      <c r="AY81">
        <v>0</v>
      </c>
      <c r="AZ81">
        <v>14</v>
      </c>
      <c r="BA81">
        <v>0</v>
      </c>
      <c r="BB81">
        <v>15</v>
      </c>
      <c r="BC81">
        <v>0</v>
      </c>
      <c r="BD81">
        <v>16</v>
      </c>
      <c r="BE81">
        <v>0</v>
      </c>
      <c r="BF81">
        <v>17</v>
      </c>
      <c r="BG81">
        <v>0</v>
      </c>
      <c r="BH81" t="s">
        <v>336</v>
      </c>
      <c r="BI81">
        <v>0</v>
      </c>
      <c r="BJ81" t="s">
        <v>336</v>
      </c>
      <c r="BK81">
        <v>0</v>
      </c>
      <c r="BL81" t="s">
        <v>336</v>
      </c>
      <c r="BM81">
        <v>0</v>
      </c>
      <c r="BN81" t="s">
        <v>105</v>
      </c>
      <c r="BO81">
        <v>0</v>
      </c>
      <c r="BP81" t="s">
        <v>106</v>
      </c>
      <c r="BQ81">
        <v>0</v>
      </c>
      <c r="BR81" t="s">
        <v>107</v>
      </c>
      <c r="BS81">
        <v>0</v>
      </c>
      <c r="BT81" t="s">
        <v>108</v>
      </c>
      <c r="BU81">
        <v>0</v>
      </c>
      <c r="BV81">
        <v>1.44</v>
      </c>
      <c r="BW81">
        <v>25.5</v>
      </c>
      <c r="BX81">
        <v>28</v>
      </c>
      <c r="BY81">
        <v>1.3</v>
      </c>
      <c r="BZ81">
        <v>19</v>
      </c>
      <c r="CA81">
        <v>20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 t="s">
        <v>338</v>
      </c>
    </row>
    <row r="82" spans="1:86" x14ac:dyDescent="0.35">
      <c r="A82">
        <v>242618</v>
      </c>
      <c r="B82" t="s">
        <v>327</v>
      </c>
      <c r="C82">
        <v>1.43</v>
      </c>
      <c r="D82">
        <v>1.1000000000000001</v>
      </c>
      <c r="E82">
        <v>1.23</v>
      </c>
      <c r="F82" t="s">
        <v>87</v>
      </c>
      <c r="G82">
        <v>0</v>
      </c>
      <c r="H82" t="s">
        <v>93</v>
      </c>
      <c r="I82">
        <v>0</v>
      </c>
      <c r="J82" t="s">
        <v>94</v>
      </c>
      <c r="K82">
        <v>0</v>
      </c>
      <c r="L82" t="s">
        <v>88</v>
      </c>
      <c r="M82">
        <v>0</v>
      </c>
      <c r="N82" t="s">
        <v>89</v>
      </c>
      <c r="O82">
        <v>0</v>
      </c>
      <c r="P82" t="s">
        <v>172</v>
      </c>
      <c r="Q82">
        <v>0</v>
      </c>
      <c r="R82" t="s">
        <v>173</v>
      </c>
      <c r="S82">
        <v>0</v>
      </c>
      <c r="T82" t="s">
        <v>174</v>
      </c>
      <c r="U82">
        <v>0</v>
      </c>
      <c r="V82" t="s">
        <v>175</v>
      </c>
      <c r="W82">
        <v>0</v>
      </c>
      <c r="X82" t="s">
        <v>301</v>
      </c>
      <c r="Y82">
        <v>0</v>
      </c>
      <c r="Z82" t="s">
        <v>328</v>
      </c>
      <c r="AA82">
        <v>0</v>
      </c>
      <c r="AB82" t="s">
        <v>329</v>
      </c>
      <c r="AC82">
        <v>0</v>
      </c>
      <c r="AD82" t="s">
        <v>330</v>
      </c>
      <c r="AE82">
        <v>0</v>
      </c>
      <c r="AF82" t="s">
        <v>331</v>
      </c>
      <c r="AG82">
        <v>0</v>
      </c>
      <c r="AH82" t="s">
        <v>332</v>
      </c>
      <c r="AI82">
        <v>2</v>
      </c>
      <c r="AJ82" t="s">
        <v>333</v>
      </c>
      <c r="AK82">
        <v>1</v>
      </c>
      <c r="AL82" t="s">
        <v>334</v>
      </c>
      <c r="AM82">
        <v>1</v>
      </c>
      <c r="AN82" t="s">
        <v>335</v>
      </c>
      <c r="AO82">
        <v>3</v>
      </c>
      <c r="AP82">
        <v>9</v>
      </c>
      <c r="AQ82">
        <v>0</v>
      </c>
      <c r="AR82">
        <v>10</v>
      </c>
      <c r="AS82">
        <v>0</v>
      </c>
      <c r="AT82">
        <v>11</v>
      </c>
      <c r="AU82">
        <v>0</v>
      </c>
      <c r="AV82">
        <v>12</v>
      </c>
      <c r="AW82">
        <v>0</v>
      </c>
      <c r="AX82">
        <v>13</v>
      </c>
      <c r="AY82">
        <v>0</v>
      </c>
      <c r="AZ82">
        <v>14</v>
      </c>
      <c r="BA82">
        <v>0</v>
      </c>
      <c r="BB82">
        <v>15</v>
      </c>
      <c r="BC82">
        <v>0</v>
      </c>
      <c r="BD82">
        <v>16</v>
      </c>
      <c r="BE82">
        <v>0</v>
      </c>
      <c r="BF82">
        <v>17</v>
      </c>
      <c r="BG82">
        <v>0</v>
      </c>
      <c r="BH82" t="s">
        <v>336</v>
      </c>
      <c r="BI82">
        <v>1</v>
      </c>
      <c r="BJ82" t="s">
        <v>336</v>
      </c>
      <c r="BK82">
        <v>1</v>
      </c>
      <c r="BL82" t="s">
        <v>336</v>
      </c>
      <c r="BM82">
        <v>1</v>
      </c>
      <c r="BN82" t="s">
        <v>105</v>
      </c>
      <c r="BO82">
        <v>0</v>
      </c>
      <c r="BP82" t="s">
        <v>106</v>
      </c>
      <c r="BQ82">
        <v>0</v>
      </c>
      <c r="BR82" t="s">
        <v>107</v>
      </c>
      <c r="BS82">
        <v>0</v>
      </c>
      <c r="BT82" t="s">
        <v>108</v>
      </c>
      <c r="BU82">
        <v>0</v>
      </c>
      <c r="BV82">
        <v>1.2</v>
      </c>
      <c r="BW82">
        <v>27</v>
      </c>
      <c r="BX82">
        <v>28</v>
      </c>
      <c r="BY82">
        <v>1</v>
      </c>
      <c r="BZ82">
        <v>20</v>
      </c>
      <c r="CA82">
        <v>20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 t="s">
        <v>339</v>
      </c>
    </row>
    <row r="83" spans="1:86" x14ac:dyDescent="0.35">
      <c r="A83">
        <v>245041</v>
      </c>
      <c r="B83" t="s">
        <v>327</v>
      </c>
      <c r="C83">
        <v>1.33</v>
      </c>
      <c r="D83">
        <v>1.55</v>
      </c>
      <c r="E83">
        <v>1.46</v>
      </c>
      <c r="F83" t="s">
        <v>87</v>
      </c>
      <c r="G83">
        <v>0</v>
      </c>
      <c r="H83" t="s">
        <v>93</v>
      </c>
      <c r="I83">
        <v>0</v>
      </c>
      <c r="J83" t="s">
        <v>94</v>
      </c>
      <c r="K83">
        <v>0</v>
      </c>
      <c r="L83" t="s">
        <v>88</v>
      </c>
      <c r="M83">
        <v>0</v>
      </c>
      <c r="N83" t="s">
        <v>89</v>
      </c>
      <c r="O83">
        <v>0</v>
      </c>
      <c r="P83" t="s">
        <v>172</v>
      </c>
      <c r="Q83">
        <v>0</v>
      </c>
      <c r="R83" t="s">
        <v>173</v>
      </c>
      <c r="S83">
        <v>0</v>
      </c>
      <c r="T83" t="s">
        <v>174</v>
      </c>
      <c r="U83">
        <v>0</v>
      </c>
      <c r="V83" t="s">
        <v>175</v>
      </c>
      <c r="W83">
        <v>0</v>
      </c>
      <c r="X83" t="s">
        <v>301</v>
      </c>
      <c r="Y83">
        <v>0</v>
      </c>
      <c r="Z83" t="s">
        <v>328</v>
      </c>
      <c r="AA83">
        <v>0</v>
      </c>
      <c r="AB83" t="s">
        <v>329</v>
      </c>
      <c r="AC83">
        <v>1</v>
      </c>
      <c r="AD83" t="s">
        <v>330</v>
      </c>
      <c r="AE83">
        <v>1</v>
      </c>
      <c r="AF83" t="s">
        <v>331</v>
      </c>
      <c r="AG83">
        <v>1</v>
      </c>
      <c r="AH83" t="s">
        <v>332</v>
      </c>
      <c r="AI83">
        <v>3</v>
      </c>
      <c r="AJ83" t="s">
        <v>333</v>
      </c>
      <c r="AK83">
        <v>1</v>
      </c>
      <c r="AL83" t="s">
        <v>334</v>
      </c>
      <c r="AM83" t="s">
        <v>95</v>
      </c>
      <c r="AN83" t="s">
        <v>335</v>
      </c>
      <c r="AO83">
        <v>1</v>
      </c>
      <c r="AP83">
        <v>9</v>
      </c>
      <c r="AQ83">
        <v>0</v>
      </c>
      <c r="AR83">
        <v>10</v>
      </c>
      <c r="AS83">
        <v>0</v>
      </c>
      <c r="AT83">
        <v>11</v>
      </c>
      <c r="AU83">
        <v>0</v>
      </c>
      <c r="AV83">
        <v>12</v>
      </c>
      <c r="AW83">
        <v>0</v>
      </c>
      <c r="AX83">
        <v>13</v>
      </c>
      <c r="AY83">
        <v>0</v>
      </c>
      <c r="AZ83">
        <v>14</v>
      </c>
      <c r="BA83">
        <v>0</v>
      </c>
      <c r="BB83">
        <v>15</v>
      </c>
      <c r="BC83">
        <v>0</v>
      </c>
      <c r="BD83">
        <v>16</v>
      </c>
      <c r="BE83">
        <v>0</v>
      </c>
      <c r="BF83">
        <v>17</v>
      </c>
      <c r="BG83">
        <v>0</v>
      </c>
      <c r="BH83" t="s">
        <v>336</v>
      </c>
      <c r="BI83">
        <v>0</v>
      </c>
      <c r="BJ83" t="s">
        <v>336</v>
      </c>
      <c r="BK83">
        <v>0</v>
      </c>
      <c r="BL83" t="s">
        <v>336</v>
      </c>
      <c r="BM83">
        <v>0</v>
      </c>
      <c r="BN83" t="s">
        <v>105</v>
      </c>
      <c r="BO83">
        <v>0</v>
      </c>
      <c r="BP83" t="s">
        <v>106</v>
      </c>
      <c r="BQ83">
        <v>0</v>
      </c>
      <c r="BR83" t="s">
        <v>107</v>
      </c>
      <c r="BS83">
        <v>0</v>
      </c>
      <c r="BT83" t="s">
        <v>108</v>
      </c>
      <c r="BU83">
        <v>0</v>
      </c>
      <c r="BV83">
        <v>1.9</v>
      </c>
      <c r="BW83">
        <v>24</v>
      </c>
      <c r="BX83">
        <v>28</v>
      </c>
      <c r="BY83">
        <v>1.2</v>
      </c>
      <c r="BZ83">
        <v>19.5</v>
      </c>
      <c r="CA83">
        <v>20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 t="s">
        <v>339</v>
      </c>
    </row>
    <row r="84" spans="1:86" x14ac:dyDescent="0.35">
      <c r="A84">
        <v>242619</v>
      </c>
      <c r="B84" t="s">
        <v>327</v>
      </c>
      <c r="C84">
        <v>3</v>
      </c>
      <c r="D84">
        <v>4.4000000000000004</v>
      </c>
      <c r="E84">
        <v>3.84</v>
      </c>
      <c r="F84" t="s">
        <v>87</v>
      </c>
      <c r="G84">
        <v>0</v>
      </c>
      <c r="H84" t="s">
        <v>93</v>
      </c>
      <c r="I84" t="s">
        <v>95</v>
      </c>
      <c r="J84" t="s">
        <v>94</v>
      </c>
      <c r="K84">
        <v>0</v>
      </c>
      <c r="L84" t="s">
        <v>88</v>
      </c>
      <c r="M84" t="s">
        <v>95</v>
      </c>
      <c r="N84" t="s">
        <v>89</v>
      </c>
      <c r="O84">
        <v>0</v>
      </c>
      <c r="P84" t="s">
        <v>172</v>
      </c>
      <c r="Q84">
        <v>0</v>
      </c>
      <c r="R84" t="s">
        <v>173</v>
      </c>
      <c r="S84">
        <v>0</v>
      </c>
      <c r="T84" t="s">
        <v>174</v>
      </c>
      <c r="U84">
        <v>0</v>
      </c>
      <c r="V84" t="s">
        <v>175</v>
      </c>
      <c r="W84">
        <v>0</v>
      </c>
      <c r="X84" t="s">
        <v>301</v>
      </c>
      <c r="Y84">
        <v>0</v>
      </c>
      <c r="Z84" t="s">
        <v>328</v>
      </c>
      <c r="AA84">
        <v>0</v>
      </c>
      <c r="AB84" t="s">
        <v>329</v>
      </c>
      <c r="AC84">
        <v>3</v>
      </c>
      <c r="AD84" t="s">
        <v>330</v>
      </c>
      <c r="AE84" t="s">
        <v>95</v>
      </c>
      <c r="AF84" t="s">
        <v>331</v>
      </c>
      <c r="AG84" t="s">
        <v>104</v>
      </c>
      <c r="AH84" t="s">
        <v>332</v>
      </c>
      <c r="AI84">
        <v>0</v>
      </c>
      <c r="AJ84" t="s">
        <v>333</v>
      </c>
      <c r="AK84">
        <v>0</v>
      </c>
      <c r="AL84" t="s">
        <v>334</v>
      </c>
      <c r="AM84">
        <v>0</v>
      </c>
      <c r="AN84" t="s">
        <v>335</v>
      </c>
      <c r="AO84">
        <v>0</v>
      </c>
      <c r="AP84">
        <v>9</v>
      </c>
      <c r="AQ84">
        <v>0</v>
      </c>
      <c r="AR84">
        <v>10</v>
      </c>
      <c r="AS84">
        <v>0</v>
      </c>
      <c r="AT84">
        <v>11</v>
      </c>
      <c r="AU84">
        <v>0</v>
      </c>
      <c r="AV84">
        <v>12</v>
      </c>
      <c r="AW84">
        <v>0</v>
      </c>
      <c r="AX84">
        <v>13</v>
      </c>
      <c r="AY84">
        <v>0</v>
      </c>
      <c r="AZ84">
        <v>14</v>
      </c>
      <c r="BA84">
        <v>0</v>
      </c>
      <c r="BB84">
        <v>15</v>
      </c>
      <c r="BC84">
        <v>0</v>
      </c>
      <c r="BD84">
        <v>16</v>
      </c>
      <c r="BE84">
        <v>0</v>
      </c>
      <c r="BF84">
        <v>17</v>
      </c>
      <c r="BG84">
        <v>0</v>
      </c>
      <c r="BH84" t="s">
        <v>336</v>
      </c>
      <c r="BI84">
        <v>0</v>
      </c>
      <c r="BJ84" t="s">
        <v>336</v>
      </c>
      <c r="BK84">
        <v>0</v>
      </c>
      <c r="BL84" t="s">
        <v>336</v>
      </c>
      <c r="BM84">
        <v>0</v>
      </c>
      <c r="BN84" t="s">
        <v>105</v>
      </c>
      <c r="BO84">
        <v>0</v>
      </c>
      <c r="BP84" t="s">
        <v>106</v>
      </c>
      <c r="BQ84">
        <v>0</v>
      </c>
      <c r="BR84" t="s">
        <v>107</v>
      </c>
      <c r="BS84">
        <v>0</v>
      </c>
      <c r="BT84" t="s">
        <v>108</v>
      </c>
      <c r="BU84">
        <v>0</v>
      </c>
      <c r="BV84">
        <v>4.4000000000000004</v>
      </c>
      <c r="BW84">
        <v>14.5</v>
      </c>
      <c r="BX84">
        <v>28</v>
      </c>
      <c r="BY84">
        <v>0</v>
      </c>
      <c r="BZ84">
        <v>0</v>
      </c>
      <c r="CA84">
        <v>20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 t="s">
        <v>340</v>
      </c>
    </row>
    <row r="85" spans="1:86" x14ac:dyDescent="0.35">
      <c r="A85">
        <v>242622</v>
      </c>
      <c r="B85" t="s">
        <v>327</v>
      </c>
      <c r="C85">
        <v>2.14</v>
      </c>
      <c r="D85">
        <v>1.35</v>
      </c>
      <c r="E85">
        <v>1.67</v>
      </c>
      <c r="F85" t="s">
        <v>87</v>
      </c>
      <c r="G85">
        <v>0</v>
      </c>
      <c r="H85" t="s">
        <v>93</v>
      </c>
      <c r="I85">
        <v>0</v>
      </c>
      <c r="J85" t="s">
        <v>94</v>
      </c>
      <c r="K85">
        <v>0</v>
      </c>
      <c r="L85" t="s">
        <v>88</v>
      </c>
      <c r="M85">
        <v>0</v>
      </c>
      <c r="N85" t="s">
        <v>89</v>
      </c>
      <c r="O85">
        <v>0</v>
      </c>
      <c r="P85" t="s">
        <v>172</v>
      </c>
      <c r="Q85">
        <v>0</v>
      </c>
      <c r="R85" t="s">
        <v>173</v>
      </c>
      <c r="S85">
        <v>0</v>
      </c>
      <c r="T85" t="s">
        <v>174</v>
      </c>
      <c r="U85">
        <v>0</v>
      </c>
      <c r="V85" t="s">
        <v>175</v>
      </c>
      <c r="W85">
        <v>0</v>
      </c>
      <c r="X85" t="s">
        <v>301</v>
      </c>
      <c r="Y85">
        <v>0</v>
      </c>
      <c r="Z85" t="s">
        <v>328</v>
      </c>
      <c r="AA85">
        <v>1</v>
      </c>
      <c r="AB85" t="s">
        <v>329</v>
      </c>
      <c r="AC85">
        <v>3</v>
      </c>
      <c r="AD85" t="s">
        <v>330</v>
      </c>
      <c r="AE85">
        <v>1</v>
      </c>
      <c r="AF85" t="s">
        <v>331</v>
      </c>
      <c r="AG85">
        <v>3</v>
      </c>
      <c r="AH85" t="s">
        <v>332</v>
      </c>
      <c r="AI85">
        <v>5</v>
      </c>
      <c r="AJ85" t="s">
        <v>333</v>
      </c>
      <c r="AK85">
        <v>1</v>
      </c>
      <c r="AL85" t="s">
        <v>334</v>
      </c>
      <c r="AM85">
        <v>1</v>
      </c>
      <c r="AN85" t="s">
        <v>335</v>
      </c>
      <c r="AO85" t="s">
        <v>104</v>
      </c>
      <c r="AP85">
        <v>9</v>
      </c>
      <c r="AQ85">
        <v>0</v>
      </c>
      <c r="AR85">
        <v>10</v>
      </c>
      <c r="AS85">
        <v>0</v>
      </c>
      <c r="AT85">
        <v>11</v>
      </c>
      <c r="AU85">
        <v>0</v>
      </c>
      <c r="AV85">
        <v>12</v>
      </c>
      <c r="AW85">
        <v>0</v>
      </c>
      <c r="AX85">
        <v>13</v>
      </c>
      <c r="AY85">
        <v>0</v>
      </c>
      <c r="AZ85">
        <v>14</v>
      </c>
      <c r="BA85">
        <v>0</v>
      </c>
      <c r="BB85">
        <v>15</v>
      </c>
      <c r="BC85">
        <v>0</v>
      </c>
      <c r="BD85">
        <v>16</v>
      </c>
      <c r="BE85">
        <v>0</v>
      </c>
      <c r="BF85">
        <v>17</v>
      </c>
      <c r="BG85">
        <v>0</v>
      </c>
      <c r="BH85" t="s">
        <v>336</v>
      </c>
      <c r="BI85">
        <v>0</v>
      </c>
      <c r="BJ85" t="s">
        <v>336</v>
      </c>
      <c r="BK85">
        <v>0</v>
      </c>
      <c r="BL85" t="s">
        <v>336</v>
      </c>
      <c r="BM85">
        <v>0</v>
      </c>
      <c r="BN85" t="s">
        <v>105</v>
      </c>
      <c r="BO85">
        <v>0</v>
      </c>
      <c r="BP85" t="s">
        <v>106</v>
      </c>
      <c r="BQ85">
        <v>0</v>
      </c>
      <c r="BR85" t="s">
        <v>107</v>
      </c>
      <c r="BS85">
        <v>0</v>
      </c>
      <c r="BT85" t="s">
        <v>108</v>
      </c>
      <c r="BU85">
        <v>0</v>
      </c>
      <c r="BV85">
        <v>1.7</v>
      </c>
      <c r="BW85">
        <v>24.5</v>
      </c>
      <c r="BX85">
        <v>28</v>
      </c>
      <c r="BY85">
        <v>1</v>
      </c>
      <c r="BZ85">
        <v>20</v>
      </c>
      <c r="CA85">
        <v>20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 t="s">
        <v>341</v>
      </c>
    </row>
    <row r="86" spans="1:86" x14ac:dyDescent="0.35">
      <c r="A86">
        <v>242621</v>
      </c>
      <c r="B86" t="s">
        <v>327</v>
      </c>
      <c r="C86">
        <v>1.43</v>
      </c>
      <c r="D86">
        <v>1.1499999999999999</v>
      </c>
      <c r="E86">
        <v>1.26</v>
      </c>
      <c r="F86" t="s">
        <v>87</v>
      </c>
      <c r="G86">
        <v>0</v>
      </c>
      <c r="H86" t="s">
        <v>93</v>
      </c>
      <c r="I86">
        <v>0</v>
      </c>
      <c r="J86" t="s">
        <v>94</v>
      </c>
      <c r="K86">
        <v>0</v>
      </c>
      <c r="L86" t="s">
        <v>88</v>
      </c>
      <c r="M86">
        <v>0</v>
      </c>
      <c r="N86" t="s">
        <v>89</v>
      </c>
      <c r="O86">
        <v>0</v>
      </c>
      <c r="P86" t="s">
        <v>172</v>
      </c>
      <c r="Q86">
        <v>0</v>
      </c>
      <c r="R86" t="s">
        <v>173</v>
      </c>
      <c r="S86">
        <v>0</v>
      </c>
      <c r="T86" t="s">
        <v>174</v>
      </c>
      <c r="U86">
        <v>0</v>
      </c>
      <c r="V86" t="s">
        <v>175</v>
      </c>
      <c r="W86">
        <v>0</v>
      </c>
      <c r="X86" t="s">
        <v>301</v>
      </c>
      <c r="Y86">
        <v>0</v>
      </c>
      <c r="Z86" t="s">
        <v>328</v>
      </c>
      <c r="AA86">
        <v>0</v>
      </c>
      <c r="AB86" t="s">
        <v>329</v>
      </c>
      <c r="AC86">
        <v>0</v>
      </c>
      <c r="AD86" t="s">
        <v>330</v>
      </c>
      <c r="AE86">
        <v>0</v>
      </c>
      <c r="AF86" t="s">
        <v>331</v>
      </c>
      <c r="AG86">
        <v>0</v>
      </c>
      <c r="AH86" t="s">
        <v>332</v>
      </c>
      <c r="AI86">
        <v>1</v>
      </c>
      <c r="AJ86" t="s">
        <v>333</v>
      </c>
      <c r="AK86">
        <v>1</v>
      </c>
      <c r="AL86" t="s">
        <v>334</v>
      </c>
      <c r="AM86">
        <v>1</v>
      </c>
      <c r="AN86" t="s">
        <v>335</v>
      </c>
      <c r="AO86">
        <v>4</v>
      </c>
      <c r="AP86">
        <v>9</v>
      </c>
      <c r="AQ86">
        <v>0</v>
      </c>
      <c r="AR86">
        <v>10</v>
      </c>
      <c r="AS86">
        <v>0</v>
      </c>
      <c r="AT86">
        <v>11</v>
      </c>
      <c r="AU86">
        <v>0</v>
      </c>
      <c r="AV86">
        <v>12</v>
      </c>
      <c r="AW86">
        <v>0</v>
      </c>
      <c r="AX86">
        <v>13</v>
      </c>
      <c r="AY86">
        <v>0</v>
      </c>
      <c r="AZ86">
        <v>14</v>
      </c>
      <c r="BA86">
        <v>0</v>
      </c>
      <c r="BB86">
        <v>15</v>
      </c>
      <c r="BC86">
        <v>0</v>
      </c>
      <c r="BD86">
        <v>16</v>
      </c>
      <c r="BE86">
        <v>0</v>
      </c>
      <c r="BF86">
        <v>17</v>
      </c>
      <c r="BG86">
        <v>0</v>
      </c>
      <c r="BH86" t="s">
        <v>336</v>
      </c>
      <c r="BI86">
        <v>1</v>
      </c>
      <c r="BJ86" t="s">
        <v>336</v>
      </c>
      <c r="BK86">
        <v>1</v>
      </c>
      <c r="BL86" t="s">
        <v>336</v>
      </c>
      <c r="BM86">
        <v>1</v>
      </c>
      <c r="BN86" t="s">
        <v>105</v>
      </c>
      <c r="BO86">
        <v>0</v>
      </c>
      <c r="BP86" t="s">
        <v>106</v>
      </c>
      <c r="BQ86">
        <v>0</v>
      </c>
      <c r="BR86" t="s">
        <v>107</v>
      </c>
      <c r="BS86">
        <v>0</v>
      </c>
      <c r="BT86" t="s">
        <v>108</v>
      </c>
      <c r="BU86">
        <v>0</v>
      </c>
      <c r="BV86">
        <v>1.1000000000000001</v>
      </c>
      <c r="BW86">
        <v>27.5</v>
      </c>
      <c r="BX86">
        <v>28</v>
      </c>
      <c r="BY86">
        <v>1.2</v>
      </c>
      <c r="BZ86">
        <v>19.5</v>
      </c>
      <c r="CA86">
        <v>20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 t="s">
        <v>339</v>
      </c>
    </row>
    <row r="87" spans="1:86" x14ac:dyDescent="0.35">
      <c r="A87">
        <v>242623</v>
      </c>
      <c r="B87" t="s">
        <v>327</v>
      </c>
      <c r="C87">
        <v>3.67</v>
      </c>
      <c r="D87">
        <v>2.65</v>
      </c>
      <c r="E87">
        <v>3.06</v>
      </c>
      <c r="F87" t="s">
        <v>87</v>
      </c>
      <c r="G87">
        <v>0</v>
      </c>
      <c r="H87" t="s">
        <v>93</v>
      </c>
      <c r="I87">
        <v>0</v>
      </c>
      <c r="J87" t="s">
        <v>94</v>
      </c>
      <c r="K87">
        <v>0</v>
      </c>
      <c r="L87" t="s">
        <v>88</v>
      </c>
      <c r="M87">
        <v>0</v>
      </c>
      <c r="N87" t="s">
        <v>89</v>
      </c>
      <c r="O87">
        <v>0</v>
      </c>
      <c r="P87" t="s">
        <v>172</v>
      </c>
      <c r="Q87">
        <v>0</v>
      </c>
      <c r="R87" t="s">
        <v>173</v>
      </c>
      <c r="S87">
        <v>0</v>
      </c>
      <c r="T87" t="s">
        <v>174</v>
      </c>
      <c r="U87">
        <v>0</v>
      </c>
      <c r="V87" t="s">
        <v>175</v>
      </c>
      <c r="W87">
        <v>0</v>
      </c>
      <c r="X87" t="s">
        <v>301</v>
      </c>
      <c r="Y87">
        <v>0</v>
      </c>
      <c r="Z87" t="s">
        <v>328</v>
      </c>
      <c r="AA87">
        <v>0</v>
      </c>
      <c r="AB87" t="s">
        <v>329</v>
      </c>
      <c r="AC87">
        <v>3</v>
      </c>
      <c r="AD87" t="s">
        <v>330</v>
      </c>
      <c r="AE87">
        <v>5</v>
      </c>
      <c r="AF87" t="s">
        <v>331</v>
      </c>
      <c r="AG87">
        <v>1</v>
      </c>
      <c r="AH87" t="s">
        <v>332</v>
      </c>
      <c r="AI87">
        <v>5</v>
      </c>
      <c r="AJ87" t="s">
        <v>333</v>
      </c>
      <c r="AK87">
        <v>3</v>
      </c>
      <c r="AL87" t="s">
        <v>334</v>
      </c>
      <c r="AM87">
        <v>5</v>
      </c>
      <c r="AN87" t="s">
        <v>335</v>
      </c>
      <c r="AO87" t="s">
        <v>104</v>
      </c>
      <c r="AP87">
        <v>9</v>
      </c>
      <c r="AQ87">
        <v>0</v>
      </c>
      <c r="AR87">
        <v>10</v>
      </c>
      <c r="AS87">
        <v>0</v>
      </c>
      <c r="AT87">
        <v>11</v>
      </c>
      <c r="AU87">
        <v>0</v>
      </c>
      <c r="AV87">
        <v>12</v>
      </c>
      <c r="AW87">
        <v>0</v>
      </c>
      <c r="AX87">
        <v>13</v>
      </c>
      <c r="AY87">
        <v>0</v>
      </c>
      <c r="AZ87">
        <v>14</v>
      </c>
      <c r="BA87">
        <v>0</v>
      </c>
      <c r="BB87">
        <v>15</v>
      </c>
      <c r="BC87">
        <v>0</v>
      </c>
      <c r="BD87">
        <v>16</v>
      </c>
      <c r="BE87">
        <v>0</v>
      </c>
      <c r="BF87">
        <v>17</v>
      </c>
      <c r="BG87">
        <v>0</v>
      </c>
      <c r="BH87" t="s">
        <v>336</v>
      </c>
      <c r="BI87">
        <v>0</v>
      </c>
      <c r="BJ87" t="s">
        <v>336</v>
      </c>
      <c r="BK87">
        <v>0</v>
      </c>
      <c r="BL87" t="s">
        <v>336</v>
      </c>
      <c r="BM87">
        <v>0</v>
      </c>
      <c r="BN87" t="s">
        <v>105</v>
      </c>
      <c r="BO87">
        <v>0</v>
      </c>
      <c r="BP87" t="s">
        <v>106</v>
      </c>
      <c r="BQ87">
        <v>0</v>
      </c>
      <c r="BR87" t="s">
        <v>107</v>
      </c>
      <c r="BS87">
        <v>0</v>
      </c>
      <c r="BT87" t="s">
        <v>108</v>
      </c>
      <c r="BU87">
        <v>0</v>
      </c>
      <c r="BV87">
        <v>1.4</v>
      </c>
      <c r="BW87">
        <v>26</v>
      </c>
      <c r="BX87">
        <v>28</v>
      </c>
      <c r="BY87">
        <v>3.9</v>
      </c>
      <c r="BZ87">
        <v>12</v>
      </c>
      <c r="CA87">
        <v>20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 t="s">
        <v>342</v>
      </c>
    </row>
    <row r="88" spans="1:86" x14ac:dyDescent="0.35">
      <c r="A88">
        <v>242631</v>
      </c>
      <c r="B88" t="s">
        <v>327</v>
      </c>
      <c r="C88">
        <v>1</v>
      </c>
      <c r="D88">
        <v>1.4</v>
      </c>
      <c r="E88">
        <v>1.24</v>
      </c>
      <c r="F88" t="s">
        <v>87</v>
      </c>
      <c r="G88" t="s">
        <v>95</v>
      </c>
      <c r="H88" t="s">
        <v>93</v>
      </c>
      <c r="I88">
        <v>0</v>
      </c>
      <c r="J88" t="s">
        <v>94</v>
      </c>
      <c r="K88">
        <v>0</v>
      </c>
      <c r="L88" t="s">
        <v>88</v>
      </c>
      <c r="M88">
        <v>0</v>
      </c>
      <c r="N88" t="s">
        <v>89</v>
      </c>
      <c r="O88">
        <v>0</v>
      </c>
      <c r="P88" t="s">
        <v>172</v>
      </c>
      <c r="Q88">
        <v>0</v>
      </c>
      <c r="R88" t="s">
        <v>173</v>
      </c>
      <c r="S88">
        <v>0</v>
      </c>
      <c r="T88" t="s">
        <v>174</v>
      </c>
      <c r="U88">
        <v>0</v>
      </c>
      <c r="V88" t="s">
        <v>175</v>
      </c>
      <c r="W88">
        <v>0</v>
      </c>
      <c r="X88" t="s">
        <v>301</v>
      </c>
      <c r="Y88">
        <v>0</v>
      </c>
      <c r="Z88" t="s">
        <v>328</v>
      </c>
      <c r="AA88">
        <v>0</v>
      </c>
      <c r="AB88" t="s">
        <v>329</v>
      </c>
      <c r="AC88">
        <v>1</v>
      </c>
      <c r="AD88" t="s">
        <v>330</v>
      </c>
      <c r="AE88">
        <v>1</v>
      </c>
      <c r="AF88" t="s">
        <v>331</v>
      </c>
      <c r="AG88">
        <v>1</v>
      </c>
      <c r="AH88" t="s">
        <v>332</v>
      </c>
      <c r="AI88">
        <v>1</v>
      </c>
      <c r="AJ88" t="s">
        <v>333</v>
      </c>
      <c r="AK88">
        <v>1</v>
      </c>
      <c r="AL88" t="s">
        <v>334</v>
      </c>
      <c r="AM88">
        <v>1</v>
      </c>
      <c r="AN88" t="s">
        <v>335</v>
      </c>
      <c r="AO88">
        <v>1</v>
      </c>
      <c r="AP88">
        <v>9</v>
      </c>
      <c r="AQ88">
        <v>0</v>
      </c>
      <c r="AR88">
        <v>10</v>
      </c>
      <c r="AS88">
        <v>0</v>
      </c>
      <c r="AT88">
        <v>11</v>
      </c>
      <c r="AU88">
        <v>0</v>
      </c>
      <c r="AV88">
        <v>12</v>
      </c>
      <c r="AW88">
        <v>0</v>
      </c>
      <c r="AX88">
        <v>13</v>
      </c>
      <c r="AY88">
        <v>0</v>
      </c>
      <c r="AZ88">
        <v>14</v>
      </c>
      <c r="BA88">
        <v>0</v>
      </c>
      <c r="BB88">
        <v>15</v>
      </c>
      <c r="BC88">
        <v>0</v>
      </c>
      <c r="BD88">
        <v>16</v>
      </c>
      <c r="BE88">
        <v>0</v>
      </c>
      <c r="BF88">
        <v>17</v>
      </c>
      <c r="BG88">
        <v>0</v>
      </c>
      <c r="BH88" t="s">
        <v>336</v>
      </c>
      <c r="BI88">
        <v>0</v>
      </c>
      <c r="BJ88" t="s">
        <v>336</v>
      </c>
      <c r="BK88">
        <v>0</v>
      </c>
      <c r="BL88" t="s">
        <v>336</v>
      </c>
      <c r="BM88">
        <v>0</v>
      </c>
      <c r="BN88" t="s">
        <v>105</v>
      </c>
      <c r="BO88">
        <v>0</v>
      </c>
      <c r="BP88" t="s">
        <v>106</v>
      </c>
      <c r="BQ88">
        <v>0</v>
      </c>
      <c r="BR88" t="s">
        <v>107</v>
      </c>
      <c r="BS88">
        <v>0</v>
      </c>
      <c r="BT88" t="s">
        <v>108</v>
      </c>
      <c r="BU88">
        <v>0</v>
      </c>
      <c r="BV88">
        <v>1.6</v>
      </c>
      <c r="BW88">
        <v>25</v>
      </c>
      <c r="BX88">
        <v>28</v>
      </c>
      <c r="BY88">
        <v>1.2</v>
      </c>
      <c r="BZ88">
        <v>19.5</v>
      </c>
      <c r="CA88">
        <v>20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 t="s">
        <v>343</v>
      </c>
    </row>
    <row r="89" spans="1:86" x14ac:dyDescent="0.35">
      <c r="A89">
        <f>[1]Uebertrag!A2</f>
        <v>204606</v>
      </c>
      <c r="B89" t="str">
        <f>[1]Uebertrag!B2</f>
        <v>3cCVTLab_GrKNoll</v>
      </c>
      <c r="C89">
        <f>[1]Uebertrag!C2</f>
        <v>1.1499999999999999</v>
      </c>
      <c r="D89">
        <f>[1]Uebertrag!D2</f>
        <v>0</v>
      </c>
      <c r="E89">
        <f>[1]Uebertrag!E2</f>
        <v>1.1499999999999999</v>
      </c>
      <c r="F89" t="str">
        <f>[1]Uebertrag!F2</f>
        <v>Viskosität</v>
      </c>
      <c r="G89">
        <f>[1]Uebertrag!G2</f>
        <v>0</v>
      </c>
      <c r="H89" t="str">
        <f>[1]Uebertrag!H2</f>
        <v>Öl</v>
      </c>
      <c r="I89">
        <f>[1]Uebertrag!I2</f>
        <v>1</v>
      </c>
      <c r="J89" t="str">
        <f>[1]Uebertrag!J2</f>
        <v>Normaldruckdestilation</v>
      </c>
      <c r="K89">
        <f>[1]Uebertrag!K2</f>
        <v>0</v>
      </c>
      <c r="L89" t="str">
        <f>[1]Uebertrag!L2</f>
        <v>Soxhlet Extraktion Nüsse</v>
      </c>
      <c r="M89">
        <f>[1]Uebertrag!M2</f>
        <v>0</v>
      </c>
      <c r="N89" t="str">
        <f>[1]Uebertrag!N2</f>
        <v>Photometer</v>
      </c>
      <c r="O89">
        <f>[1]Uebertrag!O2</f>
        <v>2</v>
      </c>
      <c r="P89" t="str">
        <f>[1]Uebertrag!P2</f>
        <v>Polarimetrie</v>
      </c>
      <c r="Q89">
        <f>[1]Uebertrag!Q2</f>
        <v>2</v>
      </c>
      <c r="R89" t="str">
        <f>[1]Uebertrag!R2</f>
        <v>Siedediagramm</v>
      </c>
      <c r="S89">
        <f>[1]Uebertrag!S2</f>
        <v>1</v>
      </c>
      <c r="T89" t="str">
        <f>[1]Uebertrag!T2</f>
        <v>Fehling \  red. Verbindung</v>
      </c>
      <c r="U89">
        <f>[1]Uebertrag!U2</f>
        <v>0</v>
      </c>
      <c r="V89" t="str">
        <f>[1]Uebertrag!V2</f>
        <v>Flü Flü Extraktion</v>
      </c>
      <c r="W89">
        <f>[1]Uebertrag!W2</f>
        <v>1</v>
      </c>
      <c r="X89" t="str">
        <f>[1]Uebertrag!X2</f>
        <v>Fällung VFB</v>
      </c>
      <c r="Y89">
        <f>[1]Uebertrag!Y2</f>
        <v>3</v>
      </c>
      <c r="Z89" t="str">
        <f>[1]Uebertrag!Z2</f>
        <v>Fällung Anlage</v>
      </c>
      <c r="AA89">
        <f>[1]Uebertrag!AA2</f>
        <v>0</v>
      </c>
      <c r="AB89" t="str">
        <f>[1]Uebertrag!AB2</f>
        <v>Rekti VFB</v>
      </c>
      <c r="AC89">
        <f>[1]Uebertrag!AC2</f>
        <v>0</v>
      </c>
      <c r="AD89" t="str">
        <f>[1]Uebertrag!AD2</f>
        <v>Rekti Anlage</v>
      </c>
      <c r="AE89">
        <f>[1]Uebertrag!AE2</f>
        <v>0</v>
      </c>
      <c r="AF89" t="str">
        <f>[1]Uebertrag!AF2</f>
        <v>Synt VFB</v>
      </c>
      <c r="AG89">
        <f>[1]Uebertrag!AG2</f>
        <v>0</v>
      </c>
      <c r="AH89" t="str">
        <f>[1]Uebertrag!AH2</f>
        <v>Berechnung</v>
      </c>
      <c r="AI89">
        <f>[1]Uebertrag!AI2</f>
        <v>0</v>
      </c>
      <c r="AJ89" t="str">
        <f>[1]Uebertrag!AJ2</f>
        <v>Fehlerfließbild</v>
      </c>
      <c r="AK89">
        <f>[1]Uebertrag!AK2</f>
        <v>0</v>
      </c>
      <c r="AL89" t="str">
        <f>[1]Uebertrag!AL2</f>
        <v>Grundfließbild</v>
      </c>
      <c r="AM89">
        <f>[1]Uebertrag!AM2</f>
        <v>1</v>
      </c>
      <c r="AN89" t="str">
        <f>[1]Uebertrag!AN2</f>
        <v>Organische Synthese</v>
      </c>
      <c r="AO89">
        <f>[1]Uebertrag!AO2</f>
        <v>0</v>
      </c>
      <c r="AP89" t="str">
        <f>[1]Uebertrag!AP2</f>
        <v>P19</v>
      </c>
      <c r="AQ89">
        <f>[1]Uebertrag!AQ2</f>
        <v>0</v>
      </c>
      <c r="AR89" t="str">
        <f>[1]Uebertrag!AR2</f>
        <v>P20</v>
      </c>
      <c r="AS89">
        <f>[1]Uebertrag!AS2</f>
        <v>0</v>
      </c>
      <c r="AT89" t="str">
        <f>[1]Uebertrag!AT2</f>
        <v>P21</v>
      </c>
      <c r="AU89">
        <f>[1]Uebertrag!AU2</f>
        <v>0</v>
      </c>
      <c r="AV89" t="str">
        <f>[1]Uebertrag!AV2</f>
        <v>Exkursion</v>
      </c>
      <c r="AW89">
        <f>[1]Uebertrag!AW2</f>
        <v>1</v>
      </c>
      <c r="AX89" t="str">
        <f>[1]Uebertrag!AX2</f>
        <v>P23</v>
      </c>
      <c r="AY89">
        <f>[1]Uebertrag!AY2</f>
        <v>0</v>
      </c>
      <c r="AZ89" t="str">
        <f>[1]Uebertrag!AZ2</f>
        <v>P24</v>
      </c>
      <c r="BA89">
        <f>[1]Uebertrag!BA2</f>
        <v>0</v>
      </c>
      <c r="BB89" t="str">
        <f>[1]Uebertrag!BB2</f>
        <v>P25</v>
      </c>
      <c r="BC89">
        <f>[1]Uebertrag!BC2</f>
        <v>0</v>
      </c>
      <c r="BD89" t="str">
        <f>[1]Uebertrag!BD2</f>
        <v>P26</v>
      </c>
      <c r="BE89">
        <f>[1]Uebertrag!BE2</f>
        <v>0</v>
      </c>
      <c r="BF89" t="str">
        <f>[1]Uebertrag!BF2</f>
        <v>P27</v>
      </c>
      <c r="BG89">
        <f>[1]Uebertrag!BG2</f>
        <v>0</v>
      </c>
      <c r="BH89" t="str">
        <f>[1]Uebertrag!BH2</f>
        <v>P28</v>
      </c>
      <c r="BI89">
        <f>[1]Uebertrag!BI2</f>
        <v>0</v>
      </c>
      <c r="BJ89" t="str">
        <f>[1]Uebertrag!BJ2</f>
        <v>P29</v>
      </c>
      <c r="BK89">
        <f>[1]Uebertrag!BK2</f>
        <v>0</v>
      </c>
      <c r="BL89" t="str">
        <f>[1]Uebertrag!BL2</f>
        <v>P30</v>
      </c>
      <c r="BM89">
        <f>[1]Uebertrag!BM2</f>
        <v>0</v>
      </c>
      <c r="BN89" t="str">
        <f>[1]Uebertrag!BN2</f>
        <v>Laborutensilien, Pünktlichkeit</v>
      </c>
      <c r="BO89">
        <f>[1]Uebertrag!BO2</f>
        <v>1</v>
      </c>
      <c r="BP89" t="str">
        <f>[1]Uebertrag!BP2</f>
        <v xml:space="preserve">Soziale Kompetenz </v>
      </c>
      <c r="BQ89">
        <f>[1]Uebertrag!BQ2</f>
        <v>0</v>
      </c>
      <c r="BR89" t="str">
        <f>[1]Uebertrag!BR2</f>
        <v>Sicherheitsaspekte</v>
      </c>
      <c r="BS89">
        <f>[1]Uebertrag!BS2</f>
        <v>1</v>
      </c>
      <c r="BT89" t="str">
        <f>[1]Uebertrag!BT2</f>
        <v>Labor-Handling (30%)</v>
      </c>
      <c r="BU89">
        <f>[1]Uebertrag!BU2</f>
        <v>1</v>
      </c>
      <c r="BV89">
        <f>[1]Uebertrag!BV2</f>
        <v>0</v>
      </c>
      <c r="BW89">
        <f>[1]Uebertrag!BW2</f>
        <v>0</v>
      </c>
      <c r="BX89">
        <f>[1]Uebertrag!BX2</f>
        <v>0</v>
      </c>
      <c r="BY89">
        <f>[1]Uebertrag!BY2</f>
        <v>0</v>
      </c>
      <c r="BZ89">
        <f>[1]Uebertrag!BZ2</f>
        <v>0</v>
      </c>
      <c r="CA89">
        <f>[1]Uebertrag!CA2</f>
        <v>0</v>
      </c>
      <c r="CB89">
        <f>[1]Uebertrag!CB2</f>
        <v>0</v>
      </c>
      <c r="CC89">
        <f>[1]Uebertrag!CC2</f>
        <v>0</v>
      </c>
      <c r="CD89">
        <f>[1]Uebertrag!CD2</f>
        <v>0</v>
      </c>
      <c r="CE89">
        <f>[1]Uebertrag!CE2</f>
        <v>0</v>
      </c>
      <c r="CF89">
        <f>[1]Uebertrag!CF2</f>
        <v>0</v>
      </c>
      <c r="CG89">
        <f>[1]Uebertrag!CG2</f>
        <v>0</v>
      </c>
      <c r="CH89">
        <f>[1]Uebertrag!CH2</f>
        <v>0</v>
      </c>
    </row>
    <row r="90" spans="1:86" x14ac:dyDescent="0.35">
      <c r="A90">
        <f>[1]Uebertrag!A3</f>
        <v>225128</v>
      </c>
      <c r="B90" t="str">
        <f>[1]Uebertrag!B3</f>
        <v>3cCVTLab_GrKNoll</v>
      </c>
      <c r="C90">
        <f>[1]Uebertrag!C3</f>
        <v>1.2615714285714286</v>
      </c>
      <c r="D90">
        <f>[1]Uebertrag!D3</f>
        <v>0</v>
      </c>
      <c r="E90">
        <f>[1]Uebertrag!E3</f>
        <v>1.2615714285714286</v>
      </c>
      <c r="F90" t="str">
        <f>[1]Uebertrag!F3</f>
        <v>Viskosität</v>
      </c>
      <c r="G90">
        <f>[1]Uebertrag!G3</f>
        <v>0</v>
      </c>
      <c r="H90" t="str">
        <f>[1]Uebertrag!H3</f>
        <v>Öl</v>
      </c>
      <c r="I90">
        <f>[1]Uebertrag!I3</f>
        <v>2</v>
      </c>
      <c r="J90" t="str">
        <f>[1]Uebertrag!J3</f>
        <v>Normaldruckdestilation</v>
      </c>
      <c r="K90">
        <f>[1]Uebertrag!K3</f>
        <v>1</v>
      </c>
      <c r="L90" t="str">
        <f>[1]Uebertrag!L3</f>
        <v>Soxhlet Extraktion Nüsse</v>
      </c>
      <c r="M90">
        <f>[1]Uebertrag!M3</f>
        <v>1</v>
      </c>
      <c r="N90" t="str">
        <f>[1]Uebertrag!N3</f>
        <v>Photometer</v>
      </c>
      <c r="O90">
        <f>[1]Uebertrag!O3</f>
        <v>0</v>
      </c>
      <c r="P90" t="str">
        <f>[1]Uebertrag!P3</f>
        <v>Polarimetrie</v>
      </c>
      <c r="Q90">
        <f>[1]Uebertrag!Q3</f>
        <v>0</v>
      </c>
      <c r="R90" t="str">
        <f>[1]Uebertrag!R3</f>
        <v>Siedediagramm</v>
      </c>
      <c r="S90">
        <f>[1]Uebertrag!S3</f>
        <v>1</v>
      </c>
      <c r="T90" t="str">
        <f>[1]Uebertrag!T3</f>
        <v>Fehling \  red. Verbindung</v>
      </c>
      <c r="U90">
        <f>[1]Uebertrag!U3</f>
        <v>0</v>
      </c>
      <c r="V90" t="str">
        <f>[1]Uebertrag!V3</f>
        <v>Flü Flü Extraktion</v>
      </c>
      <c r="W90">
        <f>[1]Uebertrag!W3</f>
        <v>0</v>
      </c>
      <c r="X90" t="str">
        <f>[1]Uebertrag!X3</f>
        <v>Fällung VFB</v>
      </c>
      <c r="Y90">
        <f>[1]Uebertrag!Y3</f>
        <v>0</v>
      </c>
      <c r="Z90" t="str">
        <f>[1]Uebertrag!Z3</f>
        <v>Fällung Anlage</v>
      </c>
      <c r="AA90">
        <f>[1]Uebertrag!AA3</f>
        <v>0</v>
      </c>
      <c r="AB90" t="str">
        <f>[1]Uebertrag!AB3</f>
        <v>Rekti VFB</v>
      </c>
      <c r="AC90">
        <f>[1]Uebertrag!AC3</f>
        <v>3</v>
      </c>
      <c r="AD90" t="str">
        <f>[1]Uebertrag!AD3</f>
        <v>Rekti Anlage</v>
      </c>
      <c r="AE90">
        <f>[1]Uebertrag!AE3</f>
        <v>0</v>
      </c>
      <c r="AF90" t="str">
        <f>[1]Uebertrag!AF3</f>
        <v>Synt VFB</v>
      </c>
      <c r="AG90">
        <f>[1]Uebertrag!AG3</f>
        <v>0</v>
      </c>
      <c r="AH90" t="str">
        <f>[1]Uebertrag!AH3</f>
        <v>Berechnung</v>
      </c>
      <c r="AI90">
        <f>[1]Uebertrag!AI3</f>
        <v>0</v>
      </c>
      <c r="AJ90" t="str">
        <f>[1]Uebertrag!AJ3</f>
        <v>Fehlerfließbild</v>
      </c>
      <c r="AK90">
        <f>[1]Uebertrag!AK3</f>
        <v>0</v>
      </c>
      <c r="AL90" t="str">
        <f>[1]Uebertrag!AL3</f>
        <v>Grundfließbild</v>
      </c>
      <c r="AM90">
        <f>[1]Uebertrag!AM3</f>
        <v>1</v>
      </c>
      <c r="AN90" t="str">
        <f>[1]Uebertrag!AN3</f>
        <v>Organische Synthese</v>
      </c>
      <c r="AO90">
        <f>[1]Uebertrag!AO3</f>
        <v>0</v>
      </c>
      <c r="AP90" t="str">
        <f>[1]Uebertrag!AP3</f>
        <v>P19</v>
      </c>
      <c r="AQ90">
        <f>[1]Uebertrag!AQ3</f>
        <v>0</v>
      </c>
      <c r="AR90" t="str">
        <f>[1]Uebertrag!AR3</f>
        <v>P20</v>
      </c>
      <c r="AS90">
        <f>[1]Uebertrag!AS3</f>
        <v>0</v>
      </c>
      <c r="AT90" t="str">
        <f>[1]Uebertrag!AT3</f>
        <v>P21</v>
      </c>
      <c r="AU90">
        <f>[1]Uebertrag!AU3</f>
        <v>0</v>
      </c>
      <c r="AV90" t="str">
        <f>[1]Uebertrag!AV3</f>
        <v>Exkursion</v>
      </c>
      <c r="AW90">
        <f>[1]Uebertrag!AW3</f>
        <v>1</v>
      </c>
      <c r="AX90" t="str">
        <f>[1]Uebertrag!AX3</f>
        <v>P23</v>
      </c>
      <c r="AY90">
        <f>[1]Uebertrag!AY3</f>
        <v>0</v>
      </c>
      <c r="AZ90" t="str">
        <f>[1]Uebertrag!AZ3</f>
        <v>P24</v>
      </c>
      <c r="BA90">
        <f>[1]Uebertrag!BA3</f>
        <v>0</v>
      </c>
      <c r="BB90" t="str">
        <f>[1]Uebertrag!BB3</f>
        <v>P25</v>
      </c>
      <c r="BC90">
        <f>[1]Uebertrag!BC3</f>
        <v>0</v>
      </c>
      <c r="BD90" t="str">
        <f>[1]Uebertrag!BD3</f>
        <v>P26</v>
      </c>
      <c r="BE90">
        <f>[1]Uebertrag!BE3</f>
        <v>0</v>
      </c>
      <c r="BF90" t="str">
        <f>[1]Uebertrag!BF3</f>
        <v>P27</v>
      </c>
      <c r="BG90">
        <f>[1]Uebertrag!BG3</f>
        <v>0</v>
      </c>
      <c r="BH90" t="str">
        <f>[1]Uebertrag!BH3</f>
        <v>P28</v>
      </c>
      <c r="BI90">
        <f>[1]Uebertrag!BI3</f>
        <v>0</v>
      </c>
      <c r="BJ90" t="str">
        <f>[1]Uebertrag!BJ3</f>
        <v>P29</v>
      </c>
      <c r="BK90">
        <f>[1]Uebertrag!BK3</f>
        <v>0</v>
      </c>
      <c r="BL90" t="str">
        <f>[1]Uebertrag!BL3</f>
        <v>P30</v>
      </c>
      <c r="BM90">
        <f>[1]Uebertrag!BM3</f>
        <v>0</v>
      </c>
      <c r="BN90" t="str">
        <f>[1]Uebertrag!BN3</f>
        <v>Laborutensilien, Pünktlichkeit</v>
      </c>
      <c r="BO90">
        <f>[1]Uebertrag!BO3</f>
        <v>1</v>
      </c>
      <c r="BP90" t="str">
        <f>[1]Uebertrag!BP3</f>
        <v xml:space="preserve">Soziale Kompetenz </v>
      </c>
      <c r="BQ90">
        <f>[1]Uebertrag!BQ3</f>
        <v>2</v>
      </c>
      <c r="BR90" t="str">
        <f>[1]Uebertrag!BR3</f>
        <v>Sicherheitsaspekte</v>
      </c>
      <c r="BS90">
        <f>[1]Uebertrag!BS3</f>
        <v>1</v>
      </c>
      <c r="BT90" t="str">
        <f>[1]Uebertrag!BT3</f>
        <v>Labor-Handling (30%)</v>
      </c>
      <c r="BU90">
        <f>[1]Uebertrag!BU3</f>
        <v>1</v>
      </c>
      <c r="BV90">
        <f>[1]Uebertrag!BV3</f>
        <v>0</v>
      </c>
      <c r="BW90">
        <f>[1]Uebertrag!BW3</f>
        <v>0</v>
      </c>
      <c r="BX90">
        <f>[1]Uebertrag!BX3</f>
        <v>0</v>
      </c>
      <c r="BY90">
        <f>[1]Uebertrag!BY3</f>
        <v>0</v>
      </c>
      <c r="BZ90">
        <f>[1]Uebertrag!BZ3</f>
        <v>0</v>
      </c>
      <c r="CA90">
        <f>[1]Uebertrag!CA3</f>
        <v>0</v>
      </c>
      <c r="CB90">
        <f>[1]Uebertrag!CB3</f>
        <v>0</v>
      </c>
      <c r="CC90">
        <f>[1]Uebertrag!CC3</f>
        <v>0</v>
      </c>
      <c r="CD90">
        <f>[1]Uebertrag!CD3</f>
        <v>0</v>
      </c>
      <c r="CE90">
        <f>[1]Uebertrag!CE3</f>
        <v>0</v>
      </c>
      <c r="CF90">
        <f>[1]Uebertrag!CF3</f>
        <v>0</v>
      </c>
      <c r="CG90">
        <f>[1]Uebertrag!CG3</f>
        <v>0</v>
      </c>
      <c r="CH90" t="str">
        <f>[1]Uebertrag!CH3</f>
        <v>Ol zu spät</v>
      </c>
    </row>
    <row r="91" spans="1:86" x14ac:dyDescent="0.35">
      <c r="A91">
        <f>[1]Uebertrag!A4</f>
        <v>229524</v>
      </c>
      <c r="B91" t="str">
        <f>[1]Uebertrag!B4</f>
        <v>3cCVTLab_GrKNoll</v>
      </c>
      <c r="C91">
        <f>[1]Uebertrag!C4</f>
        <v>1.1499999999999999</v>
      </c>
      <c r="D91">
        <f>[1]Uebertrag!D4</f>
        <v>0</v>
      </c>
      <c r="E91">
        <f>[1]Uebertrag!E4</f>
        <v>1.1499999999999999</v>
      </c>
      <c r="F91" t="str">
        <f>[1]Uebertrag!F4</f>
        <v>Viskosität</v>
      </c>
      <c r="G91">
        <f>[1]Uebertrag!G4</f>
        <v>0</v>
      </c>
      <c r="H91" t="str">
        <f>[1]Uebertrag!H4</f>
        <v>Öl</v>
      </c>
      <c r="I91">
        <f>[1]Uebertrag!I4</f>
        <v>1</v>
      </c>
      <c r="J91" t="str">
        <f>[1]Uebertrag!J4</f>
        <v>Normaldruckdestilation</v>
      </c>
      <c r="K91">
        <f>[1]Uebertrag!K4</f>
        <v>1</v>
      </c>
      <c r="L91" t="str">
        <f>[1]Uebertrag!L4</f>
        <v>Soxhlet Extraktion Nüsse</v>
      </c>
      <c r="M91">
        <f>[1]Uebertrag!M4</f>
        <v>0</v>
      </c>
      <c r="N91" t="str">
        <f>[1]Uebertrag!N4</f>
        <v>Photometer</v>
      </c>
      <c r="O91">
        <f>[1]Uebertrag!O4</f>
        <v>2</v>
      </c>
      <c r="P91" t="str">
        <f>[1]Uebertrag!P4</f>
        <v>Polarimetrie</v>
      </c>
      <c r="Q91">
        <f>[1]Uebertrag!Q4</f>
        <v>3</v>
      </c>
      <c r="R91" t="str">
        <f>[1]Uebertrag!R4</f>
        <v>Siedediagramm</v>
      </c>
      <c r="S91">
        <f>[1]Uebertrag!S4</f>
        <v>0</v>
      </c>
      <c r="T91" t="str">
        <f>[1]Uebertrag!T4</f>
        <v>Fehling \  red. Verbindung</v>
      </c>
      <c r="U91">
        <f>[1]Uebertrag!U4</f>
        <v>0</v>
      </c>
      <c r="V91" t="str">
        <f>[1]Uebertrag!V4</f>
        <v>Flü Flü Extraktion</v>
      </c>
      <c r="W91">
        <f>[1]Uebertrag!W4</f>
        <v>0</v>
      </c>
      <c r="X91" t="str">
        <f>[1]Uebertrag!X4</f>
        <v>Fällung VFB</v>
      </c>
      <c r="Y91">
        <f>[1]Uebertrag!Y4</f>
        <v>0</v>
      </c>
      <c r="Z91" t="str">
        <f>[1]Uebertrag!Z4</f>
        <v>Fällung Anlage</v>
      </c>
      <c r="AA91">
        <f>[1]Uebertrag!AA4</f>
        <v>0</v>
      </c>
      <c r="AB91" t="str">
        <f>[1]Uebertrag!AB4</f>
        <v>Rekti VFB</v>
      </c>
      <c r="AC91">
        <f>[1]Uebertrag!AC4</f>
        <v>0</v>
      </c>
      <c r="AD91" t="str">
        <f>[1]Uebertrag!AD4</f>
        <v>Rekti Anlage</v>
      </c>
      <c r="AE91">
        <f>[1]Uebertrag!AE4</f>
        <v>0</v>
      </c>
      <c r="AF91" t="str">
        <f>[1]Uebertrag!AF4</f>
        <v>Synt VFB</v>
      </c>
      <c r="AG91">
        <f>[1]Uebertrag!AG4</f>
        <v>0</v>
      </c>
      <c r="AH91" t="str">
        <f>[1]Uebertrag!AH4</f>
        <v>Berechnung</v>
      </c>
      <c r="AI91">
        <f>[1]Uebertrag!AI4</f>
        <v>0</v>
      </c>
      <c r="AJ91" t="str">
        <f>[1]Uebertrag!AJ4</f>
        <v>Fehlerfließbild</v>
      </c>
      <c r="AK91">
        <f>[1]Uebertrag!AK4</f>
        <v>0</v>
      </c>
      <c r="AL91" t="str">
        <f>[1]Uebertrag!AL4</f>
        <v>Grundfließbild</v>
      </c>
      <c r="AM91">
        <f>[1]Uebertrag!AM4</f>
        <v>1</v>
      </c>
      <c r="AN91" t="str">
        <f>[1]Uebertrag!AN4</f>
        <v>Organische Synthese</v>
      </c>
      <c r="AO91">
        <f>[1]Uebertrag!AO4</f>
        <v>0</v>
      </c>
      <c r="AP91" t="str">
        <f>[1]Uebertrag!AP4</f>
        <v>P19</v>
      </c>
      <c r="AQ91">
        <f>[1]Uebertrag!AQ4</f>
        <v>0</v>
      </c>
      <c r="AR91" t="str">
        <f>[1]Uebertrag!AR4</f>
        <v>P20</v>
      </c>
      <c r="AS91">
        <f>[1]Uebertrag!AS4</f>
        <v>0</v>
      </c>
      <c r="AT91" t="str">
        <f>[1]Uebertrag!AT4</f>
        <v>P21</v>
      </c>
      <c r="AU91">
        <f>[1]Uebertrag!AU4</f>
        <v>0</v>
      </c>
      <c r="AV91" t="str">
        <f>[1]Uebertrag!AV4</f>
        <v>Exkursion</v>
      </c>
      <c r="AW91">
        <f>[1]Uebertrag!AW4</f>
        <v>1</v>
      </c>
      <c r="AX91" t="str">
        <f>[1]Uebertrag!AX4</f>
        <v>P23</v>
      </c>
      <c r="AY91">
        <f>[1]Uebertrag!AY4</f>
        <v>0</v>
      </c>
      <c r="AZ91" t="str">
        <f>[1]Uebertrag!AZ4</f>
        <v>P24</v>
      </c>
      <c r="BA91">
        <f>[1]Uebertrag!BA4</f>
        <v>0</v>
      </c>
      <c r="BB91" t="str">
        <f>[1]Uebertrag!BB4</f>
        <v>P25</v>
      </c>
      <c r="BC91">
        <f>[1]Uebertrag!BC4</f>
        <v>0</v>
      </c>
      <c r="BD91" t="str">
        <f>[1]Uebertrag!BD4</f>
        <v>P26</v>
      </c>
      <c r="BE91">
        <f>[1]Uebertrag!BE4</f>
        <v>0</v>
      </c>
      <c r="BF91" t="str">
        <f>[1]Uebertrag!BF4</f>
        <v>P27</v>
      </c>
      <c r="BG91">
        <f>[1]Uebertrag!BG4</f>
        <v>0</v>
      </c>
      <c r="BH91" t="str">
        <f>[1]Uebertrag!BH4</f>
        <v>P28</v>
      </c>
      <c r="BI91">
        <f>[1]Uebertrag!BI4</f>
        <v>0</v>
      </c>
      <c r="BJ91" t="str">
        <f>[1]Uebertrag!BJ4</f>
        <v>P29</v>
      </c>
      <c r="BK91">
        <f>[1]Uebertrag!BK4</f>
        <v>0</v>
      </c>
      <c r="BL91" t="str">
        <f>[1]Uebertrag!BL4</f>
        <v>P30</v>
      </c>
      <c r="BM91">
        <f>[1]Uebertrag!BM4</f>
        <v>0</v>
      </c>
      <c r="BN91" t="str">
        <f>[1]Uebertrag!BN4</f>
        <v>Laborutensilien, Pünktlichkeit</v>
      </c>
      <c r="BO91">
        <f>[1]Uebertrag!BO4</f>
        <v>1</v>
      </c>
      <c r="BP91" t="str">
        <f>[1]Uebertrag!BP4</f>
        <v xml:space="preserve">Soziale Kompetenz </v>
      </c>
      <c r="BQ91">
        <f>[1]Uebertrag!BQ4</f>
        <v>0</v>
      </c>
      <c r="BR91" t="str">
        <f>[1]Uebertrag!BR4</f>
        <v>Sicherheitsaspekte</v>
      </c>
      <c r="BS91">
        <f>[1]Uebertrag!BS4</f>
        <v>1</v>
      </c>
      <c r="BT91" t="str">
        <f>[1]Uebertrag!BT4</f>
        <v>Labor-Handling (30%)</v>
      </c>
      <c r="BU91">
        <f>[1]Uebertrag!BU4</f>
        <v>1</v>
      </c>
      <c r="BV91">
        <f>[1]Uebertrag!BV4</f>
        <v>0</v>
      </c>
      <c r="BW91">
        <f>[1]Uebertrag!BW4</f>
        <v>0</v>
      </c>
      <c r="BX91">
        <f>[1]Uebertrag!BX4</f>
        <v>0</v>
      </c>
      <c r="BY91">
        <f>[1]Uebertrag!BY4</f>
        <v>0</v>
      </c>
      <c r="BZ91">
        <f>[1]Uebertrag!BZ4</f>
        <v>0</v>
      </c>
      <c r="CA91">
        <f>[1]Uebertrag!CA4</f>
        <v>0</v>
      </c>
      <c r="CB91">
        <f>[1]Uebertrag!CB4</f>
        <v>0</v>
      </c>
      <c r="CC91">
        <f>[1]Uebertrag!CC4</f>
        <v>0</v>
      </c>
      <c r="CD91">
        <f>[1]Uebertrag!CD4</f>
        <v>0</v>
      </c>
      <c r="CE91">
        <f>[1]Uebertrag!CE4</f>
        <v>0</v>
      </c>
      <c r="CF91">
        <f>[1]Uebertrag!CF4</f>
        <v>0</v>
      </c>
      <c r="CG91">
        <f>[1]Uebertrag!CG4</f>
        <v>0</v>
      </c>
      <c r="CH91">
        <f>[1]Uebertrag!CH4</f>
        <v>0</v>
      </c>
    </row>
    <row r="92" spans="1:86" x14ac:dyDescent="0.35">
      <c r="A92">
        <f>[1]Uebertrag!A5</f>
        <v>225129</v>
      </c>
      <c r="B92" t="str">
        <f>[1]Uebertrag!B5</f>
        <v>3cCVTLab_GrKNoll</v>
      </c>
      <c r="C92">
        <f>[1]Uebertrag!C5</f>
        <v>1.2666666666666666</v>
      </c>
      <c r="D92">
        <f>[1]Uebertrag!D5</f>
        <v>0</v>
      </c>
      <c r="E92">
        <f>[1]Uebertrag!E5</f>
        <v>1.2666666666666666</v>
      </c>
      <c r="F92" t="str">
        <f>[1]Uebertrag!F5</f>
        <v>Viskosität</v>
      </c>
      <c r="G92">
        <f>[1]Uebertrag!G5</f>
        <v>0</v>
      </c>
      <c r="H92" t="str">
        <f>[1]Uebertrag!H5</f>
        <v>Öl</v>
      </c>
      <c r="I92">
        <f>[1]Uebertrag!I5</f>
        <v>1</v>
      </c>
      <c r="J92" t="str">
        <f>[1]Uebertrag!J5</f>
        <v>Normaldruckdestilation</v>
      </c>
      <c r="K92">
        <f>[1]Uebertrag!K5</f>
        <v>2</v>
      </c>
      <c r="L92" t="str">
        <f>[1]Uebertrag!L5</f>
        <v>Soxhlet Extraktion Nüsse</v>
      </c>
      <c r="M92">
        <f>[1]Uebertrag!M5</f>
        <v>1</v>
      </c>
      <c r="N92" t="str">
        <f>[1]Uebertrag!N5</f>
        <v>Photometer</v>
      </c>
      <c r="O92">
        <f>[1]Uebertrag!O5</f>
        <v>2</v>
      </c>
      <c r="P92" t="str">
        <f>[1]Uebertrag!P5</f>
        <v>Polarimetrie</v>
      </c>
      <c r="Q92">
        <f>[1]Uebertrag!Q5</f>
        <v>4</v>
      </c>
      <c r="R92" t="str">
        <f>[1]Uebertrag!R5</f>
        <v>Siedediagramm</v>
      </c>
      <c r="S92">
        <f>[1]Uebertrag!S5</f>
        <v>2</v>
      </c>
      <c r="T92" t="str">
        <f>[1]Uebertrag!T5</f>
        <v>Fehling \  red. Verbindung</v>
      </c>
      <c r="U92">
        <f>[1]Uebertrag!U5</f>
        <v>0</v>
      </c>
      <c r="V92" t="str">
        <f>[1]Uebertrag!V5</f>
        <v>Flü Flü Extraktion</v>
      </c>
      <c r="W92">
        <f>[1]Uebertrag!W5</f>
        <v>0</v>
      </c>
      <c r="X92" t="str">
        <f>[1]Uebertrag!X5</f>
        <v>Fällung VFB</v>
      </c>
      <c r="Y92">
        <f>[1]Uebertrag!Y5</f>
        <v>0</v>
      </c>
      <c r="Z92" t="str">
        <f>[1]Uebertrag!Z5</f>
        <v>Fällung Anlage</v>
      </c>
      <c r="AA92">
        <f>[1]Uebertrag!AA5</f>
        <v>0</v>
      </c>
      <c r="AB92" t="str">
        <f>[1]Uebertrag!AB5</f>
        <v>Rekti VFB</v>
      </c>
      <c r="AC92">
        <f>[1]Uebertrag!AC5</f>
        <v>3</v>
      </c>
      <c r="AD92" t="str">
        <f>[1]Uebertrag!AD5</f>
        <v>Rekti Anlage</v>
      </c>
      <c r="AE92">
        <f>[1]Uebertrag!AE5</f>
        <v>0</v>
      </c>
      <c r="AF92" t="str">
        <f>[1]Uebertrag!AF5</f>
        <v>Synt VFB</v>
      </c>
      <c r="AG92">
        <f>[1]Uebertrag!AG5</f>
        <v>0</v>
      </c>
      <c r="AH92" t="str">
        <f>[1]Uebertrag!AH5</f>
        <v>Berechnung</v>
      </c>
      <c r="AI92">
        <f>[1]Uebertrag!AI5</f>
        <v>0</v>
      </c>
      <c r="AJ92" t="str">
        <f>[1]Uebertrag!AJ5</f>
        <v>Fehlerfließbild</v>
      </c>
      <c r="AK92">
        <f>[1]Uebertrag!AK5</f>
        <v>0</v>
      </c>
      <c r="AL92" t="str">
        <f>[1]Uebertrag!AL5</f>
        <v>Grundfließbild</v>
      </c>
      <c r="AM92">
        <f>[1]Uebertrag!AM5</f>
        <v>1</v>
      </c>
      <c r="AN92" t="str">
        <f>[1]Uebertrag!AN5</f>
        <v>Organische Synthese</v>
      </c>
      <c r="AO92">
        <f>[1]Uebertrag!AO5</f>
        <v>0</v>
      </c>
      <c r="AP92" t="str">
        <f>[1]Uebertrag!AP5</f>
        <v>P19</v>
      </c>
      <c r="AQ92">
        <f>[1]Uebertrag!AQ5</f>
        <v>0</v>
      </c>
      <c r="AR92" t="str">
        <f>[1]Uebertrag!AR5</f>
        <v>P20</v>
      </c>
      <c r="AS92">
        <f>[1]Uebertrag!AS5</f>
        <v>0</v>
      </c>
      <c r="AT92" t="str">
        <f>[1]Uebertrag!AT5</f>
        <v>P21</v>
      </c>
      <c r="AU92">
        <f>[1]Uebertrag!AU5</f>
        <v>0</v>
      </c>
      <c r="AV92" t="str">
        <f>[1]Uebertrag!AV5</f>
        <v>Exkursion</v>
      </c>
      <c r="AW92">
        <f>[1]Uebertrag!AW5</f>
        <v>1</v>
      </c>
      <c r="AX92" t="str">
        <f>[1]Uebertrag!AX5</f>
        <v>P23</v>
      </c>
      <c r="AY92">
        <f>[1]Uebertrag!AY5</f>
        <v>0</v>
      </c>
      <c r="AZ92" t="str">
        <f>[1]Uebertrag!AZ5</f>
        <v>P24</v>
      </c>
      <c r="BA92">
        <f>[1]Uebertrag!BA5</f>
        <v>0</v>
      </c>
      <c r="BB92" t="str">
        <f>[1]Uebertrag!BB5</f>
        <v>P25</v>
      </c>
      <c r="BC92">
        <f>[1]Uebertrag!BC5</f>
        <v>0</v>
      </c>
      <c r="BD92" t="str">
        <f>[1]Uebertrag!BD5</f>
        <v>P26</v>
      </c>
      <c r="BE92">
        <f>[1]Uebertrag!BE5</f>
        <v>0</v>
      </c>
      <c r="BF92" t="str">
        <f>[1]Uebertrag!BF5</f>
        <v>P27</v>
      </c>
      <c r="BG92">
        <f>[1]Uebertrag!BG5</f>
        <v>0</v>
      </c>
      <c r="BH92" t="str">
        <f>[1]Uebertrag!BH5</f>
        <v>P28</v>
      </c>
      <c r="BI92">
        <f>[1]Uebertrag!BI5</f>
        <v>0</v>
      </c>
      <c r="BJ92" t="str">
        <f>[1]Uebertrag!BJ5</f>
        <v>P29</v>
      </c>
      <c r="BK92">
        <f>[1]Uebertrag!BK5</f>
        <v>0</v>
      </c>
      <c r="BL92" t="str">
        <f>[1]Uebertrag!BL5</f>
        <v>P30</v>
      </c>
      <c r="BM92">
        <f>[1]Uebertrag!BM5</f>
        <v>0</v>
      </c>
      <c r="BN92" t="str">
        <f>[1]Uebertrag!BN5</f>
        <v>Laborutensilien, Pünktlichkeit</v>
      </c>
      <c r="BO92">
        <f>[1]Uebertrag!BO5</f>
        <v>1</v>
      </c>
      <c r="BP92" t="str">
        <f>[1]Uebertrag!BP5</f>
        <v xml:space="preserve">Soziale Kompetenz </v>
      </c>
      <c r="BQ92">
        <f>[1]Uebertrag!BQ5</f>
        <v>0</v>
      </c>
      <c r="BR92" t="str">
        <f>[1]Uebertrag!BR5</f>
        <v>Sicherheitsaspekte</v>
      </c>
      <c r="BS92">
        <f>[1]Uebertrag!BS5</f>
        <v>1</v>
      </c>
      <c r="BT92" t="str">
        <f>[1]Uebertrag!BT5</f>
        <v>Labor-Handling (30%)</v>
      </c>
      <c r="BU92">
        <f>[1]Uebertrag!BU5</f>
        <v>1</v>
      </c>
      <c r="BV92">
        <f>[1]Uebertrag!BV5</f>
        <v>0</v>
      </c>
      <c r="BW92">
        <f>[1]Uebertrag!BW5</f>
        <v>0</v>
      </c>
      <c r="BX92">
        <f>[1]Uebertrag!BX5</f>
        <v>0</v>
      </c>
      <c r="BY92">
        <f>[1]Uebertrag!BY5</f>
        <v>0</v>
      </c>
      <c r="BZ92">
        <f>[1]Uebertrag!BZ5</f>
        <v>0</v>
      </c>
      <c r="CA92">
        <f>[1]Uebertrag!CA5</f>
        <v>0</v>
      </c>
      <c r="CB92">
        <f>[1]Uebertrag!CB5</f>
        <v>0</v>
      </c>
      <c r="CC92">
        <f>[1]Uebertrag!CC5</f>
        <v>0</v>
      </c>
      <c r="CD92">
        <f>[1]Uebertrag!CD5</f>
        <v>0</v>
      </c>
      <c r="CE92">
        <f>[1]Uebertrag!CE5</f>
        <v>0</v>
      </c>
      <c r="CF92">
        <f>[1]Uebertrag!CF5</f>
        <v>0</v>
      </c>
      <c r="CG92">
        <f>[1]Uebertrag!CG5</f>
        <v>0</v>
      </c>
      <c r="CH92">
        <f>[1]Uebertrag!CH5</f>
        <v>0</v>
      </c>
    </row>
    <row r="93" spans="1:86" x14ac:dyDescent="0.35">
      <c r="A93">
        <f>[1]Uebertrag!A6</f>
        <v>228179</v>
      </c>
      <c r="B93" t="str">
        <f>[1]Uebertrag!B6</f>
        <v>3cCVTLab_GrKNoll</v>
      </c>
      <c r="C93">
        <f>[1]Uebertrag!C6</f>
        <v>1.633</v>
      </c>
      <c r="D93">
        <f>[1]Uebertrag!D6</f>
        <v>0</v>
      </c>
      <c r="E93">
        <f>[1]Uebertrag!E6</f>
        <v>1.633</v>
      </c>
      <c r="F93" t="str">
        <f>[1]Uebertrag!F6</f>
        <v>Viskosität</v>
      </c>
      <c r="G93">
        <f>[1]Uebertrag!G6</f>
        <v>0</v>
      </c>
      <c r="H93" t="str">
        <f>[1]Uebertrag!H6</f>
        <v>Öl</v>
      </c>
      <c r="I93">
        <f>[1]Uebertrag!I6</f>
        <v>5</v>
      </c>
      <c r="J93" t="str">
        <f>[1]Uebertrag!J6</f>
        <v>Normaldruckdestilation</v>
      </c>
      <c r="K93">
        <f>[1]Uebertrag!K6</f>
        <v>0</v>
      </c>
      <c r="L93" t="str">
        <f>[1]Uebertrag!L6</f>
        <v>Soxhlet Extraktion Nüsse</v>
      </c>
      <c r="M93">
        <f>[1]Uebertrag!M6</f>
        <v>2</v>
      </c>
      <c r="N93" t="str">
        <f>[1]Uebertrag!N6</f>
        <v>Photometer</v>
      </c>
      <c r="O93">
        <f>[1]Uebertrag!O6</f>
        <v>5</v>
      </c>
      <c r="P93" t="str">
        <f>[1]Uebertrag!P6</f>
        <v>Polarimetrie</v>
      </c>
      <c r="Q93">
        <f>[1]Uebertrag!Q6</f>
        <v>0</v>
      </c>
      <c r="R93" t="str">
        <f>[1]Uebertrag!R6</f>
        <v>Siedediagramm</v>
      </c>
      <c r="S93">
        <f>[1]Uebertrag!S6</f>
        <v>2</v>
      </c>
      <c r="T93" t="str">
        <f>[1]Uebertrag!T6</f>
        <v>Fehling \  red. Verbindung</v>
      </c>
      <c r="U93">
        <f>[1]Uebertrag!U6</f>
        <v>0</v>
      </c>
      <c r="V93" t="str">
        <f>[1]Uebertrag!V6</f>
        <v>Flü Flü Extraktion</v>
      </c>
      <c r="W93">
        <f>[1]Uebertrag!W6</f>
        <v>0</v>
      </c>
      <c r="X93" t="str">
        <f>[1]Uebertrag!X6</f>
        <v>Fällung VFB</v>
      </c>
      <c r="Y93">
        <f>[1]Uebertrag!Y6</f>
        <v>0</v>
      </c>
      <c r="Z93" t="str">
        <f>[1]Uebertrag!Z6</f>
        <v>Fällung Anlage</v>
      </c>
      <c r="AA93">
        <f>[1]Uebertrag!AA6</f>
        <v>0</v>
      </c>
      <c r="AB93" t="str">
        <f>[1]Uebertrag!AB6</f>
        <v>Rekti VFB</v>
      </c>
      <c r="AC93">
        <f>[1]Uebertrag!AC6</f>
        <v>0</v>
      </c>
      <c r="AD93" t="str">
        <f>[1]Uebertrag!AD6</f>
        <v>Rekti Anlage</v>
      </c>
      <c r="AE93">
        <f>[1]Uebertrag!AE6</f>
        <v>0</v>
      </c>
      <c r="AF93" t="str">
        <f>[1]Uebertrag!AF6</f>
        <v>Synt VFB</v>
      </c>
      <c r="AG93">
        <f>[1]Uebertrag!AG6</f>
        <v>0</v>
      </c>
      <c r="AH93" t="str">
        <f>[1]Uebertrag!AH6</f>
        <v>Berechnung</v>
      </c>
      <c r="AI93">
        <f>[1]Uebertrag!AI6</f>
        <v>0</v>
      </c>
      <c r="AJ93" t="str">
        <f>[1]Uebertrag!AJ6</f>
        <v>Fehlerfließbild</v>
      </c>
      <c r="AK93">
        <f>[1]Uebertrag!AK6</f>
        <v>0</v>
      </c>
      <c r="AL93" t="str">
        <f>[1]Uebertrag!AL6</f>
        <v>Grundfließbild</v>
      </c>
      <c r="AM93">
        <f>[1]Uebertrag!AM6</f>
        <v>1</v>
      </c>
      <c r="AN93" t="str">
        <f>[1]Uebertrag!AN6</f>
        <v>Organische Synthese</v>
      </c>
      <c r="AO93">
        <f>[1]Uebertrag!AO6</f>
        <v>0</v>
      </c>
      <c r="AP93" t="str">
        <f>[1]Uebertrag!AP6</f>
        <v>P19</v>
      </c>
      <c r="AQ93">
        <f>[1]Uebertrag!AQ6</f>
        <v>0</v>
      </c>
      <c r="AR93" t="str">
        <f>[1]Uebertrag!AR6</f>
        <v>P20</v>
      </c>
      <c r="AS93">
        <f>[1]Uebertrag!AS6</f>
        <v>0</v>
      </c>
      <c r="AT93" t="str">
        <f>[1]Uebertrag!AT6</f>
        <v>P21</v>
      </c>
      <c r="AU93">
        <f>[1]Uebertrag!AU6</f>
        <v>0</v>
      </c>
      <c r="AV93" t="str">
        <f>[1]Uebertrag!AV6</f>
        <v>Exkursion</v>
      </c>
      <c r="AW93">
        <f>[1]Uebertrag!AW6</f>
        <v>1</v>
      </c>
      <c r="AX93" t="str">
        <f>[1]Uebertrag!AX6</f>
        <v>P23</v>
      </c>
      <c r="AY93">
        <f>[1]Uebertrag!AY6</f>
        <v>0</v>
      </c>
      <c r="AZ93" t="str">
        <f>[1]Uebertrag!AZ6</f>
        <v>P24</v>
      </c>
      <c r="BA93">
        <f>[1]Uebertrag!BA6</f>
        <v>0</v>
      </c>
      <c r="BB93" t="str">
        <f>[1]Uebertrag!BB6</f>
        <v>P25</v>
      </c>
      <c r="BC93">
        <f>[1]Uebertrag!BC6</f>
        <v>0</v>
      </c>
      <c r="BD93" t="str">
        <f>[1]Uebertrag!BD6</f>
        <v>P26</v>
      </c>
      <c r="BE93">
        <f>[1]Uebertrag!BE6</f>
        <v>0</v>
      </c>
      <c r="BF93" t="str">
        <f>[1]Uebertrag!BF6</f>
        <v>P27</v>
      </c>
      <c r="BG93">
        <f>[1]Uebertrag!BG6</f>
        <v>0</v>
      </c>
      <c r="BH93" t="str">
        <f>[1]Uebertrag!BH6</f>
        <v>P28</v>
      </c>
      <c r="BI93">
        <f>[1]Uebertrag!BI6</f>
        <v>0</v>
      </c>
      <c r="BJ93" t="str">
        <f>[1]Uebertrag!BJ6</f>
        <v>P29</v>
      </c>
      <c r="BK93">
        <f>[1]Uebertrag!BK6</f>
        <v>0</v>
      </c>
      <c r="BL93" t="str">
        <f>[1]Uebertrag!BL6</f>
        <v>P30</v>
      </c>
      <c r="BM93">
        <f>[1]Uebertrag!BM6</f>
        <v>0</v>
      </c>
      <c r="BN93" t="str">
        <f>[1]Uebertrag!BN6</f>
        <v>Laborutensilien, Pünktlichkeit</v>
      </c>
      <c r="BO93">
        <f>[1]Uebertrag!BO6</f>
        <v>1</v>
      </c>
      <c r="BP93" t="str">
        <f>[1]Uebertrag!BP6</f>
        <v xml:space="preserve">Soziale Kompetenz </v>
      </c>
      <c r="BQ93">
        <f>[1]Uebertrag!BQ6</f>
        <v>2</v>
      </c>
      <c r="BR93" t="str">
        <f>[1]Uebertrag!BR6</f>
        <v>Sicherheitsaspekte</v>
      </c>
      <c r="BS93">
        <f>[1]Uebertrag!BS6</f>
        <v>1</v>
      </c>
      <c r="BT93" t="str">
        <f>[1]Uebertrag!BT6</f>
        <v>Labor-Handling (30%)</v>
      </c>
      <c r="BU93">
        <f>[1]Uebertrag!BU6</f>
        <v>1</v>
      </c>
      <c r="BV93">
        <f>[1]Uebertrag!BV6</f>
        <v>0</v>
      </c>
      <c r="BW93">
        <f>[1]Uebertrag!BW6</f>
        <v>0</v>
      </c>
      <c r="BX93">
        <f>[1]Uebertrag!BX6</f>
        <v>0</v>
      </c>
      <c r="BY93">
        <f>[1]Uebertrag!BY6</f>
        <v>0</v>
      </c>
      <c r="BZ93">
        <f>[1]Uebertrag!BZ6</f>
        <v>0</v>
      </c>
      <c r="CA93">
        <f>[1]Uebertrag!CA6</f>
        <v>0</v>
      </c>
      <c r="CB93">
        <f>[1]Uebertrag!CB6</f>
        <v>0</v>
      </c>
      <c r="CC93">
        <f>[1]Uebertrag!CC6</f>
        <v>0</v>
      </c>
      <c r="CD93">
        <f>[1]Uebertrag!CD6</f>
        <v>0</v>
      </c>
      <c r="CE93">
        <f>[1]Uebertrag!CE6</f>
        <v>0</v>
      </c>
      <c r="CF93">
        <f>[1]Uebertrag!CF6</f>
        <v>0</v>
      </c>
      <c r="CG93">
        <f>[1]Uebertrag!CG6</f>
        <v>0</v>
      </c>
      <c r="CH93" t="str">
        <f>[1]Uebertrag!CH6</f>
        <v>Abgabe Photometer fehlt</v>
      </c>
    </row>
    <row r="94" spans="1:86" x14ac:dyDescent="0.35">
      <c r="A94">
        <f>[1]Uebertrag!A7</f>
        <v>227298</v>
      </c>
      <c r="B94" t="str">
        <f>[1]Uebertrag!B7</f>
        <v>3cCVTLab_GrKNoll</v>
      </c>
      <c r="C94">
        <f>[1]Uebertrag!C7</f>
        <v>1.1499999999999999</v>
      </c>
      <c r="D94">
        <f>[1]Uebertrag!D7</f>
        <v>0</v>
      </c>
      <c r="E94">
        <f>[1]Uebertrag!E7</f>
        <v>1.1499999999999999</v>
      </c>
      <c r="F94" t="str">
        <f>[1]Uebertrag!F7</f>
        <v>Viskosität</v>
      </c>
      <c r="G94">
        <f>[1]Uebertrag!G7</f>
        <v>0</v>
      </c>
      <c r="H94" t="str">
        <f>[1]Uebertrag!H7</f>
        <v>Öl</v>
      </c>
      <c r="I94">
        <f>[1]Uebertrag!I7</f>
        <v>1</v>
      </c>
      <c r="J94" t="str">
        <f>[1]Uebertrag!J7</f>
        <v>Normaldruckdestilation</v>
      </c>
      <c r="K94">
        <f>[1]Uebertrag!K7</f>
        <v>0</v>
      </c>
      <c r="L94" t="str">
        <f>[1]Uebertrag!L7</f>
        <v>Soxhlet Extraktion Nüsse</v>
      </c>
      <c r="M94">
        <f>[1]Uebertrag!M7</f>
        <v>0</v>
      </c>
      <c r="N94" t="str">
        <f>[1]Uebertrag!N7</f>
        <v>Photometer</v>
      </c>
      <c r="O94">
        <f>[1]Uebertrag!O7</f>
        <v>2</v>
      </c>
      <c r="P94" t="str">
        <f>[1]Uebertrag!P7</f>
        <v>Polarimetrie</v>
      </c>
      <c r="Q94">
        <f>[1]Uebertrag!Q7</f>
        <v>2</v>
      </c>
      <c r="R94" t="str">
        <f>[1]Uebertrag!R7</f>
        <v>Siedediagramm</v>
      </c>
      <c r="S94">
        <f>[1]Uebertrag!S7</f>
        <v>1</v>
      </c>
      <c r="T94" t="str">
        <f>[1]Uebertrag!T7</f>
        <v>Fehling \  red. Verbindung</v>
      </c>
      <c r="U94">
        <f>[1]Uebertrag!U7</f>
        <v>0</v>
      </c>
      <c r="V94" t="str">
        <f>[1]Uebertrag!V7</f>
        <v>Flü Flü Extraktion</v>
      </c>
      <c r="W94">
        <f>[1]Uebertrag!W7</f>
        <v>1</v>
      </c>
      <c r="X94" t="str">
        <f>[1]Uebertrag!X7</f>
        <v>Fällung VFB</v>
      </c>
      <c r="Y94">
        <f>[1]Uebertrag!Y7</f>
        <v>3</v>
      </c>
      <c r="Z94" t="str">
        <f>[1]Uebertrag!Z7</f>
        <v>Fällung Anlage</v>
      </c>
      <c r="AA94">
        <f>[1]Uebertrag!AA7</f>
        <v>0</v>
      </c>
      <c r="AB94" t="str">
        <f>[1]Uebertrag!AB7</f>
        <v>Rekti VFB</v>
      </c>
      <c r="AC94">
        <f>[1]Uebertrag!AC7</f>
        <v>0</v>
      </c>
      <c r="AD94" t="str">
        <f>[1]Uebertrag!AD7</f>
        <v>Rekti Anlage</v>
      </c>
      <c r="AE94">
        <f>[1]Uebertrag!AE7</f>
        <v>0</v>
      </c>
      <c r="AF94" t="str">
        <f>[1]Uebertrag!AF7</f>
        <v>Synt VFB</v>
      </c>
      <c r="AG94">
        <f>[1]Uebertrag!AG7</f>
        <v>0</v>
      </c>
      <c r="AH94" t="str">
        <f>[1]Uebertrag!AH7</f>
        <v>Berechnung</v>
      </c>
      <c r="AI94">
        <f>[1]Uebertrag!AI7</f>
        <v>0</v>
      </c>
      <c r="AJ94" t="str">
        <f>[1]Uebertrag!AJ7</f>
        <v>Fehlerfließbild</v>
      </c>
      <c r="AK94">
        <f>[1]Uebertrag!AK7</f>
        <v>0</v>
      </c>
      <c r="AL94" t="str">
        <f>[1]Uebertrag!AL7</f>
        <v>Grundfließbild</v>
      </c>
      <c r="AM94">
        <f>[1]Uebertrag!AM7</f>
        <v>1</v>
      </c>
      <c r="AN94" t="str">
        <f>[1]Uebertrag!AN7</f>
        <v>Organische Synthese</v>
      </c>
      <c r="AO94">
        <f>[1]Uebertrag!AO7</f>
        <v>0</v>
      </c>
      <c r="AP94" t="str">
        <f>[1]Uebertrag!AP7</f>
        <v>P19</v>
      </c>
      <c r="AQ94">
        <f>[1]Uebertrag!AQ7</f>
        <v>0</v>
      </c>
      <c r="AR94" t="str">
        <f>[1]Uebertrag!AR7</f>
        <v>P20</v>
      </c>
      <c r="AS94">
        <f>[1]Uebertrag!AS7</f>
        <v>0</v>
      </c>
      <c r="AT94" t="str">
        <f>[1]Uebertrag!AT7</f>
        <v>P21</v>
      </c>
      <c r="AU94">
        <f>[1]Uebertrag!AU7</f>
        <v>0</v>
      </c>
      <c r="AV94" t="str">
        <f>[1]Uebertrag!AV7</f>
        <v>Exkursion</v>
      </c>
      <c r="AW94">
        <f>[1]Uebertrag!AW7</f>
        <v>1</v>
      </c>
      <c r="AX94" t="str">
        <f>[1]Uebertrag!AX7</f>
        <v>P23</v>
      </c>
      <c r="AY94">
        <f>[1]Uebertrag!AY7</f>
        <v>0</v>
      </c>
      <c r="AZ94" t="str">
        <f>[1]Uebertrag!AZ7</f>
        <v>P24</v>
      </c>
      <c r="BA94">
        <f>[1]Uebertrag!BA7</f>
        <v>0</v>
      </c>
      <c r="BB94" t="str">
        <f>[1]Uebertrag!BB7</f>
        <v>P25</v>
      </c>
      <c r="BC94">
        <f>[1]Uebertrag!BC7</f>
        <v>0</v>
      </c>
      <c r="BD94" t="str">
        <f>[1]Uebertrag!BD7</f>
        <v>P26</v>
      </c>
      <c r="BE94">
        <f>[1]Uebertrag!BE7</f>
        <v>0</v>
      </c>
      <c r="BF94" t="str">
        <f>[1]Uebertrag!BF7</f>
        <v>P27</v>
      </c>
      <c r="BG94">
        <f>[1]Uebertrag!BG7</f>
        <v>0</v>
      </c>
      <c r="BH94" t="str">
        <f>[1]Uebertrag!BH7</f>
        <v>P28</v>
      </c>
      <c r="BI94">
        <f>[1]Uebertrag!BI7</f>
        <v>0</v>
      </c>
      <c r="BJ94" t="str">
        <f>[1]Uebertrag!BJ7</f>
        <v>P29</v>
      </c>
      <c r="BK94">
        <f>[1]Uebertrag!BK7</f>
        <v>0</v>
      </c>
      <c r="BL94" t="str">
        <f>[1]Uebertrag!BL7</f>
        <v>P30</v>
      </c>
      <c r="BM94">
        <f>[1]Uebertrag!BM7</f>
        <v>0</v>
      </c>
      <c r="BN94" t="str">
        <f>[1]Uebertrag!BN7</f>
        <v>Laborutensilien, Pünktlichkeit</v>
      </c>
      <c r="BO94">
        <f>[1]Uebertrag!BO7</f>
        <v>1</v>
      </c>
      <c r="BP94" t="str">
        <f>[1]Uebertrag!BP7</f>
        <v xml:space="preserve">Soziale Kompetenz </v>
      </c>
      <c r="BQ94">
        <f>[1]Uebertrag!BQ7</f>
        <v>0</v>
      </c>
      <c r="BR94" t="str">
        <f>[1]Uebertrag!BR7</f>
        <v>Sicherheitsaspekte</v>
      </c>
      <c r="BS94">
        <f>[1]Uebertrag!BS7</f>
        <v>1</v>
      </c>
      <c r="BT94" t="str">
        <f>[1]Uebertrag!BT7</f>
        <v>Labor-Handling (30%)</v>
      </c>
      <c r="BU94">
        <f>[1]Uebertrag!BU7</f>
        <v>1</v>
      </c>
      <c r="BV94">
        <f>[1]Uebertrag!BV7</f>
        <v>0</v>
      </c>
      <c r="BW94">
        <f>[1]Uebertrag!BW7</f>
        <v>0</v>
      </c>
      <c r="BX94">
        <f>[1]Uebertrag!BX7</f>
        <v>0</v>
      </c>
      <c r="BY94">
        <f>[1]Uebertrag!BY7</f>
        <v>0</v>
      </c>
      <c r="BZ94">
        <f>[1]Uebertrag!BZ7</f>
        <v>0</v>
      </c>
      <c r="CA94">
        <f>[1]Uebertrag!CA7</f>
        <v>0</v>
      </c>
      <c r="CB94">
        <f>[1]Uebertrag!CB7</f>
        <v>0</v>
      </c>
      <c r="CC94">
        <f>[1]Uebertrag!CC7</f>
        <v>0</v>
      </c>
      <c r="CD94">
        <f>[1]Uebertrag!CD7</f>
        <v>0</v>
      </c>
      <c r="CE94">
        <f>[1]Uebertrag!CE7</f>
        <v>0</v>
      </c>
      <c r="CF94">
        <f>[1]Uebertrag!CF7</f>
        <v>0</v>
      </c>
      <c r="CG94">
        <f>[1]Uebertrag!CG7</f>
        <v>0</v>
      </c>
      <c r="CH94">
        <f>[1]Uebertrag!CH7</f>
        <v>0</v>
      </c>
    </row>
    <row r="95" spans="1:86" x14ac:dyDescent="0.35">
      <c r="A95">
        <f>[1]Uebertrag!A8</f>
        <v>225126</v>
      </c>
      <c r="B95" t="str">
        <f>[1]Uebertrag!B8</f>
        <v>3cCVTLab_GrKNoll</v>
      </c>
      <c r="C95">
        <f>[1]Uebertrag!C8</f>
        <v>1.4670000000000001</v>
      </c>
      <c r="D95">
        <f>[1]Uebertrag!D8</f>
        <v>0</v>
      </c>
      <c r="E95">
        <f>[1]Uebertrag!E8</f>
        <v>1.4670000000000001</v>
      </c>
      <c r="F95" t="str">
        <f>[1]Uebertrag!F8</f>
        <v>Viskosität</v>
      </c>
      <c r="G95">
        <f>[1]Uebertrag!G8</f>
        <v>0</v>
      </c>
      <c r="H95" t="str">
        <f>[1]Uebertrag!H8</f>
        <v>Öl</v>
      </c>
      <c r="I95">
        <f>[1]Uebertrag!I8</f>
        <v>5</v>
      </c>
      <c r="J95" t="str">
        <f>[1]Uebertrag!J8</f>
        <v>Normaldruckdestilation</v>
      </c>
      <c r="K95">
        <f>[1]Uebertrag!K8</f>
        <v>1</v>
      </c>
      <c r="L95" t="str">
        <f>[1]Uebertrag!L8</f>
        <v>Soxhlet Extraktion Nüsse</v>
      </c>
      <c r="M95">
        <f>[1]Uebertrag!M8</f>
        <v>1</v>
      </c>
      <c r="N95" t="str">
        <f>[1]Uebertrag!N8</f>
        <v>Photometer</v>
      </c>
      <c r="O95">
        <f>[1]Uebertrag!O8</f>
        <v>0</v>
      </c>
      <c r="P95" t="str">
        <f>[1]Uebertrag!P8</f>
        <v>Polarimetrie</v>
      </c>
      <c r="Q95">
        <f>[1]Uebertrag!Q8</f>
        <v>0</v>
      </c>
      <c r="R95" t="str">
        <f>[1]Uebertrag!R8</f>
        <v>Siedediagramm</v>
      </c>
      <c r="S95">
        <f>[1]Uebertrag!S8</f>
        <v>1</v>
      </c>
      <c r="T95" t="str">
        <f>[1]Uebertrag!T8</f>
        <v>Fehling \  red. Verbindung</v>
      </c>
      <c r="U95">
        <f>[1]Uebertrag!U8</f>
        <v>0</v>
      </c>
      <c r="V95" t="str">
        <f>[1]Uebertrag!V8</f>
        <v>Flü Flü Extraktion</v>
      </c>
      <c r="W95">
        <f>[1]Uebertrag!W8</f>
        <v>0</v>
      </c>
      <c r="X95" t="str">
        <f>[1]Uebertrag!X8</f>
        <v>Fällung VFB</v>
      </c>
      <c r="Y95">
        <f>[1]Uebertrag!Y8</f>
        <v>0</v>
      </c>
      <c r="Z95" t="str">
        <f>[1]Uebertrag!Z8</f>
        <v>Fällung Anlage</v>
      </c>
      <c r="AA95">
        <f>[1]Uebertrag!AA8</f>
        <v>0</v>
      </c>
      <c r="AB95" t="str">
        <f>[1]Uebertrag!AB8</f>
        <v>Rekti VFB</v>
      </c>
      <c r="AC95">
        <f>[1]Uebertrag!AC8</f>
        <v>0</v>
      </c>
      <c r="AD95" t="str">
        <f>[1]Uebertrag!AD8</f>
        <v>Rekti Anlage</v>
      </c>
      <c r="AE95">
        <f>[1]Uebertrag!AE8</f>
        <v>0</v>
      </c>
      <c r="AF95" t="str">
        <f>[1]Uebertrag!AF8</f>
        <v>Synt VFB</v>
      </c>
      <c r="AG95">
        <f>[1]Uebertrag!AG8</f>
        <v>0</v>
      </c>
      <c r="AH95" t="str">
        <f>[1]Uebertrag!AH8</f>
        <v>Berechnung</v>
      </c>
      <c r="AI95">
        <f>[1]Uebertrag!AI8</f>
        <v>0</v>
      </c>
      <c r="AJ95" t="str">
        <f>[1]Uebertrag!AJ8</f>
        <v>Fehlerfließbild</v>
      </c>
      <c r="AK95">
        <f>[1]Uebertrag!AK8</f>
        <v>0</v>
      </c>
      <c r="AL95" t="str">
        <f>[1]Uebertrag!AL8</f>
        <v>Grundfließbild</v>
      </c>
      <c r="AM95">
        <f>[1]Uebertrag!AM8</f>
        <v>1</v>
      </c>
      <c r="AN95" t="str">
        <f>[1]Uebertrag!AN8</f>
        <v>Organische Synthese</v>
      </c>
      <c r="AO95">
        <f>[1]Uebertrag!AO8</f>
        <v>0</v>
      </c>
      <c r="AP95" t="str">
        <f>[1]Uebertrag!AP8</f>
        <v>P19</v>
      </c>
      <c r="AQ95">
        <f>[1]Uebertrag!AQ8</f>
        <v>0</v>
      </c>
      <c r="AR95" t="str">
        <f>[1]Uebertrag!AR8</f>
        <v>P20</v>
      </c>
      <c r="AS95">
        <f>[1]Uebertrag!AS8</f>
        <v>0</v>
      </c>
      <c r="AT95" t="str">
        <f>[1]Uebertrag!AT8</f>
        <v>P21</v>
      </c>
      <c r="AU95">
        <f>[1]Uebertrag!AU8</f>
        <v>0</v>
      </c>
      <c r="AV95" t="str">
        <f>[1]Uebertrag!AV8</f>
        <v>Exkursion</v>
      </c>
      <c r="AW95">
        <f>[1]Uebertrag!AW8</f>
        <v>1</v>
      </c>
      <c r="AX95" t="str">
        <f>[1]Uebertrag!AX8</f>
        <v>P23</v>
      </c>
      <c r="AY95">
        <f>[1]Uebertrag!AY8</f>
        <v>0</v>
      </c>
      <c r="AZ95" t="str">
        <f>[1]Uebertrag!AZ8</f>
        <v>P24</v>
      </c>
      <c r="BA95">
        <f>[1]Uebertrag!BA8</f>
        <v>0</v>
      </c>
      <c r="BB95" t="str">
        <f>[1]Uebertrag!BB8</f>
        <v>P25</v>
      </c>
      <c r="BC95">
        <f>[1]Uebertrag!BC8</f>
        <v>0</v>
      </c>
      <c r="BD95" t="str">
        <f>[1]Uebertrag!BD8</f>
        <v>P26</v>
      </c>
      <c r="BE95">
        <f>[1]Uebertrag!BE8</f>
        <v>0</v>
      </c>
      <c r="BF95" t="str">
        <f>[1]Uebertrag!BF8</f>
        <v>P27</v>
      </c>
      <c r="BG95">
        <f>[1]Uebertrag!BG8</f>
        <v>0</v>
      </c>
      <c r="BH95" t="str">
        <f>[1]Uebertrag!BH8</f>
        <v>P28</v>
      </c>
      <c r="BI95">
        <f>[1]Uebertrag!BI8</f>
        <v>0</v>
      </c>
      <c r="BJ95" t="str">
        <f>[1]Uebertrag!BJ8</f>
        <v>P29</v>
      </c>
      <c r="BK95">
        <f>[1]Uebertrag!BK8</f>
        <v>0</v>
      </c>
      <c r="BL95" t="str">
        <f>[1]Uebertrag!BL8</f>
        <v>P30</v>
      </c>
      <c r="BM95">
        <f>[1]Uebertrag!BM8</f>
        <v>0</v>
      </c>
      <c r="BN95" t="str">
        <f>[1]Uebertrag!BN8</f>
        <v>Laborutensilien, Pünktlichkeit</v>
      </c>
      <c r="BO95">
        <f>[1]Uebertrag!BO8</f>
        <v>1</v>
      </c>
      <c r="BP95" t="str">
        <f>[1]Uebertrag!BP8</f>
        <v xml:space="preserve">Soziale Kompetenz </v>
      </c>
      <c r="BQ95">
        <f>[1]Uebertrag!BQ8</f>
        <v>2</v>
      </c>
      <c r="BR95" t="str">
        <f>[1]Uebertrag!BR8</f>
        <v>Sicherheitsaspekte</v>
      </c>
      <c r="BS95">
        <f>[1]Uebertrag!BS8</f>
        <v>2</v>
      </c>
      <c r="BT95" t="str">
        <f>[1]Uebertrag!BT8</f>
        <v>Labor-Handling (30%)</v>
      </c>
      <c r="BU95">
        <f>[1]Uebertrag!BU8</f>
        <v>1</v>
      </c>
      <c r="BV95">
        <f>[1]Uebertrag!BV8</f>
        <v>0</v>
      </c>
      <c r="BW95">
        <f>[1]Uebertrag!BW8</f>
        <v>0</v>
      </c>
      <c r="BX95">
        <f>[1]Uebertrag!BX8</f>
        <v>0</v>
      </c>
      <c r="BY95">
        <f>[1]Uebertrag!BY8</f>
        <v>0</v>
      </c>
      <c r="BZ95">
        <f>[1]Uebertrag!BZ8</f>
        <v>0</v>
      </c>
      <c r="CA95">
        <f>[1]Uebertrag!CA8</f>
        <v>0</v>
      </c>
      <c r="CB95">
        <f>[1]Uebertrag!CB8</f>
        <v>0</v>
      </c>
      <c r="CC95">
        <f>[1]Uebertrag!CC8</f>
        <v>0</v>
      </c>
      <c r="CD95">
        <f>[1]Uebertrag!CD8</f>
        <v>0</v>
      </c>
      <c r="CE95">
        <f>[1]Uebertrag!CE8</f>
        <v>0</v>
      </c>
      <c r="CF95">
        <f>[1]Uebertrag!CF8</f>
        <v>0</v>
      </c>
      <c r="CG95">
        <f>[1]Uebertrag!CG8</f>
        <v>0</v>
      </c>
      <c r="CH95" t="str">
        <f>[1]Uebertrag!CH8</f>
        <v>Kaugummi, PSA!; Öl nicht abgegeben</v>
      </c>
    </row>
    <row r="96" spans="1:86" x14ac:dyDescent="0.35">
      <c r="A96">
        <f>[1]Uebertrag!A9</f>
        <v>226369</v>
      </c>
      <c r="B96" t="str">
        <f>[1]Uebertrag!B9</f>
        <v>3cCVTLab_GrKNoll</v>
      </c>
      <c r="C96">
        <f>[1]Uebertrag!C9</f>
        <v>2.0169999999999999</v>
      </c>
      <c r="D96">
        <f>[1]Uebertrag!D9</f>
        <v>0</v>
      </c>
      <c r="E96">
        <f>[1]Uebertrag!E9</f>
        <v>2.0169999999999999</v>
      </c>
      <c r="F96" t="str">
        <f>[1]Uebertrag!F9</f>
        <v>Viskosität</v>
      </c>
      <c r="G96">
        <f>[1]Uebertrag!G9</f>
        <v>0</v>
      </c>
      <c r="H96" t="str">
        <f>[1]Uebertrag!H9</f>
        <v>Öl</v>
      </c>
      <c r="I96">
        <f>[1]Uebertrag!I9</f>
        <v>3</v>
      </c>
      <c r="J96" t="str">
        <f>[1]Uebertrag!J9</f>
        <v>Normaldruckdestilation</v>
      </c>
      <c r="K96">
        <f>[1]Uebertrag!K9</f>
        <v>0</v>
      </c>
      <c r="L96" t="str">
        <f>[1]Uebertrag!L9</f>
        <v>Soxhlet Extraktion Nüsse</v>
      </c>
      <c r="M96">
        <f>[1]Uebertrag!M9</f>
        <v>2</v>
      </c>
      <c r="N96" t="str">
        <f>[1]Uebertrag!N9</f>
        <v>Photometer</v>
      </c>
      <c r="O96">
        <f>[1]Uebertrag!O9</f>
        <v>5</v>
      </c>
      <c r="P96" t="str">
        <f>[1]Uebertrag!P9</f>
        <v>Polarimetrie</v>
      </c>
      <c r="Q96">
        <f>[1]Uebertrag!Q9</f>
        <v>5</v>
      </c>
      <c r="R96" t="str">
        <f>[1]Uebertrag!R9</f>
        <v>Siedediagramm</v>
      </c>
      <c r="S96">
        <f>[1]Uebertrag!S9</f>
        <v>2</v>
      </c>
      <c r="T96" t="str">
        <f>[1]Uebertrag!T9</f>
        <v>Fehling \  red. Verbindung</v>
      </c>
      <c r="U96">
        <f>[1]Uebertrag!U9</f>
        <v>0</v>
      </c>
      <c r="V96" t="str">
        <f>[1]Uebertrag!V9</f>
        <v>Flü Flü Extraktion</v>
      </c>
      <c r="W96">
        <f>[1]Uebertrag!W9</f>
        <v>1</v>
      </c>
      <c r="X96" t="str">
        <f>[1]Uebertrag!X9</f>
        <v>Fällung VFB</v>
      </c>
      <c r="Y96">
        <f>[1]Uebertrag!Y9</f>
        <v>0</v>
      </c>
      <c r="Z96" t="str">
        <f>[1]Uebertrag!Z9</f>
        <v>Fällung Anlage</v>
      </c>
      <c r="AA96">
        <f>[1]Uebertrag!AA9</f>
        <v>0</v>
      </c>
      <c r="AB96" t="str">
        <f>[1]Uebertrag!AB9</f>
        <v>Rekti VFB</v>
      </c>
      <c r="AC96">
        <f>[1]Uebertrag!AC9</f>
        <v>0</v>
      </c>
      <c r="AD96" t="str">
        <f>[1]Uebertrag!AD9</f>
        <v>Rekti Anlage</v>
      </c>
      <c r="AE96">
        <f>[1]Uebertrag!AE9</f>
        <v>0</v>
      </c>
      <c r="AF96" t="str">
        <f>[1]Uebertrag!AF9</f>
        <v>Synt VFB</v>
      </c>
      <c r="AG96">
        <f>[1]Uebertrag!AG9</f>
        <v>0</v>
      </c>
      <c r="AH96" t="str">
        <f>[1]Uebertrag!AH9</f>
        <v>Berechnung</v>
      </c>
      <c r="AI96">
        <f>[1]Uebertrag!AI9</f>
        <v>0</v>
      </c>
      <c r="AJ96" t="str">
        <f>[1]Uebertrag!AJ9</f>
        <v>Fehlerfließbild</v>
      </c>
      <c r="AK96">
        <f>[1]Uebertrag!AK9</f>
        <v>0</v>
      </c>
      <c r="AL96" t="str">
        <f>[1]Uebertrag!AL9</f>
        <v>Grundfließbild</v>
      </c>
      <c r="AM96">
        <f>[1]Uebertrag!AM9</f>
        <v>1</v>
      </c>
      <c r="AN96" t="str">
        <f>[1]Uebertrag!AN9</f>
        <v>Organische Synthese</v>
      </c>
      <c r="AO96">
        <f>[1]Uebertrag!AO9</f>
        <v>0</v>
      </c>
      <c r="AP96" t="str">
        <f>[1]Uebertrag!AP9</f>
        <v>P19</v>
      </c>
      <c r="AQ96">
        <f>[1]Uebertrag!AQ9</f>
        <v>0</v>
      </c>
      <c r="AR96" t="str">
        <f>[1]Uebertrag!AR9</f>
        <v>P20</v>
      </c>
      <c r="AS96">
        <f>[1]Uebertrag!AS9</f>
        <v>0</v>
      </c>
      <c r="AT96" t="str">
        <f>[1]Uebertrag!AT9</f>
        <v>P21</v>
      </c>
      <c r="AU96">
        <f>[1]Uebertrag!AU9</f>
        <v>0</v>
      </c>
      <c r="AV96" t="str">
        <f>[1]Uebertrag!AV9</f>
        <v>Exkursion</v>
      </c>
      <c r="AW96">
        <f>[1]Uebertrag!AW9</f>
        <v>1</v>
      </c>
      <c r="AX96" t="str">
        <f>[1]Uebertrag!AX9</f>
        <v>P23</v>
      </c>
      <c r="AY96">
        <f>[1]Uebertrag!AY9</f>
        <v>0</v>
      </c>
      <c r="AZ96" t="str">
        <f>[1]Uebertrag!AZ9</f>
        <v>P24</v>
      </c>
      <c r="BA96">
        <f>[1]Uebertrag!BA9</f>
        <v>0</v>
      </c>
      <c r="BB96" t="str">
        <f>[1]Uebertrag!BB9</f>
        <v>P25</v>
      </c>
      <c r="BC96">
        <f>[1]Uebertrag!BC9</f>
        <v>0</v>
      </c>
      <c r="BD96" t="str">
        <f>[1]Uebertrag!BD9</f>
        <v>P26</v>
      </c>
      <c r="BE96">
        <f>[1]Uebertrag!BE9</f>
        <v>0</v>
      </c>
      <c r="BF96" t="str">
        <f>[1]Uebertrag!BF9</f>
        <v>P27</v>
      </c>
      <c r="BG96">
        <f>[1]Uebertrag!BG9</f>
        <v>0</v>
      </c>
      <c r="BH96" t="str">
        <f>[1]Uebertrag!BH9</f>
        <v>P28</v>
      </c>
      <c r="BI96">
        <f>[1]Uebertrag!BI9</f>
        <v>0</v>
      </c>
      <c r="BJ96" t="str">
        <f>[1]Uebertrag!BJ9</f>
        <v>P29</v>
      </c>
      <c r="BK96">
        <f>[1]Uebertrag!BK9</f>
        <v>0</v>
      </c>
      <c r="BL96" t="str">
        <f>[1]Uebertrag!BL9</f>
        <v>P30</v>
      </c>
      <c r="BM96">
        <f>[1]Uebertrag!BM9</f>
        <v>0</v>
      </c>
      <c r="BN96" t="str">
        <f>[1]Uebertrag!BN9</f>
        <v>Laborutensilien, Pünktlichkeit</v>
      </c>
      <c r="BO96">
        <f>[1]Uebertrag!BO9</f>
        <v>1</v>
      </c>
      <c r="BP96" t="str">
        <f>[1]Uebertrag!BP9</f>
        <v xml:space="preserve">Soziale Kompetenz </v>
      </c>
      <c r="BQ96">
        <f>[1]Uebertrag!BQ9</f>
        <v>2</v>
      </c>
      <c r="BR96" t="str">
        <f>[1]Uebertrag!BR9</f>
        <v>Sicherheitsaspekte</v>
      </c>
      <c r="BS96">
        <f>[1]Uebertrag!BS9</f>
        <v>2</v>
      </c>
      <c r="BT96" t="str">
        <f>[1]Uebertrag!BT9</f>
        <v>Labor-Handling (30%)</v>
      </c>
      <c r="BU96">
        <f>[1]Uebertrag!BU9</f>
        <v>2</v>
      </c>
      <c r="BV96">
        <f>[1]Uebertrag!BV9</f>
        <v>0</v>
      </c>
      <c r="BW96">
        <f>[1]Uebertrag!BW9</f>
        <v>0</v>
      </c>
      <c r="BX96">
        <f>[1]Uebertrag!BX9</f>
        <v>0</v>
      </c>
      <c r="BY96">
        <f>[1]Uebertrag!BY9</f>
        <v>0</v>
      </c>
      <c r="BZ96">
        <f>[1]Uebertrag!BZ9</f>
        <v>0</v>
      </c>
      <c r="CA96">
        <f>[1]Uebertrag!CA9</f>
        <v>0</v>
      </c>
      <c r="CB96">
        <f>[1]Uebertrag!CB9</f>
        <v>0</v>
      </c>
      <c r="CC96">
        <f>[1]Uebertrag!CC9</f>
        <v>0</v>
      </c>
      <c r="CD96">
        <f>[1]Uebertrag!CD9</f>
        <v>0</v>
      </c>
      <c r="CE96">
        <f>[1]Uebertrag!CE9</f>
        <v>0</v>
      </c>
      <c r="CF96">
        <f>[1]Uebertrag!CF9</f>
        <v>0</v>
      </c>
      <c r="CG96">
        <f>[1]Uebertrag!CG9</f>
        <v>0</v>
      </c>
      <c r="CH96" t="str">
        <f>[1]Uebertrag!CH9</f>
        <v>Abgabe Photometer, Polarimetrie fehlt, Unsachgemäßer Aufbau + Nichtbeachten grundlegender Sicherheitsvorgaben (dichte Schliffverbindungen, sichere Befestigung). Fehlende Eigenkontrolle vor Versuchsbeginn.  Schaffung einer vermeidbaren Gefahrensituation durch Austritt brennbarer Dämpfe und Überhitzung.</v>
      </c>
    </row>
    <row r="97" spans="1:86" x14ac:dyDescent="0.35">
      <c r="A97">
        <f>[1]Uebertrag!A10</f>
        <v>226368</v>
      </c>
      <c r="B97" t="str">
        <f>[1]Uebertrag!B10</f>
        <v>3cCVTLab_GrKNoll</v>
      </c>
      <c r="C97">
        <f>[1]Uebertrag!C10</f>
        <v>1.18</v>
      </c>
      <c r="D97">
        <f>[1]Uebertrag!D10</f>
        <v>0</v>
      </c>
      <c r="E97">
        <f>[1]Uebertrag!E10</f>
        <v>1.18</v>
      </c>
      <c r="F97" t="str">
        <f>[1]Uebertrag!F10</f>
        <v>Viskosität</v>
      </c>
      <c r="G97">
        <f>[1]Uebertrag!G10</f>
        <v>0</v>
      </c>
      <c r="H97" t="str">
        <f>[1]Uebertrag!H10</f>
        <v>Öl</v>
      </c>
      <c r="I97">
        <f>[1]Uebertrag!I10</f>
        <v>1</v>
      </c>
      <c r="J97" t="str">
        <f>[1]Uebertrag!J10</f>
        <v>Normaldruckdestilation</v>
      </c>
      <c r="K97">
        <f>[1]Uebertrag!K10</f>
        <v>1</v>
      </c>
      <c r="L97" t="str">
        <f>[1]Uebertrag!L10</f>
        <v>Soxhlet Extraktion Nüsse</v>
      </c>
      <c r="M97">
        <f>[1]Uebertrag!M10</f>
        <v>0</v>
      </c>
      <c r="N97" t="str">
        <f>[1]Uebertrag!N10</f>
        <v>Photometer</v>
      </c>
      <c r="O97">
        <f>[1]Uebertrag!O10</f>
        <v>2</v>
      </c>
      <c r="P97" t="str">
        <f>[1]Uebertrag!P10</f>
        <v>Polarimetrie</v>
      </c>
      <c r="Q97">
        <f>[1]Uebertrag!Q10</f>
        <v>3</v>
      </c>
      <c r="R97" t="str">
        <f>[1]Uebertrag!R10</f>
        <v>Siedediagramm</v>
      </c>
      <c r="S97">
        <f>[1]Uebertrag!S10</f>
        <v>0</v>
      </c>
      <c r="T97" t="str">
        <f>[1]Uebertrag!T10</f>
        <v>Fehling \  red. Verbindung</v>
      </c>
      <c r="U97">
        <f>[1]Uebertrag!U10</f>
        <v>0</v>
      </c>
      <c r="V97" t="str">
        <f>[1]Uebertrag!V10</f>
        <v>Flü Flü Extraktion</v>
      </c>
      <c r="W97">
        <f>[1]Uebertrag!W10</f>
        <v>0</v>
      </c>
      <c r="X97" t="str">
        <f>[1]Uebertrag!X10</f>
        <v>Fällung VFB</v>
      </c>
      <c r="Y97">
        <f>[1]Uebertrag!Y10</f>
        <v>0</v>
      </c>
      <c r="Z97" t="str">
        <f>[1]Uebertrag!Z10</f>
        <v>Fällung Anlage</v>
      </c>
      <c r="AA97">
        <f>[1]Uebertrag!AA10</f>
        <v>0</v>
      </c>
      <c r="AB97" t="str">
        <f>[1]Uebertrag!AB10</f>
        <v>Rekti VFB</v>
      </c>
      <c r="AC97">
        <f>[1]Uebertrag!AC10</f>
        <v>0</v>
      </c>
      <c r="AD97" t="str">
        <f>[1]Uebertrag!AD10</f>
        <v>Rekti Anlage</v>
      </c>
      <c r="AE97">
        <f>[1]Uebertrag!AE10</f>
        <v>0</v>
      </c>
      <c r="AF97" t="str">
        <f>[1]Uebertrag!AF10</f>
        <v>Synt VFB</v>
      </c>
      <c r="AG97">
        <f>[1]Uebertrag!AG10</f>
        <v>0</v>
      </c>
      <c r="AH97" t="str">
        <f>[1]Uebertrag!AH10</f>
        <v>Berechnung</v>
      </c>
      <c r="AI97">
        <f>[1]Uebertrag!AI10</f>
        <v>0</v>
      </c>
      <c r="AJ97" t="str">
        <f>[1]Uebertrag!AJ10</f>
        <v>Fehlerfließbild</v>
      </c>
      <c r="AK97">
        <f>[1]Uebertrag!AK10</f>
        <v>0</v>
      </c>
      <c r="AL97" t="str">
        <f>[1]Uebertrag!AL10</f>
        <v>Grundfließbild</v>
      </c>
      <c r="AM97">
        <f>[1]Uebertrag!AM10</f>
        <v>1</v>
      </c>
      <c r="AN97" t="str">
        <f>[1]Uebertrag!AN10</f>
        <v>Organische Synthese</v>
      </c>
      <c r="AO97">
        <f>[1]Uebertrag!AO10</f>
        <v>0</v>
      </c>
      <c r="AP97" t="str">
        <f>[1]Uebertrag!AP10</f>
        <v>P19</v>
      </c>
      <c r="AQ97">
        <f>[1]Uebertrag!AQ10</f>
        <v>0</v>
      </c>
      <c r="AR97" t="str">
        <f>[1]Uebertrag!AR10</f>
        <v>P20</v>
      </c>
      <c r="AS97">
        <f>[1]Uebertrag!AS10</f>
        <v>0</v>
      </c>
      <c r="AT97" t="str">
        <f>[1]Uebertrag!AT10</f>
        <v>P21</v>
      </c>
      <c r="AU97">
        <f>[1]Uebertrag!AU10</f>
        <v>0</v>
      </c>
      <c r="AV97" t="str">
        <f>[1]Uebertrag!AV10</f>
        <v>Exkursion</v>
      </c>
      <c r="AW97" t="str">
        <f>[1]Uebertrag!AW10</f>
        <v>K</v>
      </c>
      <c r="AX97" t="str">
        <f>[1]Uebertrag!AX10</f>
        <v>P23</v>
      </c>
      <c r="AY97">
        <f>[1]Uebertrag!AY10</f>
        <v>0</v>
      </c>
      <c r="AZ97" t="str">
        <f>[1]Uebertrag!AZ10</f>
        <v>P24</v>
      </c>
      <c r="BA97">
        <f>[1]Uebertrag!BA10</f>
        <v>0</v>
      </c>
      <c r="BB97" t="str">
        <f>[1]Uebertrag!BB10</f>
        <v>P25</v>
      </c>
      <c r="BC97">
        <f>[1]Uebertrag!BC10</f>
        <v>0</v>
      </c>
      <c r="BD97" t="str">
        <f>[1]Uebertrag!BD10</f>
        <v>P26</v>
      </c>
      <c r="BE97">
        <f>[1]Uebertrag!BE10</f>
        <v>0</v>
      </c>
      <c r="BF97" t="str">
        <f>[1]Uebertrag!BF10</f>
        <v>P27</v>
      </c>
      <c r="BG97">
        <f>[1]Uebertrag!BG10</f>
        <v>0</v>
      </c>
      <c r="BH97" t="str">
        <f>[1]Uebertrag!BH10</f>
        <v>P28</v>
      </c>
      <c r="BI97">
        <f>[1]Uebertrag!BI10</f>
        <v>0</v>
      </c>
      <c r="BJ97" t="str">
        <f>[1]Uebertrag!BJ10</f>
        <v>P29</v>
      </c>
      <c r="BK97">
        <f>[1]Uebertrag!BK10</f>
        <v>0</v>
      </c>
      <c r="BL97" t="str">
        <f>[1]Uebertrag!BL10</f>
        <v>P30</v>
      </c>
      <c r="BM97">
        <f>[1]Uebertrag!BM10</f>
        <v>0</v>
      </c>
      <c r="BN97" t="str">
        <f>[1]Uebertrag!BN10</f>
        <v>Laborutensilien, Pünktlichkeit</v>
      </c>
      <c r="BO97">
        <f>[1]Uebertrag!BO10</f>
        <v>1</v>
      </c>
      <c r="BP97" t="str">
        <f>[1]Uebertrag!BP10</f>
        <v xml:space="preserve">Soziale Kompetenz </v>
      </c>
      <c r="BQ97">
        <f>[1]Uebertrag!BQ10</f>
        <v>0</v>
      </c>
      <c r="BR97" t="str">
        <f>[1]Uebertrag!BR10</f>
        <v>Sicherheitsaspekte</v>
      </c>
      <c r="BS97">
        <f>[1]Uebertrag!BS10</f>
        <v>1</v>
      </c>
      <c r="BT97" t="str">
        <f>[1]Uebertrag!BT10</f>
        <v>Labor-Handling (30%)</v>
      </c>
      <c r="BU97">
        <f>[1]Uebertrag!BU10</f>
        <v>1</v>
      </c>
      <c r="BV97">
        <f>[1]Uebertrag!BV10</f>
        <v>0</v>
      </c>
      <c r="BW97">
        <f>[1]Uebertrag!BW10</f>
        <v>0</v>
      </c>
      <c r="BX97">
        <f>[1]Uebertrag!BX10</f>
        <v>0</v>
      </c>
      <c r="BY97">
        <f>[1]Uebertrag!BY10</f>
        <v>0</v>
      </c>
      <c r="BZ97">
        <f>[1]Uebertrag!BZ10</f>
        <v>0</v>
      </c>
      <c r="CA97">
        <f>[1]Uebertrag!CA10</f>
        <v>0</v>
      </c>
      <c r="CB97">
        <f>[1]Uebertrag!CB10</f>
        <v>0</v>
      </c>
      <c r="CC97">
        <f>[1]Uebertrag!CC10</f>
        <v>0</v>
      </c>
      <c r="CD97">
        <f>[1]Uebertrag!CD10</f>
        <v>0</v>
      </c>
      <c r="CE97">
        <f>[1]Uebertrag!CE10</f>
        <v>0</v>
      </c>
      <c r="CF97">
        <f>[1]Uebertrag!CF10</f>
        <v>0</v>
      </c>
      <c r="CG97">
        <f>[1]Uebertrag!CG10</f>
        <v>0</v>
      </c>
      <c r="CH97">
        <f>[1]Uebertrag!CH10</f>
        <v>0</v>
      </c>
    </row>
    <row r="98" spans="1:86" x14ac:dyDescent="0.35">
      <c r="A98">
        <f>[1]Uebertrag!A11</f>
        <v>228085</v>
      </c>
      <c r="B98" t="str">
        <f>[1]Uebertrag!B11</f>
        <v>3cCVTLab_GrKNoll</v>
      </c>
      <c r="C98">
        <f>[1]Uebertrag!C11</f>
        <v>1.2250000000000001</v>
      </c>
      <c r="D98">
        <f>[1]Uebertrag!D11</f>
        <v>0</v>
      </c>
      <c r="E98">
        <f>[1]Uebertrag!E11</f>
        <v>1.2250000000000001</v>
      </c>
      <c r="F98" t="str">
        <f>[1]Uebertrag!F11</f>
        <v>Viskosität</v>
      </c>
      <c r="G98">
        <f>[1]Uebertrag!G11</f>
        <v>0</v>
      </c>
      <c r="H98" t="str">
        <f>[1]Uebertrag!H11</f>
        <v>Öl</v>
      </c>
      <c r="I98">
        <f>[1]Uebertrag!I11</f>
        <v>1</v>
      </c>
      <c r="J98" t="str">
        <f>[1]Uebertrag!J11</f>
        <v>Normaldruckdestilation</v>
      </c>
      <c r="K98">
        <f>[1]Uebertrag!K11</f>
        <v>2</v>
      </c>
      <c r="L98" t="str">
        <f>[1]Uebertrag!L11</f>
        <v>Soxhlet Extraktion Nüsse</v>
      </c>
      <c r="M98">
        <f>[1]Uebertrag!M11</f>
        <v>1</v>
      </c>
      <c r="N98" t="str">
        <f>[1]Uebertrag!N11</f>
        <v>Photometer</v>
      </c>
      <c r="O98">
        <f>[1]Uebertrag!O11</f>
        <v>2</v>
      </c>
      <c r="P98" t="str">
        <f>[1]Uebertrag!P11</f>
        <v>Polarimetrie</v>
      </c>
      <c r="Q98">
        <f>[1]Uebertrag!Q11</f>
        <v>4</v>
      </c>
      <c r="R98" t="str">
        <f>[1]Uebertrag!R11</f>
        <v>Siedediagramm</v>
      </c>
      <c r="S98">
        <f>[1]Uebertrag!S11</f>
        <v>2</v>
      </c>
      <c r="T98" t="str">
        <f>[1]Uebertrag!T11</f>
        <v>Fehling \  red. Verbindung</v>
      </c>
      <c r="U98">
        <f>[1]Uebertrag!U11</f>
        <v>0</v>
      </c>
      <c r="V98" t="str">
        <f>[1]Uebertrag!V11</f>
        <v>Flü Flü Extraktion</v>
      </c>
      <c r="W98">
        <f>[1]Uebertrag!W11</f>
        <v>0</v>
      </c>
      <c r="X98" t="str">
        <f>[1]Uebertrag!X11</f>
        <v>Fällung VFB</v>
      </c>
      <c r="Y98">
        <f>[1]Uebertrag!Y11</f>
        <v>0</v>
      </c>
      <c r="Z98" t="str">
        <f>[1]Uebertrag!Z11</f>
        <v>Fällung Anlage</v>
      </c>
      <c r="AA98">
        <f>[1]Uebertrag!AA11</f>
        <v>0</v>
      </c>
      <c r="AB98" t="str">
        <f>[1]Uebertrag!AB11</f>
        <v>Rekti VFB</v>
      </c>
      <c r="AC98">
        <f>[1]Uebertrag!AC11</f>
        <v>0</v>
      </c>
      <c r="AD98" t="str">
        <f>[1]Uebertrag!AD11</f>
        <v>Rekti Anlage</v>
      </c>
      <c r="AE98">
        <f>[1]Uebertrag!AE11</f>
        <v>0</v>
      </c>
      <c r="AF98" t="str">
        <f>[1]Uebertrag!AF11</f>
        <v>Synt VFB</v>
      </c>
      <c r="AG98">
        <f>[1]Uebertrag!AG11</f>
        <v>0</v>
      </c>
      <c r="AH98" t="str">
        <f>[1]Uebertrag!AH11</f>
        <v>Berechnung</v>
      </c>
      <c r="AI98">
        <f>[1]Uebertrag!AI11</f>
        <v>0</v>
      </c>
      <c r="AJ98" t="str">
        <f>[1]Uebertrag!AJ11</f>
        <v>Fehlerfließbild</v>
      </c>
      <c r="AK98">
        <f>[1]Uebertrag!AK11</f>
        <v>0</v>
      </c>
      <c r="AL98" t="str">
        <f>[1]Uebertrag!AL11</f>
        <v>Grundfließbild</v>
      </c>
      <c r="AM98">
        <f>[1]Uebertrag!AM11</f>
        <v>1</v>
      </c>
      <c r="AN98" t="str">
        <f>[1]Uebertrag!AN11</f>
        <v>Organische Synthese</v>
      </c>
      <c r="AO98">
        <f>[1]Uebertrag!AO11</f>
        <v>0</v>
      </c>
      <c r="AP98" t="str">
        <f>[1]Uebertrag!AP11</f>
        <v>P19</v>
      </c>
      <c r="AQ98">
        <f>[1]Uebertrag!AQ11</f>
        <v>0</v>
      </c>
      <c r="AR98" t="str">
        <f>[1]Uebertrag!AR11</f>
        <v>P20</v>
      </c>
      <c r="AS98">
        <f>[1]Uebertrag!AS11</f>
        <v>0</v>
      </c>
      <c r="AT98" t="str">
        <f>[1]Uebertrag!AT11</f>
        <v>P21</v>
      </c>
      <c r="AU98">
        <f>[1]Uebertrag!AU11</f>
        <v>0</v>
      </c>
      <c r="AV98" t="str">
        <f>[1]Uebertrag!AV11</f>
        <v>Exkursion</v>
      </c>
      <c r="AW98">
        <f>[1]Uebertrag!AW11</f>
        <v>1</v>
      </c>
      <c r="AX98" t="str">
        <f>[1]Uebertrag!AX11</f>
        <v>P23</v>
      </c>
      <c r="AY98">
        <f>[1]Uebertrag!AY11</f>
        <v>0</v>
      </c>
      <c r="AZ98" t="str">
        <f>[1]Uebertrag!AZ11</f>
        <v>P24</v>
      </c>
      <c r="BA98">
        <f>[1]Uebertrag!BA11</f>
        <v>0</v>
      </c>
      <c r="BB98" t="str">
        <f>[1]Uebertrag!BB11</f>
        <v>P25</v>
      </c>
      <c r="BC98">
        <f>[1]Uebertrag!BC11</f>
        <v>0</v>
      </c>
      <c r="BD98" t="str">
        <f>[1]Uebertrag!BD11</f>
        <v>P26</v>
      </c>
      <c r="BE98">
        <f>[1]Uebertrag!BE11</f>
        <v>0</v>
      </c>
      <c r="BF98" t="str">
        <f>[1]Uebertrag!BF11</f>
        <v>P27</v>
      </c>
      <c r="BG98">
        <f>[1]Uebertrag!BG11</f>
        <v>0</v>
      </c>
      <c r="BH98" t="str">
        <f>[1]Uebertrag!BH11</f>
        <v>P28</v>
      </c>
      <c r="BI98">
        <f>[1]Uebertrag!BI11</f>
        <v>0</v>
      </c>
      <c r="BJ98" t="str">
        <f>[1]Uebertrag!BJ11</f>
        <v>P29</v>
      </c>
      <c r="BK98">
        <f>[1]Uebertrag!BK11</f>
        <v>0</v>
      </c>
      <c r="BL98" t="str">
        <f>[1]Uebertrag!BL11</f>
        <v>P30</v>
      </c>
      <c r="BM98">
        <f>[1]Uebertrag!BM11</f>
        <v>0</v>
      </c>
      <c r="BN98" t="str">
        <f>[1]Uebertrag!BN11</f>
        <v>Laborutensilien, Pünktlichkeit</v>
      </c>
      <c r="BO98">
        <f>[1]Uebertrag!BO11</f>
        <v>1</v>
      </c>
      <c r="BP98" t="str">
        <f>[1]Uebertrag!BP11</f>
        <v xml:space="preserve">Soziale Kompetenz </v>
      </c>
      <c r="BQ98">
        <f>[1]Uebertrag!BQ11</f>
        <v>0</v>
      </c>
      <c r="BR98" t="str">
        <f>[1]Uebertrag!BR11</f>
        <v>Sicherheitsaspekte</v>
      </c>
      <c r="BS98">
        <f>[1]Uebertrag!BS11</f>
        <v>1</v>
      </c>
      <c r="BT98" t="str">
        <f>[1]Uebertrag!BT11</f>
        <v>Labor-Handling (30%)</v>
      </c>
      <c r="BU98">
        <f>[1]Uebertrag!BU11</f>
        <v>1</v>
      </c>
      <c r="BV98">
        <f>[1]Uebertrag!BV11</f>
        <v>0</v>
      </c>
      <c r="BW98">
        <f>[1]Uebertrag!BW11</f>
        <v>0</v>
      </c>
      <c r="BX98">
        <f>[1]Uebertrag!BX11</f>
        <v>0</v>
      </c>
      <c r="BY98">
        <f>[1]Uebertrag!BY11</f>
        <v>0</v>
      </c>
      <c r="BZ98">
        <f>[1]Uebertrag!BZ11</f>
        <v>0</v>
      </c>
      <c r="CA98">
        <f>[1]Uebertrag!CA11</f>
        <v>0</v>
      </c>
      <c r="CB98">
        <f>[1]Uebertrag!CB11</f>
        <v>0</v>
      </c>
      <c r="CC98">
        <f>[1]Uebertrag!CC11</f>
        <v>0</v>
      </c>
      <c r="CD98">
        <f>[1]Uebertrag!CD11</f>
        <v>0</v>
      </c>
      <c r="CE98">
        <f>[1]Uebertrag!CE11</f>
        <v>0</v>
      </c>
      <c r="CF98">
        <f>[1]Uebertrag!CF11</f>
        <v>0</v>
      </c>
      <c r="CG98">
        <f>[1]Uebertrag!CG11</f>
        <v>0</v>
      </c>
      <c r="CH98" t="str">
        <f>[1]Uebertrag!CH11</f>
        <v>Acetylsalizylsäure fehlerhafte Abgabe daher noch nicht bewertet</v>
      </c>
    </row>
    <row r="99" spans="1:86" x14ac:dyDescent="0.35">
      <c r="A99">
        <f>[2]HTMLÜbertrag!A3</f>
        <v>225936</v>
      </c>
      <c r="B99" t="str">
        <f>[2]HTMLÜbertrag!B3</f>
        <v>24_3cCVT AMA N</v>
      </c>
      <c r="C99">
        <f>[2]HTMLÜbertrag!C3</f>
        <v>1.6</v>
      </c>
      <c r="D99">
        <f>[2]HTMLÜbertrag!D3</f>
        <v>3</v>
      </c>
      <c r="E99">
        <f>[2]HTMLÜbertrag!E3</f>
        <v>2.44</v>
      </c>
      <c r="F99" t="str">
        <f>[2]HTMLÜbertrag!F3</f>
        <v>W1</v>
      </c>
      <c r="G99">
        <f>[2]HTMLÜbertrag!G3</f>
        <v>0</v>
      </c>
      <c r="H99" t="str">
        <f>[2]HTMLÜbertrag!H3</f>
        <v>W2</v>
      </c>
      <c r="I99">
        <f>[2]HTMLÜbertrag!I3</f>
        <v>0</v>
      </c>
      <c r="J99" t="str">
        <f>[2]HTMLÜbertrag!J3</f>
        <v>W3</v>
      </c>
      <c r="K99">
        <f>[2]HTMLÜbertrag!K3</f>
        <v>0</v>
      </c>
      <c r="L99" t="str">
        <f>[2]HTMLÜbertrag!L3</f>
        <v>W4</v>
      </c>
      <c r="M99">
        <f>[2]HTMLÜbertrag!M3</f>
        <v>0</v>
      </c>
      <c r="N99" t="str">
        <f>[2]HTMLÜbertrag!N3</f>
        <v>W5</v>
      </c>
      <c r="O99">
        <f>[2]HTMLÜbertrag!O3</f>
        <v>0</v>
      </c>
      <c r="P99" t="str">
        <f>[2]HTMLÜbertrag!P3</f>
        <v>W6</v>
      </c>
      <c r="Q99">
        <f>[2]HTMLÜbertrag!Q3</f>
        <v>0</v>
      </c>
      <c r="R99" t="str">
        <f>[2]HTMLÜbertrag!R3</f>
        <v>W7</v>
      </c>
      <c r="S99">
        <f>[2]HTMLÜbertrag!S3</f>
        <v>0</v>
      </c>
      <c r="T99" t="str">
        <f>[2]HTMLÜbertrag!T3</f>
        <v>W8</v>
      </c>
      <c r="U99">
        <f>[2]HTMLÜbertrag!U3</f>
        <v>0</v>
      </c>
      <c r="V99" t="str">
        <f>[2]HTMLÜbertrag!V3</f>
        <v>W9</v>
      </c>
      <c r="W99">
        <f>[2]HTMLÜbertrag!W3</f>
        <v>0</v>
      </c>
      <c r="X99" t="str">
        <f>[2]HTMLÜbertrag!X3</f>
        <v>Mitschrift</v>
      </c>
      <c r="Y99">
        <f>[2]HTMLÜbertrag!Y3</f>
        <v>0</v>
      </c>
      <c r="Z99" t="str">
        <f>[2]HTMLÜbertrag!Z3</f>
        <v>VZ</v>
      </c>
      <c r="AA99">
        <f>[2]HTMLÜbertrag!AA3</f>
        <v>1</v>
      </c>
      <c r="AB99" t="str">
        <f>[2]HTMLÜbertrag!AB3</f>
        <v>Aggregatsz.w.</v>
      </c>
      <c r="AC99">
        <f>[2]HTMLÜbertrag!AC3</f>
        <v>1</v>
      </c>
      <c r="AD99" t="str">
        <f>[2]HTMLÜbertrag!AD3</f>
        <v>Waermemischung</v>
      </c>
      <c r="AE99">
        <f>[2]HTMLÜbertrag!AE3</f>
        <v>4</v>
      </c>
      <c r="AF99" t="str">
        <f>[2]HTMLÜbertrag!AF3</f>
        <v>Gas Zustands.</v>
      </c>
      <c r="AG99">
        <f>[2]HTMLÜbertrag!AG3</f>
        <v>1</v>
      </c>
      <c r="AH99" t="str">
        <f>[2]HTMLÜbertrag!AH3</f>
        <v>Gas beliebigen Zustand</v>
      </c>
      <c r="AI99">
        <f>[2]HTMLÜbertrag!AI3</f>
        <v>1</v>
      </c>
      <c r="AJ99">
        <f>[2]HTMLÜbertrag!AJ3</f>
        <v>6</v>
      </c>
      <c r="AK99">
        <f>[2]HTMLÜbertrag!AK3</f>
        <v>0</v>
      </c>
      <c r="AL99">
        <f>[2]HTMLÜbertrag!AL3</f>
        <v>7</v>
      </c>
      <c r="AM99">
        <f>[2]HTMLÜbertrag!AM3</f>
        <v>0</v>
      </c>
      <c r="AN99">
        <f>[2]HTMLÜbertrag!AN3</f>
        <v>8</v>
      </c>
      <c r="AO99">
        <f>[2]HTMLÜbertrag!AO3</f>
        <v>0</v>
      </c>
      <c r="AP99">
        <f>[2]HTMLÜbertrag!AP3</f>
        <v>9</v>
      </c>
      <c r="AQ99">
        <f>[2]HTMLÜbertrag!AQ3</f>
        <v>0</v>
      </c>
      <c r="AR99">
        <f>[2]HTMLÜbertrag!AR3</f>
        <v>10</v>
      </c>
      <c r="AS99">
        <f>[2]HTMLÜbertrag!AS3</f>
        <v>0</v>
      </c>
      <c r="AT99">
        <f>[2]HTMLÜbertrag!AT3</f>
        <v>11</v>
      </c>
      <c r="AU99">
        <f>[2]HTMLÜbertrag!AU3</f>
        <v>0</v>
      </c>
      <c r="AV99">
        <f>[2]HTMLÜbertrag!AV3</f>
        <v>12</v>
      </c>
      <c r="AW99">
        <f>[2]HTMLÜbertrag!AW3</f>
        <v>0</v>
      </c>
      <c r="AX99">
        <f>[2]HTMLÜbertrag!AX3</f>
        <v>13</v>
      </c>
      <c r="AY99">
        <f>[2]HTMLÜbertrag!AY3</f>
        <v>0</v>
      </c>
      <c r="AZ99">
        <f>[2]HTMLÜbertrag!AZ3</f>
        <v>14</v>
      </c>
      <c r="BA99">
        <f>[2]HTMLÜbertrag!BA3</f>
        <v>0</v>
      </c>
      <c r="BB99">
        <f>[2]HTMLÜbertrag!BB3</f>
        <v>15</v>
      </c>
      <c r="BC99">
        <f>[2]HTMLÜbertrag!BC3</f>
        <v>0</v>
      </c>
      <c r="BD99">
        <f>[2]HTMLÜbertrag!BD3</f>
        <v>16</v>
      </c>
      <c r="BE99">
        <f>[2]HTMLÜbertrag!BE3</f>
        <v>0</v>
      </c>
      <c r="BF99">
        <f>[2]HTMLÜbertrag!BF3</f>
        <v>17</v>
      </c>
      <c r="BG99">
        <f>[2]HTMLÜbertrag!BG3</f>
        <v>0</v>
      </c>
      <c r="BH99">
        <f>[2]HTMLÜbertrag!BH3</f>
        <v>18</v>
      </c>
      <c r="BI99">
        <f>[2]HTMLÜbertrag!BI3</f>
        <v>0</v>
      </c>
      <c r="BJ99">
        <f>[2]HTMLÜbertrag!BJ3</f>
        <v>19</v>
      </c>
      <c r="BK99">
        <f>[2]HTMLÜbertrag!BK3</f>
        <v>0</v>
      </c>
      <c r="BL99">
        <f>[2]HTMLÜbertrag!BL3</f>
        <v>20</v>
      </c>
      <c r="BM99">
        <f>[2]HTMLÜbertrag!BM3</f>
        <v>0</v>
      </c>
      <c r="BN99" t="str">
        <f>[2]HTMLÜbertrag!BN3</f>
        <v>Laborutensilien, Pünktlichkeit (13,3%)</v>
      </c>
      <c r="BO99">
        <f>[2]HTMLÜbertrag!BO3</f>
        <v>0</v>
      </c>
      <c r="BP99" t="str">
        <f>[2]HTMLÜbertrag!BP3</f>
        <v>Soziale Kompetenz (13,3%)</v>
      </c>
      <c r="BQ99">
        <f>[2]HTMLÜbertrag!BQ3</f>
        <v>0</v>
      </c>
      <c r="BR99" t="str">
        <f>[2]HTMLÜbertrag!BR3</f>
        <v>Sicherheitsaspekte (13,4%)</v>
      </c>
      <c r="BS99">
        <f>[2]HTMLÜbertrag!BS3</f>
        <v>0</v>
      </c>
      <c r="BT99" t="str">
        <f>[2]HTMLÜbertrag!BT3</f>
        <v>Labor-Handling (30%)</v>
      </c>
      <c r="BU99">
        <f>[2]HTMLÜbertrag!BU3</f>
        <v>0</v>
      </c>
      <c r="BV99">
        <f>[2]HTMLÜbertrag!BV3</f>
        <v>3</v>
      </c>
      <c r="BW99">
        <f>[2]HTMLÜbertrag!BW3</f>
        <v>18</v>
      </c>
      <c r="BX99">
        <f>[2]HTMLÜbertrag!BX3</f>
        <v>25</v>
      </c>
      <c r="BY99">
        <f>[2]HTMLÜbertrag!BY3</f>
        <v>0</v>
      </c>
      <c r="BZ99">
        <f>[2]HTMLÜbertrag!BZ3</f>
        <v>0</v>
      </c>
      <c r="CA99">
        <f>[2]HTMLÜbertrag!CA3</f>
        <v>0</v>
      </c>
      <c r="CB99">
        <f>[2]HTMLÜbertrag!CB3</f>
        <v>0</v>
      </c>
      <c r="CC99">
        <f>[2]HTMLÜbertrag!CC3</f>
        <v>0</v>
      </c>
      <c r="CD99">
        <f>[2]HTMLÜbertrag!CD3</f>
        <v>0</v>
      </c>
      <c r="CE99">
        <f>[2]HTMLÜbertrag!CE3</f>
        <v>0</v>
      </c>
      <c r="CF99">
        <f>[2]HTMLÜbertrag!CF3</f>
        <v>0</v>
      </c>
      <c r="CG99">
        <f>[2]HTMLÜbertrag!CG3</f>
        <v>0</v>
      </c>
      <c r="CH99">
        <f>[2]HTMLÜbertrag!CH3</f>
        <v>0</v>
      </c>
    </row>
    <row r="100" spans="1:86" x14ac:dyDescent="0.35">
      <c r="A100">
        <f>[2]HTMLÜbertrag!A6</f>
        <v>225954</v>
      </c>
      <c r="B100" t="str">
        <f>[2]HTMLÜbertrag!B6</f>
        <v>24_3cCVT AMA N</v>
      </c>
      <c r="C100">
        <f>[2]HTMLÜbertrag!C6</f>
        <v>1.4</v>
      </c>
      <c r="D100">
        <f>[2]HTMLÜbertrag!D6</f>
        <v>3.2</v>
      </c>
      <c r="E100">
        <f>[2]HTMLÜbertrag!E6</f>
        <v>2.48</v>
      </c>
      <c r="F100" t="str">
        <f>[2]HTMLÜbertrag!F6</f>
        <v>W1</v>
      </c>
      <c r="G100">
        <f>[2]HTMLÜbertrag!G6</f>
        <v>0</v>
      </c>
      <c r="H100" t="str">
        <f>[2]HTMLÜbertrag!H6</f>
        <v>W2</v>
      </c>
      <c r="I100">
        <f>[2]HTMLÜbertrag!I6</f>
        <v>0</v>
      </c>
      <c r="J100" t="str">
        <f>[2]HTMLÜbertrag!J6</f>
        <v>W3</v>
      </c>
      <c r="K100">
        <f>[2]HTMLÜbertrag!K6</f>
        <v>0</v>
      </c>
      <c r="L100" t="str">
        <f>[2]HTMLÜbertrag!L6</f>
        <v>W4</v>
      </c>
      <c r="M100">
        <f>[2]HTMLÜbertrag!M6</f>
        <v>0</v>
      </c>
      <c r="N100" t="str">
        <f>[2]HTMLÜbertrag!N6</f>
        <v>W5</v>
      </c>
      <c r="O100">
        <f>[2]HTMLÜbertrag!O6</f>
        <v>0</v>
      </c>
      <c r="P100" t="str">
        <f>[2]HTMLÜbertrag!P6</f>
        <v>W6</v>
      </c>
      <c r="Q100">
        <f>[2]HTMLÜbertrag!Q6</f>
        <v>0</v>
      </c>
      <c r="R100" t="str">
        <f>[2]HTMLÜbertrag!R6</f>
        <v>W7</v>
      </c>
      <c r="S100">
        <f>[2]HTMLÜbertrag!S6</f>
        <v>0</v>
      </c>
      <c r="T100" t="str">
        <f>[2]HTMLÜbertrag!T6</f>
        <v>W8</v>
      </c>
      <c r="U100">
        <f>[2]HTMLÜbertrag!U6</f>
        <v>0</v>
      </c>
      <c r="V100" t="str">
        <f>[2]HTMLÜbertrag!V6</f>
        <v>W9</v>
      </c>
      <c r="W100">
        <f>[2]HTMLÜbertrag!W6</f>
        <v>0</v>
      </c>
      <c r="X100" t="str">
        <f>[2]HTMLÜbertrag!X6</f>
        <v>Mitschrift</v>
      </c>
      <c r="Y100">
        <f>[2]HTMLÜbertrag!Y6</f>
        <v>0</v>
      </c>
      <c r="Z100" t="str">
        <f>[2]HTMLÜbertrag!Z6</f>
        <v>VZ</v>
      </c>
      <c r="AA100">
        <f>[2]HTMLÜbertrag!AA6</f>
        <v>1</v>
      </c>
      <c r="AB100" t="str">
        <f>[2]HTMLÜbertrag!AB6</f>
        <v>Aggregatsz.w.</v>
      </c>
      <c r="AC100">
        <f>[2]HTMLÜbertrag!AC6</f>
        <v>1</v>
      </c>
      <c r="AD100" t="str">
        <f>[2]HTMLÜbertrag!AD6</f>
        <v>Waermemischung</v>
      </c>
      <c r="AE100">
        <f>[2]HTMLÜbertrag!AE6</f>
        <v>1</v>
      </c>
      <c r="AF100" t="str">
        <f>[2]HTMLÜbertrag!AF6</f>
        <v>Gas Zustands.</v>
      </c>
      <c r="AG100">
        <f>[2]HTMLÜbertrag!AG6</f>
        <v>1</v>
      </c>
      <c r="AH100" t="str">
        <f>[2]HTMLÜbertrag!AH6</f>
        <v>Gas beliebigen Zustand</v>
      </c>
      <c r="AI100">
        <f>[2]HTMLÜbertrag!AI6</f>
        <v>3</v>
      </c>
      <c r="AJ100">
        <f>[2]HTMLÜbertrag!AJ6</f>
        <v>6</v>
      </c>
      <c r="AK100">
        <f>[2]HTMLÜbertrag!AK6</f>
        <v>0</v>
      </c>
      <c r="AL100">
        <f>[2]HTMLÜbertrag!AL6</f>
        <v>7</v>
      </c>
      <c r="AM100">
        <f>[2]HTMLÜbertrag!AM6</f>
        <v>0</v>
      </c>
      <c r="AN100">
        <f>[2]HTMLÜbertrag!AN6</f>
        <v>8</v>
      </c>
      <c r="AO100">
        <f>[2]HTMLÜbertrag!AO6</f>
        <v>0</v>
      </c>
      <c r="AP100">
        <f>[2]HTMLÜbertrag!AP6</f>
        <v>9</v>
      </c>
      <c r="AQ100">
        <f>[2]HTMLÜbertrag!AQ6</f>
        <v>0</v>
      </c>
      <c r="AR100">
        <f>[2]HTMLÜbertrag!AR6</f>
        <v>10</v>
      </c>
      <c r="AS100">
        <f>[2]HTMLÜbertrag!AS6</f>
        <v>0</v>
      </c>
      <c r="AT100">
        <f>[2]HTMLÜbertrag!AT6</f>
        <v>11</v>
      </c>
      <c r="AU100">
        <f>[2]HTMLÜbertrag!AU6</f>
        <v>0</v>
      </c>
      <c r="AV100">
        <f>[2]HTMLÜbertrag!AV6</f>
        <v>12</v>
      </c>
      <c r="AW100">
        <f>[2]HTMLÜbertrag!AW6</f>
        <v>0</v>
      </c>
      <c r="AX100">
        <f>[2]HTMLÜbertrag!AX6</f>
        <v>13</v>
      </c>
      <c r="AY100">
        <f>[2]HTMLÜbertrag!AY6</f>
        <v>0</v>
      </c>
      <c r="AZ100">
        <f>[2]HTMLÜbertrag!AZ6</f>
        <v>14</v>
      </c>
      <c r="BA100">
        <f>[2]HTMLÜbertrag!BA6</f>
        <v>0</v>
      </c>
      <c r="BB100">
        <f>[2]HTMLÜbertrag!BB6</f>
        <v>15</v>
      </c>
      <c r="BC100">
        <f>[2]HTMLÜbertrag!BC6</f>
        <v>0</v>
      </c>
      <c r="BD100">
        <f>[2]HTMLÜbertrag!BD6</f>
        <v>16</v>
      </c>
      <c r="BE100">
        <f>[2]HTMLÜbertrag!BE6</f>
        <v>0</v>
      </c>
      <c r="BF100">
        <f>[2]HTMLÜbertrag!BF6</f>
        <v>17</v>
      </c>
      <c r="BG100">
        <f>[2]HTMLÜbertrag!BG6</f>
        <v>0</v>
      </c>
      <c r="BH100">
        <f>[2]HTMLÜbertrag!BH6</f>
        <v>18</v>
      </c>
      <c r="BI100">
        <f>[2]HTMLÜbertrag!BI6</f>
        <v>0</v>
      </c>
      <c r="BJ100">
        <f>[2]HTMLÜbertrag!BJ6</f>
        <v>19</v>
      </c>
      <c r="BK100">
        <f>[2]HTMLÜbertrag!BK6</f>
        <v>0</v>
      </c>
      <c r="BL100">
        <f>[2]HTMLÜbertrag!BL6</f>
        <v>20</v>
      </c>
      <c r="BM100">
        <f>[2]HTMLÜbertrag!BM6</f>
        <v>0</v>
      </c>
      <c r="BN100" t="str">
        <f>[2]HTMLÜbertrag!BN6</f>
        <v>Laborutensilien, Pünktlichkeit (13,3%)</v>
      </c>
      <c r="BO100">
        <f>[2]HTMLÜbertrag!BO6</f>
        <v>0</v>
      </c>
      <c r="BP100" t="str">
        <f>[2]HTMLÜbertrag!BP6</f>
        <v>Soziale Kompetenz (13,3%)</v>
      </c>
      <c r="BQ100">
        <f>[2]HTMLÜbertrag!BQ6</f>
        <v>0</v>
      </c>
      <c r="BR100" t="str">
        <f>[2]HTMLÜbertrag!BR6</f>
        <v>Sicherheitsaspekte (13,4%)</v>
      </c>
      <c r="BS100">
        <f>[2]HTMLÜbertrag!BS6</f>
        <v>0</v>
      </c>
      <c r="BT100" t="str">
        <f>[2]HTMLÜbertrag!BT6</f>
        <v>Labor-Handling (30%)</v>
      </c>
      <c r="BU100">
        <f>[2]HTMLÜbertrag!BU6</f>
        <v>0</v>
      </c>
      <c r="BV100">
        <f>[2]HTMLÜbertrag!BV6</f>
        <v>3.2</v>
      </c>
      <c r="BW100">
        <f>[2]HTMLÜbertrag!BW6</f>
        <v>17</v>
      </c>
      <c r="BX100">
        <f>[2]HTMLÜbertrag!BX6</f>
        <v>25</v>
      </c>
      <c r="BY100">
        <f>[2]HTMLÜbertrag!BY6</f>
        <v>0</v>
      </c>
      <c r="BZ100">
        <f>[2]HTMLÜbertrag!BZ6</f>
        <v>0</v>
      </c>
      <c r="CA100">
        <f>[2]HTMLÜbertrag!CA6</f>
        <v>0</v>
      </c>
      <c r="CB100">
        <f>[2]HTMLÜbertrag!CB6</f>
        <v>0</v>
      </c>
      <c r="CC100">
        <f>[2]HTMLÜbertrag!CC6</f>
        <v>0</v>
      </c>
      <c r="CD100">
        <f>[2]HTMLÜbertrag!CD6</f>
        <v>0</v>
      </c>
      <c r="CE100">
        <f>[2]HTMLÜbertrag!CE6</f>
        <v>0</v>
      </c>
      <c r="CF100">
        <f>[2]HTMLÜbertrag!CF6</f>
        <v>0</v>
      </c>
      <c r="CG100">
        <f>[2]HTMLÜbertrag!CG6</f>
        <v>0</v>
      </c>
      <c r="CH100">
        <f>[2]HTMLÜbertrag!CH6</f>
        <v>0</v>
      </c>
    </row>
    <row r="101" spans="1:86" x14ac:dyDescent="0.35">
      <c r="A101">
        <f>[2]HTMLÜbertrag!A8</f>
        <v>225939</v>
      </c>
      <c r="B101" t="str">
        <f>[2]HTMLÜbertrag!B8</f>
        <v>24_3cCVT AMA N</v>
      </c>
      <c r="C101">
        <f>[2]HTMLÜbertrag!C8</f>
        <v>1.2</v>
      </c>
      <c r="D101">
        <f>[2]HTMLÜbertrag!D8</f>
        <v>2.4</v>
      </c>
      <c r="E101">
        <f>[2]HTMLÜbertrag!E8</f>
        <v>1.92</v>
      </c>
      <c r="F101" t="str">
        <f>[2]HTMLÜbertrag!F8</f>
        <v>W1</v>
      </c>
      <c r="G101">
        <f>[2]HTMLÜbertrag!G8</f>
        <v>0</v>
      </c>
      <c r="H101" t="str">
        <f>[2]HTMLÜbertrag!H8</f>
        <v>W2</v>
      </c>
      <c r="I101">
        <f>[2]HTMLÜbertrag!I8</f>
        <v>0</v>
      </c>
      <c r="J101" t="str">
        <f>[2]HTMLÜbertrag!J8</f>
        <v>W3</v>
      </c>
      <c r="K101">
        <f>[2]HTMLÜbertrag!K8</f>
        <v>0</v>
      </c>
      <c r="L101" t="str">
        <f>[2]HTMLÜbertrag!L8</f>
        <v>W4</v>
      </c>
      <c r="M101">
        <f>[2]HTMLÜbertrag!M8</f>
        <v>0</v>
      </c>
      <c r="N101" t="str">
        <f>[2]HTMLÜbertrag!N8</f>
        <v>W5</v>
      </c>
      <c r="O101">
        <f>[2]HTMLÜbertrag!O8</f>
        <v>0</v>
      </c>
      <c r="P101" t="str">
        <f>[2]HTMLÜbertrag!P8</f>
        <v>W6</v>
      </c>
      <c r="Q101">
        <f>[2]HTMLÜbertrag!Q8</f>
        <v>0</v>
      </c>
      <c r="R101" t="str">
        <f>[2]HTMLÜbertrag!R8</f>
        <v>W7</v>
      </c>
      <c r="S101">
        <f>[2]HTMLÜbertrag!S8</f>
        <v>0</v>
      </c>
      <c r="T101" t="str">
        <f>[2]HTMLÜbertrag!T8</f>
        <v>W8</v>
      </c>
      <c r="U101">
        <f>[2]HTMLÜbertrag!U8</f>
        <v>0</v>
      </c>
      <c r="V101" t="str">
        <f>[2]HTMLÜbertrag!V8</f>
        <v>W9</v>
      </c>
      <c r="W101">
        <f>[2]HTMLÜbertrag!W8</f>
        <v>0</v>
      </c>
      <c r="X101" t="str">
        <f>[2]HTMLÜbertrag!X8</f>
        <v>Mitschrift</v>
      </c>
      <c r="Y101">
        <f>[2]HTMLÜbertrag!Y8</f>
        <v>0</v>
      </c>
      <c r="Z101" t="str">
        <f>[2]HTMLÜbertrag!Z8</f>
        <v>VZ</v>
      </c>
      <c r="AA101">
        <f>[2]HTMLÜbertrag!AA8</f>
        <v>2</v>
      </c>
      <c r="AB101" t="str">
        <f>[2]HTMLÜbertrag!AB8</f>
        <v>Aggregatsz.w.</v>
      </c>
      <c r="AC101">
        <f>[2]HTMLÜbertrag!AC8</f>
        <v>1</v>
      </c>
      <c r="AD101" t="str">
        <f>[2]HTMLÜbertrag!AD8</f>
        <v>Waermemischung</v>
      </c>
      <c r="AE101">
        <f>[2]HTMLÜbertrag!AE8</f>
        <v>1</v>
      </c>
      <c r="AF101" t="str">
        <f>[2]HTMLÜbertrag!AF8</f>
        <v>Gas Zustands.</v>
      </c>
      <c r="AG101">
        <f>[2]HTMLÜbertrag!AG8</f>
        <v>1</v>
      </c>
      <c r="AH101" t="str">
        <f>[2]HTMLÜbertrag!AH8</f>
        <v>Gas beliebigen Zustand</v>
      </c>
      <c r="AI101">
        <f>[2]HTMLÜbertrag!AI8</f>
        <v>1</v>
      </c>
      <c r="AJ101">
        <f>[2]HTMLÜbertrag!AJ8</f>
        <v>6</v>
      </c>
      <c r="AK101">
        <f>[2]HTMLÜbertrag!AK8</f>
        <v>0</v>
      </c>
      <c r="AL101">
        <f>[2]HTMLÜbertrag!AL8</f>
        <v>7</v>
      </c>
      <c r="AM101">
        <f>[2]HTMLÜbertrag!AM8</f>
        <v>0</v>
      </c>
      <c r="AN101">
        <f>[2]HTMLÜbertrag!AN8</f>
        <v>8</v>
      </c>
      <c r="AO101">
        <f>[2]HTMLÜbertrag!AO8</f>
        <v>0</v>
      </c>
      <c r="AP101">
        <f>[2]HTMLÜbertrag!AP8</f>
        <v>9</v>
      </c>
      <c r="AQ101">
        <f>[2]HTMLÜbertrag!AQ8</f>
        <v>0</v>
      </c>
      <c r="AR101">
        <f>[2]HTMLÜbertrag!AR8</f>
        <v>10</v>
      </c>
      <c r="AS101">
        <f>[2]HTMLÜbertrag!AS8</f>
        <v>0</v>
      </c>
      <c r="AT101">
        <f>[2]HTMLÜbertrag!AT8</f>
        <v>11</v>
      </c>
      <c r="AU101">
        <f>[2]HTMLÜbertrag!AU8</f>
        <v>0</v>
      </c>
      <c r="AV101">
        <f>[2]HTMLÜbertrag!AV8</f>
        <v>12</v>
      </c>
      <c r="AW101">
        <f>[2]HTMLÜbertrag!AW8</f>
        <v>0</v>
      </c>
      <c r="AX101">
        <f>[2]HTMLÜbertrag!AX8</f>
        <v>13</v>
      </c>
      <c r="AY101">
        <f>[2]HTMLÜbertrag!AY8</f>
        <v>0</v>
      </c>
      <c r="AZ101">
        <f>[2]HTMLÜbertrag!AZ8</f>
        <v>14</v>
      </c>
      <c r="BA101">
        <f>[2]HTMLÜbertrag!BA8</f>
        <v>0</v>
      </c>
      <c r="BB101">
        <f>[2]HTMLÜbertrag!BB8</f>
        <v>15</v>
      </c>
      <c r="BC101">
        <f>[2]HTMLÜbertrag!BC8</f>
        <v>0</v>
      </c>
      <c r="BD101">
        <f>[2]HTMLÜbertrag!BD8</f>
        <v>16</v>
      </c>
      <c r="BE101">
        <f>[2]HTMLÜbertrag!BE8</f>
        <v>0</v>
      </c>
      <c r="BF101">
        <f>[2]HTMLÜbertrag!BF8</f>
        <v>17</v>
      </c>
      <c r="BG101">
        <f>[2]HTMLÜbertrag!BG8</f>
        <v>0</v>
      </c>
      <c r="BH101">
        <f>[2]HTMLÜbertrag!BH8</f>
        <v>18</v>
      </c>
      <c r="BI101">
        <f>[2]HTMLÜbertrag!BI8</f>
        <v>0</v>
      </c>
      <c r="BJ101">
        <f>[2]HTMLÜbertrag!BJ8</f>
        <v>19</v>
      </c>
      <c r="BK101">
        <f>[2]HTMLÜbertrag!BK8</f>
        <v>0</v>
      </c>
      <c r="BL101">
        <f>[2]HTMLÜbertrag!BL8</f>
        <v>20</v>
      </c>
      <c r="BM101">
        <f>[2]HTMLÜbertrag!BM8</f>
        <v>0</v>
      </c>
      <c r="BN101" t="str">
        <f>[2]HTMLÜbertrag!BN8</f>
        <v>Laborutensilien, Pünktlichkeit (13,3%)</v>
      </c>
      <c r="BO101">
        <f>[2]HTMLÜbertrag!BO8</f>
        <v>0</v>
      </c>
      <c r="BP101" t="str">
        <f>[2]HTMLÜbertrag!BP8</f>
        <v>Soziale Kompetenz (13,3%)</v>
      </c>
      <c r="BQ101">
        <f>[2]HTMLÜbertrag!BQ8</f>
        <v>0</v>
      </c>
      <c r="BR101" t="str">
        <f>[2]HTMLÜbertrag!BR8</f>
        <v>Sicherheitsaspekte (13,4%)</v>
      </c>
      <c r="BS101">
        <f>[2]HTMLÜbertrag!BS8</f>
        <v>0</v>
      </c>
      <c r="BT101" t="str">
        <f>[2]HTMLÜbertrag!BT8</f>
        <v>Labor-Handling (30%)</v>
      </c>
      <c r="BU101">
        <f>[2]HTMLÜbertrag!BU8</f>
        <v>0</v>
      </c>
      <c r="BV101">
        <f>[2]HTMLÜbertrag!BV8</f>
        <v>2.4</v>
      </c>
      <c r="BW101">
        <f>[2]HTMLÜbertrag!BW8</f>
        <v>20</v>
      </c>
      <c r="BX101">
        <f>[2]HTMLÜbertrag!BX8</f>
        <v>25</v>
      </c>
      <c r="BY101">
        <f>[2]HTMLÜbertrag!BY8</f>
        <v>0</v>
      </c>
      <c r="BZ101">
        <f>[2]HTMLÜbertrag!BZ8</f>
        <v>0</v>
      </c>
      <c r="CA101">
        <f>[2]HTMLÜbertrag!CA8</f>
        <v>0</v>
      </c>
      <c r="CB101">
        <f>[2]HTMLÜbertrag!CB8</f>
        <v>0</v>
      </c>
      <c r="CC101">
        <f>[2]HTMLÜbertrag!CC8</f>
        <v>0</v>
      </c>
      <c r="CD101">
        <f>[2]HTMLÜbertrag!CD8</f>
        <v>0</v>
      </c>
      <c r="CE101">
        <f>[2]HTMLÜbertrag!CE8</f>
        <v>0</v>
      </c>
      <c r="CF101">
        <f>[2]HTMLÜbertrag!CF8</f>
        <v>0</v>
      </c>
      <c r="CG101">
        <f>[2]HTMLÜbertrag!CG8</f>
        <v>0</v>
      </c>
      <c r="CH101">
        <f>[2]HTMLÜbertrag!CH8</f>
        <v>0</v>
      </c>
    </row>
    <row r="102" spans="1:86" x14ac:dyDescent="0.35">
      <c r="A102">
        <f>[2]HTMLÜbertrag!A9</f>
        <v>226813</v>
      </c>
      <c r="B102" t="str">
        <f>[2]HTMLÜbertrag!B9</f>
        <v>24_3cCVT AMA N</v>
      </c>
      <c r="C102">
        <f>[2]HTMLÜbertrag!C9</f>
        <v>3.6</v>
      </c>
      <c r="D102">
        <f>[2]HTMLÜbertrag!D9</f>
        <v>3.1</v>
      </c>
      <c r="E102">
        <f>[2]HTMLÜbertrag!E9</f>
        <v>3.3</v>
      </c>
      <c r="F102" t="str">
        <f>[2]HTMLÜbertrag!F9</f>
        <v>W1</v>
      </c>
      <c r="G102">
        <f>[2]HTMLÜbertrag!G9</f>
        <v>0</v>
      </c>
      <c r="H102" t="str">
        <f>[2]HTMLÜbertrag!H9</f>
        <v>W2</v>
      </c>
      <c r="I102">
        <f>[2]HTMLÜbertrag!I9</f>
        <v>0</v>
      </c>
      <c r="J102" t="str">
        <f>[2]HTMLÜbertrag!J9</f>
        <v>W3</v>
      </c>
      <c r="K102">
        <f>[2]HTMLÜbertrag!K9</f>
        <v>0</v>
      </c>
      <c r="L102" t="str">
        <f>[2]HTMLÜbertrag!L9</f>
        <v>W4</v>
      </c>
      <c r="M102">
        <f>[2]HTMLÜbertrag!M9</f>
        <v>0</v>
      </c>
      <c r="N102" t="str">
        <f>[2]HTMLÜbertrag!N9</f>
        <v>W5</v>
      </c>
      <c r="O102">
        <f>[2]HTMLÜbertrag!O9</f>
        <v>0</v>
      </c>
      <c r="P102" t="str">
        <f>[2]HTMLÜbertrag!P9</f>
        <v>W6</v>
      </c>
      <c r="Q102">
        <f>[2]HTMLÜbertrag!Q9</f>
        <v>0</v>
      </c>
      <c r="R102" t="str">
        <f>[2]HTMLÜbertrag!R9</f>
        <v>W7</v>
      </c>
      <c r="S102">
        <f>[2]HTMLÜbertrag!S9</f>
        <v>0</v>
      </c>
      <c r="T102" t="str">
        <f>[2]HTMLÜbertrag!T9</f>
        <v>W8</v>
      </c>
      <c r="U102">
        <f>[2]HTMLÜbertrag!U9</f>
        <v>0</v>
      </c>
      <c r="V102" t="str">
        <f>[2]HTMLÜbertrag!V9</f>
        <v>W9</v>
      </c>
      <c r="W102">
        <f>[2]HTMLÜbertrag!W9</f>
        <v>0</v>
      </c>
      <c r="X102" t="str">
        <f>[2]HTMLÜbertrag!X9</f>
        <v>Mitschrift</v>
      </c>
      <c r="Y102">
        <f>[2]HTMLÜbertrag!Y9</f>
        <v>0</v>
      </c>
      <c r="Z102" t="str">
        <f>[2]HTMLÜbertrag!Z9</f>
        <v>VZ</v>
      </c>
      <c r="AA102">
        <f>[2]HTMLÜbertrag!AA9</f>
        <v>5</v>
      </c>
      <c r="AB102" t="str">
        <f>[2]HTMLÜbertrag!AB9</f>
        <v>Aggregatsz.w.</v>
      </c>
      <c r="AC102">
        <f>[2]HTMLÜbertrag!AC9</f>
        <v>5</v>
      </c>
      <c r="AD102" t="str">
        <f>[2]HTMLÜbertrag!AD9</f>
        <v>Waermemischung</v>
      </c>
      <c r="AE102">
        <f>[2]HTMLÜbertrag!AE9</f>
        <v>3</v>
      </c>
      <c r="AF102" t="str">
        <f>[2]HTMLÜbertrag!AF9</f>
        <v>Gas Zustands.</v>
      </c>
      <c r="AG102">
        <f>[2]HTMLÜbertrag!AG9</f>
        <v>2</v>
      </c>
      <c r="AH102" t="str">
        <f>[2]HTMLÜbertrag!AH9</f>
        <v>Gas beliebigen Zustand</v>
      </c>
      <c r="AI102">
        <f>[2]HTMLÜbertrag!AI9</f>
        <v>3</v>
      </c>
      <c r="AJ102">
        <f>[2]HTMLÜbertrag!AJ9</f>
        <v>6</v>
      </c>
      <c r="AK102">
        <f>[2]HTMLÜbertrag!AK9</f>
        <v>0</v>
      </c>
      <c r="AL102">
        <f>[2]HTMLÜbertrag!AL9</f>
        <v>7</v>
      </c>
      <c r="AM102">
        <f>[2]HTMLÜbertrag!AM9</f>
        <v>0</v>
      </c>
      <c r="AN102">
        <f>[2]HTMLÜbertrag!AN9</f>
        <v>8</v>
      </c>
      <c r="AO102">
        <f>[2]HTMLÜbertrag!AO9</f>
        <v>0</v>
      </c>
      <c r="AP102">
        <f>[2]HTMLÜbertrag!AP9</f>
        <v>9</v>
      </c>
      <c r="AQ102">
        <f>[2]HTMLÜbertrag!AQ9</f>
        <v>0</v>
      </c>
      <c r="AR102">
        <f>[2]HTMLÜbertrag!AR9</f>
        <v>10</v>
      </c>
      <c r="AS102">
        <f>[2]HTMLÜbertrag!AS9</f>
        <v>0</v>
      </c>
      <c r="AT102">
        <f>[2]HTMLÜbertrag!AT9</f>
        <v>11</v>
      </c>
      <c r="AU102">
        <f>[2]HTMLÜbertrag!AU9</f>
        <v>0</v>
      </c>
      <c r="AV102">
        <f>[2]HTMLÜbertrag!AV9</f>
        <v>12</v>
      </c>
      <c r="AW102">
        <f>[2]HTMLÜbertrag!AW9</f>
        <v>0</v>
      </c>
      <c r="AX102">
        <f>[2]HTMLÜbertrag!AX9</f>
        <v>13</v>
      </c>
      <c r="AY102">
        <f>[2]HTMLÜbertrag!AY9</f>
        <v>0</v>
      </c>
      <c r="AZ102">
        <f>[2]HTMLÜbertrag!AZ9</f>
        <v>14</v>
      </c>
      <c r="BA102">
        <f>[2]HTMLÜbertrag!BA9</f>
        <v>0</v>
      </c>
      <c r="BB102">
        <f>[2]HTMLÜbertrag!BB9</f>
        <v>15</v>
      </c>
      <c r="BC102">
        <f>[2]HTMLÜbertrag!BC9</f>
        <v>0</v>
      </c>
      <c r="BD102">
        <f>[2]HTMLÜbertrag!BD9</f>
        <v>16</v>
      </c>
      <c r="BE102">
        <f>[2]HTMLÜbertrag!BE9</f>
        <v>0</v>
      </c>
      <c r="BF102">
        <f>[2]HTMLÜbertrag!BF9</f>
        <v>17</v>
      </c>
      <c r="BG102">
        <f>[2]HTMLÜbertrag!BG9</f>
        <v>0</v>
      </c>
      <c r="BH102">
        <f>[2]HTMLÜbertrag!BH9</f>
        <v>18</v>
      </c>
      <c r="BI102">
        <f>[2]HTMLÜbertrag!BI9</f>
        <v>0</v>
      </c>
      <c r="BJ102">
        <f>[2]HTMLÜbertrag!BJ9</f>
        <v>19</v>
      </c>
      <c r="BK102">
        <f>[2]HTMLÜbertrag!BK9</f>
        <v>0</v>
      </c>
      <c r="BL102">
        <f>[2]HTMLÜbertrag!BL9</f>
        <v>20</v>
      </c>
      <c r="BM102">
        <f>[2]HTMLÜbertrag!BM9</f>
        <v>0</v>
      </c>
      <c r="BN102" t="str">
        <f>[2]HTMLÜbertrag!BN9</f>
        <v>Laborutensilien, Pünktlichkeit (13,3%)</v>
      </c>
      <c r="BO102">
        <f>[2]HTMLÜbertrag!BO9</f>
        <v>0</v>
      </c>
      <c r="BP102" t="str">
        <f>[2]HTMLÜbertrag!BP9</f>
        <v>Soziale Kompetenz (13,3%)</v>
      </c>
      <c r="BQ102">
        <f>[2]HTMLÜbertrag!BQ9</f>
        <v>0</v>
      </c>
      <c r="BR102" t="str">
        <f>[2]HTMLÜbertrag!BR9</f>
        <v>Sicherheitsaspekte (13,4%)</v>
      </c>
      <c r="BS102">
        <f>[2]HTMLÜbertrag!BS9</f>
        <v>0</v>
      </c>
      <c r="BT102" t="str">
        <f>[2]HTMLÜbertrag!BT9</f>
        <v>Labor-Handling (30%)</v>
      </c>
      <c r="BU102">
        <f>[2]HTMLÜbertrag!BU9</f>
        <v>0</v>
      </c>
      <c r="BV102">
        <f>[2]HTMLÜbertrag!BV9</f>
        <v>3.1</v>
      </c>
      <c r="BW102">
        <f>[2]HTMLÜbertrag!BW9</f>
        <v>17.5</v>
      </c>
      <c r="BX102">
        <f>[2]HTMLÜbertrag!BX9</f>
        <v>25</v>
      </c>
      <c r="BY102">
        <f>[2]HTMLÜbertrag!BY9</f>
        <v>0</v>
      </c>
      <c r="BZ102">
        <f>[2]HTMLÜbertrag!BZ9</f>
        <v>0</v>
      </c>
      <c r="CA102">
        <f>[2]HTMLÜbertrag!CA9</f>
        <v>0</v>
      </c>
      <c r="CB102">
        <f>[2]HTMLÜbertrag!CB9</f>
        <v>0</v>
      </c>
      <c r="CC102">
        <f>[2]HTMLÜbertrag!CC9</f>
        <v>0</v>
      </c>
      <c r="CD102">
        <f>[2]HTMLÜbertrag!CD9</f>
        <v>0</v>
      </c>
      <c r="CE102">
        <f>[2]HTMLÜbertrag!CE9</f>
        <v>0</v>
      </c>
      <c r="CF102">
        <f>[2]HTMLÜbertrag!CF9</f>
        <v>0</v>
      </c>
      <c r="CG102">
        <f>[2]HTMLÜbertrag!CG9</f>
        <v>0</v>
      </c>
      <c r="CH102" t="str">
        <f>[2]HTMLÜbertrag!CH9</f>
        <v>Mitschrift sehr gut</v>
      </c>
    </row>
    <row r="103" spans="1:86" x14ac:dyDescent="0.35">
      <c r="A103">
        <f>[2]HTMLÜbertrag!A11</f>
        <v>225129</v>
      </c>
      <c r="B103" t="str">
        <f>[2]HTMLÜbertrag!B11</f>
        <v>24_3cCVT AMA N</v>
      </c>
      <c r="C103">
        <f>[2]HTMLÜbertrag!C11</f>
        <v>1.6</v>
      </c>
      <c r="D103">
        <f>[2]HTMLÜbertrag!D11</f>
        <v>2.4</v>
      </c>
      <c r="E103">
        <f>[2]HTMLÜbertrag!E11</f>
        <v>2.08</v>
      </c>
      <c r="F103" t="str">
        <f>[2]HTMLÜbertrag!F11</f>
        <v>W1</v>
      </c>
      <c r="G103">
        <f>[2]HTMLÜbertrag!G11</f>
        <v>0</v>
      </c>
      <c r="H103" t="str">
        <f>[2]HTMLÜbertrag!H11</f>
        <v>W2</v>
      </c>
      <c r="I103">
        <f>[2]HTMLÜbertrag!I11</f>
        <v>0</v>
      </c>
      <c r="J103" t="str">
        <f>[2]HTMLÜbertrag!J11</f>
        <v>W3</v>
      </c>
      <c r="K103">
        <f>[2]HTMLÜbertrag!K11</f>
        <v>0</v>
      </c>
      <c r="L103" t="str">
        <f>[2]HTMLÜbertrag!L11</f>
        <v>W4</v>
      </c>
      <c r="M103">
        <f>[2]HTMLÜbertrag!M11</f>
        <v>0</v>
      </c>
      <c r="N103" t="str">
        <f>[2]HTMLÜbertrag!N11</f>
        <v>W5</v>
      </c>
      <c r="O103">
        <f>[2]HTMLÜbertrag!O11</f>
        <v>0</v>
      </c>
      <c r="P103" t="str">
        <f>[2]HTMLÜbertrag!P11</f>
        <v>W6</v>
      </c>
      <c r="Q103">
        <f>[2]HTMLÜbertrag!Q11</f>
        <v>0</v>
      </c>
      <c r="R103" t="str">
        <f>[2]HTMLÜbertrag!R11</f>
        <v>W7</v>
      </c>
      <c r="S103">
        <f>[2]HTMLÜbertrag!S11</f>
        <v>0</v>
      </c>
      <c r="T103" t="str">
        <f>[2]HTMLÜbertrag!T11</f>
        <v>W8</v>
      </c>
      <c r="U103">
        <f>[2]HTMLÜbertrag!U11</f>
        <v>0</v>
      </c>
      <c r="V103" t="str">
        <f>[2]HTMLÜbertrag!V11</f>
        <v>W9</v>
      </c>
      <c r="W103">
        <f>[2]HTMLÜbertrag!W11</f>
        <v>0</v>
      </c>
      <c r="X103" t="str">
        <f>[2]HTMLÜbertrag!X11</f>
        <v>Mitschrift</v>
      </c>
      <c r="Y103">
        <f>[2]HTMLÜbertrag!Y11</f>
        <v>0</v>
      </c>
      <c r="Z103" t="str">
        <f>[2]HTMLÜbertrag!Z11</f>
        <v>VZ</v>
      </c>
      <c r="AA103">
        <f>[2]HTMLÜbertrag!AA11</f>
        <v>1</v>
      </c>
      <c r="AB103" t="str">
        <f>[2]HTMLÜbertrag!AB11</f>
        <v>Aggregatsz.w.</v>
      </c>
      <c r="AC103">
        <f>[2]HTMLÜbertrag!AC11</f>
        <v>1</v>
      </c>
      <c r="AD103" t="str">
        <f>[2]HTMLÜbertrag!AD11</f>
        <v>Waermemischung</v>
      </c>
      <c r="AE103">
        <f>[2]HTMLÜbertrag!AE11</f>
        <v>3</v>
      </c>
      <c r="AF103" t="str">
        <f>[2]HTMLÜbertrag!AF11</f>
        <v>Gas Zustands.</v>
      </c>
      <c r="AG103">
        <f>[2]HTMLÜbertrag!AG11</f>
        <v>1</v>
      </c>
      <c r="AH103" t="str">
        <f>[2]HTMLÜbertrag!AH11</f>
        <v>Gas beliebigen Zustand</v>
      </c>
      <c r="AI103">
        <f>[2]HTMLÜbertrag!AI11</f>
        <v>2</v>
      </c>
      <c r="AJ103">
        <f>[2]HTMLÜbertrag!AJ11</f>
        <v>6</v>
      </c>
      <c r="AK103">
        <f>[2]HTMLÜbertrag!AK11</f>
        <v>0</v>
      </c>
      <c r="AL103">
        <f>[2]HTMLÜbertrag!AL11</f>
        <v>7</v>
      </c>
      <c r="AM103">
        <f>[2]HTMLÜbertrag!AM11</f>
        <v>0</v>
      </c>
      <c r="AN103">
        <f>[2]HTMLÜbertrag!AN11</f>
        <v>8</v>
      </c>
      <c r="AO103">
        <f>[2]HTMLÜbertrag!AO11</f>
        <v>0</v>
      </c>
      <c r="AP103">
        <f>[2]HTMLÜbertrag!AP11</f>
        <v>9</v>
      </c>
      <c r="AQ103">
        <f>[2]HTMLÜbertrag!AQ11</f>
        <v>0</v>
      </c>
      <c r="AR103">
        <f>[2]HTMLÜbertrag!AR11</f>
        <v>10</v>
      </c>
      <c r="AS103">
        <f>[2]HTMLÜbertrag!AS11</f>
        <v>0</v>
      </c>
      <c r="AT103">
        <f>[2]HTMLÜbertrag!AT11</f>
        <v>11</v>
      </c>
      <c r="AU103">
        <f>[2]HTMLÜbertrag!AU11</f>
        <v>0</v>
      </c>
      <c r="AV103">
        <f>[2]HTMLÜbertrag!AV11</f>
        <v>12</v>
      </c>
      <c r="AW103">
        <f>[2]HTMLÜbertrag!AW11</f>
        <v>0</v>
      </c>
      <c r="AX103">
        <f>[2]HTMLÜbertrag!AX11</f>
        <v>13</v>
      </c>
      <c r="AY103">
        <f>[2]HTMLÜbertrag!AY11</f>
        <v>0</v>
      </c>
      <c r="AZ103">
        <f>[2]HTMLÜbertrag!AZ11</f>
        <v>14</v>
      </c>
      <c r="BA103">
        <f>[2]HTMLÜbertrag!BA11</f>
        <v>0</v>
      </c>
      <c r="BB103">
        <f>[2]HTMLÜbertrag!BB11</f>
        <v>15</v>
      </c>
      <c r="BC103">
        <f>[2]HTMLÜbertrag!BC11</f>
        <v>0</v>
      </c>
      <c r="BD103">
        <f>[2]HTMLÜbertrag!BD11</f>
        <v>16</v>
      </c>
      <c r="BE103">
        <f>[2]HTMLÜbertrag!BE11</f>
        <v>0</v>
      </c>
      <c r="BF103">
        <f>[2]HTMLÜbertrag!BF11</f>
        <v>17</v>
      </c>
      <c r="BG103">
        <f>[2]HTMLÜbertrag!BG11</f>
        <v>0</v>
      </c>
      <c r="BH103">
        <f>[2]HTMLÜbertrag!BH11</f>
        <v>18</v>
      </c>
      <c r="BI103">
        <f>[2]HTMLÜbertrag!BI11</f>
        <v>0</v>
      </c>
      <c r="BJ103">
        <f>[2]HTMLÜbertrag!BJ11</f>
        <v>19</v>
      </c>
      <c r="BK103">
        <f>[2]HTMLÜbertrag!BK11</f>
        <v>0</v>
      </c>
      <c r="BL103">
        <f>[2]HTMLÜbertrag!BL11</f>
        <v>20</v>
      </c>
      <c r="BM103">
        <f>[2]HTMLÜbertrag!BM11</f>
        <v>0</v>
      </c>
      <c r="BN103" t="str">
        <f>[2]HTMLÜbertrag!BN11</f>
        <v>Laborutensilien, Pünktlichkeit (13,3%)</v>
      </c>
      <c r="BO103">
        <f>[2]HTMLÜbertrag!BO11</f>
        <v>0</v>
      </c>
      <c r="BP103" t="str">
        <f>[2]HTMLÜbertrag!BP11</f>
        <v>Soziale Kompetenz (13,3%)</v>
      </c>
      <c r="BQ103">
        <f>[2]HTMLÜbertrag!BQ11</f>
        <v>0</v>
      </c>
      <c r="BR103" t="str">
        <f>[2]HTMLÜbertrag!BR11</f>
        <v>Sicherheitsaspekte (13,4%)</v>
      </c>
      <c r="BS103">
        <f>[2]HTMLÜbertrag!BS11</f>
        <v>0</v>
      </c>
      <c r="BT103" t="str">
        <f>[2]HTMLÜbertrag!BT11</f>
        <v>Labor-Handling (30%)</v>
      </c>
      <c r="BU103">
        <f>[2]HTMLÜbertrag!BU11</f>
        <v>0</v>
      </c>
      <c r="BV103">
        <f>[2]HTMLÜbertrag!BV11</f>
        <v>2.4</v>
      </c>
      <c r="BW103">
        <f>[2]HTMLÜbertrag!BW11</f>
        <v>20</v>
      </c>
      <c r="BX103">
        <f>[2]HTMLÜbertrag!BX11</f>
        <v>25</v>
      </c>
      <c r="BY103">
        <f>[2]HTMLÜbertrag!BY11</f>
        <v>0</v>
      </c>
      <c r="BZ103">
        <f>[2]HTMLÜbertrag!BZ11</f>
        <v>0</v>
      </c>
      <c r="CA103">
        <f>[2]HTMLÜbertrag!CA11</f>
        <v>0</v>
      </c>
      <c r="CB103">
        <f>[2]HTMLÜbertrag!CB11</f>
        <v>0</v>
      </c>
      <c r="CC103">
        <f>[2]HTMLÜbertrag!CC11</f>
        <v>0</v>
      </c>
      <c r="CD103">
        <f>[2]HTMLÜbertrag!CD11</f>
        <v>0</v>
      </c>
      <c r="CE103">
        <f>[2]HTMLÜbertrag!CE11</f>
        <v>0</v>
      </c>
      <c r="CF103">
        <f>[2]HTMLÜbertrag!CF11</f>
        <v>0</v>
      </c>
      <c r="CG103">
        <f>[2]HTMLÜbertrag!CG11</f>
        <v>0</v>
      </c>
      <c r="CH103">
        <f>[2]HTMLÜbertrag!CH11</f>
        <v>0</v>
      </c>
    </row>
    <row r="104" spans="1:86" x14ac:dyDescent="0.35">
      <c r="A104">
        <f>[2]HTMLÜbertrag!A12</f>
        <v>228179</v>
      </c>
      <c r="B104" t="str">
        <f>[2]HTMLÜbertrag!B12</f>
        <v>24_3cCVT AMA N</v>
      </c>
      <c r="C104">
        <f>[2]HTMLÜbertrag!C12</f>
        <v>2.67</v>
      </c>
      <c r="D104">
        <f>[2]HTMLÜbertrag!D12</f>
        <v>3.4</v>
      </c>
      <c r="E104">
        <f>[2]HTMLÜbertrag!E12</f>
        <v>3.11</v>
      </c>
      <c r="F104" t="str">
        <f>[2]HTMLÜbertrag!F12</f>
        <v>W1</v>
      </c>
      <c r="G104">
        <f>[2]HTMLÜbertrag!G12</f>
        <v>0</v>
      </c>
      <c r="H104" t="str">
        <f>[2]HTMLÜbertrag!H12</f>
        <v>W2</v>
      </c>
      <c r="I104">
        <f>[2]HTMLÜbertrag!I12</f>
        <v>0</v>
      </c>
      <c r="J104" t="str">
        <f>[2]HTMLÜbertrag!J12</f>
        <v>W3</v>
      </c>
      <c r="K104">
        <f>[2]HTMLÜbertrag!K12</f>
        <v>0</v>
      </c>
      <c r="L104" t="str">
        <f>[2]HTMLÜbertrag!L12</f>
        <v>W4</v>
      </c>
      <c r="M104">
        <f>[2]HTMLÜbertrag!M12</f>
        <v>0</v>
      </c>
      <c r="N104" t="str">
        <f>[2]HTMLÜbertrag!N12</f>
        <v>W5</v>
      </c>
      <c r="O104">
        <f>[2]HTMLÜbertrag!O12</f>
        <v>0</v>
      </c>
      <c r="P104" t="str">
        <f>[2]HTMLÜbertrag!P12</f>
        <v>W6</v>
      </c>
      <c r="Q104">
        <f>[2]HTMLÜbertrag!Q12</f>
        <v>0</v>
      </c>
      <c r="R104" t="str">
        <f>[2]HTMLÜbertrag!R12</f>
        <v>W7</v>
      </c>
      <c r="S104">
        <f>[2]HTMLÜbertrag!S12</f>
        <v>0</v>
      </c>
      <c r="T104" t="str">
        <f>[2]HTMLÜbertrag!T12</f>
        <v>W8</v>
      </c>
      <c r="U104">
        <f>[2]HTMLÜbertrag!U12</f>
        <v>0</v>
      </c>
      <c r="V104" t="str">
        <f>[2]HTMLÜbertrag!V12</f>
        <v>W9</v>
      </c>
      <c r="W104">
        <f>[2]HTMLÜbertrag!W12</f>
        <v>0</v>
      </c>
      <c r="X104" t="str">
        <f>[2]HTMLÜbertrag!X12</f>
        <v>Mitschrift</v>
      </c>
      <c r="Y104">
        <f>[2]HTMLÜbertrag!Y12</f>
        <v>3</v>
      </c>
      <c r="Z104" t="str">
        <f>[2]HTMLÜbertrag!Z12</f>
        <v>VZ</v>
      </c>
      <c r="AA104">
        <f>[2]HTMLÜbertrag!AA12</f>
        <v>2</v>
      </c>
      <c r="AB104" t="str">
        <f>[2]HTMLÜbertrag!AB12</f>
        <v>Aggregatsz.w.</v>
      </c>
      <c r="AC104">
        <f>[2]HTMLÜbertrag!AC12</f>
        <v>5</v>
      </c>
      <c r="AD104" t="str">
        <f>[2]HTMLÜbertrag!AD12</f>
        <v>Waermemischung</v>
      </c>
      <c r="AE104">
        <f>[2]HTMLÜbertrag!AE12</f>
        <v>4</v>
      </c>
      <c r="AF104" t="str">
        <f>[2]HTMLÜbertrag!AF12</f>
        <v>Gas Zustands.</v>
      </c>
      <c r="AG104">
        <f>[2]HTMLÜbertrag!AG12</f>
        <v>1</v>
      </c>
      <c r="AH104" t="str">
        <f>[2]HTMLÜbertrag!AH12</f>
        <v>Gas beliebigen Zustand</v>
      </c>
      <c r="AI104">
        <f>[2]HTMLÜbertrag!AI12</f>
        <v>1</v>
      </c>
      <c r="AJ104">
        <f>[2]HTMLÜbertrag!AJ12</f>
        <v>6</v>
      </c>
      <c r="AK104">
        <f>[2]HTMLÜbertrag!AK12</f>
        <v>0</v>
      </c>
      <c r="AL104">
        <f>[2]HTMLÜbertrag!AL12</f>
        <v>7</v>
      </c>
      <c r="AM104">
        <f>[2]HTMLÜbertrag!AM12</f>
        <v>0</v>
      </c>
      <c r="AN104">
        <f>[2]HTMLÜbertrag!AN12</f>
        <v>8</v>
      </c>
      <c r="AO104">
        <f>[2]HTMLÜbertrag!AO12</f>
        <v>0</v>
      </c>
      <c r="AP104">
        <f>[2]HTMLÜbertrag!AP12</f>
        <v>9</v>
      </c>
      <c r="AQ104">
        <f>[2]HTMLÜbertrag!AQ12</f>
        <v>0</v>
      </c>
      <c r="AR104">
        <f>[2]HTMLÜbertrag!AR12</f>
        <v>10</v>
      </c>
      <c r="AS104">
        <f>[2]HTMLÜbertrag!AS12</f>
        <v>0</v>
      </c>
      <c r="AT104">
        <f>[2]HTMLÜbertrag!AT12</f>
        <v>11</v>
      </c>
      <c r="AU104">
        <f>[2]HTMLÜbertrag!AU12</f>
        <v>0</v>
      </c>
      <c r="AV104">
        <f>[2]HTMLÜbertrag!AV12</f>
        <v>12</v>
      </c>
      <c r="AW104">
        <f>[2]HTMLÜbertrag!AW12</f>
        <v>0</v>
      </c>
      <c r="AX104">
        <f>[2]HTMLÜbertrag!AX12</f>
        <v>13</v>
      </c>
      <c r="AY104">
        <f>[2]HTMLÜbertrag!AY12</f>
        <v>0</v>
      </c>
      <c r="AZ104">
        <f>[2]HTMLÜbertrag!AZ12</f>
        <v>14</v>
      </c>
      <c r="BA104">
        <f>[2]HTMLÜbertrag!BA12</f>
        <v>0</v>
      </c>
      <c r="BB104">
        <f>[2]HTMLÜbertrag!BB12</f>
        <v>15</v>
      </c>
      <c r="BC104">
        <f>[2]HTMLÜbertrag!BC12</f>
        <v>0</v>
      </c>
      <c r="BD104">
        <f>[2]HTMLÜbertrag!BD12</f>
        <v>16</v>
      </c>
      <c r="BE104">
        <f>[2]HTMLÜbertrag!BE12</f>
        <v>0</v>
      </c>
      <c r="BF104">
        <f>[2]HTMLÜbertrag!BF12</f>
        <v>17</v>
      </c>
      <c r="BG104">
        <f>[2]HTMLÜbertrag!BG12</f>
        <v>0</v>
      </c>
      <c r="BH104">
        <f>[2]HTMLÜbertrag!BH12</f>
        <v>18</v>
      </c>
      <c r="BI104">
        <f>[2]HTMLÜbertrag!BI12</f>
        <v>0</v>
      </c>
      <c r="BJ104">
        <f>[2]HTMLÜbertrag!BJ12</f>
        <v>19</v>
      </c>
      <c r="BK104">
        <f>[2]HTMLÜbertrag!BK12</f>
        <v>0</v>
      </c>
      <c r="BL104">
        <f>[2]HTMLÜbertrag!BL12</f>
        <v>20</v>
      </c>
      <c r="BM104">
        <f>[2]HTMLÜbertrag!BM12</f>
        <v>0</v>
      </c>
      <c r="BN104" t="str">
        <f>[2]HTMLÜbertrag!BN12</f>
        <v>Laborutensilien, Pünktlichkeit (13,3%)</v>
      </c>
      <c r="BO104">
        <f>[2]HTMLÜbertrag!BO12</f>
        <v>0</v>
      </c>
      <c r="BP104" t="str">
        <f>[2]HTMLÜbertrag!BP12</f>
        <v>Soziale Kompetenz (13,3%)</v>
      </c>
      <c r="BQ104">
        <f>[2]HTMLÜbertrag!BQ12</f>
        <v>0</v>
      </c>
      <c r="BR104" t="str">
        <f>[2]HTMLÜbertrag!BR12</f>
        <v>Sicherheitsaspekte (13,4%)</v>
      </c>
      <c r="BS104">
        <f>[2]HTMLÜbertrag!BS12</f>
        <v>0</v>
      </c>
      <c r="BT104" t="str">
        <f>[2]HTMLÜbertrag!BT12</f>
        <v>Labor-Handling (30%)</v>
      </c>
      <c r="BU104">
        <f>[2]HTMLÜbertrag!BU12</f>
        <v>0</v>
      </c>
      <c r="BV104">
        <f>[2]HTMLÜbertrag!BV12</f>
        <v>3.4</v>
      </c>
      <c r="BW104">
        <f>[2]HTMLÜbertrag!BW12</f>
        <v>16.5</v>
      </c>
      <c r="BX104">
        <f>[2]HTMLÜbertrag!BX12</f>
        <v>25</v>
      </c>
      <c r="BY104">
        <f>[2]HTMLÜbertrag!BY12</f>
        <v>0</v>
      </c>
      <c r="BZ104">
        <f>[2]HTMLÜbertrag!BZ12</f>
        <v>0</v>
      </c>
      <c r="CA104">
        <f>[2]HTMLÜbertrag!CA12</f>
        <v>0</v>
      </c>
      <c r="CB104">
        <f>[2]HTMLÜbertrag!CB12</f>
        <v>0</v>
      </c>
      <c r="CC104">
        <f>[2]HTMLÜbertrag!CC12</f>
        <v>0</v>
      </c>
      <c r="CD104">
        <f>[2]HTMLÜbertrag!CD12</f>
        <v>0</v>
      </c>
      <c r="CE104">
        <f>[2]HTMLÜbertrag!CE12</f>
        <v>0</v>
      </c>
      <c r="CF104">
        <f>[2]HTMLÜbertrag!CF12</f>
        <v>0</v>
      </c>
      <c r="CG104">
        <f>[2]HTMLÜbertrag!CG12</f>
        <v>0</v>
      </c>
      <c r="CH104" t="str">
        <f>[2]HTMLÜbertrag!CH12</f>
        <v>BSP v S. 298+299 fehlen,</v>
      </c>
    </row>
    <row r="105" spans="1:86" x14ac:dyDescent="0.35">
      <c r="A105">
        <f>[2]HTMLÜbertrag!A13</f>
        <v>225935</v>
      </c>
      <c r="B105" t="str">
        <f>[2]HTMLÜbertrag!B13</f>
        <v>24_3cCVT AMA N</v>
      </c>
      <c r="C105">
        <f>[2]HTMLÜbertrag!C13</f>
        <v>2.4</v>
      </c>
      <c r="D105">
        <f>[2]HTMLÜbertrag!D13</f>
        <v>3.7</v>
      </c>
      <c r="E105">
        <f>[2]HTMLÜbertrag!E13</f>
        <v>3.18</v>
      </c>
      <c r="F105" t="str">
        <f>[2]HTMLÜbertrag!F13</f>
        <v>W1</v>
      </c>
      <c r="G105">
        <f>[2]HTMLÜbertrag!G13</f>
        <v>0</v>
      </c>
      <c r="H105" t="str">
        <f>[2]HTMLÜbertrag!H13</f>
        <v>W2</v>
      </c>
      <c r="I105">
        <f>[2]HTMLÜbertrag!I13</f>
        <v>0</v>
      </c>
      <c r="J105" t="str">
        <f>[2]HTMLÜbertrag!J13</f>
        <v>W3</v>
      </c>
      <c r="K105">
        <f>[2]HTMLÜbertrag!K13</f>
        <v>0</v>
      </c>
      <c r="L105" t="str">
        <f>[2]HTMLÜbertrag!L13</f>
        <v>W4</v>
      </c>
      <c r="M105">
        <f>[2]HTMLÜbertrag!M13</f>
        <v>0</v>
      </c>
      <c r="N105" t="str">
        <f>[2]HTMLÜbertrag!N13</f>
        <v>W5</v>
      </c>
      <c r="O105">
        <f>[2]HTMLÜbertrag!O13</f>
        <v>0</v>
      </c>
      <c r="P105" t="str">
        <f>[2]HTMLÜbertrag!P13</f>
        <v>W6</v>
      </c>
      <c r="Q105">
        <f>[2]HTMLÜbertrag!Q13</f>
        <v>0</v>
      </c>
      <c r="R105" t="str">
        <f>[2]HTMLÜbertrag!R13</f>
        <v>W7</v>
      </c>
      <c r="S105">
        <f>[2]HTMLÜbertrag!S13</f>
        <v>0</v>
      </c>
      <c r="T105" t="str">
        <f>[2]HTMLÜbertrag!T13</f>
        <v>W8</v>
      </c>
      <c r="U105">
        <f>[2]HTMLÜbertrag!U13</f>
        <v>0</v>
      </c>
      <c r="V105" t="str">
        <f>[2]HTMLÜbertrag!V13</f>
        <v>W9</v>
      </c>
      <c r="W105">
        <f>[2]HTMLÜbertrag!W13</f>
        <v>0</v>
      </c>
      <c r="X105" t="str">
        <f>[2]HTMLÜbertrag!X13</f>
        <v>Mitschrift</v>
      </c>
      <c r="Y105">
        <f>[2]HTMLÜbertrag!Y13</f>
        <v>0</v>
      </c>
      <c r="Z105" t="str">
        <f>[2]HTMLÜbertrag!Z13</f>
        <v>VZ</v>
      </c>
      <c r="AA105">
        <f>[2]HTMLÜbertrag!AA13</f>
        <v>1</v>
      </c>
      <c r="AB105" t="str">
        <f>[2]HTMLÜbertrag!AB13</f>
        <v>Aggregatsz.w.</v>
      </c>
      <c r="AC105">
        <f>[2]HTMLÜbertrag!AC13</f>
        <v>1</v>
      </c>
      <c r="AD105" t="str">
        <f>[2]HTMLÜbertrag!AD13</f>
        <v>Waermemischung</v>
      </c>
      <c r="AE105">
        <f>[2]HTMLÜbertrag!AE13</f>
        <v>5</v>
      </c>
      <c r="AF105" t="str">
        <f>[2]HTMLÜbertrag!AF13</f>
        <v>Gas Zustands.</v>
      </c>
      <c r="AG105">
        <f>[2]HTMLÜbertrag!AG13</f>
        <v>4</v>
      </c>
      <c r="AH105" t="str">
        <f>[2]HTMLÜbertrag!AH13</f>
        <v>Gas beliebigen Zustand</v>
      </c>
      <c r="AI105">
        <f>[2]HTMLÜbertrag!AI13</f>
        <v>1</v>
      </c>
      <c r="AJ105">
        <f>[2]HTMLÜbertrag!AJ13</f>
        <v>6</v>
      </c>
      <c r="AK105">
        <f>[2]HTMLÜbertrag!AK13</f>
        <v>0</v>
      </c>
      <c r="AL105">
        <f>[2]HTMLÜbertrag!AL13</f>
        <v>7</v>
      </c>
      <c r="AM105">
        <f>[2]HTMLÜbertrag!AM13</f>
        <v>0</v>
      </c>
      <c r="AN105">
        <f>[2]HTMLÜbertrag!AN13</f>
        <v>8</v>
      </c>
      <c r="AO105">
        <f>[2]HTMLÜbertrag!AO13</f>
        <v>0</v>
      </c>
      <c r="AP105">
        <f>[2]HTMLÜbertrag!AP13</f>
        <v>9</v>
      </c>
      <c r="AQ105">
        <f>[2]HTMLÜbertrag!AQ13</f>
        <v>0</v>
      </c>
      <c r="AR105">
        <f>[2]HTMLÜbertrag!AR13</f>
        <v>10</v>
      </c>
      <c r="AS105">
        <f>[2]HTMLÜbertrag!AS13</f>
        <v>0</v>
      </c>
      <c r="AT105">
        <f>[2]HTMLÜbertrag!AT13</f>
        <v>11</v>
      </c>
      <c r="AU105">
        <f>[2]HTMLÜbertrag!AU13</f>
        <v>0</v>
      </c>
      <c r="AV105">
        <f>[2]HTMLÜbertrag!AV13</f>
        <v>12</v>
      </c>
      <c r="AW105">
        <f>[2]HTMLÜbertrag!AW13</f>
        <v>0</v>
      </c>
      <c r="AX105">
        <f>[2]HTMLÜbertrag!AX13</f>
        <v>13</v>
      </c>
      <c r="AY105">
        <f>[2]HTMLÜbertrag!AY13</f>
        <v>0</v>
      </c>
      <c r="AZ105">
        <f>[2]HTMLÜbertrag!AZ13</f>
        <v>14</v>
      </c>
      <c r="BA105">
        <f>[2]HTMLÜbertrag!BA13</f>
        <v>0</v>
      </c>
      <c r="BB105">
        <f>[2]HTMLÜbertrag!BB13</f>
        <v>15</v>
      </c>
      <c r="BC105">
        <f>[2]HTMLÜbertrag!BC13</f>
        <v>0</v>
      </c>
      <c r="BD105">
        <f>[2]HTMLÜbertrag!BD13</f>
        <v>16</v>
      </c>
      <c r="BE105">
        <f>[2]HTMLÜbertrag!BE13</f>
        <v>0</v>
      </c>
      <c r="BF105">
        <f>[2]HTMLÜbertrag!BF13</f>
        <v>17</v>
      </c>
      <c r="BG105">
        <f>[2]HTMLÜbertrag!BG13</f>
        <v>0</v>
      </c>
      <c r="BH105">
        <f>[2]HTMLÜbertrag!BH13</f>
        <v>18</v>
      </c>
      <c r="BI105">
        <f>[2]HTMLÜbertrag!BI13</f>
        <v>0</v>
      </c>
      <c r="BJ105">
        <f>[2]HTMLÜbertrag!BJ13</f>
        <v>19</v>
      </c>
      <c r="BK105">
        <f>[2]HTMLÜbertrag!BK13</f>
        <v>0</v>
      </c>
      <c r="BL105">
        <f>[2]HTMLÜbertrag!BL13</f>
        <v>20</v>
      </c>
      <c r="BM105">
        <f>[2]HTMLÜbertrag!BM13</f>
        <v>0</v>
      </c>
      <c r="BN105" t="str">
        <f>[2]HTMLÜbertrag!BN13</f>
        <v>Laborutensilien, Pünktlichkeit (13,3%)</v>
      </c>
      <c r="BO105">
        <f>[2]HTMLÜbertrag!BO13</f>
        <v>0</v>
      </c>
      <c r="BP105" t="str">
        <f>[2]HTMLÜbertrag!BP13</f>
        <v>Soziale Kompetenz (13,3%)</v>
      </c>
      <c r="BQ105">
        <f>[2]HTMLÜbertrag!BQ13</f>
        <v>0</v>
      </c>
      <c r="BR105" t="str">
        <f>[2]HTMLÜbertrag!BR13</f>
        <v>Sicherheitsaspekte (13,4%)</v>
      </c>
      <c r="BS105">
        <f>[2]HTMLÜbertrag!BS13</f>
        <v>0</v>
      </c>
      <c r="BT105" t="str">
        <f>[2]HTMLÜbertrag!BT13</f>
        <v>Labor-Handling (30%)</v>
      </c>
      <c r="BU105">
        <f>[2]HTMLÜbertrag!BU13</f>
        <v>0</v>
      </c>
      <c r="BV105">
        <f>[2]HTMLÜbertrag!BV13</f>
        <v>3.7</v>
      </c>
      <c r="BW105">
        <f>[2]HTMLÜbertrag!BW13</f>
        <v>15.5</v>
      </c>
      <c r="BX105">
        <f>[2]HTMLÜbertrag!BX13</f>
        <v>25</v>
      </c>
      <c r="BY105">
        <f>[2]HTMLÜbertrag!BY13</f>
        <v>0</v>
      </c>
      <c r="BZ105">
        <f>[2]HTMLÜbertrag!BZ13</f>
        <v>0</v>
      </c>
      <c r="CA105">
        <f>[2]HTMLÜbertrag!CA13</f>
        <v>0</v>
      </c>
      <c r="CB105">
        <f>[2]HTMLÜbertrag!CB13</f>
        <v>0</v>
      </c>
      <c r="CC105">
        <f>[2]HTMLÜbertrag!CC13</f>
        <v>0</v>
      </c>
      <c r="CD105">
        <f>[2]HTMLÜbertrag!CD13</f>
        <v>0</v>
      </c>
      <c r="CE105">
        <f>[2]HTMLÜbertrag!CE13</f>
        <v>0</v>
      </c>
      <c r="CF105">
        <f>[2]HTMLÜbertrag!CF13</f>
        <v>0</v>
      </c>
      <c r="CG105">
        <f>[2]HTMLÜbertrag!CG13</f>
        <v>0</v>
      </c>
      <c r="CH105" t="str">
        <f>[2]HTMLÜbertrag!CH13</f>
        <v>Mitschrift sehr gut</v>
      </c>
    </row>
    <row r="106" spans="1:86" x14ac:dyDescent="0.35">
      <c r="A106">
        <f>[2]HTMLÜbertrag!A15</f>
        <v>225934</v>
      </c>
      <c r="B106" t="str">
        <f>[2]HTMLÜbertrag!B15</f>
        <v>24_3cCVT AMA N</v>
      </c>
      <c r="C106">
        <f>[2]HTMLÜbertrag!C15</f>
        <v>2.8</v>
      </c>
      <c r="D106">
        <f>[2]HTMLÜbertrag!D15</f>
        <v>3</v>
      </c>
      <c r="E106">
        <f>[2]HTMLÜbertrag!E15</f>
        <v>2.92</v>
      </c>
      <c r="F106" t="str">
        <f>[2]HTMLÜbertrag!F15</f>
        <v>W1</v>
      </c>
      <c r="G106">
        <f>[2]HTMLÜbertrag!G15</f>
        <v>0</v>
      </c>
      <c r="H106" t="str">
        <f>[2]HTMLÜbertrag!H15</f>
        <v>W2</v>
      </c>
      <c r="I106">
        <f>[2]HTMLÜbertrag!I15</f>
        <v>0</v>
      </c>
      <c r="J106" t="str">
        <f>[2]HTMLÜbertrag!J15</f>
        <v>W3</v>
      </c>
      <c r="K106">
        <f>[2]HTMLÜbertrag!K15</f>
        <v>0</v>
      </c>
      <c r="L106" t="str">
        <f>[2]HTMLÜbertrag!L15</f>
        <v>W4</v>
      </c>
      <c r="M106">
        <f>[2]HTMLÜbertrag!M15</f>
        <v>0</v>
      </c>
      <c r="N106" t="str">
        <f>[2]HTMLÜbertrag!N15</f>
        <v>W5</v>
      </c>
      <c r="O106">
        <f>[2]HTMLÜbertrag!O15</f>
        <v>0</v>
      </c>
      <c r="P106" t="str">
        <f>[2]HTMLÜbertrag!P15</f>
        <v>W6</v>
      </c>
      <c r="Q106">
        <f>[2]HTMLÜbertrag!Q15</f>
        <v>0</v>
      </c>
      <c r="R106" t="str">
        <f>[2]HTMLÜbertrag!R15</f>
        <v>W7</v>
      </c>
      <c r="S106">
        <f>[2]HTMLÜbertrag!S15</f>
        <v>0</v>
      </c>
      <c r="T106" t="str">
        <f>[2]HTMLÜbertrag!T15</f>
        <v>W8</v>
      </c>
      <c r="U106">
        <f>[2]HTMLÜbertrag!U15</f>
        <v>0</v>
      </c>
      <c r="V106" t="str">
        <f>[2]HTMLÜbertrag!V15</f>
        <v>W9</v>
      </c>
      <c r="W106">
        <f>[2]HTMLÜbertrag!W15</f>
        <v>0</v>
      </c>
      <c r="X106" t="str">
        <f>[2]HTMLÜbertrag!X15</f>
        <v>Mitschrift</v>
      </c>
      <c r="Y106">
        <f>[2]HTMLÜbertrag!Y15</f>
        <v>0</v>
      </c>
      <c r="Z106" t="str">
        <f>[2]HTMLÜbertrag!Z15</f>
        <v>VZ</v>
      </c>
      <c r="AA106">
        <f>[2]HTMLÜbertrag!AA15</f>
        <v>3</v>
      </c>
      <c r="AB106" t="str">
        <f>[2]HTMLÜbertrag!AB15</f>
        <v>Aggregatsz.w.</v>
      </c>
      <c r="AC106">
        <f>[2]HTMLÜbertrag!AC15</f>
        <v>5</v>
      </c>
      <c r="AD106" t="str">
        <f>[2]HTMLÜbertrag!AD15</f>
        <v>Waermemischung</v>
      </c>
      <c r="AE106">
        <f>[2]HTMLÜbertrag!AE15</f>
        <v>2</v>
      </c>
      <c r="AF106" t="str">
        <f>[2]HTMLÜbertrag!AF15</f>
        <v>Gas Zustands.</v>
      </c>
      <c r="AG106">
        <f>[2]HTMLÜbertrag!AG15</f>
        <v>3</v>
      </c>
      <c r="AH106" t="str">
        <f>[2]HTMLÜbertrag!AH15</f>
        <v>Gas beliebigen Zustand</v>
      </c>
      <c r="AI106">
        <f>[2]HTMLÜbertrag!AI15</f>
        <v>1</v>
      </c>
      <c r="AJ106">
        <f>[2]HTMLÜbertrag!AJ15</f>
        <v>6</v>
      </c>
      <c r="AK106">
        <f>[2]HTMLÜbertrag!AK15</f>
        <v>0</v>
      </c>
      <c r="AL106">
        <f>[2]HTMLÜbertrag!AL15</f>
        <v>7</v>
      </c>
      <c r="AM106">
        <f>[2]HTMLÜbertrag!AM15</f>
        <v>0</v>
      </c>
      <c r="AN106">
        <f>[2]HTMLÜbertrag!AN15</f>
        <v>8</v>
      </c>
      <c r="AO106">
        <f>[2]HTMLÜbertrag!AO15</f>
        <v>0</v>
      </c>
      <c r="AP106">
        <f>[2]HTMLÜbertrag!AP15</f>
        <v>9</v>
      </c>
      <c r="AQ106">
        <f>[2]HTMLÜbertrag!AQ15</f>
        <v>0</v>
      </c>
      <c r="AR106">
        <f>[2]HTMLÜbertrag!AR15</f>
        <v>10</v>
      </c>
      <c r="AS106">
        <f>[2]HTMLÜbertrag!AS15</f>
        <v>0</v>
      </c>
      <c r="AT106">
        <f>[2]HTMLÜbertrag!AT15</f>
        <v>11</v>
      </c>
      <c r="AU106">
        <f>[2]HTMLÜbertrag!AU15</f>
        <v>0</v>
      </c>
      <c r="AV106">
        <f>[2]HTMLÜbertrag!AV15</f>
        <v>12</v>
      </c>
      <c r="AW106">
        <f>[2]HTMLÜbertrag!AW15</f>
        <v>0</v>
      </c>
      <c r="AX106">
        <f>[2]HTMLÜbertrag!AX15</f>
        <v>13</v>
      </c>
      <c r="AY106">
        <f>[2]HTMLÜbertrag!AY15</f>
        <v>0</v>
      </c>
      <c r="AZ106">
        <f>[2]HTMLÜbertrag!AZ15</f>
        <v>14</v>
      </c>
      <c r="BA106">
        <f>[2]HTMLÜbertrag!BA15</f>
        <v>0</v>
      </c>
      <c r="BB106">
        <f>[2]HTMLÜbertrag!BB15</f>
        <v>15</v>
      </c>
      <c r="BC106">
        <f>[2]HTMLÜbertrag!BC15</f>
        <v>0</v>
      </c>
      <c r="BD106">
        <f>[2]HTMLÜbertrag!BD15</f>
        <v>16</v>
      </c>
      <c r="BE106">
        <f>[2]HTMLÜbertrag!BE15</f>
        <v>0</v>
      </c>
      <c r="BF106">
        <f>[2]HTMLÜbertrag!BF15</f>
        <v>17</v>
      </c>
      <c r="BG106">
        <f>[2]HTMLÜbertrag!BG15</f>
        <v>0</v>
      </c>
      <c r="BH106">
        <f>[2]HTMLÜbertrag!BH15</f>
        <v>18</v>
      </c>
      <c r="BI106">
        <f>[2]HTMLÜbertrag!BI15</f>
        <v>0</v>
      </c>
      <c r="BJ106">
        <f>[2]HTMLÜbertrag!BJ15</f>
        <v>19</v>
      </c>
      <c r="BK106">
        <f>[2]HTMLÜbertrag!BK15</f>
        <v>0</v>
      </c>
      <c r="BL106">
        <f>[2]HTMLÜbertrag!BL15</f>
        <v>20</v>
      </c>
      <c r="BM106">
        <f>[2]HTMLÜbertrag!BM15</f>
        <v>0</v>
      </c>
      <c r="BN106" t="str">
        <f>[2]HTMLÜbertrag!BN15</f>
        <v>Laborutensilien, Pünktlichkeit (13,3%)</v>
      </c>
      <c r="BO106">
        <f>[2]HTMLÜbertrag!BO15</f>
        <v>0</v>
      </c>
      <c r="BP106" t="str">
        <f>[2]HTMLÜbertrag!BP15</f>
        <v>Soziale Kompetenz (13,3%)</v>
      </c>
      <c r="BQ106">
        <f>[2]HTMLÜbertrag!BQ15</f>
        <v>0</v>
      </c>
      <c r="BR106" t="str">
        <f>[2]HTMLÜbertrag!BR15</f>
        <v>Sicherheitsaspekte (13,4%)</v>
      </c>
      <c r="BS106">
        <f>[2]HTMLÜbertrag!BS15</f>
        <v>0</v>
      </c>
      <c r="BT106" t="str">
        <f>[2]HTMLÜbertrag!BT15</f>
        <v>Labor-Handling (30%)</v>
      </c>
      <c r="BU106">
        <f>[2]HTMLÜbertrag!BU15</f>
        <v>0</v>
      </c>
      <c r="BV106">
        <f>[2]HTMLÜbertrag!BV15</f>
        <v>3</v>
      </c>
      <c r="BW106">
        <f>[2]HTMLÜbertrag!BW15</f>
        <v>18</v>
      </c>
      <c r="BX106">
        <f>[2]HTMLÜbertrag!BX15</f>
        <v>25</v>
      </c>
      <c r="BY106">
        <f>[2]HTMLÜbertrag!BY15</f>
        <v>0</v>
      </c>
      <c r="BZ106">
        <f>[2]HTMLÜbertrag!BZ15</f>
        <v>0</v>
      </c>
      <c r="CA106">
        <f>[2]HTMLÜbertrag!CA15</f>
        <v>0</v>
      </c>
      <c r="CB106">
        <f>[2]HTMLÜbertrag!CB15</f>
        <v>0</v>
      </c>
      <c r="CC106">
        <f>[2]HTMLÜbertrag!CC15</f>
        <v>0</v>
      </c>
      <c r="CD106">
        <f>[2]HTMLÜbertrag!CD15</f>
        <v>0</v>
      </c>
      <c r="CE106">
        <f>[2]HTMLÜbertrag!CE15</f>
        <v>0</v>
      </c>
      <c r="CF106">
        <f>[2]HTMLÜbertrag!CF15</f>
        <v>0</v>
      </c>
      <c r="CG106">
        <f>[2]HTMLÜbertrag!CG15</f>
        <v>0</v>
      </c>
      <c r="CH106" t="str">
        <f>[2]HTMLÜbertrag!CH15</f>
        <v>Mitschrift sehr gut</v>
      </c>
    </row>
    <row r="107" spans="1:86" x14ac:dyDescent="0.35">
      <c r="A107">
        <f>[2]HTMLÜbertrag!A16</f>
        <v>225126</v>
      </c>
      <c r="B107" t="str">
        <f>[2]HTMLÜbertrag!B16</f>
        <v>24_3cCVT AMA N</v>
      </c>
      <c r="C107">
        <f>[2]HTMLÜbertrag!C16</f>
        <v>2.8</v>
      </c>
      <c r="D107">
        <f>[2]HTMLÜbertrag!D16</f>
        <v>4.3</v>
      </c>
      <c r="E107">
        <f>[2]HTMLÜbertrag!E16</f>
        <v>3.7</v>
      </c>
      <c r="F107" t="str">
        <f>[2]HTMLÜbertrag!F16</f>
        <v>W1</v>
      </c>
      <c r="G107">
        <f>[2]HTMLÜbertrag!G16</f>
        <v>0</v>
      </c>
      <c r="H107" t="str">
        <f>[2]HTMLÜbertrag!H16</f>
        <v>W2</v>
      </c>
      <c r="I107">
        <f>[2]HTMLÜbertrag!I16</f>
        <v>0</v>
      </c>
      <c r="J107" t="str">
        <f>[2]HTMLÜbertrag!J16</f>
        <v>W3</v>
      </c>
      <c r="K107">
        <f>[2]HTMLÜbertrag!K16</f>
        <v>0</v>
      </c>
      <c r="L107" t="str">
        <f>[2]HTMLÜbertrag!L16</f>
        <v>W4</v>
      </c>
      <c r="M107">
        <f>[2]HTMLÜbertrag!M16</f>
        <v>0</v>
      </c>
      <c r="N107" t="str">
        <f>[2]HTMLÜbertrag!N16</f>
        <v>W5</v>
      </c>
      <c r="O107">
        <f>[2]HTMLÜbertrag!O16</f>
        <v>0</v>
      </c>
      <c r="P107" t="str">
        <f>[2]HTMLÜbertrag!P16</f>
        <v>W6</v>
      </c>
      <c r="Q107">
        <f>[2]HTMLÜbertrag!Q16</f>
        <v>0</v>
      </c>
      <c r="R107" t="str">
        <f>[2]HTMLÜbertrag!R16</f>
        <v>W7</v>
      </c>
      <c r="S107">
        <f>[2]HTMLÜbertrag!S16</f>
        <v>0</v>
      </c>
      <c r="T107" t="str">
        <f>[2]HTMLÜbertrag!T16</f>
        <v>W8</v>
      </c>
      <c r="U107">
        <f>[2]HTMLÜbertrag!U16</f>
        <v>0</v>
      </c>
      <c r="V107" t="str">
        <f>[2]HTMLÜbertrag!V16</f>
        <v>W9</v>
      </c>
      <c r="W107">
        <f>[2]HTMLÜbertrag!W16</f>
        <v>0</v>
      </c>
      <c r="X107" t="str">
        <f>[2]HTMLÜbertrag!X16</f>
        <v>Mitschrift</v>
      </c>
      <c r="Y107">
        <f>[2]HTMLÜbertrag!Y16</f>
        <v>0</v>
      </c>
      <c r="Z107" t="str">
        <f>[2]HTMLÜbertrag!Z16</f>
        <v>VZ</v>
      </c>
      <c r="AA107">
        <f>[2]HTMLÜbertrag!AA16</f>
        <v>1</v>
      </c>
      <c r="AB107" t="str">
        <f>[2]HTMLÜbertrag!AB16</f>
        <v>Aggregatsz.w.</v>
      </c>
      <c r="AC107">
        <f>[2]HTMLÜbertrag!AC16</f>
        <v>5</v>
      </c>
      <c r="AD107" t="str">
        <f>[2]HTMLÜbertrag!AD16</f>
        <v>Waermemischung</v>
      </c>
      <c r="AE107">
        <f>[2]HTMLÜbertrag!AE16</f>
        <v>4</v>
      </c>
      <c r="AF107" t="str">
        <f>[2]HTMLÜbertrag!AF16</f>
        <v>Gas Zustands.</v>
      </c>
      <c r="AG107">
        <f>[2]HTMLÜbertrag!AG16</f>
        <v>2</v>
      </c>
      <c r="AH107" t="str">
        <f>[2]HTMLÜbertrag!AH16</f>
        <v>Gas beliebigen Zustand</v>
      </c>
      <c r="AI107">
        <f>[2]HTMLÜbertrag!AI16</f>
        <v>2</v>
      </c>
      <c r="AJ107">
        <f>[2]HTMLÜbertrag!AJ16</f>
        <v>6</v>
      </c>
      <c r="AK107">
        <f>[2]HTMLÜbertrag!AK16</f>
        <v>0</v>
      </c>
      <c r="AL107">
        <f>[2]HTMLÜbertrag!AL16</f>
        <v>7</v>
      </c>
      <c r="AM107">
        <f>[2]HTMLÜbertrag!AM16</f>
        <v>0</v>
      </c>
      <c r="AN107">
        <f>[2]HTMLÜbertrag!AN16</f>
        <v>8</v>
      </c>
      <c r="AO107">
        <f>[2]HTMLÜbertrag!AO16</f>
        <v>0</v>
      </c>
      <c r="AP107">
        <f>[2]HTMLÜbertrag!AP16</f>
        <v>9</v>
      </c>
      <c r="AQ107">
        <f>[2]HTMLÜbertrag!AQ16</f>
        <v>0</v>
      </c>
      <c r="AR107">
        <f>[2]HTMLÜbertrag!AR16</f>
        <v>10</v>
      </c>
      <c r="AS107">
        <f>[2]HTMLÜbertrag!AS16</f>
        <v>0</v>
      </c>
      <c r="AT107">
        <f>[2]HTMLÜbertrag!AT16</f>
        <v>11</v>
      </c>
      <c r="AU107">
        <f>[2]HTMLÜbertrag!AU16</f>
        <v>0</v>
      </c>
      <c r="AV107">
        <f>[2]HTMLÜbertrag!AV16</f>
        <v>12</v>
      </c>
      <c r="AW107">
        <f>[2]HTMLÜbertrag!AW16</f>
        <v>0</v>
      </c>
      <c r="AX107">
        <f>[2]HTMLÜbertrag!AX16</f>
        <v>13</v>
      </c>
      <c r="AY107">
        <f>[2]HTMLÜbertrag!AY16</f>
        <v>0</v>
      </c>
      <c r="AZ107">
        <f>[2]HTMLÜbertrag!AZ16</f>
        <v>14</v>
      </c>
      <c r="BA107">
        <f>[2]HTMLÜbertrag!BA16</f>
        <v>0</v>
      </c>
      <c r="BB107">
        <f>[2]HTMLÜbertrag!BB16</f>
        <v>15</v>
      </c>
      <c r="BC107">
        <f>[2]HTMLÜbertrag!BC16</f>
        <v>0</v>
      </c>
      <c r="BD107">
        <f>[2]HTMLÜbertrag!BD16</f>
        <v>16</v>
      </c>
      <c r="BE107">
        <f>[2]HTMLÜbertrag!BE16</f>
        <v>0</v>
      </c>
      <c r="BF107">
        <f>[2]HTMLÜbertrag!BF16</f>
        <v>17</v>
      </c>
      <c r="BG107">
        <f>[2]HTMLÜbertrag!BG16</f>
        <v>0</v>
      </c>
      <c r="BH107">
        <f>[2]HTMLÜbertrag!BH16</f>
        <v>18</v>
      </c>
      <c r="BI107">
        <f>[2]HTMLÜbertrag!BI16</f>
        <v>0</v>
      </c>
      <c r="BJ107">
        <f>[2]HTMLÜbertrag!BJ16</f>
        <v>19</v>
      </c>
      <c r="BK107">
        <f>[2]HTMLÜbertrag!BK16</f>
        <v>0</v>
      </c>
      <c r="BL107">
        <f>[2]HTMLÜbertrag!BL16</f>
        <v>20</v>
      </c>
      <c r="BM107">
        <f>[2]HTMLÜbertrag!BM16</f>
        <v>0</v>
      </c>
      <c r="BN107" t="str">
        <f>[2]HTMLÜbertrag!BN16</f>
        <v>Laborutensilien, Pünktlichkeit (13,3%)</v>
      </c>
      <c r="BO107">
        <f>[2]HTMLÜbertrag!BO16</f>
        <v>0</v>
      </c>
      <c r="BP107" t="str">
        <f>[2]HTMLÜbertrag!BP16</f>
        <v>Soziale Kompetenz (13,3%)</v>
      </c>
      <c r="BQ107">
        <f>[2]HTMLÜbertrag!BQ16</f>
        <v>0</v>
      </c>
      <c r="BR107" t="str">
        <f>[2]HTMLÜbertrag!BR16</f>
        <v>Sicherheitsaspekte (13,4%)</v>
      </c>
      <c r="BS107">
        <f>[2]HTMLÜbertrag!BS16</f>
        <v>0</v>
      </c>
      <c r="BT107" t="str">
        <f>[2]HTMLÜbertrag!BT16</f>
        <v>Labor-Handling (30%)</v>
      </c>
      <c r="BU107">
        <f>[2]HTMLÜbertrag!BU16</f>
        <v>0</v>
      </c>
      <c r="BV107">
        <f>[2]HTMLÜbertrag!BV16</f>
        <v>4.3</v>
      </c>
      <c r="BW107">
        <f>[2]HTMLÜbertrag!BW16</f>
        <v>13.5</v>
      </c>
      <c r="BX107">
        <f>[2]HTMLÜbertrag!BX16</f>
        <v>25</v>
      </c>
      <c r="BY107">
        <f>[2]HTMLÜbertrag!BY16</f>
        <v>0</v>
      </c>
      <c r="BZ107">
        <f>[2]HTMLÜbertrag!BZ16</f>
        <v>0</v>
      </c>
      <c r="CA107">
        <f>[2]HTMLÜbertrag!CA16</f>
        <v>0</v>
      </c>
      <c r="CB107">
        <f>[2]HTMLÜbertrag!CB16</f>
        <v>0</v>
      </c>
      <c r="CC107">
        <f>[2]HTMLÜbertrag!CC16</f>
        <v>0</v>
      </c>
      <c r="CD107">
        <f>[2]HTMLÜbertrag!CD16</f>
        <v>0</v>
      </c>
      <c r="CE107">
        <f>[2]HTMLÜbertrag!CE16</f>
        <v>0</v>
      </c>
      <c r="CF107">
        <f>[2]HTMLÜbertrag!CF16</f>
        <v>0</v>
      </c>
      <c r="CG107">
        <f>[2]HTMLÜbertrag!CG16</f>
        <v>0</v>
      </c>
      <c r="CH107" t="str">
        <f>[2]HTMLÜbertrag!CH16</f>
        <v>Mitschrift in Ordnung</v>
      </c>
    </row>
    <row r="108" spans="1:86" x14ac:dyDescent="0.35">
      <c r="A108">
        <f>[2]HTMLÜbertrag!A18</f>
        <v>225955</v>
      </c>
      <c r="B108" t="str">
        <f>[2]HTMLÜbertrag!B18</f>
        <v>24_3cCVT AMA N</v>
      </c>
      <c r="C108">
        <f>[2]HTMLÜbertrag!C18</f>
        <v>1.2</v>
      </c>
      <c r="D108">
        <f>[2]HTMLÜbertrag!D18</f>
        <v>2.2000000000000002</v>
      </c>
      <c r="E108">
        <f>[2]HTMLÜbertrag!E18</f>
        <v>1.8</v>
      </c>
      <c r="F108" t="str">
        <f>[2]HTMLÜbertrag!F18</f>
        <v>W1</v>
      </c>
      <c r="G108">
        <f>[2]HTMLÜbertrag!G18</f>
        <v>0</v>
      </c>
      <c r="H108" t="str">
        <f>[2]HTMLÜbertrag!H18</f>
        <v>W2</v>
      </c>
      <c r="I108">
        <f>[2]HTMLÜbertrag!I18</f>
        <v>0</v>
      </c>
      <c r="J108" t="str">
        <f>[2]HTMLÜbertrag!J18</f>
        <v>W3</v>
      </c>
      <c r="K108">
        <f>[2]HTMLÜbertrag!K18</f>
        <v>0</v>
      </c>
      <c r="L108" t="str">
        <f>[2]HTMLÜbertrag!L18</f>
        <v>W4</v>
      </c>
      <c r="M108">
        <f>[2]HTMLÜbertrag!M18</f>
        <v>0</v>
      </c>
      <c r="N108" t="str">
        <f>[2]HTMLÜbertrag!N18</f>
        <v>W5</v>
      </c>
      <c r="O108">
        <f>[2]HTMLÜbertrag!O18</f>
        <v>0</v>
      </c>
      <c r="P108" t="str">
        <f>[2]HTMLÜbertrag!P18</f>
        <v>W6</v>
      </c>
      <c r="Q108">
        <f>[2]HTMLÜbertrag!Q18</f>
        <v>0</v>
      </c>
      <c r="R108" t="str">
        <f>[2]HTMLÜbertrag!R18</f>
        <v>W7</v>
      </c>
      <c r="S108">
        <f>[2]HTMLÜbertrag!S18</f>
        <v>0</v>
      </c>
      <c r="T108" t="str">
        <f>[2]HTMLÜbertrag!T18</f>
        <v>W8</v>
      </c>
      <c r="U108">
        <f>[2]HTMLÜbertrag!U18</f>
        <v>0</v>
      </c>
      <c r="V108" t="str">
        <f>[2]HTMLÜbertrag!V18</f>
        <v>W9</v>
      </c>
      <c r="W108">
        <f>[2]HTMLÜbertrag!W18</f>
        <v>0</v>
      </c>
      <c r="X108" t="str">
        <f>[2]HTMLÜbertrag!X18</f>
        <v>Mitschrift</v>
      </c>
      <c r="Y108">
        <f>[2]HTMLÜbertrag!Y18</f>
        <v>0</v>
      </c>
      <c r="Z108" t="str">
        <f>[2]HTMLÜbertrag!Z18</f>
        <v>VZ</v>
      </c>
      <c r="AA108">
        <f>[2]HTMLÜbertrag!AA18</f>
        <v>2</v>
      </c>
      <c r="AB108" t="str">
        <f>[2]HTMLÜbertrag!AB18</f>
        <v>Aggregatsz.w.</v>
      </c>
      <c r="AC108">
        <f>[2]HTMLÜbertrag!AC18</f>
        <v>1</v>
      </c>
      <c r="AD108" t="str">
        <f>[2]HTMLÜbertrag!AD18</f>
        <v>Waermemischung</v>
      </c>
      <c r="AE108">
        <f>[2]HTMLÜbertrag!AE18</f>
        <v>1</v>
      </c>
      <c r="AF108" t="str">
        <f>[2]HTMLÜbertrag!AF18</f>
        <v>Gas Zustands.</v>
      </c>
      <c r="AG108">
        <f>[2]HTMLÜbertrag!AG18</f>
        <v>1</v>
      </c>
      <c r="AH108" t="str">
        <f>[2]HTMLÜbertrag!AH18</f>
        <v>Gas beliebigen Zustand</v>
      </c>
      <c r="AI108">
        <f>[2]HTMLÜbertrag!AI18</f>
        <v>1</v>
      </c>
      <c r="AJ108">
        <f>[2]HTMLÜbertrag!AJ18</f>
        <v>6</v>
      </c>
      <c r="AK108">
        <f>[2]HTMLÜbertrag!AK18</f>
        <v>0</v>
      </c>
      <c r="AL108">
        <f>[2]HTMLÜbertrag!AL18</f>
        <v>7</v>
      </c>
      <c r="AM108">
        <f>[2]HTMLÜbertrag!AM18</f>
        <v>0</v>
      </c>
      <c r="AN108">
        <f>[2]HTMLÜbertrag!AN18</f>
        <v>8</v>
      </c>
      <c r="AO108">
        <f>[2]HTMLÜbertrag!AO18</f>
        <v>0</v>
      </c>
      <c r="AP108">
        <f>[2]HTMLÜbertrag!AP18</f>
        <v>9</v>
      </c>
      <c r="AQ108">
        <f>[2]HTMLÜbertrag!AQ18</f>
        <v>0</v>
      </c>
      <c r="AR108">
        <f>[2]HTMLÜbertrag!AR18</f>
        <v>10</v>
      </c>
      <c r="AS108">
        <f>[2]HTMLÜbertrag!AS18</f>
        <v>0</v>
      </c>
      <c r="AT108">
        <f>[2]HTMLÜbertrag!AT18</f>
        <v>11</v>
      </c>
      <c r="AU108">
        <f>[2]HTMLÜbertrag!AU18</f>
        <v>0</v>
      </c>
      <c r="AV108">
        <f>[2]HTMLÜbertrag!AV18</f>
        <v>12</v>
      </c>
      <c r="AW108">
        <f>[2]HTMLÜbertrag!AW18</f>
        <v>0</v>
      </c>
      <c r="AX108">
        <f>[2]HTMLÜbertrag!AX18</f>
        <v>13</v>
      </c>
      <c r="AY108">
        <f>[2]HTMLÜbertrag!AY18</f>
        <v>0</v>
      </c>
      <c r="AZ108">
        <f>[2]HTMLÜbertrag!AZ18</f>
        <v>14</v>
      </c>
      <c r="BA108">
        <f>[2]HTMLÜbertrag!BA18</f>
        <v>0</v>
      </c>
      <c r="BB108">
        <f>[2]HTMLÜbertrag!BB18</f>
        <v>15</v>
      </c>
      <c r="BC108">
        <f>[2]HTMLÜbertrag!BC18</f>
        <v>0</v>
      </c>
      <c r="BD108">
        <f>[2]HTMLÜbertrag!BD18</f>
        <v>16</v>
      </c>
      <c r="BE108">
        <f>[2]HTMLÜbertrag!BE18</f>
        <v>0</v>
      </c>
      <c r="BF108">
        <f>[2]HTMLÜbertrag!BF18</f>
        <v>17</v>
      </c>
      <c r="BG108">
        <f>[2]HTMLÜbertrag!BG18</f>
        <v>0</v>
      </c>
      <c r="BH108">
        <f>[2]HTMLÜbertrag!BH18</f>
        <v>18</v>
      </c>
      <c r="BI108">
        <f>[2]HTMLÜbertrag!BI18</f>
        <v>0</v>
      </c>
      <c r="BJ108">
        <f>[2]HTMLÜbertrag!BJ18</f>
        <v>19</v>
      </c>
      <c r="BK108">
        <f>[2]HTMLÜbertrag!BK18</f>
        <v>0</v>
      </c>
      <c r="BL108">
        <f>[2]HTMLÜbertrag!BL18</f>
        <v>20</v>
      </c>
      <c r="BM108">
        <f>[2]HTMLÜbertrag!BM18</f>
        <v>0</v>
      </c>
      <c r="BN108" t="str">
        <f>[2]HTMLÜbertrag!BN18</f>
        <v>Laborutensilien, Pünktlichkeit (13,3%)</v>
      </c>
      <c r="BO108">
        <f>[2]HTMLÜbertrag!BO18</f>
        <v>0</v>
      </c>
      <c r="BP108" t="str">
        <f>[2]HTMLÜbertrag!BP18</f>
        <v>Soziale Kompetenz (13,3%)</v>
      </c>
      <c r="BQ108">
        <f>[2]HTMLÜbertrag!BQ18</f>
        <v>0</v>
      </c>
      <c r="BR108" t="str">
        <f>[2]HTMLÜbertrag!BR18</f>
        <v>Sicherheitsaspekte (13,4%)</v>
      </c>
      <c r="BS108">
        <f>[2]HTMLÜbertrag!BS18</f>
        <v>0</v>
      </c>
      <c r="BT108" t="str">
        <f>[2]HTMLÜbertrag!BT18</f>
        <v>Labor-Handling (30%)</v>
      </c>
      <c r="BU108">
        <f>[2]HTMLÜbertrag!BU18</f>
        <v>0</v>
      </c>
      <c r="BV108">
        <f>[2]HTMLÜbertrag!BV18</f>
        <v>2.2000000000000002</v>
      </c>
      <c r="BW108">
        <f>[2]HTMLÜbertrag!BW18</f>
        <v>20.5</v>
      </c>
      <c r="BX108">
        <f>[2]HTMLÜbertrag!BX18</f>
        <v>25</v>
      </c>
      <c r="BY108">
        <f>[2]HTMLÜbertrag!BY18</f>
        <v>0</v>
      </c>
      <c r="BZ108">
        <f>[2]HTMLÜbertrag!BZ18</f>
        <v>0</v>
      </c>
      <c r="CA108">
        <f>[2]HTMLÜbertrag!CA18</f>
        <v>0</v>
      </c>
      <c r="CB108">
        <f>[2]HTMLÜbertrag!CB18</f>
        <v>0</v>
      </c>
      <c r="CC108">
        <f>[2]HTMLÜbertrag!CC18</f>
        <v>0</v>
      </c>
      <c r="CD108">
        <f>[2]HTMLÜbertrag!CD18</f>
        <v>0</v>
      </c>
      <c r="CE108">
        <f>[2]HTMLÜbertrag!CE18</f>
        <v>0</v>
      </c>
      <c r="CF108">
        <f>[2]HTMLÜbertrag!CF18</f>
        <v>0</v>
      </c>
      <c r="CG108">
        <f>[2]HTMLÜbertrag!CG18</f>
        <v>0</v>
      </c>
      <c r="CH108">
        <f>[2]HTMLÜbertrag!CH18</f>
        <v>0</v>
      </c>
    </row>
    <row r="109" spans="1:86" x14ac:dyDescent="0.35">
      <c r="A109">
        <v>204606</v>
      </c>
      <c r="B109" t="str">
        <f>[3]HTMLÜbertrag!B2</f>
        <v>VT-N_24 25_3cCVT</v>
      </c>
      <c r="C109">
        <f>[3]HTMLÜbertrag!C2</f>
        <v>1.75</v>
      </c>
      <c r="D109">
        <f>[3]HTMLÜbertrag!D2</f>
        <v>1.45</v>
      </c>
      <c r="E109">
        <f>[3]HTMLÜbertrag!E2</f>
        <v>1.57</v>
      </c>
      <c r="F109" t="str">
        <f>[3]HTMLÜbertrag!F2</f>
        <v>W1</v>
      </c>
      <c r="G109">
        <f>[3]HTMLÜbertrag!G2</f>
        <v>1</v>
      </c>
      <c r="H109" t="str">
        <f>[3]HTMLÜbertrag!H2</f>
        <v>W2</v>
      </c>
      <c r="I109">
        <f>[3]HTMLÜbertrag!I2</f>
        <v>1</v>
      </c>
      <c r="J109" t="str">
        <f>[3]HTMLÜbertrag!J2</f>
        <v>W3+Präs.</v>
      </c>
      <c r="K109">
        <f>[3]HTMLÜbertrag!K2</f>
        <v>2</v>
      </c>
      <c r="L109" t="str">
        <f>[3]HTMLÜbertrag!L2</f>
        <v>W4</v>
      </c>
      <c r="M109">
        <f>[3]HTMLÜbertrag!M2</f>
        <v>2</v>
      </c>
      <c r="N109" t="str">
        <f>[3]HTMLÜbertrag!N2</f>
        <v>W5</v>
      </c>
      <c r="O109">
        <f>[3]HTMLÜbertrag!O2</f>
        <v>1</v>
      </c>
      <c r="P109" t="str">
        <f>[3]HTMLÜbertrag!P2</f>
        <v>W6</v>
      </c>
      <c r="Q109">
        <f>[3]HTMLÜbertrag!Q2</f>
        <v>0</v>
      </c>
      <c r="R109" t="str">
        <f>[3]HTMLÜbertrag!R2</f>
        <v>W7</v>
      </c>
      <c r="S109">
        <f>[3]HTMLÜbertrag!S2</f>
        <v>0</v>
      </c>
      <c r="T109" t="str">
        <f>[3]HTMLÜbertrag!T2</f>
        <v>W8</v>
      </c>
      <c r="U109">
        <f>[3]HTMLÜbertrag!U2</f>
        <v>0</v>
      </c>
      <c r="V109" t="str">
        <f>[3]HTMLÜbertrag!V2</f>
        <v>W9</v>
      </c>
      <c r="W109">
        <f>[3]HTMLÜbertrag!W2</f>
        <v>0</v>
      </c>
      <c r="X109" t="str">
        <f>[3]HTMLÜbertrag!X2</f>
        <v>W10</v>
      </c>
      <c r="Y109">
        <f>[3]HTMLÜbertrag!Y2</f>
        <v>0</v>
      </c>
      <c r="Z109" t="str">
        <f>[3]HTMLÜbertrag!Z2</f>
        <v>Verdampfen</v>
      </c>
      <c r="AA109">
        <f>[3]HTMLÜbertrag!AA2</f>
        <v>3</v>
      </c>
      <c r="AB109" t="str">
        <f>[3]HTMLÜbertrag!AB2</f>
        <v>Kristallisieren</v>
      </c>
      <c r="AC109">
        <f>[3]HTMLÜbertrag!AC2</f>
        <v>1</v>
      </c>
      <c r="AD109" t="str">
        <f>[3]HTMLÜbertrag!AD2</f>
        <v>EMSR Quizlet</v>
      </c>
      <c r="AE109">
        <f>[3]HTMLÜbertrag!AE2</f>
        <v>0</v>
      </c>
      <c r="AF109" t="str">
        <f>[3]HTMLÜbertrag!AF2</f>
        <v>PCE-Aufgaben</v>
      </c>
      <c r="AG109">
        <f>[3]HTMLÜbertrag!AG2</f>
        <v>3</v>
      </c>
      <c r="AH109">
        <f>[3]HTMLÜbertrag!AH2</f>
        <v>5</v>
      </c>
      <c r="AI109">
        <f>[3]HTMLÜbertrag!AI2</f>
        <v>0</v>
      </c>
      <c r="AJ109">
        <f>[3]HTMLÜbertrag!AJ2</f>
        <v>6</v>
      </c>
      <c r="AK109">
        <f>[3]HTMLÜbertrag!AK2</f>
        <v>0</v>
      </c>
      <c r="AL109">
        <f>[3]HTMLÜbertrag!AL2</f>
        <v>7</v>
      </c>
      <c r="AM109">
        <f>[3]HTMLÜbertrag!AM2</f>
        <v>0</v>
      </c>
      <c r="AN109">
        <f>[3]HTMLÜbertrag!AN2</f>
        <v>8</v>
      </c>
      <c r="AO109">
        <f>[3]HTMLÜbertrag!AO2</f>
        <v>0</v>
      </c>
      <c r="AP109">
        <f>[3]HTMLÜbertrag!AP2</f>
        <v>9</v>
      </c>
      <c r="AQ109">
        <f>[3]HTMLÜbertrag!AQ2</f>
        <v>0</v>
      </c>
      <c r="AR109">
        <f>[3]HTMLÜbertrag!AR2</f>
        <v>10</v>
      </c>
      <c r="AS109">
        <f>[3]HTMLÜbertrag!AS2</f>
        <v>0</v>
      </c>
      <c r="AT109">
        <f>[3]HTMLÜbertrag!AT2</f>
        <v>11</v>
      </c>
      <c r="AU109">
        <f>[3]HTMLÜbertrag!AU2</f>
        <v>0</v>
      </c>
      <c r="AV109">
        <f>[3]HTMLÜbertrag!AV2</f>
        <v>12</v>
      </c>
      <c r="AW109">
        <f>[3]HTMLÜbertrag!AW2</f>
        <v>0</v>
      </c>
      <c r="AX109">
        <f>[3]HTMLÜbertrag!AX2</f>
        <v>13</v>
      </c>
      <c r="AY109">
        <f>[3]HTMLÜbertrag!AY2</f>
        <v>0</v>
      </c>
      <c r="AZ109">
        <f>[3]HTMLÜbertrag!AZ2</f>
        <v>14</v>
      </c>
      <c r="BA109">
        <f>[3]HTMLÜbertrag!BA2</f>
        <v>0</v>
      </c>
      <c r="BB109">
        <f>[3]HTMLÜbertrag!BB2</f>
        <v>15</v>
      </c>
      <c r="BC109">
        <f>[3]HTMLÜbertrag!BC2</f>
        <v>0</v>
      </c>
      <c r="BD109">
        <f>[3]HTMLÜbertrag!BD2</f>
        <v>16</v>
      </c>
      <c r="BE109">
        <f>[3]HTMLÜbertrag!BE2</f>
        <v>0</v>
      </c>
      <c r="BF109">
        <f>[3]HTMLÜbertrag!BF2</f>
        <v>17</v>
      </c>
      <c r="BG109">
        <f>[3]HTMLÜbertrag!BG2</f>
        <v>0</v>
      </c>
      <c r="BH109">
        <f>[3]HTMLÜbertrag!BH2</f>
        <v>18</v>
      </c>
      <c r="BI109">
        <f>[3]HTMLÜbertrag!BI2</f>
        <v>0</v>
      </c>
      <c r="BJ109">
        <f>[3]HTMLÜbertrag!BJ2</f>
        <v>19</v>
      </c>
      <c r="BK109">
        <f>[3]HTMLÜbertrag!BK2</f>
        <v>0</v>
      </c>
      <c r="BL109">
        <f>[3]HTMLÜbertrag!BL2</f>
        <v>20</v>
      </c>
      <c r="BM109">
        <f>[3]HTMLÜbertrag!BM2</f>
        <v>0</v>
      </c>
      <c r="BN109" t="str">
        <f>[3]HTMLÜbertrag!BN2</f>
        <v>Laborutensilien, Pünktlichkeit (13,3%)</v>
      </c>
      <c r="BO109">
        <f>[3]HTMLÜbertrag!BO2</f>
        <v>0</v>
      </c>
      <c r="BP109" t="str">
        <f>[3]HTMLÜbertrag!BP2</f>
        <v>Soziale Kompetenz (13,3%)</v>
      </c>
      <c r="BQ109">
        <f>[3]HTMLÜbertrag!BQ2</f>
        <v>0</v>
      </c>
      <c r="BR109" t="str">
        <f>[3]HTMLÜbertrag!BR2</f>
        <v>Sicherheitsaspekte (13,4%)</v>
      </c>
      <c r="BS109">
        <f>[3]HTMLÜbertrag!BS2</f>
        <v>0</v>
      </c>
      <c r="BT109" t="str">
        <f>[3]HTMLÜbertrag!BT2</f>
        <v>Labor-Handling (30%)</v>
      </c>
      <c r="BU109">
        <f>[3]HTMLÜbertrag!BU2</f>
        <v>0</v>
      </c>
      <c r="BV109">
        <f>[3]HTMLÜbertrag!BV2</f>
        <v>1.9</v>
      </c>
      <c r="BW109">
        <f>[3]HTMLÜbertrag!BW2</f>
        <v>8.5</v>
      </c>
      <c r="BX109">
        <f>[3]HTMLÜbertrag!BX2</f>
        <v>10</v>
      </c>
      <c r="BY109">
        <f>[3]HTMLÜbertrag!BY2</f>
        <v>1</v>
      </c>
      <c r="BZ109">
        <f>[3]HTMLÜbertrag!BZ2</f>
        <v>15</v>
      </c>
      <c r="CA109">
        <f>[3]HTMLÜbertrag!CA2</f>
        <v>15</v>
      </c>
      <c r="CB109">
        <f>[3]HTMLÜbertrag!CB2</f>
        <v>0</v>
      </c>
      <c r="CC109">
        <f>[3]HTMLÜbertrag!CC2</f>
        <v>0</v>
      </c>
      <c r="CD109">
        <f>[3]HTMLÜbertrag!CD2</f>
        <v>0</v>
      </c>
      <c r="CE109">
        <f>[3]HTMLÜbertrag!CE2</f>
        <v>0</v>
      </c>
      <c r="CF109">
        <f>[3]HTMLÜbertrag!CF2</f>
        <v>0</v>
      </c>
      <c r="CG109">
        <f>[3]HTMLÜbertrag!CG2</f>
        <v>0</v>
      </c>
      <c r="CH109" t="str">
        <f>[3]HTMLÜbertrag!CH2</f>
        <v xml:space="preserve">Motivierter Schüler mit guten Fragen. Entspannen Sie sich und bleiben Sie ehrgeizig. </v>
      </c>
    </row>
    <row r="110" spans="1:86" x14ac:dyDescent="0.35">
      <c r="A110">
        <v>225128</v>
      </c>
      <c r="B110" t="str">
        <f>[3]HTMLÜbertrag!B4</f>
        <v>VT-N_24 25_3cCVT</v>
      </c>
      <c r="C110">
        <f>[3]HTMLÜbertrag!C4</f>
        <v>1.63</v>
      </c>
      <c r="D110">
        <f>[3]HTMLÜbertrag!D4</f>
        <v>1.1499999999999999</v>
      </c>
      <c r="E110">
        <f>[3]HTMLÜbertrag!E4</f>
        <v>1.34</v>
      </c>
      <c r="F110" t="str">
        <f>[3]HTMLÜbertrag!F4</f>
        <v>W1</v>
      </c>
      <c r="G110">
        <f>[3]HTMLÜbertrag!G4</f>
        <v>2</v>
      </c>
      <c r="H110" t="str">
        <f>[3]HTMLÜbertrag!H4</f>
        <v>W2</v>
      </c>
      <c r="I110">
        <f>[3]HTMLÜbertrag!I4</f>
        <v>2</v>
      </c>
      <c r="J110" t="str">
        <f>[3]HTMLÜbertrag!J4</f>
        <v>W3+Präs.</v>
      </c>
      <c r="K110">
        <f>[3]HTMLÜbertrag!K4</f>
        <v>2</v>
      </c>
      <c r="L110" t="str">
        <f>[3]HTMLÜbertrag!L4</f>
        <v>W4</v>
      </c>
      <c r="M110">
        <f>[3]HTMLÜbertrag!M4</f>
        <v>1</v>
      </c>
      <c r="N110" t="str">
        <f>[3]HTMLÜbertrag!N4</f>
        <v>W5</v>
      </c>
      <c r="O110">
        <f>[3]HTMLÜbertrag!O4</f>
        <v>1</v>
      </c>
      <c r="P110" t="str">
        <f>[3]HTMLÜbertrag!P4</f>
        <v>W6</v>
      </c>
      <c r="Q110">
        <f>[3]HTMLÜbertrag!Q4</f>
        <v>0</v>
      </c>
      <c r="R110" t="str">
        <f>[3]HTMLÜbertrag!R4</f>
        <v>W7</v>
      </c>
      <c r="S110">
        <f>[3]HTMLÜbertrag!S4</f>
        <v>0</v>
      </c>
      <c r="T110" t="str">
        <f>[3]HTMLÜbertrag!T4</f>
        <v>W8</v>
      </c>
      <c r="U110">
        <f>[3]HTMLÜbertrag!U4</f>
        <v>0</v>
      </c>
      <c r="V110" t="str">
        <f>[3]HTMLÜbertrag!V4</f>
        <v>W9</v>
      </c>
      <c r="W110">
        <f>[3]HTMLÜbertrag!W4</f>
        <v>0</v>
      </c>
      <c r="X110" t="str">
        <f>[3]HTMLÜbertrag!X4</f>
        <v>W10</v>
      </c>
      <c r="Y110">
        <f>[3]HTMLÜbertrag!Y4</f>
        <v>0</v>
      </c>
      <c r="Z110" t="str">
        <f>[3]HTMLÜbertrag!Z4</f>
        <v>Verdampfen</v>
      </c>
      <c r="AA110">
        <f>[3]HTMLÜbertrag!AA4</f>
        <v>3</v>
      </c>
      <c r="AB110" t="str">
        <f>[3]HTMLÜbertrag!AB4</f>
        <v>Kristallisieren</v>
      </c>
      <c r="AC110">
        <f>[3]HTMLÜbertrag!AC4</f>
        <v>1</v>
      </c>
      <c r="AD110" t="str">
        <f>[3]HTMLÜbertrag!AD4</f>
        <v>EMSR Quizlet</v>
      </c>
      <c r="AE110">
        <f>[3]HTMLÜbertrag!AE4</f>
        <v>1</v>
      </c>
      <c r="AF110" t="str">
        <f>[3]HTMLÜbertrag!AF4</f>
        <v>PCE-Aufgaben</v>
      </c>
      <c r="AG110" t="str">
        <f>[3]HTMLÜbertrag!AG4</f>
        <v>K</v>
      </c>
      <c r="AH110">
        <f>[3]HTMLÜbertrag!AH4</f>
        <v>5</v>
      </c>
      <c r="AI110">
        <f>[3]HTMLÜbertrag!AI4</f>
        <v>0</v>
      </c>
      <c r="AJ110">
        <f>[3]HTMLÜbertrag!AJ4</f>
        <v>6</v>
      </c>
      <c r="AK110">
        <f>[3]HTMLÜbertrag!AK4</f>
        <v>0</v>
      </c>
      <c r="AL110">
        <f>[3]HTMLÜbertrag!AL4</f>
        <v>7</v>
      </c>
      <c r="AM110">
        <f>[3]HTMLÜbertrag!AM4</f>
        <v>0</v>
      </c>
      <c r="AN110">
        <f>[3]HTMLÜbertrag!AN4</f>
        <v>8</v>
      </c>
      <c r="AO110">
        <f>[3]HTMLÜbertrag!AO4</f>
        <v>0</v>
      </c>
      <c r="AP110">
        <f>[3]HTMLÜbertrag!AP4</f>
        <v>9</v>
      </c>
      <c r="AQ110">
        <f>[3]HTMLÜbertrag!AQ4</f>
        <v>0</v>
      </c>
      <c r="AR110">
        <f>[3]HTMLÜbertrag!AR4</f>
        <v>10</v>
      </c>
      <c r="AS110">
        <f>[3]HTMLÜbertrag!AS4</f>
        <v>0</v>
      </c>
      <c r="AT110">
        <f>[3]HTMLÜbertrag!AT4</f>
        <v>11</v>
      </c>
      <c r="AU110">
        <f>[3]HTMLÜbertrag!AU4</f>
        <v>0</v>
      </c>
      <c r="AV110">
        <f>[3]HTMLÜbertrag!AV4</f>
        <v>12</v>
      </c>
      <c r="AW110">
        <f>[3]HTMLÜbertrag!AW4</f>
        <v>0</v>
      </c>
      <c r="AX110">
        <f>[3]HTMLÜbertrag!AX4</f>
        <v>13</v>
      </c>
      <c r="AY110">
        <f>[3]HTMLÜbertrag!AY4</f>
        <v>0</v>
      </c>
      <c r="AZ110">
        <f>[3]HTMLÜbertrag!AZ4</f>
        <v>14</v>
      </c>
      <c r="BA110">
        <f>[3]HTMLÜbertrag!BA4</f>
        <v>0</v>
      </c>
      <c r="BB110">
        <f>[3]HTMLÜbertrag!BB4</f>
        <v>15</v>
      </c>
      <c r="BC110">
        <f>[3]HTMLÜbertrag!BC4</f>
        <v>0</v>
      </c>
      <c r="BD110">
        <f>[3]HTMLÜbertrag!BD4</f>
        <v>16</v>
      </c>
      <c r="BE110">
        <f>[3]HTMLÜbertrag!BE4</f>
        <v>0</v>
      </c>
      <c r="BF110">
        <f>[3]HTMLÜbertrag!BF4</f>
        <v>17</v>
      </c>
      <c r="BG110">
        <f>[3]HTMLÜbertrag!BG4</f>
        <v>0</v>
      </c>
      <c r="BH110">
        <f>[3]HTMLÜbertrag!BH4</f>
        <v>18</v>
      </c>
      <c r="BI110">
        <f>[3]HTMLÜbertrag!BI4</f>
        <v>0</v>
      </c>
      <c r="BJ110">
        <f>[3]HTMLÜbertrag!BJ4</f>
        <v>19</v>
      </c>
      <c r="BK110">
        <f>[3]HTMLÜbertrag!BK4</f>
        <v>0</v>
      </c>
      <c r="BL110">
        <f>[3]HTMLÜbertrag!BL4</f>
        <v>20</v>
      </c>
      <c r="BM110">
        <f>[3]HTMLÜbertrag!BM4</f>
        <v>0</v>
      </c>
      <c r="BN110" t="str">
        <f>[3]HTMLÜbertrag!BN4</f>
        <v>Laborutensilien, Pünktlichkeit (13,3%)</v>
      </c>
      <c r="BO110">
        <f>[3]HTMLÜbertrag!BO4</f>
        <v>0</v>
      </c>
      <c r="BP110" t="str">
        <f>[3]HTMLÜbertrag!BP4</f>
        <v>Soziale Kompetenz (13,3%)</v>
      </c>
      <c r="BQ110">
        <f>[3]HTMLÜbertrag!BQ4</f>
        <v>0</v>
      </c>
      <c r="BR110" t="str">
        <f>[3]HTMLÜbertrag!BR4</f>
        <v>Sicherheitsaspekte (13,4%)</v>
      </c>
      <c r="BS110">
        <f>[3]HTMLÜbertrag!BS4</f>
        <v>0</v>
      </c>
      <c r="BT110" t="str">
        <f>[3]HTMLÜbertrag!BT4</f>
        <v>Labor-Handling (30%)</v>
      </c>
      <c r="BU110">
        <f>[3]HTMLÜbertrag!BU4</f>
        <v>0</v>
      </c>
      <c r="BV110">
        <f>[3]HTMLÜbertrag!BV4</f>
        <v>1.3</v>
      </c>
      <c r="BW110">
        <f>[3]HTMLÜbertrag!BW4</f>
        <v>9.5</v>
      </c>
      <c r="BX110">
        <f>[3]HTMLÜbertrag!BX4</f>
        <v>10</v>
      </c>
      <c r="BY110">
        <f>[3]HTMLÜbertrag!BY4</f>
        <v>1</v>
      </c>
      <c r="BZ110">
        <f>[3]HTMLÜbertrag!BZ4</f>
        <v>15</v>
      </c>
      <c r="CA110">
        <f>[3]HTMLÜbertrag!CA4</f>
        <v>15</v>
      </c>
      <c r="CB110">
        <f>[3]HTMLÜbertrag!CB4</f>
        <v>0</v>
      </c>
      <c r="CC110">
        <f>[3]HTMLÜbertrag!CC4</f>
        <v>0</v>
      </c>
      <c r="CD110">
        <f>[3]HTMLÜbertrag!CD4</f>
        <v>0</v>
      </c>
      <c r="CE110">
        <f>[3]HTMLÜbertrag!CE4</f>
        <v>0</v>
      </c>
      <c r="CF110">
        <f>[3]HTMLÜbertrag!CF4</f>
        <v>0</v>
      </c>
      <c r="CG110">
        <f>[3]HTMLÜbertrag!CG4</f>
        <v>0</v>
      </c>
      <c r="CH110" t="str">
        <f>[3]HTMLÜbertrag!CH4</f>
        <v>Beteiligt sich oft während des Unterrichts, oft fehlt aber der Feinschliff bei den Aussagen zu einer MA Note 1. Lernen Sie mit.</v>
      </c>
    </row>
    <row r="111" spans="1:86" x14ac:dyDescent="0.35">
      <c r="A111">
        <v>225129</v>
      </c>
      <c r="B111" t="str">
        <f>[3]HTMLÜbertrag!B11</f>
        <v>VT-N_24 25_3cCVT</v>
      </c>
      <c r="C111">
        <f>[3]HTMLÜbertrag!C11</f>
        <v>2.38</v>
      </c>
      <c r="D111">
        <f>[3]HTMLÜbertrag!D11</f>
        <v>2.67</v>
      </c>
      <c r="E111">
        <f>[3]HTMLÜbertrag!E11</f>
        <v>2.5499999999999998</v>
      </c>
      <c r="F111" t="str">
        <f>[3]HTMLÜbertrag!F11</f>
        <v>W1</v>
      </c>
      <c r="G111">
        <f>[3]HTMLÜbertrag!G11</f>
        <v>2</v>
      </c>
      <c r="H111" t="str">
        <f>[3]HTMLÜbertrag!H11</f>
        <v>W2</v>
      </c>
      <c r="I111">
        <f>[3]HTMLÜbertrag!I11</f>
        <v>3</v>
      </c>
      <c r="J111" t="str">
        <f>[3]HTMLÜbertrag!J11</f>
        <v>W3+Präs.</v>
      </c>
      <c r="K111">
        <f>[3]HTMLÜbertrag!K11</f>
        <v>3</v>
      </c>
      <c r="L111" t="str">
        <f>[3]HTMLÜbertrag!L11</f>
        <v>W4</v>
      </c>
      <c r="M111">
        <f>[3]HTMLÜbertrag!M11</f>
        <v>2</v>
      </c>
      <c r="N111" t="str">
        <f>[3]HTMLÜbertrag!N11</f>
        <v>W5</v>
      </c>
      <c r="O111">
        <f>[3]HTMLÜbertrag!O11</f>
        <v>1</v>
      </c>
      <c r="P111" t="str">
        <f>[3]HTMLÜbertrag!P11</f>
        <v>W6</v>
      </c>
      <c r="Q111">
        <f>[3]HTMLÜbertrag!Q11</f>
        <v>0</v>
      </c>
      <c r="R111" t="str">
        <f>[3]HTMLÜbertrag!R11</f>
        <v>W7</v>
      </c>
      <c r="S111">
        <f>[3]HTMLÜbertrag!S11</f>
        <v>0</v>
      </c>
      <c r="T111" t="str">
        <f>[3]HTMLÜbertrag!T11</f>
        <v>W8</v>
      </c>
      <c r="U111">
        <f>[3]HTMLÜbertrag!U11</f>
        <v>0</v>
      </c>
      <c r="V111" t="str">
        <f>[3]HTMLÜbertrag!V11</f>
        <v>W9</v>
      </c>
      <c r="W111">
        <f>[3]HTMLÜbertrag!W11</f>
        <v>0</v>
      </c>
      <c r="X111" t="str">
        <f>[3]HTMLÜbertrag!X11</f>
        <v>W10</v>
      </c>
      <c r="Y111">
        <f>[3]HTMLÜbertrag!Y11</f>
        <v>0</v>
      </c>
      <c r="Z111" t="str">
        <f>[3]HTMLÜbertrag!Z11</f>
        <v>Verdampfen</v>
      </c>
      <c r="AA111">
        <f>[3]HTMLÜbertrag!AA11</f>
        <v>3</v>
      </c>
      <c r="AB111" t="str">
        <f>[3]HTMLÜbertrag!AB11</f>
        <v>Kristallisieren</v>
      </c>
      <c r="AC111">
        <f>[3]HTMLÜbertrag!AC11</f>
        <v>2</v>
      </c>
      <c r="AD111" t="str">
        <f>[3]HTMLÜbertrag!AD11</f>
        <v>EMSR Quizlet</v>
      </c>
      <c r="AE111">
        <f>[3]HTMLÜbertrag!AE11</f>
        <v>0</v>
      </c>
      <c r="AF111" t="str">
        <f>[3]HTMLÜbertrag!AF11</f>
        <v>PCE-Aufgaben</v>
      </c>
      <c r="AG111">
        <f>[3]HTMLÜbertrag!AG11</f>
        <v>3</v>
      </c>
      <c r="AH111">
        <f>[3]HTMLÜbertrag!AH11</f>
        <v>5</v>
      </c>
      <c r="AI111">
        <f>[3]HTMLÜbertrag!AI11</f>
        <v>0</v>
      </c>
      <c r="AJ111">
        <f>[3]HTMLÜbertrag!AJ11</f>
        <v>6</v>
      </c>
      <c r="AK111">
        <f>[3]HTMLÜbertrag!AK11</f>
        <v>0</v>
      </c>
      <c r="AL111">
        <f>[3]HTMLÜbertrag!AL11</f>
        <v>7</v>
      </c>
      <c r="AM111">
        <f>[3]HTMLÜbertrag!AM11</f>
        <v>0</v>
      </c>
      <c r="AN111">
        <f>[3]HTMLÜbertrag!AN11</f>
        <v>8</v>
      </c>
      <c r="AO111">
        <f>[3]HTMLÜbertrag!AO11</f>
        <v>0</v>
      </c>
      <c r="AP111">
        <f>[3]HTMLÜbertrag!AP11</f>
        <v>9</v>
      </c>
      <c r="AQ111">
        <f>[3]HTMLÜbertrag!AQ11</f>
        <v>0</v>
      </c>
      <c r="AR111">
        <f>[3]HTMLÜbertrag!AR11</f>
        <v>10</v>
      </c>
      <c r="AS111">
        <f>[3]HTMLÜbertrag!AS11</f>
        <v>0</v>
      </c>
      <c r="AT111">
        <f>[3]HTMLÜbertrag!AT11</f>
        <v>11</v>
      </c>
      <c r="AU111">
        <f>[3]HTMLÜbertrag!AU11</f>
        <v>0</v>
      </c>
      <c r="AV111">
        <f>[3]HTMLÜbertrag!AV11</f>
        <v>12</v>
      </c>
      <c r="AW111">
        <f>[3]HTMLÜbertrag!AW11</f>
        <v>0</v>
      </c>
      <c r="AX111">
        <f>[3]HTMLÜbertrag!AX11</f>
        <v>13</v>
      </c>
      <c r="AY111">
        <f>[3]HTMLÜbertrag!AY11</f>
        <v>0</v>
      </c>
      <c r="AZ111">
        <f>[3]HTMLÜbertrag!AZ11</f>
        <v>14</v>
      </c>
      <c r="BA111">
        <f>[3]HTMLÜbertrag!BA11</f>
        <v>0</v>
      </c>
      <c r="BB111">
        <f>[3]HTMLÜbertrag!BB11</f>
        <v>15</v>
      </c>
      <c r="BC111">
        <f>[3]HTMLÜbertrag!BC11</f>
        <v>0</v>
      </c>
      <c r="BD111">
        <f>[3]HTMLÜbertrag!BD11</f>
        <v>16</v>
      </c>
      <c r="BE111">
        <f>[3]HTMLÜbertrag!BE11</f>
        <v>0</v>
      </c>
      <c r="BF111">
        <f>[3]HTMLÜbertrag!BF11</f>
        <v>17</v>
      </c>
      <c r="BG111">
        <f>[3]HTMLÜbertrag!BG11</f>
        <v>0</v>
      </c>
      <c r="BH111">
        <f>[3]HTMLÜbertrag!BH11</f>
        <v>18</v>
      </c>
      <c r="BI111">
        <f>[3]HTMLÜbertrag!BI11</f>
        <v>0</v>
      </c>
      <c r="BJ111">
        <f>[3]HTMLÜbertrag!BJ11</f>
        <v>19</v>
      </c>
      <c r="BK111">
        <f>[3]HTMLÜbertrag!BK11</f>
        <v>0</v>
      </c>
      <c r="BL111">
        <f>[3]HTMLÜbertrag!BL11</f>
        <v>20</v>
      </c>
      <c r="BM111">
        <f>[3]HTMLÜbertrag!BM11</f>
        <v>0</v>
      </c>
      <c r="BN111" t="str">
        <f>[3]HTMLÜbertrag!BN11</f>
        <v>Laborutensilien, Pünktlichkeit (13,3%)</v>
      </c>
      <c r="BO111">
        <f>[3]HTMLÜbertrag!BO11</f>
        <v>0</v>
      </c>
      <c r="BP111" t="str">
        <f>[3]HTMLÜbertrag!BP11</f>
        <v>Soziale Kompetenz (13,3%)</v>
      </c>
      <c r="BQ111">
        <f>[3]HTMLÜbertrag!BQ11</f>
        <v>0</v>
      </c>
      <c r="BR111" t="str">
        <f>[3]HTMLÜbertrag!BR11</f>
        <v>Sicherheitsaspekte (13,4%)</v>
      </c>
      <c r="BS111">
        <f>[3]HTMLÜbertrag!BS11</f>
        <v>0</v>
      </c>
      <c r="BT111" t="str">
        <f>[3]HTMLÜbertrag!BT11</f>
        <v>Labor-Handling (30%)</v>
      </c>
      <c r="BU111">
        <f>[3]HTMLÜbertrag!BU11</f>
        <v>0</v>
      </c>
      <c r="BV111">
        <f>[3]HTMLÜbertrag!BV11</f>
        <v>3.9</v>
      </c>
      <c r="BW111">
        <f>[3]HTMLÜbertrag!BW11</f>
        <v>6</v>
      </c>
      <c r="BX111">
        <f>[3]HTMLÜbertrag!BX11</f>
        <v>10</v>
      </c>
      <c r="BY111">
        <f>[3]HTMLÜbertrag!BY11</f>
        <v>1.44</v>
      </c>
      <c r="BZ111">
        <f>[3]HTMLÜbertrag!BZ11</f>
        <v>13.5</v>
      </c>
      <c r="CA111">
        <f>[3]HTMLÜbertrag!CA11</f>
        <v>15</v>
      </c>
      <c r="CB111">
        <f>[3]HTMLÜbertrag!CB11</f>
        <v>0</v>
      </c>
      <c r="CC111">
        <f>[3]HTMLÜbertrag!CC11</f>
        <v>0</v>
      </c>
      <c r="CD111">
        <f>[3]HTMLÜbertrag!CD11</f>
        <v>0</v>
      </c>
      <c r="CE111">
        <f>[3]HTMLÜbertrag!CE11</f>
        <v>0</v>
      </c>
      <c r="CF111">
        <f>[3]HTMLÜbertrag!CF11</f>
        <v>0</v>
      </c>
      <c r="CG111">
        <f>[3]HTMLÜbertrag!CG11</f>
        <v>0</v>
      </c>
      <c r="CH111" t="str">
        <f>[3]HTMLÜbertrag!CH11</f>
        <v>Gute leistung beim zweiten Test! Lernen Sie mit.</v>
      </c>
    </row>
    <row r="112" spans="1:86" x14ac:dyDescent="0.35">
      <c r="A112">
        <v>228179</v>
      </c>
      <c r="B112" t="str">
        <f>[3]HTMLÜbertrag!B12</f>
        <v>VT-N_24 25_3cCVT</v>
      </c>
      <c r="C112">
        <f>[3]HTMLÜbertrag!C12</f>
        <v>3.75</v>
      </c>
      <c r="D112">
        <f>[3]HTMLÜbertrag!D12</f>
        <v>5</v>
      </c>
      <c r="E112">
        <f>[3]HTMLÜbertrag!E12</f>
        <v>4.5</v>
      </c>
      <c r="F112" t="str">
        <f>[3]HTMLÜbertrag!F12</f>
        <v>W1</v>
      </c>
      <c r="G112">
        <f>[3]HTMLÜbertrag!G12</f>
        <v>3</v>
      </c>
      <c r="H112" t="str">
        <f>[3]HTMLÜbertrag!H12</f>
        <v>W2</v>
      </c>
      <c r="I112">
        <f>[3]HTMLÜbertrag!I12</f>
        <v>4</v>
      </c>
      <c r="J112" t="str">
        <f>[3]HTMLÜbertrag!J12</f>
        <v>W3+Präs.</v>
      </c>
      <c r="K112">
        <f>[3]HTMLÜbertrag!K12</f>
        <v>2</v>
      </c>
      <c r="L112" t="str">
        <f>[3]HTMLÜbertrag!L12</f>
        <v>W4</v>
      </c>
      <c r="M112">
        <f>[3]HTMLÜbertrag!M12</f>
        <v>4</v>
      </c>
      <c r="N112" t="str">
        <f>[3]HTMLÜbertrag!N12</f>
        <v>W5</v>
      </c>
      <c r="O112">
        <f>[3]HTMLÜbertrag!O12</f>
        <v>4</v>
      </c>
      <c r="P112" t="str">
        <f>[3]HTMLÜbertrag!P12</f>
        <v>W6</v>
      </c>
      <c r="Q112">
        <f>[3]HTMLÜbertrag!Q12</f>
        <v>0</v>
      </c>
      <c r="R112" t="str">
        <f>[3]HTMLÜbertrag!R12</f>
        <v>W7</v>
      </c>
      <c r="S112">
        <f>[3]HTMLÜbertrag!S12</f>
        <v>0</v>
      </c>
      <c r="T112" t="str">
        <f>[3]HTMLÜbertrag!T12</f>
        <v>W8</v>
      </c>
      <c r="U112">
        <f>[3]HTMLÜbertrag!U12</f>
        <v>0</v>
      </c>
      <c r="V112" t="str">
        <f>[3]HTMLÜbertrag!V12</f>
        <v>W9</v>
      </c>
      <c r="W112">
        <f>[3]HTMLÜbertrag!W12</f>
        <v>0</v>
      </c>
      <c r="X112" t="str">
        <f>[3]HTMLÜbertrag!X12</f>
        <v>W10</v>
      </c>
      <c r="Y112">
        <f>[3]HTMLÜbertrag!Y12</f>
        <v>0</v>
      </c>
      <c r="Z112" t="str">
        <f>[3]HTMLÜbertrag!Z12</f>
        <v>Verdampfen</v>
      </c>
      <c r="AA112">
        <f>[3]HTMLÜbertrag!AA12</f>
        <v>3</v>
      </c>
      <c r="AB112" t="str">
        <f>[3]HTMLÜbertrag!AB12</f>
        <v>Kristallisieren</v>
      </c>
      <c r="AC112">
        <f>[3]HTMLÜbertrag!AC12</f>
        <v>5</v>
      </c>
      <c r="AD112" t="str">
        <f>[3]HTMLÜbertrag!AD12</f>
        <v>EMSR Quizlet</v>
      </c>
      <c r="AE112">
        <f>[3]HTMLÜbertrag!AE12</f>
        <v>0</v>
      </c>
      <c r="AF112" t="str">
        <f>[3]HTMLÜbertrag!AF12</f>
        <v>PCE-Aufgaben</v>
      </c>
      <c r="AG112">
        <f>[3]HTMLÜbertrag!AG12</f>
        <v>5</v>
      </c>
      <c r="AH112">
        <f>[3]HTMLÜbertrag!AH12</f>
        <v>5</v>
      </c>
      <c r="AI112">
        <f>[3]HTMLÜbertrag!AI12</f>
        <v>0</v>
      </c>
      <c r="AJ112">
        <f>[3]HTMLÜbertrag!AJ12</f>
        <v>6</v>
      </c>
      <c r="AK112">
        <f>[3]HTMLÜbertrag!AK12</f>
        <v>0</v>
      </c>
      <c r="AL112">
        <f>[3]HTMLÜbertrag!AL12</f>
        <v>7</v>
      </c>
      <c r="AM112">
        <f>[3]HTMLÜbertrag!AM12</f>
        <v>0</v>
      </c>
      <c r="AN112">
        <f>[3]HTMLÜbertrag!AN12</f>
        <v>8</v>
      </c>
      <c r="AO112">
        <f>[3]HTMLÜbertrag!AO12</f>
        <v>0</v>
      </c>
      <c r="AP112">
        <f>[3]HTMLÜbertrag!AP12</f>
        <v>9</v>
      </c>
      <c r="AQ112">
        <f>[3]HTMLÜbertrag!AQ12</f>
        <v>0</v>
      </c>
      <c r="AR112">
        <f>[3]HTMLÜbertrag!AR12</f>
        <v>10</v>
      </c>
      <c r="AS112">
        <f>[3]HTMLÜbertrag!AS12</f>
        <v>0</v>
      </c>
      <c r="AT112">
        <f>[3]HTMLÜbertrag!AT12</f>
        <v>11</v>
      </c>
      <c r="AU112">
        <f>[3]HTMLÜbertrag!AU12</f>
        <v>0</v>
      </c>
      <c r="AV112">
        <f>[3]HTMLÜbertrag!AV12</f>
        <v>12</v>
      </c>
      <c r="AW112">
        <f>[3]HTMLÜbertrag!AW12</f>
        <v>0</v>
      </c>
      <c r="AX112">
        <f>[3]HTMLÜbertrag!AX12</f>
        <v>13</v>
      </c>
      <c r="AY112">
        <f>[3]HTMLÜbertrag!AY12</f>
        <v>0</v>
      </c>
      <c r="AZ112">
        <f>[3]HTMLÜbertrag!AZ12</f>
        <v>14</v>
      </c>
      <c r="BA112">
        <f>[3]HTMLÜbertrag!BA12</f>
        <v>0</v>
      </c>
      <c r="BB112">
        <f>[3]HTMLÜbertrag!BB12</f>
        <v>15</v>
      </c>
      <c r="BC112">
        <f>[3]HTMLÜbertrag!BC12</f>
        <v>0</v>
      </c>
      <c r="BD112">
        <f>[3]HTMLÜbertrag!BD12</f>
        <v>16</v>
      </c>
      <c r="BE112">
        <f>[3]HTMLÜbertrag!BE12</f>
        <v>0</v>
      </c>
      <c r="BF112">
        <f>[3]HTMLÜbertrag!BF12</f>
        <v>17</v>
      </c>
      <c r="BG112">
        <f>[3]HTMLÜbertrag!BG12</f>
        <v>0</v>
      </c>
      <c r="BH112">
        <f>[3]HTMLÜbertrag!BH12</f>
        <v>18</v>
      </c>
      <c r="BI112">
        <f>[3]HTMLÜbertrag!BI12</f>
        <v>0</v>
      </c>
      <c r="BJ112">
        <f>[3]HTMLÜbertrag!BJ12</f>
        <v>19</v>
      </c>
      <c r="BK112">
        <f>[3]HTMLÜbertrag!BK12</f>
        <v>0</v>
      </c>
      <c r="BL112">
        <f>[3]HTMLÜbertrag!BL12</f>
        <v>20</v>
      </c>
      <c r="BM112">
        <f>[3]HTMLÜbertrag!BM12</f>
        <v>0</v>
      </c>
      <c r="BN112" t="str">
        <f>[3]HTMLÜbertrag!BN12</f>
        <v>Laborutensilien, Pünktlichkeit (13,3%)</v>
      </c>
      <c r="BO112">
        <f>[3]HTMLÜbertrag!BO12</f>
        <v>0</v>
      </c>
      <c r="BP112" t="str">
        <f>[3]HTMLÜbertrag!BP12</f>
        <v>Soziale Kompetenz (13,3%)</v>
      </c>
      <c r="BQ112">
        <f>[3]HTMLÜbertrag!BQ12</f>
        <v>0</v>
      </c>
      <c r="BR112" t="str">
        <f>[3]HTMLÜbertrag!BR12</f>
        <v>Sicherheitsaspekte (13,4%)</v>
      </c>
      <c r="BS112">
        <f>[3]HTMLÜbertrag!BS12</f>
        <v>0</v>
      </c>
      <c r="BT112" t="str">
        <f>[3]HTMLÜbertrag!BT12</f>
        <v>Labor-Handling (30%)</v>
      </c>
      <c r="BU112">
        <f>[3]HTMLÜbertrag!BU12</f>
        <v>0</v>
      </c>
      <c r="BV112">
        <f>[3]HTMLÜbertrag!BV12</f>
        <v>5</v>
      </c>
      <c r="BW112">
        <f>[3]HTMLÜbertrag!BW12</f>
        <v>3.5</v>
      </c>
      <c r="BX112">
        <f>[3]HTMLÜbertrag!BX12</f>
        <v>10</v>
      </c>
      <c r="BY112">
        <f>[3]HTMLÜbertrag!BY12</f>
        <v>5</v>
      </c>
      <c r="BZ112">
        <f>[3]HTMLÜbertrag!BZ12</f>
        <v>5</v>
      </c>
      <c r="CA112">
        <f>[3]HTMLÜbertrag!CA12</f>
        <v>15</v>
      </c>
      <c r="CB112">
        <f>[3]HTMLÜbertrag!CB12</f>
        <v>0</v>
      </c>
      <c r="CC112">
        <f>[3]HTMLÜbertrag!CC12</f>
        <v>0</v>
      </c>
      <c r="CD112">
        <f>[3]HTMLÜbertrag!CD12</f>
        <v>0</v>
      </c>
      <c r="CE112">
        <f>[3]HTMLÜbertrag!CE12</f>
        <v>0</v>
      </c>
      <c r="CF112">
        <f>[3]HTMLÜbertrag!CF12</f>
        <v>0</v>
      </c>
      <c r="CG112">
        <f>[3]HTMLÜbertrag!CG12</f>
        <v>0</v>
      </c>
      <c r="CH112" t="str">
        <f>[3]HTMLÜbertrag!CH12</f>
        <v>Beteiligen Sie sich mehr am Unterricht und Lernen Sie mit. Ich werde Sie in diesem Fach mahnen.</v>
      </c>
    </row>
    <row r="113" spans="1:86" x14ac:dyDescent="0.35">
      <c r="A113">
        <v>227298</v>
      </c>
      <c r="B113" t="str">
        <f>[3]HTMLÜbertrag!B14</f>
        <v>VT-N_24 25_3cCVT</v>
      </c>
      <c r="C113">
        <f>[3]HTMLÜbertrag!C14</f>
        <v>1</v>
      </c>
      <c r="D113">
        <f>[3]HTMLÜbertrag!D14</f>
        <v>1.3</v>
      </c>
      <c r="E113">
        <f>[3]HTMLÜbertrag!E14</f>
        <v>1.18</v>
      </c>
      <c r="F113" t="str">
        <f>[3]HTMLÜbertrag!F14</f>
        <v>W1</v>
      </c>
      <c r="G113">
        <f>[3]HTMLÜbertrag!G14</f>
        <v>1</v>
      </c>
      <c r="H113" t="str">
        <f>[3]HTMLÜbertrag!H14</f>
        <v>W2</v>
      </c>
      <c r="I113">
        <f>[3]HTMLÜbertrag!I14</f>
        <v>1</v>
      </c>
      <c r="J113" t="str">
        <f>[3]HTMLÜbertrag!J14</f>
        <v>W3+Präs.</v>
      </c>
      <c r="K113">
        <f>[3]HTMLÜbertrag!K14</f>
        <v>0</v>
      </c>
      <c r="L113" t="str">
        <f>[3]HTMLÜbertrag!L14</f>
        <v>W4</v>
      </c>
      <c r="M113">
        <f>[3]HTMLÜbertrag!M14</f>
        <v>0</v>
      </c>
      <c r="N113" t="str">
        <f>[3]HTMLÜbertrag!N14</f>
        <v>W5</v>
      </c>
      <c r="O113">
        <f>[3]HTMLÜbertrag!O14</f>
        <v>0</v>
      </c>
      <c r="P113" t="str">
        <f>[3]HTMLÜbertrag!P14</f>
        <v>W6</v>
      </c>
      <c r="Q113">
        <f>[3]HTMLÜbertrag!Q14</f>
        <v>0</v>
      </c>
      <c r="R113" t="str">
        <f>[3]HTMLÜbertrag!R14</f>
        <v>W7</v>
      </c>
      <c r="S113">
        <f>[3]HTMLÜbertrag!S14</f>
        <v>0</v>
      </c>
      <c r="T113" t="str">
        <f>[3]HTMLÜbertrag!T14</f>
        <v>W8</v>
      </c>
      <c r="U113">
        <f>[3]HTMLÜbertrag!U14</f>
        <v>0</v>
      </c>
      <c r="V113" t="str">
        <f>[3]HTMLÜbertrag!V14</f>
        <v>W9</v>
      </c>
      <c r="W113">
        <f>[3]HTMLÜbertrag!W14</f>
        <v>0</v>
      </c>
      <c r="X113" t="str">
        <f>[3]HTMLÜbertrag!X14</f>
        <v>W10</v>
      </c>
      <c r="Y113">
        <f>[3]HTMLÜbertrag!Y14</f>
        <v>0</v>
      </c>
      <c r="Z113" t="str">
        <f>[3]HTMLÜbertrag!Z14</f>
        <v>Verdampfen</v>
      </c>
      <c r="AA113">
        <f>[3]HTMLÜbertrag!AA14</f>
        <v>1</v>
      </c>
      <c r="AB113" t="str">
        <f>[3]HTMLÜbertrag!AB14</f>
        <v>Kristallisieren</v>
      </c>
      <c r="AC113">
        <f>[3]HTMLÜbertrag!AC14</f>
        <v>1</v>
      </c>
      <c r="AD113" t="str">
        <f>[3]HTMLÜbertrag!AD14</f>
        <v>EMSR Quizlet</v>
      </c>
      <c r="AE113">
        <f>[3]HTMLÜbertrag!AE14</f>
        <v>0</v>
      </c>
      <c r="AF113" t="str">
        <f>[3]HTMLÜbertrag!AF14</f>
        <v>PCE-Aufgaben</v>
      </c>
      <c r="AG113">
        <f>[3]HTMLÜbertrag!AG14</f>
        <v>0</v>
      </c>
      <c r="AH113">
        <f>[3]HTMLÜbertrag!AH14</f>
        <v>5</v>
      </c>
      <c r="AI113">
        <f>[3]HTMLÜbertrag!AI14</f>
        <v>0</v>
      </c>
      <c r="AJ113">
        <f>[3]HTMLÜbertrag!AJ14</f>
        <v>6</v>
      </c>
      <c r="AK113">
        <f>[3]HTMLÜbertrag!AK14</f>
        <v>0</v>
      </c>
      <c r="AL113">
        <f>[3]HTMLÜbertrag!AL14</f>
        <v>7</v>
      </c>
      <c r="AM113">
        <f>[3]HTMLÜbertrag!AM14</f>
        <v>0</v>
      </c>
      <c r="AN113">
        <f>[3]HTMLÜbertrag!AN14</f>
        <v>8</v>
      </c>
      <c r="AO113">
        <f>[3]HTMLÜbertrag!AO14</f>
        <v>0</v>
      </c>
      <c r="AP113">
        <f>[3]HTMLÜbertrag!AP14</f>
        <v>9</v>
      </c>
      <c r="AQ113">
        <f>[3]HTMLÜbertrag!AQ14</f>
        <v>0</v>
      </c>
      <c r="AR113">
        <f>[3]HTMLÜbertrag!AR14</f>
        <v>10</v>
      </c>
      <c r="AS113">
        <f>[3]HTMLÜbertrag!AS14</f>
        <v>0</v>
      </c>
      <c r="AT113">
        <f>[3]HTMLÜbertrag!AT14</f>
        <v>11</v>
      </c>
      <c r="AU113">
        <f>[3]HTMLÜbertrag!AU14</f>
        <v>0</v>
      </c>
      <c r="AV113">
        <f>[3]HTMLÜbertrag!AV14</f>
        <v>12</v>
      </c>
      <c r="AW113">
        <f>[3]HTMLÜbertrag!AW14</f>
        <v>0</v>
      </c>
      <c r="AX113">
        <f>[3]HTMLÜbertrag!AX14</f>
        <v>13</v>
      </c>
      <c r="AY113">
        <f>[3]HTMLÜbertrag!AY14</f>
        <v>0</v>
      </c>
      <c r="AZ113">
        <f>[3]HTMLÜbertrag!AZ14</f>
        <v>14</v>
      </c>
      <c r="BA113">
        <f>[3]HTMLÜbertrag!BA14</f>
        <v>0</v>
      </c>
      <c r="BB113">
        <f>[3]HTMLÜbertrag!BB14</f>
        <v>15</v>
      </c>
      <c r="BC113">
        <f>[3]HTMLÜbertrag!BC14</f>
        <v>0</v>
      </c>
      <c r="BD113">
        <f>[3]HTMLÜbertrag!BD14</f>
        <v>16</v>
      </c>
      <c r="BE113">
        <f>[3]HTMLÜbertrag!BE14</f>
        <v>0</v>
      </c>
      <c r="BF113">
        <f>[3]HTMLÜbertrag!BF14</f>
        <v>17</v>
      </c>
      <c r="BG113">
        <f>[3]HTMLÜbertrag!BG14</f>
        <v>0</v>
      </c>
      <c r="BH113">
        <f>[3]HTMLÜbertrag!BH14</f>
        <v>18</v>
      </c>
      <c r="BI113">
        <f>[3]HTMLÜbertrag!BI14</f>
        <v>0</v>
      </c>
      <c r="BJ113">
        <f>[3]HTMLÜbertrag!BJ14</f>
        <v>19</v>
      </c>
      <c r="BK113">
        <f>[3]HTMLÜbertrag!BK14</f>
        <v>0</v>
      </c>
      <c r="BL113">
        <f>[3]HTMLÜbertrag!BL14</f>
        <v>20</v>
      </c>
      <c r="BM113">
        <f>[3]HTMLÜbertrag!BM14</f>
        <v>0</v>
      </c>
      <c r="BN113" t="str">
        <f>[3]HTMLÜbertrag!BN14</f>
        <v>Laborutensilien, Pünktlichkeit (13,3%)</v>
      </c>
      <c r="BO113">
        <f>[3]HTMLÜbertrag!BO14</f>
        <v>0</v>
      </c>
      <c r="BP113" t="str">
        <f>[3]HTMLÜbertrag!BP14</f>
        <v>Soziale Kompetenz (13,3%)</v>
      </c>
      <c r="BQ113">
        <f>[3]HTMLÜbertrag!BQ14</f>
        <v>0</v>
      </c>
      <c r="BR113" t="str">
        <f>[3]HTMLÜbertrag!BR14</f>
        <v>Sicherheitsaspekte (13,4%)</v>
      </c>
      <c r="BS113">
        <f>[3]HTMLÜbertrag!BS14</f>
        <v>0</v>
      </c>
      <c r="BT113" t="str">
        <f>[3]HTMLÜbertrag!BT14</f>
        <v>Labor-Handling (30%)</v>
      </c>
      <c r="BU113">
        <f>[3]HTMLÜbertrag!BU14</f>
        <v>0</v>
      </c>
      <c r="BV113">
        <f>[3]HTMLÜbertrag!BV14</f>
        <v>1.3</v>
      </c>
      <c r="BW113">
        <f>[3]HTMLÜbertrag!BW14</f>
        <v>9.5</v>
      </c>
      <c r="BX113">
        <f>[3]HTMLÜbertrag!BX14</f>
        <v>10</v>
      </c>
      <c r="BY113">
        <f>[3]HTMLÜbertrag!BY14</f>
        <v>0</v>
      </c>
      <c r="BZ113">
        <f>[3]HTMLÜbertrag!BZ14</f>
        <v>0</v>
      </c>
      <c r="CA113">
        <f>[3]HTMLÜbertrag!CA14</f>
        <v>15</v>
      </c>
      <c r="CB113">
        <f>[3]HTMLÜbertrag!CB14</f>
        <v>0</v>
      </c>
      <c r="CC113">
        <f>[3]HTMLÜbertrag!CC14</f>
        <v>0</v>
      </c>
      <c r="CD113">
        <f>[3]HTMLÜbertrag!CD14</f>
        <v>0</v>
      </c>
      <c r="CE113">
        <f>[3]HTMLÜbertrag!CE14</f>
        <v>0</v>
      </c>
      <c r="CF113">
        <f>[3]HTMLÜbertrag!CF14</f>
        <v>0</v>
      </c>
      <c r="CG113">
        <f>[3]HTMLÜbertrag!CG14</f>
        <v>0</v>
      </c>
      <c r="CH113" t="str">
        <f>[3]HTMLÜbertrag!CH14</f>
        <v xml:space="preserve">Aufgestufft. Ihre Formulierung und Kombinationen sind gut. Versuchen Sie bei der Sache zu bleiben. </v>
      </c>
    </row>
    <row r="114" spans="1:86" x14ac:dyDescent="0.35">
      <c r="A114">
        <v>225934</v>
      </c>
      <c r="B114" t="str">
        <f>[3]HTMLÜbertrag!B15</f>
        <v>VT-N_24 25_3cCVT</v>
      </c>
      <c r="C114">
        <f>[3]HTMLÜbertrag!C15</f>
        <v>2.13</v>
      </c>
      <c r="D114">
        <f>[3]HTMLÜbertrag!D15</f>
        <v>1.7</v>
      </c>
      <c r="E114">
        <f>[3]HTMLÜbertrag!E15</f>
        <v>1.87</v>
      </c>
      <c r="F114" t="str">
        <f>[3]HTMLÜbertrag!F15</f>
        <v>W1</v>
      </c>
      <c r="G114">
        <f>[3]HTMLÜbertrag!G15</f>
        <v>3</v>
      </c>
      <c r="H114" t="str">
        <f>[3]HTMLÜbertrag!H15</f>
        <v>W2</v>
      </c>
      <c r="I114">
        <f>[3]HTMLÜbertrag!I15</f>
        <v>2</v>
      </c>
      <c r="J114" t="str">
        <f>[3]HTMLÜbertrag!J15</f>
        <v>W3+Präs.</v>
      </c>
      <c r="K114">
        <f>[3]HTMLÜbertrag!K15</f>
        <v>2</v>
      </c>
      <c r="L114" t="str">
        <f>[3]HTMLÜbertrag!L15</f>
        <v>W4</v>
      </c>
      <c r="M114">
        <f>[3]HTMLÜbertrag!M15</f>
        <v>1</v>
      </c>
      <c r="N114" t="str">
        <f>[3]HTMLÜbertrag!N15</f>
        <v>W5</v>
      </c>
      <c r="O114">
        <f>[3]HTMLÜbertrag!O15</f>
        <v>1</v>
      </c>
      <c r="P114" t="str">
        <f>[3]HTMLÜbertrag!P15</f>
        <v>W6</v>
      </c>
      <c r="Q114">
        <f>[3]HTMLÜbertrag!Q15</f>
        <v>0</v>
      </c>
      <c r="R114" t="str">
        <f>[3]HTMLÜbertrag!R15</f>
        <v>W7</v>
      </c>
      <c r="S114">
        <f>[3]HTMLÜbertrag!S15</f>
        <v>0</v>
      </c>
      <c r="T114" t="str">
        <f>[3]HTMLÜbertrag!T15</f>
        <v>W8</v>
      </c>
      <c r="U114">
        <f>[3]HTMLÜbertrag!U15</f>
        <v>0</v>
      </c>
      <c r="V114" t="str">
        <f>[3]HTMLÜbertrag!V15</f>
        <v>W9</v>
      </c>
      <c r="W114">
        <f>[3]HTMLÜbertrag!W15</f>
        <v>0</v>
      </c>
      <c r="X114" t="str">
        <f>[3]HTMLÜbertrag!X15</f>
        <v>W10</v>
      </c>
      <c r="Y114">
        <f>[3]HTMLÜbertrag!Y15</f>
        <v>0</v>
      </c>
      <c r="Z114" t="str">
        <f>[3]HTMLÜbertrag!Z15</f>
        <v>Verdampfen</v>
      </c>
      <c r="AA114">
        <f>[3]HTMLÜbertrag!AA15</f>
        <v>3</v>
      </c>
      <c r="AB114" t="str">
        <f>[3]HTMLÜbertrag!AB15</f>
        <v>Kristallisieren</v>
      </c>
      <c r="AC114">
        <f>[3]HTMLÜbertrag!AC15</f>
        <v>3</v>
      </c>
      <c r="AD114" t="str">
        <f>[3]HTMLÜbertrag!AD15</f>
        <v>EMSR Quizlet</v>
      </c>
      <c r="AE114">
        <f>[3]HTMLÜbertrag!AE15</f>
        <v>0</v>
      </c>
      <c r="AF114" t="str">
        <f>[3]HTMLÜbertrag!AF15</f>
        <v>PCE-Aufgaben</v>
      </c>
      <c r="AG114">
        <f>[3]HTMLÜbertrag!AG15</f>
        <v>2</v>
      </c>
      <c r="AH114">
        <f>[3]HTMLÜbertrag!AH15</f>
        <v>5</v>
      </c>
      <c r="AI114">
        <f>[3]HTMLÜbertrag!AI15</f>
        <v>0</v>
      </c>
      <c r="AJ114">
        <f>[3]HTMLÜbertrag!AJ15</f>
        <v>6</v>
      </c>
      <c r="AK114">
        <f>[3]HTMLÜbertrag!AK15</f>
        <v>0</v>
      </c>
      <c r="AL114">
        <f>[3]HTMLÜbertrag!AL15</f>
        <v>7</v>
      </c>
      <c r="AM114">
        <f>[3]HTMLÜbertrag!AM15</f>
        <v>0</v>
      </c>
      <c r="AN114">
        <f>[3]HTMLÜbertrag!AN15</f>
        <v>8</v>
      </c>
      <c r="AO114">
        <f>[3]HTMLÜbertrag!AO15</f>
        <v>0</v>
      </c>
      <c r="AP114">
        <f>[3]HTMLÜbertrag!AP15</f>
        <v>9</v>
      </c>
      <c r="AQ114">
        <f>[3]HTMLÜbertrag!AQ15</f>
        <v>0</v>
      </c>
      <c r="AR114">
        <f>[3]HTMLÜbertrag!AR15</f>
        <v>10</v>
      </c>
      <c r="AS114">
        <f>[3]HTMLÜbertrag!AS15</f>
        <v>0</v>
      </c>
      <c r="AT114">
        <f>[3]HTMLÜbertrag!AT15</f>
        <v>11</v>
      </c>
      <c r="AU114">
        <f>[3]HTMLÜbertrag!AU15</f>
        <v>0</v>
      </c>
      <c r="AV114">
        <f>[3]HTMLÜbertrag!AV15</f>
        <v>12</v>
      </c>
      <c r="AW114">
        <f>[3]HTMLÜbertrag!AW15</f>
        <v>0</v>
      </c>
      <c r="AX114">
        <f>[3]HTMLÜbertrag!AX15</f>
        <v>13</v>
      </c>
      <c r="AY114">
        <f>[3]HTMLÜbertrag!AY15</f>
        <v>0</v>
      </c>
      <c r="AZ114">
        <f>[3]HTMLÜbertrag!AZ15</f>
        <v>14</v>
      </c>
      <c r="BA114">
        <f>[3]HTMLÜbertrag!BA15</f>
        <v>0</v>
      </c>
      <c r="BB114">
        <f>[3]HTMLÜbertrag!BB15</f>
        <v>15</v>
      </c>
      <c r="BC114">
        <f>[3]HTMLÜbertrag!BC15</f>
        <v>0</v>
      </c>
      <c r="BD114">
        <f>[3]HTMLÜbertrag!BD15</f>
        <v>16</v>
      </c>
      <c r="BE114">
        <f>[3]HTMLÜbertrag!BE15</f>
        <v>0</v>
      </c>
      <c r="BF114">
        <f>[3]HTMLÜbertrag!BF15</f>
        <v>17</v>
      </c>
      <c r="BG114">
        <f>[3]HTMLÜbertrag!BG15</f>
        <v>0</v>
      </c>
      <c r="BH114">
        <f>[3]HTMLÜbertrag!BH15</f>
        <v>18</v>
      </c>
      <c r="BI114">
        <f>[3]HTMLÜbertrag!BI15</f>
        <v>0</v>
      </c>
      <c r="BJ114">
        <f>[3]HTMLÜbertrag!BJ15</f>
        <v>19</v>
      </c>
      <c r="BK114">
        <f>[3]HTMLÜbertrag!BK15</f>
        <v>0</v>
      </c>
      <c r="BL114">
        <f>[3]HTMLÜbertrag!BL15</f>
        <v>20</v>
      </c>
      <c r="BM114">
        <f>[3]HTMLÜbertrag!BM15</f>
        <v>0</v>
      </c>
      <c r="BN114" t="str">
        <f>[3]HTMLÜbertrag!BN15</f>
        <v>Laborutensilien, Pünktlichkeit (13,3%)</v>
      </c>
      <c r="BO114">
        <f>[3]HTMLÜbertrag!BO15</f>
        <v>0</v>
      </c>
      <c r="BP114" t="str">
        <f>[3]HTMLÜbertrag!BP15</f>
        <v>Soziale Kompetenz (13,3%)</v>
      </c>
      <c r="BQ114">
        <f>[3]HTMLÜbertrag!BQ15</f>
        <v>0</v>
      </c>
      <c r="BR114" t="str">
        <f>[3]HTMLÜbertrag!BR15</f>
        <v>Sicherheitsaspekte (13,4%)</v>
      </c>
      <c r="BS114">
        <f>[3]HTMLÜbertrag!BS15</f>
        <v>0</v>
      </c>
      <c r="BT114" t="str">
        <f>[3]HTMLÜbertrag!BT15</f>
        <v>Labor-Handling (30%)</v>
      </c>
      <c r="BU114">
        <f>[3]HTMLÜbertrag!BU15</f>
        <v>0</v>
      </c>
      <c r="BV114">
        <f>[3]HTMLÜbertrag!BV15</f>
        <v>2.4</v>
      </c>
      <c r="BW114">
        <f>[3]HTMLÜbertrag!BW15</f>
        <v>8</v>
      </c>
      <c r="BX114">
        <f>[3]HTMLÜbertrag!BX15</f>
        <v>10</v>
      </c>
      <c r="BY114">
        <f>[3]HTMLÜbertrag!BY15</f>
        <v>1</v>
      </c>
      <c r="BZ114">
        <f>[3]HTMLÜbertrag!BZ15</f>
        <v>15</v>
      </c>
      <c r="CA114">
        <f>[3]HTMLÜbertrag!CA15</f>
        <v>15</v>
      </c>
      <c r="CB114">
        <f>[3]HTMLÜbertrag!CB15</f>
        <v>0</v>
      </c>
      <c r="CC114">
        <f>[3]HTMLÜbertrag!CC15</f>
        <v>0</v>
      </c>
      <c r="CD114">
        <f>[3]HTMLÜbertrag!CD15</f>
        <v>0</v>
      </c>
      <c r="CE114">
        <f>[3]HTMLÜbertrag!CE15</f>
        <v>0</v>
      </c>
      <c r="CF114">
        <f>[3]HTMLÜbertrag!CF15</f>
        <v>0</v>
      </c>
      <c r="CG114">
        <f>[3]HTMLÜbertrag!CG15</f>
        <v>0</v>
      </c>
      <c r="CH114" t="str">
        <f>[3]HTMLÜbertrag!CH15</f>
        <v>Sie sind bemüht. Alernen Sie mit und genauer.</v>
      </c>
    </row>
    <row r="115" spans="1:86" x14ac:dyDescent="0.35">
      <c r="A115">
        <v>225126</v>
      </c>
      <c r="B115" t="str">
        <f>[3]HTMLÜbertrag!B16</f>
        <v>VT-N_24 25_3cCVT</v>
      </c>
      <c r="C115">
        <f>[3]HTMLÜbertrag!C16</f>
        <v>3.38</v>
      </c>
      <c r="D115">
        <f>[3]HTMLÜbertrag!D16</f>
        <v>3.35</v>
      </c>
      <c r="E115">
        <f>[3]HTMLÜbertrag!E16</f>
        <v>3.36</v>
      </c>
      <c r="F115" t="str">
        <f>[3]HTMLÜbertrag!F16</f>
        <v>W1</v>
      </c>
      <c r="G115">
        <f>[3]HTMLÜbertrag!G16</f>
        <v>3</v>
      </c>
      <c r="H115" t="str">
        <f>[3]HTMLÜbertrag!H16</f>
        <v>W2</v>
      </c>
      <c r="I115">
        <f>[3]HTMLÜbertrag!I16</f>
        <v>3</v>
      </c>
      <c r="J115" t="str">
        <f>[3]HTMLÜbertrag!J16</f>
        <v>W3+Präs.</v>
      </c>
      <c r="K115">
        <f>[3]HTMLÜbertrag!K16</f>
        <v>4</v>
      </c>
      <c r="L115" t="str">
        <f>[3]HTMLÜbertrag!L16</f>
        <v>W4</v>
      </c>
      <c r="M115">
        <f>[3]HTMLÜbertrag!M16</f>
        <v>4</v>
      </c>
      <c r="N115" t="str">
        <f>[3]HTMLÜbertrag!N16</f>
        <v>W5</v>
      </c>
      <c r="O115">
        <f>[3]HTMLÜbertrag!O16</f>
        <v>4</v>
      </c>
      <c r="P115" t="str">
        <f>[3]HTMLÜbertrag!P16</f>
        <v>W6</v>
      </c>
      <c r="Q115">
        <f>[3]HTMLÜbertrag!Q16</f>
        <v>0</v>
      </c>
      <c r="R115" t="str">
        <f>[3]HTMLÜbertrag!R16</f>
        <v>W7</v>
      </c>
      <c r="S115">
        <f>[3]HTMLÜbertrag!S16</f>
        <v>0</v>
      </c>
      <c r="T115" t="str">
        <f>[3]HTMLÜbertrag!T16</f>
        <v>W8</v>
      </c>
      <c r="U115">
        <f>[3]HTMLÜbertrag!U16</f>
        <v>0</v>
      </c>
      <c r="V115" t="str">
        <f>[3]HTMLÜbertrag!V16</f>
        <v>W9</v>
      </c>
      <c r="W115">
        <f>[3]HTMLÜbertrag!W16</f>
        <v>0</v>
      </c>
      <c r="X115" t="str">
        <f>[3]HTMLÜbertrag!X16</f>
        <v>W10</v>
      </c>
      <c r="Y115">
        <f>[3]HTMLÜbertrag!Y16</f>
        <v>0</v>
      </c>
      <c r="Z115" t="str">
        <f>[3]HTMLÜbertrag!Z16</f>
        <v>Verdampfen</v>
      </c>
      <c r="AA115">
        <f>[3]HTMLÜbertrag!AA16</f>
        <v>3</v>
      </c>
      <c r="AB115" t="str">
        <f>[3]HTMLÜbertrag!AB16</f>
        <v>Kristallisieren</v>
      </c>
      <c r="AC115">
        <f>[3]HTMLÜbertrag!AC16</f>
        <v>1</v>
      </c>
      <c r="AD115" t="str">
        <f>[3]HTMLÜbertrag!AD16</f>
        <v>EMSR Quizlet</v>
      </c>
      <c r="AE115">
        <f>[3]HTMLÜbertrag!AE16</f>
        <v>0</v>
      </c>
      <c r="AF115" t="str">
        <f>[3]HTMLÜbertrag!AF16</f>
        <v>PCE-Aufgaben</v>
      </c>
      <c r="AG115">
        <f>[3]HTMLÜbertrag!AG16</f>
        <v>5</v>
      </c>
      <c r="AH115">
        <f>[3]HTMLÜbertrag!AH16</f>
        <v>5</v>
      </c>
      <c r="AI115">
        <f>[3]HTMLÜbertrag!AI16</f>
        <v>0</v>
      </c>
      <c r="AJ115">
        <f>[3]HTMLÜbertrag!AJ16</f>
        <v>6</v>
      </c>
      <c r="AK115">
        <f>[3]HTMLÜbertrag!AK16</f>
        <v>0</v>
      </c>
      <c r="AL115">
        <f>[3]HTMLÜbertrag!AL16</f>
        <v>7</v>
      </c>
      <c r="AM115">
        <f>[3]HTMLÜbertrag!AM16</f>
        <v>0</v>
      </c>
      <c r="AN115">
        <f>[3]HTMLÜbertrag!AN16</f>
        <v>8</v>
      </c>
      <c r="AO115">
        <f>[3]HTMLÜbertrag!AO16</f>
        <v>0</v>
      </c>
      <c r="AP115">
        <f>[3]HTMLÜbertrag!AP16</f>
        <v>9</v>
      </c>
      <c r="AQ115">
        <f>[3]HTMLÜbertrag!AQ16</f>
        <v>0</v>
      </c>
      <c r="AR115">
        <f>[3]HTMLÜbertrag!AR16</f>
        <v>10</v>
      </c>
      <c r="AS115">
        <f>[3]HTMLÜbertrag!AS16</f>
        <v>0</v>
      </c>
      <c r="AT115">
        <f>[3]HTMLÜbertrag!AT16</f>
        <v>11</v>
      </c>
      <c r="AU115">
        <f>[3]HTMLÜbertrag!AU16</f>
        <v>0</v>
      </c>
      <c r="AV115">
        <f>[3]HTMLÜbertrag!AV16</f>
        <v>12</v>
      </c>
      <c r="AW115">
        <f>[3]HTMLÜbertrag!AW16</f>
        <v>0</v>
      </c>
      <c r="AX115">
        <f>[3]HTMLÜbertrag!AX16</f>
        <v>13</v>
      </c>
      <c r="AY115">
        <f>[3]HTMLÜbertrag!AY16</f>
        <v>0</v>
      </c>
      <c r="AZ115">
        <f>[3]HTMLÜbertrag!AZ16</f>
        <v>14</v>
      </c>
      <c r="BA115">
        <f>[3]HTMLÜbertrag!BA16</f>
        <v>0</v>
      </c>
      <c r="BB115">
        <f>[3]HTMLÜbertrag!BB16</f>
        <v>15</v>
      </c>
      <c r="BC115">
        <f>[3]HTMLÜbertrag!BC16</f>
        <v>0</v>
      </c>
      <c r="BD115">
        <f>[3]HTMLÜbertrag!BD16</f>
        <v>16</v>
      </c>
      <c r="BE115">
        <f>[3]HTMLÜbertrag!BE16</f>
        <v>0</v>
      </c>
      <c r="BF115">
        <f>[3]HTMLÜbertrag!BF16</f>
        <v>17</v>
      </c>
      <c r="BG115">
        <f>[3]HTMLÜbertrag!BG16</f>
        <v>0</v>
      </c>
      <c r="BH115">
        <f>[3]HTMLÜbertrag!BH16</f>
        <v>18</v>
      </c>
      <c r="BI115">
        <f>[3]HTMLÜbertrag!BI16</f>
        <v>0</v>
      </c>
      <c r="BJ115">
        <f>[3]HTMLÜbertrag!BJ16</f>
        <v>19</v>
      </c>
      <c r="BK115">
        <f>[3]HTMLÜbertrag!BK16</f>
        <v>0</v>
      </c>
      <c r="BL115">
        <f>[3]HTMLÜbertrag!BL16</f>
        <v>20</v>
      </c>
      <c r="BM115">
        <f>[3]HTMLÜbertrag!BM16</f>
        <v>0</v>
      </c>
      <c r="BN115" t="str">
        <f>[3]HTMLÜbertrag!BN16</f>
        <v>Laborutensilien, Pünktlichkeit (13,3%)</v>
      </c>
      <c r="BO115">
        <f>[3]HTMLÜbertrag!BO16</f>
        <v>0</v>
      </c>
      <c r="BP115" t="str">
        <f>[3]HTMLÜbertrag!BP16</f>
        <v>Soziale Kompetenz (13,3%)</v>
      </c>
      <c r="BQ115">
        <f>[3]HTMLÜbertrag!BQ16</f>
        <v>0</v>
      </c>
      <c r="BR115" t="str">
        <f>[3]HTMLÜbertrag!BR16</f>
        <v>Sicherheitsaspekte (13,4%)</v>
      </c>
      <c r="BS115">
        <f>[3]HTMLÜbertrag!BS16</f>
        <v>0</v>
      </c>
      <c r="BT115" t="str">
        <f>[3]HTMLÜbertrag!BT16</f>
        <v>Labor-Handling (30%)</v>
      </c>
      <c r="BU115">
        <f>[3]HTMLÜbertrag!BU16</f>
        <v>0</v>
      </c>
      <c r="BV115">
        <f>[3]HTMLÜbertrag!BV16</f>
        <v>2.4</v>
      </c>
      <c r="BW115">
        <f>[3]HTMLÜbertrag!BW16</f>
        <v>8</v>
      </c>
      <c r="BX115">
        <f>[3]HTMLÜbertrag!BX16</f>
        <v>10</v>
      </c>
      <c r="BY115">
        <f>[3]HTMLÜbertrag!BY16</f>
        <v>4.3</v>
      </c>
      <c r="BZ115">
        <f>[3]HTMLÜbertrag!BZ16</f>
        <v>8</v>
      </c>
      <c r="CA115">
        <f>[3]HTMLÜbertrag!CA16</f>
        <v>15</v>
      </c>
      <c r="CB115">
        <f>[3]HTMLÜbertrag!CB16</f>
        <v>0</v>
      </c>
      <c r="CC115">
        <f>[3]HTMLÜbertrag!CC16</f>
        <v>0</v>
      </c>
      <c r="CD115">
        <f>[3]HTMLÜbertrag!CD16</f>
        <v>0</v>
      </c>
      <c r="CE115">
        <f>[3]HTMLÜbertrag!CE16</f>
        <v>0</v>
      </c>
      <c r="CF115">
        <f>[3]HTMLÜbertrag!CF16</f>
        <v>0</v>
      </c>
      <c r="CG115">
        <f>[3]HTMLÜbertrag!CG16</f>
        <v>0</v>
      </c>
      <c r="CH115" t="str">
        <f>[3]HTMLÜbertrag!CH16</f>
        <v>Bitte lernen Sie mit +genauer</v>
      </c>
    </row>
    <row r="116" spans="1:86" x14ac:dyDescent="0.35">
      <c r="A116">
        <v>226369</v>
      </c>
      <c r="B116" t="str">
        <f>[3]HTMLÜbertrag!B17</f>
        <v>VT-N_24 25_3cCVT</v>
      </c>
      <c r="C116">
        <f>[3]HTMLÜbertrag!C17</f>
        <v>2.88</v>
      </c>
      <c r="D116">
        <f>[3]HTMLÜbertrag!D17</f>
        <v>2.15</v>
      </c>
      <c r="E116">
        <f>[3]HTMLÜbertrag!E17</f>
        <v>2.44</v>
      </c>
      <c r="F116" t="str">
        <f>[3]HTMLÜbertrag!F17</f>
        <v>W1</v>
      </c>
      <c r="G116">
        <f>[3]HTMLÜbertrag!G17</f>
        <v>3</v>
      </c>
      <c r="H116" t="str">
        <f>[3]HTMLÜbertrag!H17</f>
        <v>W2</v>
      </c>
      <c r="I116">
        <f>[3]HTMLÜbertrag!I17</f>
        <v>3</v>
      </c>
      <c r="J116" t="str">
        <f>[3]HTMLÜbertrag!J17</f>
        <v>W3+Präs.</v>
      </c>
      <c r="K116">
        <f>[3]HTMLÜbertrag!K17</f>
        <v>1</v>
      </c>
      <c r="L116" t="str">
        <f>[3]HTMLÜbertrag!L17</f>
        <v>W4</v>
      </c>
      <c r="M116">
        <f>[3]HTMLÜbertrag!M17</f>
        <v>2</v>
      </c>
      <c r="N116" t="str">
        <f>[3]HTMLÜbertrag!N17</f>
        <v>W5</v>
      </c>
      <c r="O116">
        <f>[3]HTMLÜbertrag!O17</f>
        <v>3</v>
      </c>
      <c r="P116" t="str">
        <f>[3]HTMLÜbertrag!P17</f>
        <v>W6</v>
      </c>
      <c r="Q116">
        <f>[3]HTMLÜbertrag!Q17</f>
        <v>0</v>
      </c>
      <c r="R116" t="str">
        <f>[3]HTMLÜbertrag!R17</f>
        <v>W7</v>
      </c>
      <c r="S116">
        <f>[3]HTMLÜbertrag!S17</f>
        <v>0</v>
      </c>
      <c r="T116" t="str">
        <f>[3]HTMLÜbertrag!T17</f>
        <v>W8</v>
      </c>
      <c r="U116">
        <f>[3]HTMLÜbertrag!U17</f>
        <v>0</v>
      </c>
      <c r="V116" t="str">
        <f>[3]HTMLÜbertrag!V17</f>
        <v>W9</v>
      </c>
      <c r="W116">
        <f>[3]HTMLÜbertrag!W17</f>
        <v>0</v>
      </c>
      <c r="X116" t="str">
        <f>[3]HTMLÜbertrag!X17</f>
        <v>W10</v>
      </c>
      <c r="Y116">
        <f>[3]HTMLÜbertrag!Y17</f>
        <v>0</v>
      </c>
      <c r="Z116" t="str">
        <f>[3]HTMLÜbertrag!Z17</f>
        <v>Verdampfen</v>
      </c>
      <c r="AA116">
        <f>[3]HTMLÜbertrag!AA17</f>
        <v>3</v>
      </c>
      <c r="AB116" t="str">
        <f>[3]HTMLÜbertrag!AB17</f>
        <v>Kristallisieren</v>
      </c>
      <c r="AC116">
        <f>[3]HTMLÜbertrag!AC17</f>
        <v>4</v>
      </c>
      <c r="AD116" t="str">
        <f>[3]HTMLÜbertrag!AD17</f>
        <v>EMSR Quizlet</v>
      </c>
      <c r="AE116">
        <f>[3]HTMLÜbertrag!AE17</f>
        <v>0</v>
      </c>
      <c r="AF116" t="str">
        <f>[3]HTMLÜbertrag!AF17</f>
        <v>PCE-Aufgaben</v>
      </c>
      <c r="AG116">
        <f>[3]HTMLÜbertrag!AG17</f>
        <v>4</v>
      </c>
      <c r="AH116">
        <f>[3]HTMLÜbertrag!AH17</f>
        <v>5</v>
      </c>
      <c r="AI116">
        <f>[3]HTMLÜbertrag!AI17</f>
        <v>0</v>
      </c>
      <c r="AJ116">
        <f>[3]HTMLÜbertrag!AJ17</f>
        <v>6</v>
      </c>
      <c r="AK116">
        <f>[3]HTMLÜbertrag!AK17</f>
        <v>0</v>
      </c>
      <c r="AL116">
        <f>[3]HTMLÜbertrag!AL17</f>
        <v>7</v>
      </c>
      <c r="AM116">
        <f>[3]HTMLÜbertrag!AM17</f>
        <v>0</v>
      </c>
      <c r="AN116">
        <f>[3]HTMLÜbertrag!AN17</f>
        <v>8</v>
      </c>
      <c r="AO116">
        <f>[3]HTMLÜbertrag!AO17</f>
        <v>0</v>
      </c>
      <c r="AP116">
        <f>[3]HTMLÜbertrag!AP17</f>
        <v>9</v>
      </c>
      <c r="AQ116">
        <f>[3]HTMLÜbertrag!AQ17</f>
        <v>0</v>
      </c>
      <c r="AR116">
        <f>[3]HTMLÜbertrag!AR17</f>
        <v>10</v>
      </c>
      <c r="AS116">
        <f>[3]HTMLÜbertrag!AS17</f>
        <v>0</v>
      </c>
      <c r="AT116">
        <f>[3]HTMLÜbertrag!AT17</f>
        <v>11</v>
      </c>
      <c r="AU116">
        <f>[3]HTMLÜbertrag!AU17</f>
        <v>0</v>
      </c>
      <c r="AV116">
        <f>[3]HTMLÜbertrag!AV17</f>
        <v>12</v>
      </c>
      <c r="AW116">
        <f>[3]HTMLÜbertrag!AW17</f>
        <v>0</v>
      </c>
      <c r="AX116">
        <f>[3]HTMLÜbertrag!AX17</f>
        <v>13</v>
      </c>
      <c r="AY116">
        <f>[3]HTMLÜbertrag!AY17</f>
        <v>0</v>
      </c>
      <c r="AZ116">
        <f>[3]HTMLÜbertrag!AZ17</f>
        <v>14</v>
      </c>
      <c r="BA116">
        <f>[3]HTMLÜbertrag!BA17</f>
        <v>0</v>
      </c>
      <c r="BB116">
        <f>[3]HTMLÜbertrag!BB17</f>
        <v>15</v>
      </c>
      <c r="BC116">
        <f>[3]HTMLÜbertrag!BC17</f>
        <v>0</v>
      </c>
      <c r="BD116">
        <f>[3]HTMLÜbertrag!BD17</f>
        <v>16</v>
      </c>
      <c r="BE116">
        <f>[3]HTMLÜbertrag!BE17</f>
        <v>0</v>
      </c>
      <c r="BF116">
        <f>[3]HTMLÜbertrag!BF17</f>
        <v>17</v>
      </c>
      <c r="BG116">
        <f>[3]HTMLÜbertrag!BG17</f>
        <v>0</v>
      </c>
      <c r="BH116">
        <f>[3]HTMLÜbertrag!BH17</f>
        <v>18</v>
      </c>
      <c r="BI116">
        <f>[3]HTMLÜbertrag!BI17</f>
        <v>0</v>
      </c>
      <c r="BJ116">
        <f>[3]HTMLÜbertrag!BJ17</f>
        <v>19</v>
      </c>
      <c r="BK116">
        <f>[3]HTMLÜbertrag!BK17</f>
        <v>0</v>
      </c>
      <c r="BL116">
        <f>[3]HTMLÜbertrag!BL17</f>
        <v>20</v>
      </c>
      <c r="BM116">
        <f>[3]HTMLÜbertrag!BM17</f>
        <v>0</v>
      </c>
      <c r="BN116" t="str">
        <f>[3]HTMLÜbertrag!BN17</f>
        <v>Laborutensilien, Pünktlichkeit (13,3%)</v>
      </c>
      <c r="BO116">
        <f>[3]HTMLÜbertrag!BO17</f>
        <v>0</v>
      </c>
      <c r="BP116" t="str">
        <f>[3]HTMLÜbertrag!BP17</f>
        <v>Soziale Kompetenz (13,3%)</v>
      </c>
      <c r="BQ116">
        <f>[3]HTMLÜbertrag!BQ17</f>
        <v>0</v>
      </c>
      <c r="BR116" t="str">
        <f>[3]HTMLÜbertrag!BR17</f>
        <v>Sicherheitsaspekte (13,4%)</v>
      </c>
      <c r="BS116">
        <f>[3]HTMLÜbertrag!BS17</f>
        <v>0</v>
      </c>
      <c r="BT116" t="str">
        <f>[3]HTMLÜbertrag!BT17</f>
        <v>Labor-Handling (30%)</v>
      </c>
      <c r="BU116">
        <f>[3]HTMLÜbertrag!BU17</f>
        <v>0</v>
      </c>
      <c r="BV116">
        <f>[3]HTMLÜbertrag!BV17</f>
        <v>1.9</v>
      </c>
      <c r="BW116">
        <f>[3]HTMLÜbertrag!BW17</f>
        <v>8.5</v>
      </c>
      <c r="BX116">
        <f>[3]HTMLÜbertrag!BX17</f>
        <v>10</v>
      </c>
      <c r="BY116">
        <f>[3]HTMLÜbertrag!BY17</f>
        <v>2.4</v>
      </c>
      <c r="BZ116">
        <f>[3]HTMLÜbertrag!BZ17</f>
        <v>12</v>
      </c>
      <c r="CA116">
        <f>[3]HTMLÜbertrag!CA17</f>
        <v>15</v>
      </c>
      <c r="CB116">
        <f>[3]HTMLÜbertrag!CB17</f>
        <v>0</v>
      </c>
      <c r="CC116">
        <f>[3]HTMLÜbertrag!CC17</f>
        <v>0</v>
      </c>
      <c r="CD116">
        <f>[3]HTMLÜbertrag!CD17</f>
        <v>0</v>
      </c>
      <c r="CE116">
        <f>[3]HTMLÜbertrag!CE17</f>
        <v>0</v>
      </c>
      <c r="CF116">
        <f>[3]HTMLÜbertrag!CF17</f>
        <v>0</v>
      </c>
      <c r="CG116">
        <f>[3]HTMLÜbertrag!CG17</f>
        <v>0</v>
      </c>
      <c r="CH116" t="str">
        <f>[3]HTMLÜbertrag!CH17</f>
        <v>Oft haben Sie wirklich gute Antworten auf meine Fragen. Trauen Sie sich mehr zu! Versuchen Sie täglich VT zu lernen</v>
      </c>
    </row>
    <row r="117" spans="1:86" x14ac:dyDescent="0.35">
      <c r="A117">
        <v>225955</v>
      </c>
      <c r="B117" t="str">
        <f>[3]HTMLÜbertrag!B18</f>
        <v>VT-N_24 25_3cCVT</v>
      </c>
      <c r="C117">
        <f>[3]HTMLÜbertrag!C18</f>
        <v>1.78</v>
      </c>
      <c r="D117">
        <f>[3]HTMLÜbertrag!D18</f>
        <v>3</v>
      </c>
      <c r="E117">
        <f>[3]HTMLÜbertrag!E18</f>
        <v>2.5099999999999998</v>
      </c>
      <c r="F117" t="str">
        <f>[3]HTMLÜbertrag!F18</f>
        <v>W1</v>
      </c>
      <c r="G117">
        <f>[3]HTMLÜbertrag!G18</f>
        <v>2</v>
      </c>
      <c r="H117" t="str">
        <f>[3]HTMLÜbertrag!H18</f>
        <v>W2</v>
      </c>
      <c r="I117">
        <f>[3]HTMLÜbertrag!I18</f>
        <v>3</v>
      </c>
      <c r="J117" t="str">
        <f>[3]HTMLÜbertrag!J18</f>
        <v>W3+Präs.</v>
      </c>
      <c r="K117">
        <f>[3]HTMLÜbertrag!K18</f>
        <v>2</v>
      </c>
      <c r="L117" t="str">
        <f>[3]HTMLÜbertrag!L18</f>
        <v>W4</v>
      </c>
      <c r="M117">
        <f>[3]HTMLÜbertrag!M18</f>
        <v>2</v>
      </c>
      <c r="N117" t="str">
        <f>[3]HTMLÜbertrag!N18</f>
        <v>W5</v>
      </c>
      <c r="O117">
        <f>[3]HTMLÜbertrag!O18</f>
        <v>2</v>
      </c>
      <c r="P117" t="str">
        <f>[3]HTMLÜbertrag!P18</f>
        <v>W6</v>
      </c>
      <c r="Q117">
        <f>[3]HTMLÜbertrag!Q18</f>
        <v>0</v>
      </c>
      <c r="R117" t="str">
        <f>[3]HTMLÜbertrag!R18</f>
        <v>W7</v>
      </c>
      <c r="S117">
        <f>[3]HTMLÜbertrag!S18</f>
        <v>0</v>
      </c>
      <c r="T117" t="str">
        <f>[3]HTMLÜbertrag!T18</f>
        <v>W8</v>
      </c>
      <c r="U117">
        <f>[3]HTMLÜbertrag!U18</f>
        <v>0</v>
      </c>
      <c r="V117" t="str">
        <f>[3]HTMLÜbertrag!V18</f>
        <v>W9</v>
      </c>
      <c r="W117">
        <f>[3]HTMLÜbertrag!W18</f>
        <v>0</v>
      </c>
      <c r="X117" t="str">
        <f>[3]HTMLÜbertrag!X18</f>
        <v>W10</v>
      </c>
      <c r="Y117">
        <f>[3]HTMLÜbertrag!Y18</f>
        <v>0</v>
      </c>
      <c r="Z117" t="str">
        <f>[3]HTMLÜbertrag!Z18</f>
        <v>Verdampfen</v>
      </c>
      <c r="AA117">
        <f>[3]HTMLÜbertrag!AA18</f>
        <v>1</v>
      </c>
      <c r="AB117" t="str">
        <f>[3]HTMLÜbertrag!AB18</f>
        <v>Kristallisieren</v>
      </c>
      <c r="AC117">
        <f>[3]HTMLÜbertrag!AC18</f>
        <v>1</v>
      </c>
      <c r="AD117" t="str">
        <f>[3]HTMLÜbertrag!AD18</f>
        <v>EMSR Quizlet</v>
      </c>
      <c r="AE117">
        <f>[3]HTMLÜbertrag!AE18</f>
        <v>1</v>
      </c>
      <c r="AF117" t="str">
        <f>[3]HTMLÜbertrag!AF18</f>
        <v>PCE-Aufgaben</v>
      </c>
      <c r="AG117">
        <f>[3]HTMLÜbertrag!AG18</f>
        <v>2</v>
      </c>
      <c r="AH117">
        <f>[3]HTMLÜbertrag!AH18</f>
        <v>5</v>
      </c>
      <c r="AI117">
        <f>[3]HTMLÜbertrag!AI18</f>
        <v>0</v>
      </c>
      <c r="AJ117">
        <f>[3]HTMLÜbertrag!AJ18</f>
        <v>6</v>
      </c>
      <c r="AK117">
        <f>[3]HTMLÜbertrag!AK18</f>
        <v>0</v>
      </c>
      <c r="AL117">
        <f>[3]HTMLÜbertrag!AL18</f>
        <v>7</v>
      </c>
      <c r="AM117">
        <f>[3]HTMLÜbertrag!AM18</f>
        <v>0</v>
      </c>
      <c r="AN117">
        <f>[3]HTMLÜbertrag!AN18</f>
        <v>8</v>
      </c>
      <c r="AO117">
        <f>[3]HTMLÜbertrag!AO18</f>
        <v>0</v>
      </c>
      <c r="AP117">
        <f>[3]HTMLÜbertrag!AP18</f>
        <v>9</v>
      </c>
      <c r="AQ117">
        <f>[3]HTMLÜbertrag!AQ18</f>
        <v>0</v>
      </c>
      <c r="AR117">
        <f>[3]HTMLÜbertrag!AR18</f>
        <v>10</v>
      </c>
      <c r="AS117">
        <f>[3]HTMLÜbertrag!AS18</f>
        <v>0</v>
      </c>
      <c r="AT117">
        <f>[3]HTMLÜbertrag!AT18</f>
        <v>11</v>
      </c>
      <c r="AU117">
        <f>[3]HTMLÜbertrag!AU18</f>
        <v>0</v>
      </c>
      <c r="AV117">
        <f>[3]HTMLÜbertrag!AV18</f>
        <v>12</v>
      </c>
      <c r="AW117">
        <f>[3]HTMLÜbertrag!AW18</f>
        <v>0</v>
      </c>
      <c r="AX117">
        <f>[3]HTMLÜbertrag!AX18</f>
        <v>13</v>
      </c>
      <c r="AY117">
        <f>[3]HTMLÜbertrag!AY18</f>
        <v>0</v>
      </c>
      <c r="AZ117">
        <f>[3]HTMLÜbertrag!AZ18</f>
        <v>14</v>
      </c>
      <c r="BA117">
        <f>[3]HTMLÜbertrag!BA18</f>
        <v>0</v>
      </c>
      <c r="BB117">
        <f>[3]HTMLÜbertrag!BB18</f>
        <v>15</v>
      </c>
      <c r="BC117">
        <f>[3]HTMLÜbertrag!BC18</f>
        <v>0</v>
      </c>
      <c r="BD117">
        <f>[3]HTMLÜbertrag!BD18</f>
        <v>16</v>
      </c>
      <c r="BE117">
        <f>[3]HTMLÜbertrag!BE18</f>
        <v>0</v>
      </c>
      <c r="BF117">
        <f>[3]HTMLÜbertrag!BF18</f>
        <v>17</v>
      </c>
      <c r="BG117">
        <f>[3]HTMLÜbertrag!BG18</f>
        <v>0</v>
      </c>
      <c r="BH117">
        <f>[3]HTMLÜbertrag!BH18</f>
        <v>18</v>
      </c>
      <c r="BI117">
        <f>[3]HTMLÜbertrag!BI18</f>
        <v>0</v>
      </c>
      <c r="BJ117">
        <f>[3]HTMLÜbertrag!BJ18</f>
        <v>19</v>
      </c>
      <c r="BK117">
        <f>[3]HTMLÜbertrag!BK18</f>
        <v>0</v>
      </c>
      <c r="BL117">
        <f>[3]HTMLÜbertrag!BL18</f>
        <v>20</v>
      </c>
      <c r="BM117">
        <f>[3]HTMLÜbertrag!BM18</f>
        <v>0</v>
      </c>
      <c r="BN117" t="str">
        <f>[3]HTMLÜbertrag!BN18</f>
        <v>Laborutensilien, Pünktlichkeit (13,3%)</v>
      </c>
      <c r="BO117">
        <f>[3]HTMLÜbertrag!BO18</f>
        <v>0</v>
      </c>
      <c r="BP117" t="str">
        <f>[3]HTMLÜbertrag!BP18</f>
        <v>Soziale Kompetenz (13,3%)</v>
      </c>
      <c r="BQ117">
        <f>[3]HTMLÜbertrag!BQ18</f>
        <v>0</v>
      </c>
      <c r="BR117" t="str">
        <f>[3]HTMLÜbertrag!BR18</f>
        <v>Sicherheitsaspekte (13,4%)</v>
      </c>
      <c r="BS117">
        <f>[3]HTMLÜbertrag!BS18</f>
        <v>0</v>
      </c>
      <c r="BT117" t="str">
        <f>[3]HTMLÜbertrag!BT18</f>
        <v>Labor-Handling (30%)</v>
      </c>
      <c r="BU117">
        <f>[3]HTMLÜbertrag!BU18</f>
        <v>0</v>
      </c>
      <c r="BV117">
        <f>[3]HTMLÜbertrag!BV18</f>
        <v>3.9</v>
      </c>
      <c r="BW117">
        <f>[3]HTMLÜbertrag!BW18</f>
        <v>6</v>
      </c>
      <c r="BX117">
        <f>[3]HTMLÜbertrag!BX18</f>
        <v>10</v>
      </c>
      <c r="BY117">
        <f>[3]HTMLÜbertrag!BY18</f>
        <v>2.1</v>
      </c>
      <c r="BZ117">
        <f>[3]HTMLÜbertrag!BZ18</f>
        <v>12.5</v>
      </c>
      <c r="CA117">
        <f>[3]HTMLÜbertrag!CA18</f>
        <v>15</v>
      </c>
      <c r="CB117">
        <f>[3]HTMLÜbertrag!CB18</f>
        <v>0</v>
      </c>
      <c r="CC117">
        <f>[3]HTMLÜbertrag!CC18</f>
        <v>0</v>
      </c>
      <c r="CD117">
        <f>[3]HTMLÜbertrag!CD18</f>
        <v>0</v>
      </c>
      <c r="CE117">
        <f>[3]HTMLÜbertrag!CE18</f>
        <v>0</v>
      </c>
      <c r="CF117">
        <f>[3]HTMLÜbertrag!CF18</f>
        <v>0</v>
      </c>
      <c r="CG117">
        <f>[3]HTMLÜbertrag!CG18</f>
        <v>0</v>
      </c>
      <c r="CH117" t="str">
        <f>[3]HTMLÜbertrag!CH18</f>
        <v>Die Antworten während des Unterrichts sind oft noch zu wenig genau für eine 1 in der MA</v>
      </c>
    </row>
    <row r="118" spans="1:86" x14ac:dyDescent="0.35">
      <c r="A118">
        <v>226368</v>
      </c>
      <c r="B118" t="str">
        <f>[3]HTMLÜbertrag!B19</f>
        <v>VT-N_24 25_3cCVT</v>
      </c>
      <c r="C118">
        <f>[3]HTMLÜbertrag!C19</f>
        <v>2</v>
      </c>
      <c r="D118">
        <f>[3]HTMLÜbertrag!D19</f>
        <v>3.15</v>
      </c>
      <c r="E118">
        <f>[3]HTMLÜbertrag!E19</f>
        <v>2.69</v>
      </c>
      <c r="F118" t="str">
        <f>[3]HTMLÜbertrag!F19</f>
        <v>W1</v>
      </c>
      <c r="G118">
        <f>[3]HTMLÜbertrag!G19</f>
        <v>2</v>
      </c>
      <c r="H118" t="str">
        <f>[3]HTMLÜbertrag!H19</f>
        <v>W2</v>
      </c>
      <c r="I118">
        <f>[3]HTMLÜbertrag!I19</f>
        <v>1</v>
      </c>
      <c r="J118" t="str">
        <f>[3]HTMLÜbertrag!J19</f>
        <v>W3+Präs.</v>
      </c>
      <c r="K118">
        <f>[3]HTMLÜbertrag!K19</f>
        <v>1</v>
      </c>
      <c r="L118" t="str">
        <f>[3]HTMLÜbertrag!L19</f>
        <v>W4</v>
      </c>
      <c r="M118" t="str">
        <f>[3]HTMLÜbertrag!M19</f>
        <v>K</v>
      </c>
      <c r="N118" t="str">
        <f>[3]HTMLÜbertrag!N19</f>
        <v>W5</v>
      </c>
      <c r="O118">
        <f>[3]HTMLÜbertrag!O19</f>
        <v>3</v>
      </c>
      <c r="P118" t="str">
        <f>[3]HTMLÜbertrag!P19</f>
        <v>W6</v>
      </c>
      <c r="Q118">
        <f>[3]HTMLÜbertrag!Q19</f>
        <v>0</v>
      </c>
      <c r="R118" t="str">
        <f>[3]HTMLÜbertrag!R19</f>
        <v>W7</v>
      </c>
      <c r="S118">
        <f>[3]HTMLÜbertrag!S19</f>
        <v>0</v>
      </c>
      <c r="T118" t="str">
        <f>[3]HTMLÜbertrag!T19</f>
        <v>W8</v>
      </c>
      <c r="U118">
        <f>[3]HTMLÜbertrag!U19</f>
        <v>0</v>
      </c>
      <c r="V118" t="str">
        <f>[3]HTMLÜbertrag!V19</f>
        <v>W9</v>
      </c>
      <c r="W118">
        <f>[3]HTMLÜbertrag!W19</f>
        <v>0</v>
      </c>
      <c r="X118" t="str">
        <f>[3]HTMLÜbertrag!X19</f>
        <v>W10</v>
      </c>
      <c r="Y118">
        <f>[3]HTMLÜbertrag!Y19</f>
        <v>0</v>
      </c>
      <c r="Z118" t="str">
        <f>[3]HTMLÜbertrag!Z19</f>
        <v>Verdampfen</v>
      </c>
      <c r="AA118">
        <f>[3]HTMLÜbertrag!AA19</f>
        <v>1</v>
      </c>
      <c r="AB118" t="str">
        <f>[3]HTMLÜbertrag!AB19</f>
        <v>Kristallisieren</v>
      </c>
      <c r="AC118">
        <f>[3]HTMLÜbertrag!AC19</f>
        <v>3</v>
      </c>
      <c r="AD118" t="str">
        <f>[3]HTMLÜbertrag!AD19</f>
        <v>EMSR Quizlet</v>
      </c>
      <c r="AE118">
        <f>[3]HTMLÜbertrag!AE19</f>
        <v>0</v>
      </c>
      <c r="AF118" t="str">
        <f>[3]HTMLÜbertrag!AF19</f>
        <v>PCE-Aufgaben</v>
      </c>
      <c r="AG118">
        <f>[3]HTMLÜbertrag!AG19</f>
        <v>3</v>
      </c>
      <c r="AH118">
        <f>[3]HTMLÜbertrag!AH19</f>
        <v>5</v>
      </c>
      <c r="AI118">
        <f>[3]HTMLÜbertrag!AI19</f>
        <v>0</v>
      </c>
      <c r="AJ118">
        <f>[3]HTMLÜbertrag!AJ19</f>
        <v>6</v>
      </c>
      <c r="AK118">
        <f>[3]HTMLÜbertrag!AK19</f>
        <v>0</v>
      </c>
      <c r="AL118">
        <f>[3]HTMLÜbertrag!AL19</f>
        <v>7</v>
      </c>
      <c r="AM118">
        <f>[3]HTMLÜbertrag!AM19</f>
        <v>0</v>
      </c>
      <c r="AN118">
        <f>[3]HTMLÜbertrag!AN19</f>
        <v>8</v>
      </c>
      <c r="AO118">
        <f>[3]HTMLÜbertrag!AO19</f>
        <v>0</v>
      </c>
      <c r="AP118">
        <f>[3]HTMLÜbertrag!AP19</f>
        <v>9</v>
      </c>
      <c r="AQ118">
        <f>[3]HTMLÜbertrag!AQ19</f>
        <v>0</v>
      </c>
      <c r="AR118">
        <f>[3]HTMLÜbertrag!AR19</f>
        <v>10</v>
      </c>
      <c r="AS118">
        <f>[3]HTMLÜbertrag!AS19</f>
        <v>0</v>
      </c>
      <c r="AT118">
        <f>[3]HTMLÜbertrag!AT19</f>
        <v>11</v>
      </c>
      <c r="AU118">
        <f>[3]HTMLÜbertrag!AU19</f>
        <v>0</v>
      </c>
      <c r="AV118">
        <f>[3]HTMLÜbertrag!AV19</f>
        <v>12</v>
      </c>
      <c r="AW118">
        <f>[3]HTMLÜbertrag!AW19</f>
        <v>0</v>
      </c>
      <c r="AX118">
        <f>[3]HTMLÜbertrag!AX19</f>
        <v>13</v>
      </c>
      <c r="AY118">
        <f>[3]HTMLÜbertrag!AY19</f>
        <v>0</v>
      </c>
      <c r="AZ118">
        <f>[3]HTMLÜbertrag!AZ19</f>
        <v>14</v>
      </c>
      <c r="BA118">
        <f>[3]HTMLÜbertrag!BA19</f>
        <v>0</v>
      </c>
      <c r="BB118">
        <f>[3]HTMLÜbertrag!BB19</f>
        <v>15</v>
      </c>
      <c r="BC118">
        <f>[3]HTMLÜbertrag!BC19</f>
        <v>0</v>
      </c>
      <c r="BD118">
        <f>[3]HTMLÜbertrag!BD19</f>
        <v>16</v>
      </c>
      <c r="BE118">
        <f>[3]HTMLÜbertrag!BE19</f>
        <v>0</v>
      </c>
      <c r="BF118">
        <f>[3]HTMLÜbertrag!BF19</f>
        <v>17</v>
      </c>
      <c r="BG118">
        <f>[3]HTMLÜbertrag!BG19</f>
        <v>0</v>
      </c>
      <c r="BH118">
        <f>[3]HTMLÜbertrag!BH19</f>
        <v>18</v>
      </c>
      <c r="BI118">
        <f>[3]HTMLÜbertrag!BI19</f>
        <v>0</v>
      </c>
      <c r="BJ118">
        <f>[3]HTMLÜbertrag!BJ19</f>
        <v>19</v>
      </c>
      <c r="BK118">
        <f>[3]HTMLÜbertrag!BK19</f>
        <v>0</v>
      </c>
      <c r="BL118">
        <f>[3]HTMLÜbertrag!BL19</f>
        <v>20</v>
      </c>
      <c r="BM118">
        <f>[3]HTMLÜbertrag!BM19</f>
        <v>0</v>
      </c>
      <c r="BN118" t="str">
        <f>[3]HTMLÜbertrag!BN19</f>
        <v>Laborutensilien, Pünktlichkeit (13,3%)</v>
      </c>
      <c r="BO118">
        <f>[3]HTMLÜbertrag!BO19</f>
        <v>0</v>
      </c>
      <c r="BP118" t="str">
        <f>[3]HTMLÜbertrag!BP19</f>
        <v>Soziale Kompetenz (13,3%)</v>
      </c>
      <c r="BQ118">
        <f>[3]HTMLÜbertrag!BQ19</f>
        <v>0</v>
      </c>
      <c r="BR118" t="str">
        <f>[3]HTMLÜbertrag!BR19</f>
        <v>Sicherheitsaspekte (13,4%)</v>
      </c>
      <c r="BS118">
        <f>[3]HTMLÜbertrag!BS19</f>
        <v>0</v>
      </c>
      <c r="BT118" t="str">
        <f>[3]HTMLÜbertrag!BT19</f>
        <v>Labor-Handling (30%)</v>
      </c>
      <c r="BU118">
        <f>[3]HTMLÜbertrag!BU19</f>
        <v>0</v>
      </c>
      <c r="BV118">
        <f>[3]HTMLÜbertrag!BV19</f>
        <v>3.9</v>
      </c>
      <c r="BW118">
        <f>[3]HTMLÜbertrag!BW19</f>
        <v>6</v>
      </c>
      <c r="BX118">
        <f>[3]HTMLÜbertrag!BX19</f>
        <v>10</v>
      </c>
      <c r="BY118">
        <f>[3]HTMLÜbertrag!BY19</f>
        <v>2.4</v>
      </c>
      <c r="BZ118">
        <f>[3]HTMLÜbertrag!BZ19</f>
        <v>12</v>
      </c>
      <c r="CA118">
        <f>[3]HTMLÜbertrag!CA19</f>
        <v>15</v>
      </c>
      <c r="CB118">
        <f>[3]HTMLÜbertrag!CB19</f>
        <v>0</v>
      </c>
      <c r="CC118">
        <f>[3]HTMLÜbertrag!CC19</f>
        <v>0</v>
      </c>
      <c r="CD118">
        <f>[3]HTMLÜbertrag!CD19</f>
        <v>0</v>
      </c>
      <c r="CE118">
        <f>[3]HTMLÜbertrag!CE19</f>
        <v>0</v>
      </c>
      <c r="CF118">
        <f>[3]HTMLÜbertrag!CF19</f>
        <v>0</v>
      </c>
      <c r="CG118">
        <f>[3]HTMLÜbertrag!CG19</f>
        <v>0</v>
      </c>
      <c r="CH118" t="str">
        <f>[3]HTMLÜbertrag!CH19</f>
        <v>Formulierungskönig! Lernen Sie mit und genau.</v>
      </c>
    </row>
    <row r="120" spans="1:86" x14ac:dyDescent="0.35">
      <c r="B120" s="1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b B e W f m W b d G k A A A A 9 Q A A A B I A H A B D b 2 5 m a W c v U G F j a 2 F n Z S 5 4 b W w g o h g A K K A U A A A A A A A A A A A A A A A A A A A A A A A A A A A A h Y 9 B D o I w F E S v Q r q n L R C j I Z 8 S 4 1 Y S E 4 1 x 2 5 R a G q E Y W i x 3 c + G R v I I Y R d 2 5 n D d v M X O / 3 i A f m j q 4 y M 7 q 1 m Q o w h Q F 0 o i 2 1 E Z l q H f H c I F y B h s u T l z J Y J S N T Q d b Z q h y 7 p w S 4 r 3 H P s F t p 0 h M a U Q O x X o r K t l w 9 J H 1 f z n U x j p u h E Q M 9 q 8 x L M Z R k u D Z H F M g E 4 N C m 2 8 f j 3 O f 7 Q + E V V + 7 v p O s l O F y B 2 S K Q N 4 X 2 A N Q S w M E F A A C A A g A k b B e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G w X l k o i k e 4 D g A A A B E A A A A T A B w A R m 9 y b X V s Y X M v U 2 V j d G l v b j E u b S C i G A A o o B Q A A A A A A A A A A A A A A A A A A A A A A A A A A A A r T k 0 u y c z P U w i G 0 I b W A F B L A Q I t A B Q A A g A I A J G w X l n 5 l m 3 R p A A A A P U A A A A S A A A A A A A A A A A A A A A A A A A A A A B D b 2 5 m a W c v U G F j a 2 F n Z S 5 4 b W x Q S w E C L Q A U A A I A C A C R s F 5 Z D 8 r p q 6 Q A A A D p A A A A E w A A A A A A A A A A A A A A A A D w A A A A W 0 N v b n R l b n R f V H l w Z X N d L n h t b F B L A Q I t A B Q A A g A I A J G w X l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i D T L f 7 k q N Q Y H D F 9 Q S w w o L A A A A A A I A A A A A A B B m A A A A A Q A A I A A A A K W x 4 R b h S y K w 2 l u I f c / Q o 3 Q 0 q 1 8 H o Y I y F s P V x x F Q t w D O A A A A A A 6 A A A A A A g A A I A A A A H D i j Y V 3 U T z K h J u n 5 5 D n M 3 1 0 u C 8 K d 5 e k U G w w C L d I / y Q R U A A A A M Z o q J 6 V C G 5 N f x v u M H + I 1 a T s 9 o G + / U E b Y A 2 i u r q l l A f 6 x j U k O t G g J + Y l 9 i p U r 5 H k 8 b y p a X x H J + l 1 A e j t N 8 9 e I p y v K y / p c 6 E E G 0 4 i l v I G P 9 H z Q A A A A B g f f s Q v y g F l m J q 6 a U A X Y b T o q F M D q B T s C x e v A A m y L s W w t o H 3 r e 0 Y a r 2 / a / y z Q H + + i Y P 1 O 5 2 z q o L n V o n 6 K R l n 8 b 4 = < / D a t a M a s h u p > 
</file>

<file path=customXml/itemProps1.xml><?xml version="1.0" encoding="utf-8"?>
<ds:datastoreItem xmlns:ds="http://schemas.openxmlformats.org/officeDocument/2006/customXml" ds:itemID="{45BE3133-0F7E-4BEC-B3DE-376AE809D7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NotenAllSuS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Markus Knoll</cp:lastModifiedBy>
  <cp:revision/>
  <dcterms:created xsi:type="dcterms:W3CDTF">2024-10-30T21:02:15Z</dcterms:created>
  <dcterms:modified xsi:type="dcterms:W3CDTF">2025-06-04T20:36:44Z</dcterms:modified>
  <cp:category/>
  <cp:contentStatus/>
</cp:coreProperties>
</file>