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ulia\Desktop\Dummys\"/>
    </mc:Choice>
  </mc:AlternateContent>
  <xr:revisionPtr revIDLastSave="0" documentId="13_ncr:1_{7135F64C-FC3B-4709-904B-26C584F80753}" xr6:coauthVersionLast="47" xr6:coauthVersionMax="47" xr10:uidLastSave="{00000000-0000-0000-0000-000000000000}"/>
  <bookViews>
    <workbookView xWindow="-120" yWindow="-120" windowWidth="29040" windowHeight="15840" firstSheet="3" activeTab="8" xr2:uid="{00000000-000D-0000-FFFF-FFFF00000000}"/>
  </bookViews>
  <sheets>
    <sheet name="targets" sheetId="1" r:id="rId1"/>
    <sheet name="parcours_traget" sheetId="2" r:id="rId2"/>
    <sheet name="parcours" sheetId="3" r:id="rId3"/>
    <sheet name="arrow" sheetId="4" r:id="rId4"/>
    <sheet name="event" sheetId="5" r:id="rId5"/>
    <sheet name="points" sheetId="6" r:id="rId6"/>
    <sheet name="user" sheetId="7" r:id="rId7"/>
    <sheet name="event_user_roles" sheetId="8" r:id="rId8"/>
    <sheet name="roles" sheetId="9" r:id="rId9"/>
    <sheet name="password_history" sheetId="10" r:id="rId10"/>
  </sheets>
  <definedNames>
    <definedName name="_xlnm._FilterDatabase" localSheetId="9" hidden="1">password_history!$A$1:$F$14</definedName>
    <definedName name="_xlnm._FilterDatabase" localSheetId="0" hidden="1">targets!$C$1:$C$11</definedName>
    <definedName name="_xlnm._FilterDatabase" localSheetId="6" hidden="1">user!$A$1:$H$14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" i="4"/>
  <c r="F3" i="8"/>
  <c r="F4" i="8"/>
  <c r="F5" i="8"/>
  <c r="F6" i="8"/>
  <c r="F7" i="8"/>
  <c r="F8" i="8"/>
  <c r="F9" i="8"/>
  <c r="F10" i="8"/>
  <c r="F11" i="8"/>
  <c r="F12" i="8"/>
  <c r="F13" i="8"/>
  <c r="F2" i="8"/>
  <c r="J3" i="7"/>
  <c r="J4" i="7"/>
  <c r="J5" i="7"/>
  <c r="J6" i="7"/>
  <c r="J7" i="7"/>
  <c r="J8" i="7"/>
  <c r="J9" i="7"/>
  <c r="J10" i="7"/>
  <c r="J11" i="7"/>
  <c r="J12" i="7"/>
  <c r="J13" i="7"/>
  <c r="J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" i="6"/>
  <c r="H3" i="3"/>
  <c r="H4" i="3"/>
  <c r="H5" i="3"/>
  <c r="H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2" i="1"/>
  <c r="D3" i="9"/>
  <c r="D2" i="9"/>
  <c r="J2" i="5"/>
  <c r="J3" i="5"/>
  <c r="J4" i="5"/>
  <c r="J5" i="5"/>
  <c r="J6" i="5"/>
</calcChain>
</file>

<file path=xl/sharedStrings.xml><?xml version="1.0" encoding="utf-8"?>
<sst xmlns="http://schemas.openxmlformats.org/spreadsheetml/2006/main" count="262" uniqueCount="204">
  <si>
    <t>Feldhase</t>
  </si>
  <si>
    <t>Schneehase</t>
  </si>
  <si>
    <t>Wildkaninchen</t>
  </si>
  <si>
    <t>Biber</t>
  </si>
  <si>
    <t>Eichhörnchen</t>
  </si>
  <si>
    <t>Büffel</t>
  </si>
  <si>
    <t>Alpensteinbock</t>
  </si>
  <si>
    <t>Gams</t>
  </si>
  <si>
    <t>Elch</t>
  </si>
  <si>
    <t>Reh</t>
  </si>
  <si>
    <t>Rothirsch</t>
  </si>
  <si>
    <t>Wildschwein</t>
  </si>
  <si>
    <t>Goldschakal</t>
  </si>
  <si>
    <t>Wolf</t>
  </si>
  <si>
    <t>Mader</t>
  </si>
  <si>
    <t>Fuchs</t>
  </si>
  <si>
    <t>Bär</t>
  </si>
  <si>
    <t>Wiesel</t>
  </si>
  <si>
    <t>Waschbär</t>
  </si>
  <si>
    <t>Walross</t>
  </si>
  <si>
    <t>Zombie</t>
  </si>
  <si>
    <t>Robbe</t>
  </si>
  <si>
    <t>Luchs</t>
  </si>
  <si>
    <t>Otter</t>
  </si>
  <si>
    <t>Ente</t>
  </si>
  <si>
    <t>Adler</t>
  </si>
  <si>
    <t>Kauz</t>
  </si>
  <si>
    <t>Falke</t>
  </si>
  <si>
    <t>Wolpertinger</t>
  </si>
  <si>
    <t>Schwein</t>
  </si>
  <si>
    <t>Ferkel</t>
  </si>
  <si>
    <t>T-Rex</t>
  </si>
  <si>
    <t>Murmeltier</t>
  </si>
  <si>
    <t>Frischling</t>
  </si>
  <si>
    <t>Franz-das-Wiesel</t>
  </si>
  <si>
    <t>Krokodil</t>
  </si>
  <si>
    <t>Hirsch</t>
  </si>
  <si>
    <t>Kuh</t>
  </si>
  <si>
    <t>Uhu</t>
  </si>
  <si>
    <t>Frosch</t>
  </si>
  <si>
    <t>Spinne</t>
  </si>
  <si>
    <t>Fischotter</t>
  </si>
  <si>
    <t>Rehricke</t>
  </si>
  <si>
    <t>Kormoran</t>
  </si>
  <si>
    <t>Schwan</t>
  </si>
  <si>
    <t>Panther</t>
  </si>
  <si>
    <t>Löwe</t>
  </si>
  <si>
    <t>Nashorn</t>
  </si>
  <si>
    <t>Gepard</t>
  </si>
  <si>
    <t>Flusspferd</t>
  </si>
  <si>
    <t>Giraffe</t>
  </si>
  <si>
    <t>Hyäne</t>
  </si>
  <si>
    <t>Gnu</t>
  </si>
  <si>
    <t>Leopard</t>
  </si>
  <si>
    <t>Pavian</t>
  </si>
  <si>
    <t>Zebra</t>
  </si>
  <si>
    <t>Pelikan</t>
  </si>
  <si>
    <t>Papagei</t>
  </si>
  <si>
    <t>Strauß</t>
  </si>
  <si>
    <t>tar_id</t>
  </si>
  <si>
    <t>tragetname</t>
  </si>
  <si>
    <t>pata_id</t>
  </si>
  <si>
    <t>par_id</t>
  </si>
  <si>
    <t>name</t>
  </si>
  <si>
    <t>town</t>
  </si>
  <si>
    <t>postalcode</t>
  </si>
  <si>
    <t>street_housenumber</t>
  </si>
  <si>
    <t>counttargets</t>
  </si>
  <si>
    <t>arr_id</t>
  </si>
  <si>
    <t>use_id</t>
  </si>
  <si>
    <t>eve_id</t>
  </si>
  <si>
    <t>poi_id</t>
  </si>
  <si>
    <t>startdate</t>
  </si>
  <si>
    <t>enddate</t>
  </si>
  <si>
    <t>isprivat</t>
  </si>
  <si>
    <t>password</t>
  </si>
  <si>
    <t>value_id</t>
  </si>
  <si>
    <t>value</t>
  </si>
  <si>
    <t>username</t>
  </si>
  <si>
    <t>vname</t>
  </si>
  <si>
    <t>nname</t>
  </si>
  <si>
    <t>email</t>
  </si>
  <si>
    <t>isactive</t>
  </si>
  <si>
    <t>getnewsletter</t>
  </si>
  <si>
    <t>evusro_id</t>
  </si>
  <si>
    <t>rol_id</t>
  </si>
  <si>
    <t>phy_id</t>
  </si>
  <si>
    <t>fromdate</t>
  </si>
  <si>
    <t>untildate</t>
  </si>
  <si>
    <t>is_active</t>
  </si>
  <si>
    <t>BSV Perlstein</t>
  </si>
  <si>
    <t>Bogensportzentrum Roddorf</t>
  </si>
  <si>
    <t>BSV Zell Bad</t>
  </si>
  <si>
    <t>Perlstein</t>
  </si>
  <si>
    <t>Perlweg 3</t>
  </si>
  <si>
    <t>Roddorf</t>
  </si>
  <si>
    <t>Wegweg 11</t>
  </si>
  <si>
    <t>Zell am Bad</t>
  </si>
  <si>
    <t>Zellberg e</t>
  </si>
  <si>
    <t>Event 5</t>
  </si>
  <si>
    <t>Event 4</t>
  </si>
  <si>
    <t>Event 3</t>
  </si>
  <si>
    <t>Event 2</t>
  </si>
  <si>
    <t>Event 1</t>
  </si>
  <si>
    <t>Usi</t>
  </si>
  <si>
    <t>User</t>
  </si>
  <si>
    <t>Usr</t>
  </si>
  <si>
    <t>Us</t>
  </si>
  <si>
    <t>Ui</t>
  </si>
  <si>
    <t>Ur</t>
  </si>
  <si>
    <t>Ue</t>
  </si>
  <si>
    <t>U</t>
  </si>
  <si>
    <t>R</t>
  </si>
  <si>
    <t>Userr</t>
  </si>
  <si>
    <t>Uss</t>
  </si>
  <si>
    <t>Usi.User@gmail.com</t>
  </si>
  <si>
    <t>Usr.Us@gmail.com</t>
  </si>
  <si>
    <t>Ui.Usi@gmail.com</t>
  </si>
  <si>
    <t>Ui.User@gmail.com</t>
  </si>
  <si>
    <t>Us.Ur@gmail.com</t>
  </si>
  <si>
    <t>Ue.Ue@gmail.com</t>
  </si>
  <si>
    <t>User.Ur@gmail.com</t>
  </si>
  <si>
    <t>U.R@gmail.com</t>
  </si>
  <si>
    <t>Userr.Uss@gmail.com</t>
  </si>
  <si>
    <t>Usr.Us1@gmail.com</t>
  </si>
  <si>
    <t>User1</t>
  </si>
  <si>
    <t>User2</t>
  </si>
  <si>
    <t>//del//User11</t>
  </si>
  <si>
    <t>//del//User12</t>
  </si>
  <si>
    <t>User10</t>
  </si>
  <si>
    <t>User3</t>
  </si>
  <si>
    <t>User12</t>
  </si>
  <si>
    <t>User5</t>
  </si>
  <si>
    <t>User6</t>
  </si>
  <si>
    <t>User7</t>
  </si>
  <si>
    <t>User8</t>
  </si>
  <si>
    <t>User9</t>
  </si>
  <si>
    <t>lol</t>
  </si>
  <si>
    <t>User4</t>
  </si>
  <si>
    <t>egfa</t>
  </si>
  <si>
    <t>aevaver</t>
  </si>
  <si>
    <t>Player</t>
  </si>
  <si>
    <t>Host</t>
  </si>
  <si>
    <t>arrowamount</t>
  </si>
  <si>
    <t>dummypar</t>
  </si>
  <si>
    <t>pra</t>
  </si>
  <si>
    <t>dcd 4</t>
  </si>
  <si>
    <t>2024-02-16 19:00:00</t>
  </si>
  <si>
    <t>2023-05-13 15:00:00</t>
  </si>
  <si>
    <t>2021-05-17 13:00:00</t>
  </si>
  <si>
    <t>2021-07-08 10:00:00</t>
  </si>
  <si>
    <t>2023-03-10 14:00:00</t>
  </si>
  <si>
    <t>2024-02-16 13:00:00</t>
  </si>
  <si>
    <t>2023-05-13 10:00:00</t>
  </si>
  <si>
    <t>2021-05-17 10:00:00</t>
  </si>
  <si>
    <t>2021-07-07 10:00:00</t>
  </si>
  <si>
    <t>2022-03-10 14:00:00</t>
  </si>
  <si>
    <t>inserts</t>
  </si>
  <si>
    <t>'2022-01-01</t>
  </si>
  <si>
    <t>'2022-01-05</t>
  </si>
  <si>
    <t>'2022-02-05</t>
  </si>
  <si>
    <t>'2022-02-06</t>
  </si>
  <si>
    <t>'2022-02-08</t>
  </si>
  <si>
    <t>'2022-02-09</t>
  </si>
  <si>
    <t>'2022-02-10</t>
  </si>
  <si>
    <t>'2022-02-11</t>
  </si>
  <si>
    <t>'2022-02-12</t>
  </si>
  <si>
    <t>'2022-02-13</t>
  </si>
  <si>
    <t>'2022-03-14</t>
  </si>
  <si>
    <t>'2022-03-15</t>
  </si>
  <si>
    <t>1,User1,2022-01-01,2022-01-05,0,1</t>
  </si>
  <si>
    <t>2,aevaver,2022-01-01,2022-02-05,0,2</t>
  </si>
  <si>
    <t>3,lol,2022-01-05,,1,1</t>
  </si>
  <si>
    <t>4,egfa,2022-02-05,2022-02-06,0,2</t>
  </si>
  <si>
    <t>5,User2,2022-02-06,,1,2</t>
  </si>
  <si>
    <t>6,User3,2022-02-08,,1,3</t>
  </si>
  <si>
    <t>7,User5,2022-02-09,,1,5</t>
  </si>
  <si>
    <t>8,User6,2022-02-10,,1,6</t>
  </si>
  <si>
    <t>9,User7,2022-02-11,,1,7</t>
  </si>
  <si>
    <t>10,User8,2022-02-12,,1,8</t>
  </si>
  <si>
    <t>11,User9,2022-02-13,,1,9</t>
  </si>
  <si>
    <t>12,User10,2022-03-14,,1,10</t>
  </si>
  <si>
    <t>13,User12,2022-03-15,,1,12</t>
  </si>
  <si>
    <t>hitdatetime</t>
  </si>
  <si>
    <t>2021-05-17 11:10:00</t>
  </si>
  <si>
    <t>2021-05-17 11:15:00</t>
  </si>
  <si>
    <t>2021-05-17 11:25:00</t>
  </si>
  <si>
    <t>2021-05-17 10:10:00</t>
  </si>
  <si>
    <t>2021-05-17 10:16:00</t>
  </si>
  <si>
    <t>2021-05-17 10:21:00</t>
  </si>
  <si>
    <t>2021-05-17 12:01:00</t>
  </si>
  <si>
    <t>2021-07-07 16:00:00</t>
  </si>
  <si>
    <t>2021-07-07 16:11:00</t>
  </si>
  <si>
    <t>2021-07-07 16:18:00</t>
  </si>
  <si>
    <t>2021-07-07 16:20:00</t>
  </si>
  <si>
    <t>2021-07-07 16:25:00</t>
  </si>
  <si>
    <t>2022-03-10 19:00:00</t>
  </si>
  <si>
    <t>2022-03-10 19:20:00</t>
  </si>
  <si>
    <t>2022-03-10 19:22:00</t>
  </si>
  <si>
    <t>2022-03-10 19:34:00</t>
  </si>
  <si>
    <t>2022-03-10 19:50:00</t>
  </si>
  <si>
    <t>2022-03-11 10:01:00</t>
  </si>
  <si>
    <t>2022-03-11 10:41:00</t>
  </si>
  <si>
    <t>2022-03-11 11:15:00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</si>
</sst>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;@"/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66" fontId="0" fillId="0" borderId="0" xfId="0" quotePrefix="1" applyNumberFormat="1"/>
    <xf numFmtId="165" fontId="0" fillId="0" borderId="0" xfId="0" quotePrefix="1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workbookViewId="0">
      <selection activeCell="D1" sqref="D1"/>
    </sheetView>
  </sheetViews>
  <sheetFormatPr baseColWidth="10" defaultColWidth="9.140625" defaultRowHeight="15" x14ac:dyDescent="0.25"/>
  <cols>
    <col min="2" max="2" width="16.42578125" bestFit="1" customWidth="1"/>
    <col min="3" max="3" width="14.85546875" bestFit="1" customWidth="1"/>
  </cols>
  <sheetData>
    <row r="1" spans="1:4" x14ac:dyDescent="0.25">
      <c r="A1" t="s">
        <v>59</v>
      </c>
      <c r="B1" t="s">
        <v>60</v>
      </c>
      <c r="D1" t="s">
        <v>157</v>
      </c>
    </row>
    <row r="2" spans="1:4" x14ac:dyDescent="0.25">
      <c r="A2">
        <v>1</v>
      </c>
      <c r="B2" s="1" t="s">
        <v>25</v>
      </c>
      <c r="D2" t="str">
        <f>A2&amp;","&amp;B2</f>
        <v>1,Adler</v>
      </c>
    </row>
    <row r="3" spans="1:4" x14ac:dyDescent="0.25">
      <c r="A3">
        <v>2</v>
      </c>
      <c r="B3" t="s">
        <v>6</v>
      </c>
      <c r="D3" t="str">
        <f t="shared" ref="D3:D60" si="0">A3&amp;","&amp;B3</f>
        <v>2,Alpensteinbock</v>
      </c>
    </row>
    <row r="4" spans="1:4" x14ac:dyDescent="0.25">
      <c r="A4">
        <v>3</v>
      </c>
      <c r="B4" s="1" t="s">
        <v>16</v>
      </c>
      <c r="D4" t="str">
        <f t="shared" si="0"/>
        <v>3,Bär</v>
      </c>
    </row>
    <row r="5" spans="1:4" x14ac:dyDescent="0.25">
      <c r="A5">
        <v>4</v>
      </c>
      <c r="B5" t="s">
        <v>3</v>
      </c>
      <c r="D5" t="str">
        <f t="shared" si="0"/>
        <v>4,Biber</v>
      </c>
    </row>
    <row r="6" spans="1:4" x14ac:dyDescent="0.25">
      <c r="A6">
        <v>5</v>
      </c>
      <c r="B6" t="s">
        <v>5</v>
      </c>
      <c r="D6" t="str">
        <f t="shared" si="0"/>
        <v>5,Büffel</v>
      </c>
    </row>
    <row r="7" spans="1:4" x14ac:dyDescent="0.25">
      <c r="A7">
        <v>6</v>
      </c>
      <c r="B7" t="s">
        <v>4</v>
      </c>
      <c r="D7" t="str">
        <f t="shared" si="0"/>
        <v>6,Eichhörnchen</v>
      </c>
    </row>
    <row r="8" spans="1:4" x14ac:dyDescent="0.25">
      <c r="A8">
        <v>7</v>
      </c>
      <c r="B8" s="1" t="s">
        <v>8</v>
      </c>
      <c r="D8" t="str">
        <f t="shared" si="0"/>
        <v>7,Elch</v>
      </c>
    </row>
    <row r="9" spans="1:4" x14ac:dyDescent="0.25">
      <c r="A9">
        <v>8</v>
      </c>
      <c r="B9" s="1" t="s">
        <v>24</v>
      </c>
      <c r="D9" t="str">
        <f t="shared" si="0"/>
        <v>8,Ente</v>
      </c>
    </row>
    <row r="10" spans="1:4" x14ac:dyDescent="0.25">
      <c r="A10">
        <v>9</v>
      </c>
      <c r="B10" s="1" t="s">
        <v>27</v>
      </c>
      <c r="D10" t="str">
        <f t="shared" si="0"/>
        <v>9,Falke</v>
      </c>
    </row>
    <row r="11" spans="1:4" x14ac:dyDescent="0.25">
      <c r="A11">
        <v>10</v>
      </c>
      <c r="B11" t="s">
        <v>0</v>
      </c>
      <c r="D11" t="str">
        <f t="shared" si="0"/>
        <v>10,Feldhase</v>
      </c>
    </row>
    <row r="12" spans="1:4" x14ac:dyDescent="0.25">
      <c r="A12">
        <v>11</v>
      </c>
      <c r="B12" s="1" t="s">
        <v>30</v>
      </c>
      <c r="D12" t="str">
        <f t="shared" si="0"/>
        <v>11,Ferkel</v>
      </c>
    </row>
    <row r="13" spans="1:4" x14ac:dyDescent="0.25">
      <c r="A13">
        <v>12</v>
      </c>
      <c r="B13" s="1" t="s">
        <v>41</v>
      </c>
      <c r="D13" t="str">
        <f t="shared" si="0"/>
        <v>12,Fischotter</v>
      </c>
    </row>
    <row r="14" spans="1:4" x14ac:dyDescent="0.25">
      <c r="A14">
        <v>13</v>
      </c>
      <c r="B14" s="1" t="s">
        <v>49</v>
      </c>
      <c r="D14" t="str">
        <f t="shared" si="0"/>
        <v>13,Flusspferd</v>
      </c>
    </row>
    <row r="15" spans="1:4" x14ac:dyDescent="0.25">
      <c r="A15">
        <v>14</v>
      </c>
      <c r="B15" s="1" t="s">
        <v>34</v>
      </c>
      <c r="D15" t="str">
        <f t="shared" si="0"/>
        <v>14,Franz-das-Wiesel</v>
      </c>
    </row>
    <row r="16" spans="1:4" x14ac:dyDescent="0.25">
      <c r="A16">
        <v>15</v>
      </c>
      <c r="B16" s="1" t="s">
        <v>33</v>
      </c>
      <c r="D16" t="str">
        <f t="shared" si="0"/>
        <v>15,Frischling</v>
      </c>
    </row>
    <row r="17" spans="1:4" x14ac:dyDescent="0.25">
      <c r="A17">
        <v>16</v>
      </c>
      <c r="B17" s="1" t="s">
        <v>39</v>
      </c>
      <c r="D17" t="str">
        <f t="shared" si="0"/>
        <v>16,Frosch</v>
      </c>
    </row>
    <row r="18" spans="1:4" x14ac:dyDescent="0.25">
      <c r="A18">
        <v>17</v>
      </c>
      <c r="B18" s="1" t="s">
        <v>15</v>
      </c>
      <c r="D18" t="str">
        <f t="shared" si="0"/>
        <v>17,Fuchs</v>
      </c>
    </row>
    <row r="19" spans="1:4" x14ac:dyDescent="0.25">
      <c r="A19">
        <v>18</v>
      </c>
      <c r="B19" s="1" t="s">
        <v>7</v>
      </c>
      <c r="D19" t="str">
        <f t="shared" si="0"/>
        <v>18,Gams</v>
      </c>
    </row>
    <row r="20" spans="1:4" x14ac:dyDescent="0.25">
      <c r="A20">
        <v>19</v>
      </c>
      <c r="B20" s="1" t="s">
        <v>48</v>
      </c>
      <c r="D20" t="str">
        <f t="shared" si="0"/>
        <v>19,Gepard</v>
      </c>
    </row>
    <row r="21" spans="1:4" x14ac:dyDescent="0.25">
      <c r="A21">
        <v>20</v>
      </c>
      <c r="B21" s="1" t="s">
        <v>50</v>
      </c>
      <c r="D21" t="str">
        <f t="shared" si="0"/>
        <v>20,Giraffe</v>
      </c>
    </row>
    <row r="22" spans="1:4" x14ac:dyDescent="0.25">
      <c r="A22">
        <v>21</v>
      </c>
      <c r="B22" s="1" t="s">
        <v>52</v>
      </c>
      <c r="D22" t="str">
        <f t="shared" si="0"/>
        <v>21,Gnu</v>
      </c>
    </row>
    <row r="23" spans="1:4" x14ac:dyDescent="0.25">
      <c r="A23">
        <v>22</v>
      </c>
      <c r="B23" s="1" t="s">
        <v>12</v>
      </c>
      <c r="D23" t="str">
        <f t="shared" si="0"/>
        <v>22,Goldschakal</v>
      </c>
    </row>
    <row r="24" spans="1:4" x14ac:dyDescent="0.25">
      <c r="A24">
        <v>23</v>
      </c>
      <c r="B24" s="1" t="s">
        <v>36</v>
      </c>
      <c r="D24" t="str">
        <f t="shared" si="0"/>
        <v>23,Hirsch</v>
      </c>
    </row>
    <row r="25" spans="1:4" x14ac:dyDescent="0.25">
      <c r="A25">
        <v>24</v>
      </c>
      <c r="B25" s="1" t="s">
        <v>51</v>
      </c>
      <c r="D25" t="str">
        <f t="shared" si="0"/>
        <v>24,Hyäne</v>
      </c>
    </row>
    <row r="26" spans="1:4" x14ac:dyDescent="0.25">
      <c r="A26">
        <v>25</v>
      </c>
      <c r="B26" s="1" t="s">
        <v>26</v>
      </c>
      <c r="D26" t="str">
        <f t="shared" si="0"/>
        <v>25,Kauz</v>
      </c>
    </row>
    <row r="27" spans="1:4" x14ac:dyDescent="0.25">
      <c r="A27">
        <v>26</v>
      </c>
      <c r="B27" s="1" t="s">
        <v>43</v>
      </c>
      <c r="D27" t="str">
        <f t="shared" si="0"/>
        <v>26,Kormoran</v>
      </c>
    </row>
    <row r="28" spans="1:4" x14ac:dyDescent="0.25">
      <c r="A28">
        <v>27</v>
      </c>
      <c r="B28" s="1" t="s">
        <v>35</v>
      </c>
      <c r="D28" t="str">
        <f t="shared" si="0"/>
        <v>27,Krokodil</v>
      </c>
    </row>
    <row r="29" spans="1:4" x14ac:dyDescent="0.25">
      <c r="A29">
        <v>28</v>
      </c>
      <c r="B29" s="1" t="s">
        <v>37</v>
      </c>
      <c r="D29" t="str">
        <f t="shared" si="0"/>
        <v>28,Kuh</v>
      </c>
    </row>
    <row r="30" spans="1:4" x14ac:dyDescent="0.25">
      <c r="A30">
        <v>29</v>
      </c>
      <c r="B30" s="1" t="s">
        <v>53</v>
      </c>
      <c r="D30" t="str">
        <f t="shared" si="0"/>
        <v>29,Leopard</v>
      </c>
    </row>
    <row r="31" spans="1:4" x14ac:dyDescent="0.25">
      <c r="A31">
        <v>30</v>
      </c>
      <c r="B31" s="1" t="s">
        <v>46</v>
      </c>
      <c r="D31" t="str">
        <f t="shared" si="0"/>
        <v>30,Löwe</v>
      </c>
    </row>
    <row r="32" spans="1:4" x14ac:dyDescent="0.25">
      <c r="A32">
        <v>31</v>
      </c>
      <c r="B32" s="1" t="s">
        <v>22</v>
      </c>
      <c r="D32" t="str">
        <f t="shared" si="0"/>
        <v>31,Luchs</v>
      </c>
    </row>
    <row r="33" spans="1:4" x14ac:dyDescent="0.25">
      <c r="A33">
        <v>32</v>
      </c>
      <c r="B33" s="1" t="s">
        <v>14</v>
      </c>
      <c r="D33" t="str">
        <f t="shared" si="0"/>
        <v>32,Mader</v>
      </c>
    </row>
    <row r="34" spans="1:4" x14ac:dyDescent="0.25">
      <c r="A34">
        <v>33</v>
      </c>
      <c r="B34" s="1" t="s">
        <v>32</v>
      </c>
      <c r="D34" t="str">
        <f t="shared" si="0"/>
        <v>33,Murmeltier</v>
      </c>
    </row>
    <row r="35" spans="1:4" x14ac:dyDescent="0.25">
      <c r="A35">
        <v>34</v>
      </c>
      <c r="B35" s="1" t="s">
        <v>47</v>
      </c>
      <c r="D35" t="str">
        <f t="shared" si="0"/>
        <v>34,Nashorn</v>
      </c>
    </row>
    <row r="36" spans="1:4" x14ac:dyDescent="0.25">
      <c r="A36">
        <v>35</v>
      </c>
      <c r="B36" s="1" t="s">
        <v>23</v>
      </c>
      <c r="D36" t="str">
        <f t="shared" si="0"/>
        <v>35,Otter</v>
      </c>
    </row>
    <row r="37" spans="1:4" x14ac:dyDescent="0.25">
      <c r="A37">
        <v>36</v>
      </c>
      <c r="B37" s="1" t="s">
        <v>45</v>
      </c>
      <c r="D37" t="str">
        <f t="shared" si="0"/>
        <v>36,Panther</v>
      </c>
    </row>
    <row r="38" spans="1:4" x14ac:dyDescent="0.25">
      <c r="A38">
        <v>37</v>
      </c>
      <c r="B38" s="1" t="s">
        <v>57</v>
      </c>
      <c r="D38" t="str">
        <f t="shared" si="0"/>
        <v>37,Papagei</v>
      </c>
    </row>
    <row r="39" spans="1:4" x14ac:dyDescent="0.25">
      <c r="A39">
        <v>38</v>
      </c>
      <c r="B39" s="1" t="s">
        <v>54</v>
      </c>
      <c r="D39" t="str">
        <f t="shared" si="0"/>
        <v>38,Pavian</v>
      </c>
    </row>
    <row r="40" spans="1:4" x14ac:dyDescent="0.25">
      <c r="A40">
        <v>39</v>
      </c>
      <c r="B40" s="1" t="s">
        <v>56</v>
      </c>
      <c r="D40" t="str">
        <f t="shared" si="0"/>
        <v>39,Pelikan</v>
      </c>
    </row>
    <row r="41" spans="1:4" x14ac:dyDescent="0.25">
      <c r="A41">
        <v>40</v>
      </c>
      <c r="B41" s="1" t="s">
        <v>9</v>
      </c>
      <c r="D41" t="str">
        <f t="shared" si="0"/>
        <v>40,Reh</v>
      </c>
    </row>
    <row r="42" spans="1:4" x14ac:dyDescent="0.25">
      <c r="A42">
        <v>41</v>
      </c>
      <c r="B42" s="1" t="s">
        <v>42</v>
      </c>
      <c r="D42" t="str">
        <f t="shared" si="0"/>
        <v>41,Rehricke</v>
      </c>
    </row>
    <row r="43" spans="1:4" x14ac:dyDescent="0.25">
      <c r="A43">
        <v>42</v>
      </c>
      <c r="B43" s="1" t="s">
        <v>21</v>
      </c>
      <c r="D43" t="str">
        <f t="shared" si="0"/>
        <v>42,Robbe</v>
      </c>
    </row>
    <row r="44" spans="1:4" x14ac:dyDescent="0.25">
      <c r="A44">
        <v>43</v>
      </c>
      <c r="B44" s="1" t="s">
        <v>10</v>
      </c>
      <c r="D44" t="str">
        <f t="shared" si="0"/>
        <v>43,Rothirsch</v>
      </c>
    </row>
    <row r="45" spans="1:4" x14ac:dyDescent="0.25">
      <c r="A45">
        <v>44</v>
      </c>
      <c r="B45" t="s">
        <v>1</v>
      </c>
      <c r="D45" t="str">
        <f t="shared" si="0"/>
        <v>44,Schneehase</v>
      </c>
    </row>
    <row r="46" spans="1:4" x14ac:dyDescent="0.25">
      <c r="A46">
        <v>45</v>
      </c>
      <c r="B46" s="1" t="s">
        <v>44</v>
      </c>
      <c r="D46" t="str">
        <f t="shared" si="0"/>
        <v>45,Schwan</v>
      </c>
    </row>
    <row r="47" spans="1:4" x14ac:dyDescent="0.25">
      <c r="A47">
        <v>46</v>
      </c>
      <c r="B47" s="1" t="s">
        <v>29</v>
      </c>
      <c r="D47" t="str">
        <f t="shared" si="0"/>
        <v>46,Schwein</v>
      </c>
    </row>
    <row r="48" spans="1:4" x14ac:dyDescent="0.25">
      <c r="A48">
        <v>47</v>
      </c>
      <c r="B48" s="1" t="s">
        <v>40</v>
      </c>
      <c r="D48" t="str">
        <f t="shared" si="0"/>
        <v>47,Spinne</v>
      </c>
    </row>
    <row r="49" spans="1:4" x14ac:dyDescent="0.25">
      <c r="A49">
        <v>48</v>
      </c>
      <c r="B49" s="1" t="s">
        <v>58</v>
      </c>
      <c r="D49" t="str">
        <f t="shared" si="0"/>
        <v>48,Strauß</v>
      </c>
    </row>
    <row r="50" spans="1:4" x14ac:dyDescent="0.25">
      <c r="A50">
        <v>49</v>
      </c>
      <c r="B50" s="1" t="s">
        <v>31</v>
      </c>
      <c r="D50" t="str">
        <f t="shared" si="0"/>
        <v>49,T-Rex</v>
      </c>
    </row>
    <row r="51" spans="1:4" x14ac:dyDescent="0.25">
      <c r="A51">
        <v>50</v>
      </c>
      <c r="B51" s="1" t="s">
        <v>38</v>
      </c>
      <c r="D51" t="str">
        <f t="shared" si="0"/>
        <v>50,Uhu</v>
      </c>
    </row>
    <row r="52" spans="1:4" x14ac:dyDescent="0.25">
      <c r="A52">
        <v>51</v>
      </c>
      <c r="B52" s="1" t="s">
        <v>19</v>
      </c>
      <c r="D52" t="str">
        <f t="shared" si="0"/>
        <v>51,Walross</v>
      </c>
    </row>
    <row r="53" spans="1:4" x14ac:dyDescent="0.25">
      <c r="A53">
        <v>52</v>
      </c>
      <c r="B53" s="1" t="s">
        <v>18</v>
      </c>
      <c r="D53" t="str">
        <f t="shared" si="0"/>
        <v>52,Waschbär</v>
      </c>
    </row>
    <row r="54" spans="1:4" x14ac:dyDescent="0.25">
      <c r="A54">
        <v>53</v>
      </c>
      <c r="B54" s="1" t="s">
        <v>17</v>
      </c>
      <c r="D54" t="str">
        <f t="shared" si="0"/>
        <v>53,Wiesel</v>
      </c>
    </row>
    <row r="55" spans="1:4" x14ac:dyDescent="0.25">
      <c r="A55">
        <v>54</v>
      </c>
      <c r="B55" t="s">
        <v>2</v>
      </c>
      <c r="D55" t="str">
        <f t="shared" si="0"/>
        <v>54,Wildkaninchen</v>
      </c>
    </row>
    <row r="56" spans="1:4" x14ac:dyDescent="0.25">
      <c r="A56">
        <v>55</v>
      </c>
      <c r="B56" s="1" t="s">
        <v>11</v>
      </c>
      <c r="D56" t="str">
        <f t="shared" si="0"/>
        <v>55,Wildschwein</v>
      </c>
    </row>
    <row r="57" spans="1:4" x14ac:dyDescent="0.25">
      <c r="A57">
        <v>56</v>
      </c>
      <c r="B57" s="1" t="s">
        <v>13</v>
      </c>
      <c r="D57" t="str">
        <f t="shared" si="0"/>
        <v>56,Wolf</v>
      </c>
    </row>
    <row r="58" spans="1:4" x14ac:dyDescent="0.25">
      <c r="A58">
        <v>57</v>
      </c>
      <c r="B58" s="1" t="s">
        <v>28</v>
      </c>
      <c r="D58" t="str">
        <f t="shared" si="0"/>
        <v>57,Wolpertinger</v>
      </c>
    </row>
    <row r="59" spans="1:4" x14ac:dyDescent="0.25">
      <c r="A59">
        <v>58</v>
      </c>
      <c r="B59" s="1" t="s">
        <v>55</v>
      </c>
      <c r="D59" t="str">
        <f t="shared" si="0"/>
        <v>58,Zebra</v>
      </c>
    </row>
    <row r="60" spans="1:4" x14ac:dyDescent="0.25">
      <c r="A60">
        <v>59</v>
      </c>
      <c r="B60" s="1" t="s">
        <v>20</v>
      </c>
      <c r="D60" t="str">
        <f t="shared" si="0"/>
        <v>59,Zombie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10AE-C5CA-4E83-AC90-DC106FDD0F6A}">
  <dimension ref="A1:E51"/>
  <sheetViews>
    <sheetView topLeftCell="A14" workbookViewId="0">
      <selection activeCell="E2" sqref="E2:E51"/>
    </sheetView>
  </sheetViews>
  <sheetFormatPr baseColWidth="10" defaultRowHeight="15" x14ac:dyDescent="0.25"/>
  <sheetData>
    <row r="1" spans="1:5" x14ac:dyDescent="0.25">
      <c r="A1" t="s">
        <v>61</v>
      </c>
      <c r="B1" t="s">
        <v>62</v>
      </c>
      <c r="C1" t="s">
        <v>59</v>
      </c>
      <c r="E1" t="s">
        <v>157</v>
      </c>
    </row>
    <row r="2" spans="1:5" x14ac:dyDescent="0.25">
      <c r="A2">
        <v>1</v>
      </c>
      <c r="B2">
        <v>1</v>
      </c>
      <c r="C2">
        <v>36</v>
      </c>
      <c r="E2" t="str">
        <f>A2&amp;","&amp;B2&amp;","&amp;C2</f>
        <v>1,1,36</v>
      </c>
    </row>
    <row r="3" spans="1:5" x14ac:dyDescent="0.25">
      <c r="A3">
        <v>2</v>
      </c>
      <c r="B3">
        <v>1</v>
      </c>
      <c r="C3">
        <v>7</v>
      </c>
      <c r="E3" t="str">
        <f t="shared" ref="E3:E51" si="0">A3&amp;","&amp;B3&amp;","&amp;C3</f>
        <v>2,1,7</v>
      </c>
    </row>
    <row r="4" spans="1:5" x14ac:dyDescent="0.25">
      <c r="A4">
        <v>3</v>
      </c>
      <c r="B4">
        <v>1</v>
      </c>
      <c r="C4">
        <v>47</v>
      </c>
      <c r="E4" t="str">
        <f t="shared" si="0"/>
        <v>3,1,47</v>
      </c>
    </row>
    <row r="5" spans="1:5" x14ac:dyDescent="0.25">
      <c r="A5">
        <v>4</v>
      </c>
      <c r="B5">
        <v>1</v>
      </c>
      <c r="C5">
        <v>19</v>
      </c>
      <c r="E5" t="str">
        <f t="shared" si="0"/>
        <v>4,1,19</v>
      </c>
    </row>
    <row r="6" spans="1:5" x14ac:dyDescent="0.25">
      <c r="A6">
        <v>5</v>
      </c>
      <c r="B6">
        <v>1</v>
      </c>
      <c r="C6">
        <v>18</v>
      </c>
      <c r="E6" t="str">
        <f t="shared" si="0"/>
        <v>5,1,18</v>
      </c>
    </row>
    <row r="7" spans="1:5" x14ac:dyDescent="0.25">
      <c r="A7">
        <v>6</v>
      </c>
      <c r="B7">
        <v>1</v>
      </c>
      <c r="C7">
        <v>41</v>
      </c>
      <c r="E7" t="str">
        <f t="shared" si="0"/>
        <v>6,1,41</v>
      </c>
    </row>
    <row r="8" spans="1:5" x14ac:dyDescent="0.25">
      <c r="A8">
        <v>7</v>
      </c>
      <c r="B8">
        <v>1</v>
      </c>
      <c r="C8">
        <v>13</v>
      </c>
      <c r="E8" t="str">
        <f t="shared" si="0"/>
        <v>7,1,13</v>
      </c>
    </row>
    <row r="9" spans="1:5" x14ac:dyDescent="0.25">
      <c r="A9">
        <v>8</v>
      </c>
      <c r="B9">
        <v>1</v>
      </c>
      <c r="C9">
        <v>12</v>
      </c>
      <c r="E9" t="str">
        <f t="shared" si="0"/>
        <v>8,1,12</v>
      </c>
    </row>
    <row r="10" spans="1:5" x14ac:dyDescent="0.25">
      <c r="A10">
        <v>9</v>
      </c>
      <c r="B10">
        <v>1</v>
      </c>
      <c r="C10">
        <v>17</v>
      </c>
      <c r="E10" t="str">
        <f t="shared" si="0"/>
        <v>9,1,17</v>
      </c>
    </row>
    <row r="11" spans="1:5" x14ac:dyDescent="0.25">
      <c r="A11">
        <v>10</v>
      </c>
      <c r="B11">
        <v>1</v>
      </c>
      <c r="C11">
        <v>28</v>
      </c>
      <c r="E11" t="str">
        <f t="shared" si="0"/>
        <v>10,1,28</v>
      </c>
    </row>
    <row r="12" spans="1:5" x14ac:dyDescent="0.25">
      <c r="A12">
        <v>11</v>
      </c>
      <c r="B12">
        <v>1</v>
      </c>
      <c r="C12">
        <v>38</v>
      </c>
      <c r="E12" t="str">
        <f t="shared" si="0"/>
        <v>11,1,38</v>
      </c>
    </row>
    <row r="13" spans="1:5" x14ac:dyDescent="0.25">
      <c r="A13">
        <v>12</v>
      </c>
      <c r="B13">
        <v>2</v>
      </c>
      <c r="C13">
        <v>33</v>
      </c>
      <c r="E13" t="str">
        <f t="shared" si="0"/>
        <v>12,2,33</v>
      </c>
    </row>
    <row r="14" spans="1:5" x14ac:dyDescent="0.25">
      <c r="A14">
        <v>13</v>
      </c>
      <c r="B14">
        <v>2</v>
      </c>
      <c r="C14">
        <v>3</v>
      </c>
      <c r="E14" t="str">
        <f t="shared" si="0"/>
        <v>13,2,3</v>
      </c>
    </row>
    <row r="15" spans="1:5" x14ac:dyDescent="0.25">
      <c r="A15">
        <v>14</v>
      </c>
      <c r="B15">
        <v>2</v>
      </c>
      <c r="C15">
        <v>37</v>
      </c>
      <c r="E15" t="str">
        <f t="shared" si="0"/>
        <v>14,2,37</v>
      </c>
    </row>
    <row r="16" spans="1:5" x14ac:dyDescent="0.25">
      <c r="A16">
        <v>15</v>
      </c>
      <c r="B16">
        <v>2</v>
      </c>
      <c r="C16">
        <v>13</v>
      </c>
      <c r="E16" t="str">
        <f t="shared" si="0"/>
        <v>15,2,13</v>
      </c>
    </row>
    <row r="17" spans="1:5" x14ac:dyDescent="0.25">
      <c r="A17">
        <v>16</v>
      </c>
      <c r="B17">
        <v>2</v>
      </c>
      <c r="C17">
        <v>2</v>
      </c>
      <c r="E17" t="str">
        <f t="shared" si="0"/>
        <v>16,2,2</v>
      </c>
    </row>
    <row r="18" spans="1:5" x14ac:dyDescent="0.25">
      <c r="A18">
        <v>17</v>
      </c>
      <c r="B18">
        <v>2</v>
      </c>
      <c r="C18">
        <v>10</v>
      </c>
      <c r="E18" t="str">
        <f t="shared" si="0"/>
        <v>17,2,10</v>
      </c>
    </row>
    <row r="19" spans="1:5" x14ac:dyDescent="0.25">
      <c r="A19">
        <v>18</v>
      </c>
      <c r="B19">
        <v>2</v>
      </c>
      <c r="C19">
        <v>24</v>
      </c>
      <c r="E19" t="str">
        <f t="shared" si="0"/>
        <v>18,2,24</v>
      </c>
    </row>
    <row r="20" spans="1:5" x14ac:dyDescent="0.25">
      <c r="A20">
        <v>19</v>
      </c>
      <c r="B20">
        <v>2</v>
      </c>
      <c r="C20">
        <v>15</v>
      </c>
      <c r="E20" t="str">
        <f t="shared" si="0"/>
        <v>19,2,15</v>
      </c>
    </row>
    <row r="21" spans="1:5" x14ac:dyDescent="0.25">
      <c r="A21">
        <v>20</v>
      </c>
      <c r="B21">
        <v>2</v>
      </c>
      <c r="C21">
        <v>50</v>
      </c>
      <c r="E21" t="str">
        <f t="shared" si="0"/>
        <v>20,2,50</v>
      </c>
    </row>
    <row r="22" spans="1:5" x14ac:dyDescent="0.25">
      <c r="A22">
        <v>21</v>
      </c>
      <c r="B22">
        <v>2</v>
      </c>
      <c r="C22">
        <v>26</v>
      </c>
      <c r="E22" t="str">
        <f t="shared" si="0"/>
        <v>21,2,26</v>
      </c>
    </row>
    <row r="23" spans="1:5" x14ac:dyDescent="0.25">
      <c r="A23">
        <v>22</v>
      </c>
      <c r="B23">
        <v>2</v>
      </c>
      <c r="C23">
        <v>58</v>
      </c>
      <c r="E23" t="str">
        <f t="shared" si="0"/>
        <v>22,2,58</v>
      </c>
    </row>
    <row r="24" spans="1:5" x14ac:dyDescent="0.25">
      <c r="A24">
        <v>23</v>
      </c>
      <c r="B24">
        <v>2</v>
      </c>
      <c r="C24">
        <v>59</v>
      </c>
      <c r="E24" t="str">
        <f t="shared" si="0"/>
        <v>23,2,59</v>
      </c>
    </row>
    <row r="25" spans="1:5" x14ac:dyDescent="0.25">
      <c r="A25">
        <v>24</v>
      </c>
      <c r="B25">
        <v>2</v>
      </c>
      <c r="C25">
        <v>28</v>
      </c>
      <c r="E25" t="str">
        <f t="shared" si="0"/>
        <v>24,2,28</v>
      </c>
    </row>
    <row r="26" spans="1:5" x14ac:dyDescent="0.25">
      <c r="A26">
        <v>25</v>
      </c>
      <c r="B26">
        <v>2</v>
      </c>
      <c r="C26">
        <v>47</v>
      </c>
      <c r="E26" t="str">
        <f t="shared" si="0"/>
        <v>25,2,47</v>
      </c>
    </row>
    <row r="27" spans="1:5" x14ac:dyDescent="0.25">
      <c r="A27">
        <v>26</v>
      </c>
      <c r="B27">
        <v>2</v>
      </c>
      <c r="C27">
        <v>7</v>
      </c>
      <c r="E27" t="str">
        <f t="shared" si="0"/>
        <v>26,2,7</v>
      </c>
    </row>
    <row r="28" spans="1:5" x14ac:dyDescent="0.25">
      <c r="A28">
        <v>27</v>
      </c>
      <c r="B28">
        <v>2</v>
      </c>
      <c r="C28">
        <v>38</v>
      </c>
      <c r="E28" t="str">
        <f t="shared" si="0"/>
        <v>27,2,38</v>
      </c>
    </row>
    <row r="29" spans="1:5" x14ac:dyDescent="0.25">
      <c r="A29">
        <v>28</v>
      </c>
      <c r="B29">
        <v>2</v>
      </c>
      <c r="C29">
        <v>40</v>
      </c>
      <c r="E29" t="str">
        <f t="shared" si="0"/>
        <v>28,2,40</v>
      </c>
    </row>
    <row r="30" spans="1:5" x14ac:dyDescent="0.25">
      <c r="A30">
        <v>29</v>
      </c>
      <c r="B30">
        <v>2</v>
      </c>
      <c r="C30">
        <v>9</v>
      </c>
      <c r="E30" t="str">
        <f t="shared" si="0"/>
        <v>29,2,9</v>
      </c>
    </row>
    <row r="31" spans="1:5" x14ac:dyDescent="0.25">
      <c r="A31">
        <v>30</v>
      </c>
      <c r="B31">
        <v>2</v>
      </c>
      <c r="C31">
        <v>34</v>
      </c>
      <c r="E31" t="str">
        <f t="shared" si="0"/>
        <v>30,2,34</v>
      </c>
    </row>
    <row r="32" spans="1:5" x14ac:dyDescent="0.25">
      <c r="A32">
        <v>31</v>
      </c>
      <c r="B32">
        <v>2</v>
      </c>
      <c r="C32">
        <v>1</v>
      </c>
      <c r="E32" t="str">
        <f t="shared" si="0"/>
        <v>31,2,1</v>
      </c>
    </row>
    <row r="33" spans="1:5" x14ac:dyDescent="0.25">
      <c r="A33">
        <v>32</v>
      </c>
      <c r="B33">
        <v>2</v>
      </c>
      <c r="C33">
        <v>18</v>
      </c>
      <c r="E33" t="str">
        <f t="shared" si="0"/>
        <v>32,2,18</v>
      </c>
    </row>
    <row r="34" spans="1:5" x14ac:dyDescent="0.25">
      <c r="A34">
        <v>33</v>
      </c>
      <c r="B34">
        <v>2</v>
      </c>
      <c r="C34">
        <v>23</v>
      </c>
      <c r="E34" t="str">
        <f t="shared" si="0"/>
        <v>33,2,23</v>
      </c>
    </row>
    <row r="35" spans="1:5" x14ac:dyDescent="0.25">
      <c r="A35">
        <v>34</v>
      </c>
      <c r="B35">
        <v>2</v>
      </c>
      <c r="C35">
        <v>20</v>
      </c>
      <c r="E35" t="str">
        <f t="shared" si="0"/>
        <v>34,2,20</v>
      </c>
    </row>
    <row r="36" spans="1:5" x14ac:dyDescent="0.25">
      <c r="A36">
        <v>35</v>
      </c>
      <c r="B36">
        <v>3</v>
      </c>
      <c r="C36">
        <v>52</v>
      </c>
      <c r="E36" t="str">
        <f t="shared" si="0"/>
        <v>35,3,52</v>
      </c>
    </row>
    <row r="37" spans="1:5" x14ac:dyDescent="0.25">
      <c r="A37">
        <v>36</v>
      </c>
      <c r="B37">
        <v>3</v>
      </c>
      <c r="C37">
        <v>2</v>
      </c>
      <c r="E37" t="str">
        <f t="shared" si="0"/>
        <v>36,3,2</v>
      </c>
    </row>
    <row r="38" spans="1:5" x14ac:dyDescent="0.25">
      <c r="A38">
        <v>37</v>
      </c>
      <c r="B38">
        <v>3</v>
      </c>
      <c r="C38">
        <v>29</v>
      </c>
      <c r="E38" t="str">
        <f t="shared" si="0"/>
        <v>37,3,29</v>
      </c>
    </row>
    <row r="39" spans="1:5" x14ac:dyDescent="0.25">
      <c r="A39">
        <v>38</v>
      </c>
      <c r="B39">
        <v>3</v>
      </c>
      <c r="C39">
        <v>24</v>
      </c>
      <c r="E39" t="str">
        <f t="shared" si="0"/>
        <v>38,3,24</v>
      </c>
    </row>
    <row r="40" spans="1:5" x14ac:dyDescent="0.25">
      <c r="A40">
        <v>39</v>
      </c>
      <c r="B40">
        <v>3</v>
      </c>
      <c r="C40">
        <v>28</v>
      </c>
      <c r="E40" t="str">
        <f t="shared" si="0"/>
        <v>39,3,28</v>
      </c>
    </row>
    <row r="41" spans="1:5" x14ac:dyDescent="0.25">
      <c r="A41">
        <v>40</v>
      </c>
      <c r="B41">
        <v>3</v>
      </c>
      <c r="C41">
        <v>5</v>
      </c>
      <c r="E41" t="str">
        <f t="shared" si="0"/>
        <v>40,3,5</v>
      </c>
    </row>
    <row r="42" spans="1:5" x14ac:dyDescent="0.25">
      <c r="A42">
        <v>41</v>
      </c>
      <c r="B42">
        <v>3</v>
      </c>
      <c r="C42">
        <v>49</v>
      </c>
      <c r="E42" t="str">
        <f t="shared" si="0"/>
        <v>41,3,49</v>
      </c>
    </row>
    <row r="43" spans="1:5" x14ac:dyDescent="0.25">
      <c r="A43">
        <v>42</v>
      </c>
      <c r="B43">
        <v>3</v>
      </c>
      <c r="C43">
        <v>37</v>
      </c>
      <c r="E43" t="str">
        <f t="shared" si="0"/>
        <v>42,3,37</v>
      </c>
    </row>
    <row r="44" spans="1:5" x14ac:dyDescent="0.25">
      <c r="A44">
        <v>43</v>
      </c>
      <c r="B44">
        <v>3</v>
      </c>
      <c r="C44">
        <v>22</v>
      </c>
      <c r="E44" t="str">
        <f t="shared" si="0"/>
        <v>43,3,22</v>
      </c>
    </row>
    <row r="45" spans="1:5" x14ac:dyDescent="0.25">
      <c r="A45">
        <v>44</v>
      </c>
      <c r="B45">
        <v>3</v>
      </c>
      <c r="C45">
        <v>38</v>
      </c>
      <c r="E45" t="str">
        <f t="shared" si="0"/>
        <v>44,3,38</v>
      </c>
    </row>
    <row r="46" spans="1:5" x14ac:dyDescent="0.25">
      <c r="A46">
        <v>45</v>
      </c>
      <c r="B46">
        <v>3</v>
      </c>
      <c r="C46">
        <v>28</v>
      </c>
      <c r="E46" t="str">
        <f t="shared" si="0"/>
        <v>45,3,28</v>
      </c>
    </row>
    <row r="47" spans="1:5" x14ac:dyDescent="0.25">
      <c r="A47">
        <v>46</v>
      </c>
      <c r="B47">
        <v>3</v>
      </c>
      <c r="C47">
        <v>43</v>
      </c>
      <c r="E47" t="str">
        <f t="shared" si="0"/>
        <v>46,3,43</v>
      </c>
    </row>
    <row r="48" spans="1:5" x14ac:dyDescent="0.25">
      <c r="A48">
        <v>47</v>
      </c>
      <c r="B48">
        <v>3</v>
      </c>
      <c r="C48">
        <v>46</v>
      </c>
      <c r="E48" t="str">
        <f t="shared" si="0"/>
        <v>47,3,46</v>
      </c>
    </row>
    <row r="49" spans="1:5" x14ac:dyDescent="0.25">
      <c r="A49">
        <v>48</v>
      </c>
      <c r="B49">
        <v>3</v>
      </c>
      <c r="C49">
        <v>32</v>
      </c>
      <c r="E49" t="str">
        <f t="shared" si="0"/>
        <v>48,3,32</v>
      </c>
    </row>
    <row r="50" spans="1:5" x14ac:dyDescent="0.25">
      <c r="A50">
        <v>49</v>
      </c>
      <c r="B50">
        <v>4</v>
      </c>
      <c r="C50">
        <v>1</v>
      </c>
      <c r="E50" t="str">
        <f t="shared" si="0"/>
        <v>49,4,1</v>
      </c>
    </row>
    <row r="51" spans="1:5" x14ac:dyDescent="0.25">
      <c r="A51">
        <v>50</v>
      </c>
      <c r="B51">
        <v>4</v>
      </c>
      <c r="C51">
        <v>3</v>
      </c>
      <c r="E51" t="str">
        <f t="shared" si="0"/>
        <v>50,4,3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AC94-7E0D-419F-BB7F-7CEDCD1D9FD3}">
  <dimension ref="A1:H5"/>
  <sheetViews>
    <sheetView workbookViewId="0">
      <selection activeCell="C10" sqref="C10"/>
    </sheetView>
  </sheetViews>
  <sheetFormatPr baseColWidth="10" defaultRowHeight="15" x14ac:dyDescent="0.25"/>
  <cols>
    <col min="2" max="2" width="26.5703125" bestFit="1" customWidth="1"/>
    <col min="5" max="5" width="19.85546875" bestFit="1" customWidth="1"/>
    <col min="6" max="6" width="12.140625" bestFit="1" customWidth="1"/>
  </cols>
  <sheetData>
    <row r="1" spans="1:8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H1" t="s">
        <v>157</v>
      </c>
    </row>
    <row r="2" spans="1:8" x14ac:dyDescent="0.25">
      <c r="A2">
        <v>1</v>
      </c>
      <c r="B2" t="s">
        <v>90</v>
      </c>
      <c r="C2" t="s">
        <v>93</v>
      </c>
      <c r="D2">
        <v>4444</v>
      </c>
      <c r="E2" t="s">
        <v>94</v>
      </c>
      <c r="F2">
        <v>11</v>
      </c>
      <c r="H2" t="str">
        <f>A2&amp;","&amp;B2&amp;","&amp;C2&amp;","&amp;D2&amp;","&amp;E2&amp;","&amp;F2</f>
        <v>1,BSV Perlstein,Perlstein,4444,Perlweg 3,11</v>
      </c>
    </row>
    <row r="3" spans="1:8" x14ac:dyDescent="0.25">
      <c r="A3">
        <v>2</v>
      </c>
      <c r="B3" t="s">
        <v>91</v>
      </c>
      <c r="C3" t="s">
        <v>95</v>
      </c>
      <c r="D3">
        <v>2819</v>
      </c>
      <c r="E3" t="s">
        <v>96</v>
      </c>
      <c r="F3">
        <v>23</v>
      </c>
      <c r="H3" t="str">
        <f t="shared" ref="H3:H5" si="0">A3&amp;","&amp;B3&amp;","&amp;C3&amp;","&amp;D3&amp;","&amp;E3&amp;","&amp;F3</f>
        <v>2,Bogensportzentrum Roddorf,Roddorf,2819,Wegweg 11,23</v>
      </c>
    </row>
    <row r="4" spans="1:8" x14ac:dyDescent="0.25">
      <c r="A4">
        <v>3</v>
      </c>
      <c r="B4" t="s">
        <v>92</v>
      </c>
      <c r="C4" t="s">
        <v>97</v>
      </c>
      <c r="D4">
        <v>9029</v>
      </c>
      <c r="E4" t="s">
        <v>98</v>
      </c>
      <c r="F4">
        <v>14</v>
      </c>
      <c r="H4" t="str">
        <f t="shared" si="0"/>
        <v>3,BSV Zell Bad,Zell am Bad,9029,Zellberg e,14</v>
      </c>
    </row>
    <row r="5" spans="1:8" x14ac:dyDescent="0.25">
      <c r="A5">
        <v>4</v>
      </c>
      <c r="B5" t="s">
        <v>144</v>
      </c>
      <c r="C5" t="s">
        <v>145</v>
      </c>
      <c r="D5">
        <v>4343</v>
      </c>
      <c r="E5" t="s">
        <v>146</v>
      </c>
      <c r="F5">
        <v>2</v>
      </c>
      <c r="H5" t="str">
        <f t="shared" si="0"/>
        <v>4,dummypar,pra,4343,dcd 4,2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21FA-8C83-4280-9336-EBA5289A8F86}">
  <dimension ref="A1:I21"/>
  <sheetViews>
    <sheetView workbookViewId="0">
      <selection activeCell="G2" sqref="G2:G21"/>
    </sheetView>
  </sheetViews>
  <sheetFormatPr baseColWidth="10" defaultRowHeight="15" x14ac:dyDescent="0.25"/>
  <sheetData>
    <row r="1" spans="1:9" x14ac:dyDescent="0.25">
      <c r="A1" t="s">
        <v>68</v>
      </c>
      <c r="B1" t="s">
        <v>71</v>
      </c>
      <c r="C1" t="s">
        <v>61</v>
      </c>
      <c r="D1" t="s">
        <v>84</v>
      </c>
      <c r="E1" t="s">
        <v>183</v>
      </c>
      <c r="G1" t="s">
        <v>157</v>
      </c>
    </row>
    <row r="2" spans="1:9" x14ac:dyDescent="0.25">
      <c r="A2">
        <v>1</v>
      </c>
      <c r="B2">
        <v>15</v>
      </c>
      <c r="C2">
        <v>49</v>
      </c>
      <c r="D2">
        <v>8</v>
      </c>
      <c r="E2" s="7" t="s">
        <v>184</v>
      </c>
      <c r="G2" t="str">
        <f>A2&amp;","&amp;B2&amp;","&amp;C2&amp;","&amp;D2&amp;","&amp;E2</f>
        <v>1,15,49,8,2021-05-17 11:10:00</v>
      </c>
      <c r="I2" s="7"/>
    </row>
    <row r="3" spans="1:9" x14ac:dyDescent="0.25">
      <c r="A3">
        <v>2</v>
      </c>
      <c r="B3">
        <v>11</v>
      </c>
      <c r="C3">
        <v>49</v>
      </c>
      <c r="D3">
        <v>8</v>
      </c>
      <c r="E3" s="7" t="s">
        <v>185</v>
      </c>
      <c r="G3" t="str">
        <f t="shared" ref="G3:G21" si="0">A3&amp;","&amp;B3&amp;","&amp;C3&amp;","&amp;D3&amp;","&amp;E3</f>
        <v>2,11,49,8,2021-05-17 11:15:00</v>
      </c>
    </row>
    <row r="4" spans="1:9" x14ac:dyDescent="0.25">
      <c r="A4">
        <v>3</v>
      </c>
      <c r="B4">
        <v>12</v>
      </c>
      <c r="C4">
        <v>50</v>
      </c>
      <c r="D4">
        <v>8</v>
      </c>
      <c r="E4" s="7" t="s">
        <v>186</v>
      </c>
      <c r="G4" t="str">
        <f t="shared" si="0"/>
        <v>3,12,50,8,2021-05-17 11:25:00</v>
      </c>
    </row>
    <row r="5" spans="1:9" x14ac:dyDescent="0.25">
      <c r="A5">
        <v>4</v>
      </c>
      <c r="B5">
        <v>15</v>
      </c>
      <c r="C5">
        <v>49</v>
      </c>
      <c r="D5">
        <v>9</v>
      </c>
      <c r="E5" s="7" t="s">
        <v>187</v>
      </c>
      <c r="G5" t="str">
        <f t="shared" si="0"/>
        <v>4,15,49,9,2021-05-17 10:10:00</v>
      </c>
    </row>
    <row r="6" spans="1:9" x14ac:dyDescent="0.25">
      <c r="A6">
        <v>5</v>
      </c>
      <c r="B6">
        <v>15</v>
      </c>
      <c r="C6">
        <v>49</v>
      </c>
      <c r="D6">
        <v>9</v>
      </c>
      <c r="E6" s="7" t="s">
        <v>188</v>
      </c>
      <c r="G6" t="str">
        <f t="shared" si="0"/>
        <v>5,15,49,9,2021-05-17 10:16:00</v>
      </c>
    </row>
    <row r="7" spans="1:9" x14ac:dyDescent="0.25">
      <c r="A7">
        <v>6</v>
      </c>
      <c r="B7">
        <v>15</v>
      </c>
      <c r="C7">
        <v>50</v>
      </c>
      <c r="D7">
        <v>9</v>
      </c>
      <c r="E7" s="7" t="s">
        <v>189</v>
      </c>
      <c r="G7" t="str">
        <f t="shared" si="0"/>
        <v>6,15,50,9,2021-05-17 10:21:00</v>
      </c>
    </row>
    <row r="8" spans="1:9" x14ac:dyDescent="0.25">
      <c r="A8">
        <v>7</v>
      </c>
      <c r="B8">
        <v>14</v>
      </c>
      <c r="C8">
        <v>50</v>
      </c>
      <c r="D8">
        <v>9</v>
      </c>
      <c r="E8" s="7" t="s">
        <v>190</v>
      </c>
      <c r="G8" t="str">
        <f t="shared" si="0"/>
        <v>7,14,50,9,2021-05-17 12:01:00</v>
      </c>
    </row>
    <row r="9" spans="1:9" x14ac:dyDescent="0.25">
      <c r="A9">
        <v>8</v>
      </c>
      <c r="B9">
        <v>17</v>
      </c>
      <c r="C9">
        <v>49</v>
      </c>
      <c r="D9">
        <v>10</v>
      </c>
      <c r="E9" s="7" t="s">
        <v>191</v>
      </c>
      <c r="G9" t="str">
        <f t="shared" si="0"/>
        <v>8,17,49,10,2021-07-07 16:00:00</v>
      </c>
    </row>
    <row r="10" spans="1:9" x14ac:dyDescent="0.25">
      <c r="A10">
        <v>9</v>
      </c>
      <c r="B10">
        <v>17</v>
      </c>
      <c r="C10">
        <v>50</v>
      </c>
      <c r="D10">
        <v>10</v>
      </c>
      <c r="E10" s="7" t="s">
        <v>193</v>
      </c>
      <c r="G10" t="str">
        <f t="shared" si="0"/>
        <v>9,17,50,10,2021-07-07 16:18:00</v>
      </c>
    </row>
    <row r="11" spans="1:9" x14ac:dyDescent="0.25">
      <c r="A11">
        <v>10</v>
      </c>
      <c r="B11">
        <v>20</v>
      </c>
      <c r="C11">
        <v>49</v>
      </c>
      <c r="D11">
        <v>11</v>
      </c>
      <c r="E11" s="7" t="s">
        <v>192</v>
      </c>
      <c r="G11" t="str">
        <f t="shared" si="0"/>
        <v>10,20,49,11,2021-07-07 16:11:00</v>
      </c>
    </row>
    <row r="12" spans="1:9" x14ac:dyDescent="0.25">
      <c r="A12">
        <v>11</v>
      </c>
      <c r="B12">
        <v>16</v>
      </c>
      <c r="C12">
        <v>49</v>
      </c>
      <c r="D12">
        <v>11</v>
      </c>
      <c r="E12" s="7" t="s">
        <v>194</v>
      </c>
      <c r="G12" t="str">
        <f t="shared" si="0"/>
        <v>11,16,49,11,2021-07-07 16:20:00</v>
      </c>
    </row>
    <row r="13" spans="1:9" x14ac:dyDescent="0.25">
      <c r="A13">
        <v>12</v>
      </c>
      <c r="B13">
        <v>19</v>
      </c>
      <c r="C13">
        <v>50</v>
      </c>
      <c r="D13">
        <v>11</v>
      </c>
      <c r="E13" s="7" t="s">
        <v>195</v>
      </c>
      <c r="G13" t="str">
        <f t="shared" si="0"/>
        <v>12,19,50,11,2021-07-07 16:25:00</v>
      </c>
    </row>
    <row r="14" spans="1:9" x14ac:dyDescent="0.25">
      <c r="A14">
        <v>13</v>
      </c>
      <c r="B14">
        <v>21</v>
      </c>
      <c r="C14">
        <v>1</v>
      </c>
      <c r="D14">
        <v>12</v>
      </c>
      <c r="E14" s="7" t="s">
        <v>196</v>
      </c>
      <c r="G14" t="str">
        <f t="shared" si="0"/>
        <v>13,21,1,12,2022-03-10 19:00:00</v>
      </c>
    </row>
    <row r="15" spans="1:9" x14ac:dyDescent="0.25">
      <c r="A15">
        <v>14</v>
      </c>
      <c r="B15">
        <v>25</v>
      </c>
      <c r="C15">
        <v>2</v>
      </c>
      <c r="D15">
        <v>12</v>
      </c>
      <c r="E15" s="7" t="s">
        <v>197</v>
      </c>
      <c r="G15" t="str">
        <f t="shared" si="0"/>
        <v>14,25,2,12,2022-03-10 19:20:00</v>
      </c>
    </row>
    <row r="16" spans="1:9" x14ac:dyDescent="0.25">
      <c r="A16">
        <v>15</v>
      </c>
      <c r="B16">
        <v>25</v>
      </c>
      <c r="C16">
        <v>2</v>
      </c>
      <c r="D16">
        <v>12</v>
      </c>
      <c r="E16" s="7" t="s">
        <v>198</v>
      </c>
      <c r="G16" t="str">
        <f t="shared" si="0"/>
        <v>15,25,2,12,2022-03-10 19:22:00</v>
      </c>
    </row>
    <row r="17" spans="1:7" x14ac:dyDescent="0.25">
      <c r="A17">
        <v>16</v>
      </c>
      <c r="B17">
        <v>25</v>
      </c>
      <c r="C17">
        <v>2</v>
      </c>
      <c r="D17">
        <v>12</v>
      </c>
      <c r="E17" s="7" t="s">
        <v>199</v>
      </c>
      <c r="G17" t="str">
        <f t="shared" si="0"/>
        <v>16,25,2,12,2022-03-10 19:34:00</v>
      </c>
    </row>
    <row r="18" spans="1:7" x14ac:dyDescent="0.25">
      <c r="A18">
        <v>17</v>
      </c>
      <c r="B18">
        <v>22</v>
      </c>
      <c r="C18">
        <v>3</v>
      </c>
      <c r="D18">
        <v>12</v>
      </c>
      <c r="E18" s="7" t="s">
        <v>200</v>
      </c>
      <c r="G18" t="str">
        <f t="shared" si="0"/>
        <v>17,22,3,12,2022-03-10 19:50:00</v>
      </c>
    </row>
    <row r="19" spans="1:7" x14ac:dyDescent="0.25">
      <c r="A19">
        <v>18</v>
      </c>
      <c r="B19">
        <v>22</v>
      </c>
      <c r="C19">
        <v>4</v>
      </c>
      <c r="D19">
        <v>12</v>
      </c>
      <c r="E19" s="7" t="s">
        <v>201</v>
      </c>
      <c r="G19" t="str">
        <f t="shared" si="0"/>
        <v>18,22,4,12,2022-03-11 10:01:00</v>
      </c>
    </row>
    <row r="20" spans="1:7" x14ac:dyDescent="0.25">
      <c r="A20">
        <v>19</v>
      </c>
      <c r="B20">
        <v>21</v>
      </c>
      <c r="C20">
        <v>5</v>
      </c>
      <c r="D20">
        <v>12</v>
      </c>
      <c r="E20" s="7" t="s">
        <v>202</v>
      </c>
      <c r="G20" t="str">
        <f t="shared" si="0"/>
        <v>19,21,5,12,2022-03-11 10:41:00</v>
      </c>
    </row>
    <row r="21" spans="1:7" x14ac:dyDescent="0.25">
      <c r="A21">
        <v>20</v>
      </c>
      <c r="B21">
        <v>22</v>
      </c>
      <c r="C21">
        <v>6</v>
      </c>
      <c r="D21">
        <v>12</v>
      </c>
      <c r="E21" s="7" t="s">
        <v>203</v>
      </c>
      <c r="G21" t="str">
        <f t="shared" si="0"/>
        <v>20,22,6,12,2022-03-11 11:15:00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0E3C-8649-4CCB-BA44-E92FD75BED12}">
  <dimension ref="A1:M18"/>
  <sheetViews>
    <sheetView zoomScale="130" zoomScaleNormal="130" workbookViewId="0">
      <selection activeCell="J2" sqref="J2"/>
    </sheetView>
  </sheetViews>
  <sheetFormatPr baseColWidth="10" defaultRowHeight="15" x14ac:dyDescent="0.25"/>
  <cols>
    <col min="3" max="3" width="13" bestFit="1" customWidth="1"/>
    <col min="4" max="4" width="19.42578125" style="2" bestFit="1" customWidth="1"/>
    <col min="5" max="5" width="19.42578125" bestFit="1" customWidth="1"/>
  </cols>
  <sheetData>
    <row r="1" spans="1:13" x14ac:dyDescent="0.25">
      <c r="A1" t="s">
        <v>70</v>
      </c>
      <c r="B1" t="s">
        <v>63</v>
      </c>
      <c r="C1" t="s">
        <v>143</v>
      </c>
      <c r="D1" s="2" t="s">
        <v>72</v>
      </c>
      <c r="E1" t="s">
        <v>73</v>
      </c>
      <c r="F1" t="s">
        <v>74</v>
      </c>
      <c r="G1" t="s">
        <v>75</v>
      </c>
      <c r="H1" t="s">
        <v>62</v>
      </c>
      <c r="J1" t="s">
        <v>157</v>
      </c>
    </row>
    <row r="2" spans="1:13" x14ac:dyDescent="0.25">
      <c r="A2">
        <v>1</v>
      </c>
      <c r="B2" t="s">
        <v>103</v>
      </c>
      <c r="C2">
        <v>1</v>
      </c>
      <c r="D2" s="2" t="s">
        <v>152</v>
      </c>
      <c r="E2" s="2" t="s">
        <v>147</v>
      </c>
      <c r="F2">
        <v>0</v>
      </c>
      <c r="H2">
        <v>1</v>
      </c>
      <c r="J2" t="str">
        <f t="shared" ref="J2:J6" si="0">A2&amp;","&amp;B2&amp;","&amp;C2&amp;","&amp;D2&amp;","&amp;E2&amp;","&amp;F2&amp;","&amp;G2&amp;","&amp;H2</f>
        <v>1,Event 1,1,2024-02-16 13:00:00,2024-02-16 19:00:00,0,,1</v>
      </c>
      <c r="K2" s="4"/>
      <c r="L2" s="4"/>
      <c r="M2" s="4"/>
    </row>
    <row r="3" spans="1:13" x14ac:dyDescent="0.25">
      <c r="A3">
        <v>2</v>
      </c>
      <c r="B3" t="s">
        <v>102</v>
      </c>
      <c r="C3">
        <v>1</v>
      </c>
      <c r="D3" s="2" t="s">
        <v>153</v>
      </c>
      <c r="E3" s="2" t="s">
        <v>148</v>
      </c>
      <c r="F3">
        <v>1</v>
      </c>
      <c r="G3" t="s">
        <v>102</v>
      </c>
      <c r="H3">
        <v>1</v>
      </c>
      <c r="J3" t="str">
        <f t="shared" si="0"/>
        <v>2,Event 2,1,2023-05-13 10:00:00,2023-05-13 15:00:00,1,Event 2,1</v>
      </c>
      <c r="K3" s="4"/>
      <c r="L3" s="4"/>
      <c r="M3" s="4"/>
    </row>
    <row r="4" spans="1:13" x14ac:dyDescent="0.25">
      <c r="A4">
        <v>3</v>
      </c>
      <c r="B4" t="s">
        <v>101</v>
      </c>
      <c r="C4">
        <v>2</v>
      </c>
      <c r="D4" s="2" t="s">
        <v>154</v>
      </c>
      <c r="E4" s="2" t="s">
        <v>149</v>
      </c>
      <c r="F4">
        <v>0</v>
      </c>
      <c r="H4">
        <v>4</v>
      </c>
      <c r="J4" t="str">
        <f t="shared" si="0"/>
        <v>3,Event 3,2,2021-05-17 10:00:00,2021-05-17 13:00:00,0,,4</v>
      </c>
      <c r="K4" s="4"/>
      <c r="L4" s="4"/>
      <c r="M4" s="4"/>
    </row>
    <row r="5" spans="1:13" x14ac:dyDescent="0.25">
      <c r="A5">
        <v>4</v>
      </c>
      <c r="B5" t="s">
        <v>100</v>
      </c>
      <c r="C5">
        <v>2</v>
      </c>
      <c r="D5" s="2" t="s">
        <v>155</v>
      </c>
      <c r="E5" s="2" t="s">
        <v>150</v>
      </c>
      <c r="F5">
        <v>1</v>
      </c>
      <c r="G5" t="s">
        <v>100</v>
      </c>
      <c r="H5">
        <v>4</v>
      </c>
      <c r="J5" t="str">
        <f t="shared" si="0"/>
        <v>4,Event 4,2,2021-07-07 10:00:00,2021-07-08 10:00:00,1,Event 4,4</v>
      </c>
      <c r="K5" s="4"/>
      <c r="L5" s="4"/>
      <c r="M5" s="4"/>
    </row>
    <row r="6" spans="1:13" x14ac:dyDescent="0.25">
      <c r="A6">
        <v>5</v>
      </c>
      <c r="B6" t="s">
        <v>99</v>
      </c>
      <c r="C6">
        <v>3</v>
      </c>
      <c r="D6" s="2" t="s">
        <v>156</v>
      </c>
      <c r="E6" s="2" t="s">
        <v>151</v>
      </c>
      <c r="F6">
        <v>0</v>
      </c>
      <c r="H6">
        <v>1</v>
      </c>
      <c r="J6" t="str">
        <f t="shared" si="0"/>
        <v>5,Event 5,3,2022-03-10 14:00:00,2023-03-10 14:00:00,0,,1</v>
      </c>
      <c r="K6" s="4"/>
      <c r="L6" s="4"/>
      <c r="M6" s="4"/>
    </row>
    <row r="7" spans="1:13" x14ac:dyDescent="0.25">
      <c r="J7" s="4"/>
      <c r="K7" s="4"/>
      <c r="L7" s="4"/>
      <c r="M7" s="4"/>
    </row>
    <row r="8" spans="1:13" x14ac:dyDescent="0.25">
      <c r="J8" s="4"/>
      <c r="K8" s="4"/>
      <c r="L8" s="4"/>
      <c r="M8" s="4"/>
    </row>
    <row r="9" spans="1:13" x14ac:dyDescent="0.25">
      <c r="J9" s="4"/>
      <c r="K9" s="4"/>
      <c r="L9" s="4"/>
      <c r="M9" s="4"/>
    </row>
    <row r="10" spans="1:13" x14ac:dyDescent="0.25">
      <c r="J10" s="4"/>
      <c r="K10" s="4"/>
      <c r="L10" s="4"/>
      <c r="M10" s="4"/>
    </row>
    <row r="11" spans="1:13" x14ac:dyDescent="0.25">
      <c r="J11" s="4"/>
      <c r="K11" s="4"/>
      <c r="L11" s="4"/>
      <c r="M11" s="4"/>
    </row>
    <row r="12" spans="1:13" x14ac:dyDescent="0.25">
      <c r="E12" s="2"/>
    </row>
    <row r="13" spans="1:13" x14ac:dyDescent="0.25">
      <c r="D13" s="4"/>
      <c r="E13" s="4"/>
    </row>
    <row r="14" spans="1:13" x14ac:dyDescent="0.25">
      <c r="D14" s="6"/>
      <c r="E14" s="5"/>
      <c r="F14" s="3"/>
    </row>
    <row r="15" spans="1:13" x14ac:dyDescent="0.25">
      <c r="D15" s="4"/>
      <c r="E15" s="4"/>
    </row>
    <row r="16" spans="1:13" x14ac:dyDescent="0.25">
      <c r="D16" s="6"/>
      <c r="E16" s="5"/>
    </row>
    <row r="17" spans="4:5" x14ac:dyDescent="0.25">
      <c r="D17" s="4"/>
      <c r="E17" s="4"/>
    </row>
    <row r="18" spans="4:5" x14ac:dyDescent="0.25">
      <c r="D18" s="6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EDB7-FDF4-45DC-B180-6AEE34EFBE76}">
  <dimension ref="A1:F26"/>
  <sheetViews>
    <sheetView workbookViewId="0">
      <selection activeCell="J19" sqref="J19"/>
    </sheetView>
  </sheetViews>
  <sheetFormatPr baseColWidth="10" defaultRowHeight="15" x14ac:dyDescent="0.25"/>
  <sheetData>
    <row r="1" spans="1:6" x14ac:dyDescent="0.25">
      <c r="A1" t="s">
        <v>71</v>
      </c>
      <c r="B1" t="s">
        <v>70</v>
      </c>
      <c r="C1" t="s">
        <v>76</v>
      </c>
      <c r="D1" t="s">
        <v>77</v>
      </c>
      <c r="F1" t="s">
        <v>157</v>
      </c>
    </row>
    <row r="2" spans="1:6" x14ac:dyDescent="0.25">
      <c r="A2">
        <v>1</v>
      </c>
      <c r="B2">
        <v>1</v>
      </c>
      <c r="C2">
        <v>1</v>
      </c>
      <c r="D2">
        <v>20</v>
      </c>
      <c r="F2" t="str">
        <f>A2&amp;","&amp;B2&amp;","&amp;C2&amp;","&amp;D2</f>
        <v>1,1,1,20</v>
      </c>
    </row>
    <row r="3" spans="1:6" x14ac:dyDescent="0.25">
      <c r="A3">
        <v>2</v>
      </c>
      <c r="B3">
        <v>1</v>
      </c>
      <c r="C3">
        <v>2</v>
      </c>
      <c r="D3">
        <v>10</v>
      </c>
      <c r="F3" t="str">
        <f t="shared" ref="F3:F26" si="0">A3&amp;","&amp;B3&amp;","&amp;C3&amp;","&amp;D3</f>
        <v>2,1,2,10</v>
      </c>
    </row>
    <row r="4" spans="1:6" x14ac:dyDescent="0.25">
      <c r="A4">
        <v>3</v>
      </c>
      <c r="B4">
        <v>1</v>
      </c>
      <c r="C4">
        <v>3</v>
      </c>
      <c r="D4">
        <v>5</v>
      </c>
      <c r="F4" t="str">
        <f t="shared" si="0"/>
        <v>3,1,3,5</v>
      </c>
    </row>
    <row r="5" spans="1:6" x14ac:dyDescent="0.25">
      <c r="A5">
        <v>4</v>
      </c>
      <c r="B5">
        <v>1</v>
      </c>
      <c r="C5">
        <v>4</v>
      </c>
      <c r="D5">
        <v>2</v>
      </c>
      <c r="F5" t="str">
        <f t="shared" si="0"/>
        <v>4,1,4,2</v>
      </c>
    </row>
    <row r="6" spans="1:6" x14ac:dyDescent="0.25">
      <c r="A6">
        <v>5</v>
      </c>
      <c r="B6">
        <v>1</v>
      </c>
      <c r="C6">
        <v>5</v>
      </c>
      <c r="D6">
        <v>0</v>
      </c>
      <c r="F6" t="str">
        <f t="shared" si="0"/>
        <v>5,1,5,0</v>
      </c>
    </row>
    <row r="7" spans="1:6" x14ac:dyDescent="0.25">
      <c r="A7">
        <v>6</v>
      </c>
      <c r="B7">
        <v>2</v>
      </c>
      <c r="C7">
        <v>1</v>
      </c>
      <c r="D7">
        <v>200</v>
      </c>
      <c r="F7" t="str">
        <f t="shared" si="0"/>
        <v>6,2,1,200</v>
      </c>
    </row>
    <row r="8" spans="1:6" x14ac:dyDescent="0.25">
      <c r="A8">
        <v>7</v>
      </c>
      <c r="B8">
        <v>2</v>
      </c>
      <c r="C8">
        <v>2</v>
      </c>
      <c r="D8">
        <v>100</v>
      </c>
      <c r="F8" t="str">
        <f t="shared" si="0"/>
        <v>7,2,2,100</v>
      </c>
    </row>
    <row r="9" spans="1:6" x14ac:dyDescent="0.25">
      <c r="A9">
        <v>8</v>
      </c>
      <c r="B9">
        <v>2</v>
      </c>
      <c r="C9">
        <v>3</v>
      </c>
      <c r="D9">
        <v>10</v>
      </c>
      <c r="F9" t="str">
        <f t="shared" si="0"/>
        <v>8,2,3,10</v>
      </c>
    </row>
    <row r="10" spans="1:6" x14ac:dyDescent="0.25">
      <c r="A10">
        <v>9</v>
      </c>
      <c r="B10">
        <v>2</v>
      </c>
      <c r="C10">
        <v>4</v>
      </c>
      <c r="D10">
        <v>0</v>
      </c>
      <c r="F10" t="str">
        <f t="shared" si="0"/>
        <v>9,2,4,0</v>
      </c>
    </row>
    <row r="11" spans="1:6" x14ac:dyDescent="0.25">
      <c r="A11">
        <v>10</v>
      </c>
      <c r="B11">
        <v>2</v>
      </c>
      <c r="C11">
        <v>5</v>
      </c>
      <c r="D11">
        <v>0</v>
      </c>
      <c r="F11" t="str">
        <f t="shared" si="0"/>
        <v>10,2,5,0</v>
      </c>
    </row>
    <row r="12" spans="1:6" x14ac:dyDescent="0.25">
      <c r="A12">
        <v>11</v>
      </c>
      <c r="B12">
        <v>3</v>
      </c>
      <c r="C12">
        <v>1</v>
      </c>
      <c r="D12">
        <v>100</v>
      </c>
      <c r="F12" t="str">
        <f t="shared" si="0"/>
        <v>11,3,1,100</v>
      </c>
    </row>
    <row r="13" spans="1:6" x14ac:dyDescent="0.25">
      <c r="A13">
        <v>12</v>
      </c>
      <c r="B13">
        <v>3</v>
      </c>
      <c r="C13">
        <v>2</v>
      </c>
      <c r="D13">
        <v>50</v>
      </c>
      <c r="F13" t="str">
        <f t="shared" si="0"/>
        <v>12,3,2,50</v>
      </c>
    </row>
    <row r="14" spans="1:6" x14ac:dyDescent="0.25">
      <c r="A14">
        <v>13</v>
      </c>
      <c r="B14">
        <v>3</v>
      </c>
      <c r="C14">
        <v>3</v>
      </c>
      <c r="D14">
        <v>25</v>
      </c>
      <c r="F14" t="str">
        <f t="shared" si="0"/>
        <v>13,3,3,25</v>
      </c>
    </row>
    <row r="15" spans="1:6" x14ac:dyDescent="0.25">
      <c r="A15">
        <v>14</v>
      </c>
      <c r="B15">
        <v>3</v>
      </c>
      <c r="C15">
        <v>4</v>
      </c>
      <c r="D15">
        <v>0</v>
      </c>
      <c r="F15" t="str">
        <f t="shared" si="0"/>
        <v>14,3,4,0</v>
      </c>
    </row>
    <row r="16" spans="1:6" x14ac:dyDescent="0.25">
      <c r="A16">
        <v>15</v>
      </c>
      <c r="B16">
        <v>3</v>
      </c>
      <c r="C16">
        <v>5</v>
      </c>
      <c r="D16">
        <v>0</v>
      </c>
      <c r="F16" t="str">
        <f t="shared" si="0"/>
        <v>15,3,5,0</v>
      </c>
    </row>
    <row r="17" spans="1:6" x14ac:dyDescent="0.25">
      <c r="A17">
        <v>16</v>
      </c>
      <c r="B17">
        <v>4</v>
      </c>
      <c r="C17">
        <v>1</v>
      </c>
      <c r="D17">
        <v>58</v>
      </c>
      <c r="F17" t="str">
        <f t="shared" si="0"/>
        <v>16,4,1,58</v>
      </c>
    </row>
    <row r="18" spans="1:6" x14ac:dyDescent="0.25">
      <c r="A18">
        <v>17</v>
      </c>
      <c r="B18">
        <v>4</v>
      </c>
      <c r="C18">
        <v>2</v>
      </c>
      <c r="D18">
        <v>50</v>
      </c>
      <c r="F18" t="str">
        <f t="shared" si="0"/>
        <v>17,4,2,50</v>
      </c>
    </row>
    <row r="19" spans="1:6" x14ac:dyDescent="0.25">
      <c r="A19">
        <v>18</v>
      </c>
      <c r="B19">
        <v>4</v>
      </c>
      <c r="C19">
        <v>3</v>
      </c>
      <c r="D19">
        <v>10</v>
      </c>
      <c r="F19" t="str">
        <f t="shared" si="0"/>
        <v>18,4,3,10</v>
      </c>
    </row>
    <row r="20" spans="1:6" x14ac:dyDescent="0.25">
      <c r="A20">
        <v>19</v>
      </c>
      <c r="B20">
        <v>4</v>
      </c>
      <c r="C20">
        <v>4</v>
      </c>
      <c r="D20">
        <v>5</v>
      </c>
      <c r="F20" t="str">
        <f t="shared" si="0"/>
        <v>19,4,4,5</v>
      </c>
    </row>
    <row r="21" spans="1:6" x14ac:dyDescent="0.25">
      <c r="A21">
        <v>20</v>
      </c>
      <c r="B21">
        <v>4</v>
      </c>
      <c r="C21">
        <v>5</v>
      </c>
      <c r="D21">
        <v>0</v>
      </c>
      <c r="F21" t="str">
        <f t="shared" si="0"/>
        <v>20,4,5,0</v>
      </c>
    </row>
    <row r="22" spans="1:6" x14ac:dyDescent="0.25">
      <c r="A22">
        <v>21</v>
      </c>
      <c r="B22">
        <v>5</v>
      </c>
      <c r="C22">
        <v>1</v>
      </c>
      <c r="D22">
        <v>60</v>
      </c>
      <c r="F22" t="str">
        <f t="shared" si="0"/>
        <v>21,5,1,60</v>
      </c>
    </row>
    <row r="23" spans="1:6" x14ac:dyDescent="0.25">
      <c r="A23">
        <v>22</v>
      </c>
      <c r="B23">
        <v>5</v>
      </c>
      <c r="C23">
        <v>2</v>
      </c>
      <c r="D23">
        <v>30</v>
      </c>
      <c r="F23" t="str">
        <f t="shared" si="0"/>
        <v>22,5,2,30</v>
      </c>
    </row>
    <row r="24" spans="1:6" x14ac:dyDescent="0.25">
      <c r="A24">
        <v>23</v>
      </c>
      <c r="B24">
        <v>5</v>
      </c>
      <c r="C24">
        <v>3</v>
      </c>
      <c r="D24">
        <v>10</v>
      </c>
      <c r="F24" t="str">
        <f t="shared" si="0"/>
        <v>23,5,3,10</v>
      </c>
    </row>
    <row r="25" spans="1:6" x14ac:dyDescent="0.25">
      <c r="A25">
        <v>24</v>
      </c>
      <c r="B25">
        <v>5</v>
      </c>
      <c r="C25">
        <v>4</v>
      </c>
      <c r="D25">
        <v>0</v>
      </c>
      <c r="F25" t="str">
        <f t="shared" si="0"/>
        <v>24,5,4,0</v>
      </c>
    </row>
    <row r="26" spans="1:6" x14ac:dyDescent="0.25">
      <c r="A26">
        <v>25</v>
      </c>
      <c r="B26">
        <v>5</v>
      </c>
      <c r="C26">
        <v>5</v>
      </c>
      <c r="D26">
        <v>0</v>
      </c>
      <c r="F26" t="str">
        <f t="shared" si="0"/>
        <v>25,5,5,0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A14A-AA33-46F9-93AA-89FCEADD7C04}">
  <dimension ref="A1:J13"/>
  <sheetViews>
    <sheetView workbookViewId="0">
      <selection activeCell="B14" sqref="B14"/>
    </sheetView>
  </sheetViews>
  <sheetFormatPr baseColWidth="10" defaultRowHeight="15" x14ac:dyDescent="0.25"/>
  <cols>
    <col min="2" max="2" width="14.140625" bestFit="1" customWidth="1"/>
    <col min="6" max="6" width="20.42578125" bestFit="1" customWidth="1"/>
    <col min="8" max="8" width="13.5703125" bestFit="1" customWidth="1"/>
  </cols>
  <sheetData>
    <row r="1" spans="1:10" x14ac:dyDescent="0.25">
      <c r="A1" t="s">
        <v>69</v>
      </c>
      <c r="B1" t="s">
        <v>78</v>
      </c>
      <c r="C1" t="s">
        <v>75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J1" t="s">
        <v>157</v>
      </c>
    </row>
    <row r="2" spans="1:10" x14ac:dyDescent="0.25">
      <c r="A2">
        <v>1</v>
      </c>
      <c r="B2" t="s">
        <v>125</v>
      </c>
      <c r="C2" t="s">
        <v>137</v>
      </c>
      <c r="D2" t="s">
        <v>104</v>
      </c>
      <c r="E2" t="s">
        <v>105</v>
      </c>
      <c r="F2" t="s">
        <v>115</v>
      </c>
      <c r="G2">
        <v>1</v>
      </c>
      <c r="H2">
        <v>1</v>
      </c>
      <c r="J2" t="str">
        <f>A2&amp;","&amp;B2&amp;","&amp;C2&amp;","&amp;D2&amp;","&amp;E2&amp;","&amp;F2&amp;","&amp;G2&amp;","&amp;H2</f>
        <v>1,User1,lol,Usi,User,Usi.User@gmail.com,1,1</v>
      </c>
    </row>
    <row r="3" spans="1:10" x14ac:dyDescent="0.25">
      <c r="A3">
        <v>2</v>
      </c>
      <c r="B3" t="s">
        <v>126</v>
      </c>
      <c r="C3" t="s">
        <v>126</v>
      </c>
      <c r="D3" t="s">
        <v>106</v>
      </c>
      <c r="E3" t="s">
        <v>107</v>
      </c>
      <c r="F3" t="s">
        <v>116</v>
      </c>
      <c r="G3">
        <v>1</v>
      </c>
      <c r="H3">
        <v>1</v>
      </c>
      <c r="J3" t="str">
        <f t="shared" ref="J3:J13" si="0">A3&amp;","&amp;B3&amp;","&amp;C3&amp;","&amp;D3&amp;","&amp;E3&amp;","&amp;F3&amp;","&amp;G3&amp;","&amp;H3</f>
        <v>2,User2,User2,Usr,Us,Usr.Us@gmail.com,1,1</v>
      </c>
    </row>
    <row r="4" spans="1:10" x14ac:dyDescent="0.25">
      <c r="A4">
        <v>3</v>
      </c>
      <c r="B4" t="s">
        <v>130</v>
      </c>
      <c r="C4" t="s">
        <v>130</v>
      </c>
      <c r="D4" t="s">
        <v>108</v>
      </c>
      <c r="E4" t="s">
        <v>104</v>
      </c>
      <c r="F4" t="s">
        <v>117</v>
      </c>
      <c r="G4">
        <v>1</v>
      </c>
      <c r="H4">
        <v>0</v>
      </c>
      <c r="J4" t="str">
        <f t="shared" si="0"/>
        <v>3,User3,User3,Ui,Usi,Ui.Usi@gmail.com,1,0</v>
      </c>
    </row>
    <row r="5" spans="1:10" x14ac:dyDescent="0.25">
      <c r="A5">
        <v>4</v>
      </c>
      <c r="B5" t="s">
        <v>128</v>
      </c>
      <c r="G5">
        <v>0</v>
      </c>
      <c r="H5">
        <v>0</v>
      </c>
      <c r="J5" t="str">
        <f t="shared" si="0"/>
        <v>4,//del//User12,,,,,0,0</v>
      </c>
    </row>
    <row r="6" spans="1:10" x14ac:dyDescent="0.25">
      <c r="A6">
        <v>5</v>
      </c>
      <c r="B6" t="s">
        <v>132</v>
      </c>
      <c r="C6" t="s">
        <v>132</v>
      </c>
      <c r="D6" t="s">
        <v>108</v>
      </c>
      <c r="E6" t="s">
        <v>105</v>
      </c>
      <c r="F6" t="s">
        <v>118</v>
      </c>
      <c r="G6">
        <v>1</v>
      </c>
      <c r="H6">
        <v>1</v>
      </c>
      <c r="J6" t="str">
        <f t="shared" si="0"/>
        <v>5,User5,User5,Ui,User,Ui.User@gmail.com,1,1</v>
      </c>
    </row>
    <row r="7" spans="1:10" x14ac:dyDescent="0.25">
      <c r="A7">
        <v>6</v>
      </c>
      <c r="B7" t="s">
        <v>133</v>
      </c>
      <c r="C7" t="s">
        <v>133</v>
      </c>
      <c r="D7" t="s">
        <v>107</v>
      </c>
      <c r="E7" t="s">
        <v>109</v>
      </c>
      <c r="F7" t="s">
        <v>119</v>
      </c>
      <c r="G7">
        <v>1</v>
      </c>
      <c r="H7">
        <v>1</v>
      </c>
      <c r="J7" t="str">
        <f t="shared" si="0"/>
        <v>6,User6,User6,Us,Ur,Us.Ur@gmail.com,1,1</v>
      </c>
    </row>
    <row r="8" spans="1:10" x14ac:dyDescent="0.25">
      <c r="A8">
        <v>7</v>
      </c>
      <c r="B8" t="s">
        <v>134</v>
      </c>
      <c r="C8" t="s">
        <v>134</v>
      </c>
      <c r="D8" t="s">
        <v>110</v>
      </c>
      <c r="E8" t="s">
        <v>110</v>
      </c>
      <c r="F8" t="s">
        <v>120</v>
      </c>
      <c r="G8">
        <v>1</v>
      </c>
      <c r="H8">
        <v>0</v>
      </c>
      <c r="J8" t="str">
        <f t="shared" si="0"/>
        <v>7,User7,User7,Ue,Ue,Ue.Ue@gmail.com,1,0</v>
      </c>
    </row>
    <row r="9" spans="1:10" x14ac:dyDescent="0.25">
      <c r="A9">
        <v>8</v>
      </c>
      <c r="B9" t="s">
        <v>135</v>
      </c>
      <c r="C9" t="s">
        <v>135</v>
      </c>
      <c r="D9" t="s">
        <v>105</v>
      </c>
      <c r="E9" t="s">
        <v>109</v>
      </c>
      <c r="F9" t="s">
        <v>121</v>
      </c>
      <c r="G9">
        <v>1</v>
      </c>
      <c r="H9">
        <v>0</v>
      </c>
      <c r="J9" t="str">
        <f t="shared" si="0"/>
        <v>8,User8,User8,User,Ur,User.Ur@gmail.com,1,0</v>
      </c>
    </row>
    <row r="10" spans="1:10" x14ac:dyDescent="0.25">
      <c r="A10">
        <v>9</v>
      </c>
      <c r="B10" t="s">
        <v>136</v>
      </c>
      <c r="C10" t="s">
        <v>136</v>
      </c>
      <c r="D10" t="s">
        <v>111</v>
      </c>
      <c r="E10" t="s">
        <v>112</v>
      </c>
      <c r="F10" t="s">
        <v>122</v>
      </c>
      <c r="G10">
        <v>1</v>
      </c>
      <c r="H10">
        <v>0</v>
      </c>
      <c r="J10" t="str">
        <f t="shared" si="0"/>
        <v>9,User9,User9,U,R,U.R@gmail.com,1,0</v>
      </c>
    </row>
    <row r="11" spans="1:10" x14ac:dyDescent="0.25">
      <c r="A11">
        <v>10</v>
      </c>
      <c r="B11" t="s">
        <v>129</v>
      </c>
      <c r="C11" t="s">
        <v>129</v>
      </c>
      <c r="D11" t="s">
        <v>113</v>
      </c>
      <c r="E11" t="s">
        <v>114</v>
      </c>
      <c r="F11" t="s">
        <v>123</v>
      </c>
      <c r="G11">
        <v>1</v>
      </c>
      <c r="H11">
        <v>0</v>
      </c>
      <c r="J11" t="str">
        <f t="shared" si="0"/>
        <v>10,User10,User10,Userr,Uss,Userr.Uss@gmail.com,1,0</v>
      </c>
    </row>
    <row r="12" spans="1:10" x14ac:dyDescent="0.25">
      <c r="A12">
        <v>11</v>
      </c>
      <c r="B12" t="s">
        <v>127</v>
      </c>
      <c r="G12">
        <v>0</v>
      </c>
      <c r="H12">
        <v>0</v>
      </c>
      <c r="J12" t="str">
        <f t="shared" si="0"/>
        <v>11,//del//User11,,,,,0,0</v>
      </c>
    </row>
    <row r="13" spans="1:10" x14ac:dyDescent="0.25">
      <c r="A13">
        <v>12</v>
      </c>
      <c r="B13" t="s">
        <v>138</v>
      </c>
      <c r="C13" t="s">
        <v>138</v>
      </c>
      <c r="D13" t="s">
        <v>106</v>
      </c>
      <c r="E13" t="s">
        <v>107</v>
      </c>
      <c r="F13" s="1" t="s">
        <v>124</v>
      </c>
      <c r="G13">
        <v>1</v>
      </c>
      <c r="H13">
        <v>1</v>
      </c>
      <c r="J13" t="str">
        <f t="shared" si="0"/>
        <v>12,User4,User4,Usr,Us,Usr.Us1@gmail.com,1,1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C62F-DC1B-43DE-8B6E-8D032FE9679E}">
  <dimension ref="A1:F13"/>
  <sheetViews>
    <sheetView workbookViewId="0">
      <selection activeCell="A9" sqref="A9:B13"/>
    </sheetView>
  </sheetViews>
  <sheetFormatPr baseColWidth="10" defaultRowHeight="15" x14ac:dyDescent="0.25"/>
  <sheetData>
    <row r="1" spans="1:6" x14ac:dyDescent="0.25">
      <c r="A1" t="s">
        <v>84</v>
      </c>
      <c r="B1" t="s">
        <v>70</v>
      </c>
      <c r="C1" t="s">
        <v>69</v>
      </c>
      <c r="D1" t="s">
        <v>85</v>
      </c>
      <c r="F1" t="s">
        <v>157</v>
      </c>
    </row>
    <row r="2" spans="1:6" x14ac:dyDescent="0.25">
      <c r="A2">
        <v>1</v>
      </c>
      <c r="B2">
        <v>1</v>
      </c>
      <c r="C2">
        <v>1</v>
      </c>
      <c r="D2">
        <v>2</v>
      </c>
      <c r="F2" t="str">
        <f>A2&amp;","&amp;B2&amp;","&amp;C2&amp;","&amp;D2</f>
        <v>1,1,1,2</v>
      </c>
    </row>
    <row r="3" spans="1:6" x14ac:dyDescent="0.25">
      <c r="A3">
        <v>2</v>
      </c>
      <c r="B3">
        <v>1</v>
      </c>
      <c r="C3">
        <v>2</v>
      </c>
      <c r="D3">
        <v>1</v>
      </c>
      <c r="F3" t="str">
        <f t="shared" ref="F3:F13" si="0">A3&amp;","&amp;B3&amp;","&amp;C3&amp;","&amp;D3</f>
        <v>2,1,2,1</v>
      </c>
    </row>
    <row r="4" spans="1:6" x14ac:dyDescent="0.25">
      <c r="A4">
        <v>3</v>
      </c>
      <c r="B4">
        <v>1</v>
      </c>
      <c r="C4">
        <v>3</v>
      </c>
      <c r="D4">
        <v>2</v>
      </c>
      <c r="F4" t="str">
        <f t="shared" si="0"/>
        <v>3,1,3,2</v>
      </c>
    </row>
    <row r="5" spans="1:6" x14ac:dyDescent="0.25">
      <c r="A5">
        <v>4</v>
      </c>
      <c r="B5">
        <v>1</v>
      </c>
      <c r="C5">
        <v>4</v>
      </c>
      <c r="D5">
        <v>2</v>
      </c>
      <c r="F5" t="str">
        <f t="shared" si="0"/>
        <v>4,1,4,2</v>
      </c>
    </row>
    <row r="6" spans="1:6" x14ac:dyDescent="0.25">
      <c r="A6">
        <v>5</v>
      </c>
      <c r="B6">
        <v>2</v>
      </c>
      <c r="C6">
        <v>4</v>
      </c>
      <c r="D6">
        <v>2</v>
      </c>
      <c r="F6" t="str">
        <f t="shared" si="0"/>
        <v>5,2,4,2</v>
      </c>
    </row>
    <row r="7" spans="1:6" x14ac:dyDescent="0.25">
      <c r="A7">
        <v>6</v>
      </c>
      <c r="B7">
        <v>2</v>
      </c>
      <c r="C7">
        <v>11</v>
      </c>
      <c r="D7">
        <v>1</v>
      </c>
      <c r="F7" t="str">
        <f t="shared" si="0"/>
        <v>6,2,11,1</v>
      </c>
    </row>
    <row r="8" spans="1:6" x14ac:dyDescent="0.25">
      <c r="A8">
        <v>7</v>
      </c>
      <c r="B8">
        <v>2</v>
      </c>
      <c r="C8">
        <v>12</v>
      </c>
      <c r="D8">
        <v>2</v>
      </c>
      <c r="F8" t="str">
        <f t="shared" si="0"/>
        <v>7,2,12,2</v>
      </c>
    </row>
    <row r="9" spans="1:6" s="1" customFormat="1" x14ac:dyDescent="0.25">
      <c r="A9" s="1">
        <v>8</v>
      </c>
      <c r="B9" s="1">
        <v>3</v>
      </c>
      <c r="C9" s="1">
        <v>1</v>
      </c>
      <c r="D9" s="1">
        <v>1</v>
      </c>
      <c r="F9" t="str">
        <f t="shared" si="0"/>
        <v>8,3,1,1</v>
      </c>
    </row>
    <row r="10" spans="1:6" s="1" customFormat="1" x14ac:dyDescent="0.25">
      <c r="A10" s="1">
        <v>9</v>
      </c>
      <c r="B10" s="1">
        <v>3</v>
      </c>
      <c r="C10" s="1">
        <v>2</v>
      </c>
      <c r="D10" s="1">
        <v>2</v>
      </c>
      <c r="F10" t="str">
        <f t="shared" si="0"/>
        <v>9,3,2,2</v>
      </c>
    </row>
    <row r="11" spans="1:6" s="1" customFormat="1" x14ac:dyDescent="0.25">
      <c r="A11" s="1">
        <v>10</v>
      </c>
      <c r="B11" s="1">
        <v>4</v>
      </c>
      <c r="C11" s="1">
        <v>8</v>
      </c>
      <c r="D11" s="1">
        <v>2</v>
      </c>
      <c r="F11" t="str">
        <f t="shared" si="0"/>
        <v>10,4,8,2</v>
      </c>
    </row>
    <row r="12" spans="1:6" s="1" customFormat="1" x14ac:dyDescent="0.25">
      <c r="A12" s="1">
        <v>11</v>
      </c>
      <c r="B12" s="1">
        <v>4</v>
      </c>
      <c r="C12" s="1">
        <v>9</v>
      </c>
      <c r="D12" s="1">
        <v>1</v>
      </c>
      <c r="F12" t="str">
        <f t="shared" si="0"/>
        <v>11,4,9,1</v>
      </c>
    </row>
    <row r="13" spans="1:6" x14ac:dyDescent="0.25">
      <c r="A13">
        <v>12</v>
      </c>
      <c r="B13">
        <v>5</v>
      </c>
      <c r="C13">
        <v>12</v>
      </c>
      <c r="D13">
        <v>1</v>
      </c>
      <c r="F13" t="str">
        <f t="shared" si="0"/>
        <v>12,5,12,1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3F91-8B23-41AF-9CCE-43EB15CA9331}">
  <dimension ref="A1:D3"/>
  <sheetViews>
    <sheetView tabSelected="1" workbookViewId="0">
      <selection activeCell="C12" sqref="C12"/>
    </sheetView>
  </sheetViews>
  <sheetFormatPr baseColWidth="10" defaultRowHeight="15" x14ac:dyDescent="0.25"/>
  <sheetData>
    <row r="1" spans="1:4" x14ac:dyDescent="0.25">
      <c r="A1" t="s">
        <v>85</v>
      </c>
      <c r="B1" t="s">
        <v>63</v>
      </c>
      <c r="D1" t="s">
        <v>157</v>
      </c>
    </row>
    <row r="2" spans="1:4" x14ac:dyDescent="0.25">
      <c r="A2">
        <v>1</v>
      </c>
      <c r="B2" t="s">
        <v>142</v>
      </c>
      <c r="D2" t="str">
        <f>A2&amp;","&amp;B2</f>
        <v>1,Host</v>
      </c>
    </row>
    <row r="3" spans="1:4" x14ac:dyDescent="0.25">
      <c r="A3">
        <v>2</v>
      </c>
      <c r="B3" t="s">
        <v>141</v>
      </c>
      <c r="D3" t="str">
        <f>A3&amp;","&amp;B3</f>
        <v>2,Player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F0E9-BDE3-4DC8-8C56-67C930E08F08}">
  <dimension ref="A1:H16"/>
  <sheetViews>
    <sheetView workbookViewId="0">
      <selection activeCell="A5" sqref="A5:XFD5"/>
    </sheetView>
  </sheetViews>
  <sheetFormatPr baseColWidth="10" defaultRowHeight="15" x14ac:dyDescent="0.25"/>
  <cols>
    <col min="3" max="3" width="13" customWidth="1"/>
    <col min="4" max="4" width="18" customWidth="1"/>
  </cols>
  <sheetData>
    <row r="1" spans="1:8" x14ac:dyDescent="0.25">
      <c r="A1" t="s">
        <v>86</v>
      </c>
      <c r="B1" t="s">
        <v>75</v>
      </c>
      <c r="C1" t="s">
        <v>87</v>
      </c>
      <c r="D1" t="s">
        <v>88</v>
      </c>
      <c r="E1" t="s">
        <v>89</v>
      </c>
      <c r="F1" t="s">
        <v>69</v>
      </c>
      <c r="H1" t="s">
        <v>157</v>
      </c>
    </row>
    <row r="2" spans="1:8" x14ac:dyDescent="0.25">
      <c r="A2">
        <v>1</v>
      </c>
      <c r="B2" t="s">
        <v>125</v>
      </c>
      <c r="C2" s="4" t="s">
        <v>158</v>
      </c>
      <c r="D2" s="4" t="s">
        <v>159</v>
      </c>
      <c r="E2">
        <v>0</v>
      </c>
      <c r="F2">
        <v>1</v>
      </c>
      <c r="H2" t="s">
        <v>170</v>
      </c>
    </row>
    <row r="3" spans="1:8" x14ac:dyDescent="0.25">
      <c r="A3">
        <v>2</v>
      </c>
      <c r="B3" t="s">
        <v>140</v>
      </c>
      <c r="C3" s="4" t="s">
        <v>158</v>
      </c>
      <c r="D3" s="4" t="s">
        <v>160</v>
      </c>
      <c r="E3">
        <v>0</v>
      </c>
      <c r="F3">
        <v>2</v>
      </c>
      <c r="H3" t="s">
        <v>171</v>
      </c>
    </row>
    <row r="4" spans="1:8" x14ac:dyDescent="0.25">
      <c r="A4">
        <v>3</v>
      </c>
      <c r="B4" t="s">
        <v>137</v>
      </c>
      <c r="C4" s="4" t="s">
        <v>159</v>
      </c>
      <c r="D4" s="4"/>
      <c r="E4">
        <v>1</v>
      </c>
      <c r="F4">
        <v>1</v>
      </c>
      <c r="H4" t="s">
        <v>172</v>
      </c>
    </row>
    <row r="5" spans="1:8" x14ac:dyDescent="0.25">
      <c r="A5">
        <v>4</v>
      </c>
      <c r="B5" t="s">
        <v>139</v>
      </c>
      <c r="C5" s="4" t="s">
        <v>160</v>
      </c>
      <c r="D5" s="4" t="s">
        <v>161</v>
      </c>
      <c r="E5">
        <v>0</v>
      </c>
      <c r="F5">
        <v>2</v>
      </c>
      <c r="H5" t="s">
        <v>173</v>
      </c>
    </row>
    <row r="6" spans="1:8" x14ac:dyDescent="0.25">
      <c r="A6">
        <v>5</v>
      </c>
      <c r="B6" t="s">
        <v>126</v>
      </c>
      <c r="C6" s="4" t="s">
        <v>161</v>
      </c>
      <c r="D6" s="4"/>
      <c r="E6">
        <v>1</v>
      </c>
      <c r="F6">
        <v>2</v>
      </c>
      <c r="H6" t="s">
        <v>174</v>
      </c>
    </row>
    <row r="7" spans="1:8" x14ac:dyDescent="0.25">
      <c r="A7">
        <v>6</v>
      </c>
      <c r="B7" t="s">
        <v>130</v>
      </c>
      <c r="C7" s="4" t="s">
        <v>162</v>
      </c>
      <c r="D7" s="4"/>
      <c r="E7">
        <v>1</v>
      </c>
      <c r="F7">
        <v>3</v>
      </c>
      <c r="H7" t="s">
        <v>175</v>
      </c>
    </row>
    <row r="8" spans="1:8" x14ac:dyDescent="0.25">
      <c r="A8">
        <v>7</v>
      </c>
      <c r="B8" t="s">
        <v>132</v>
      </c>
      <c r="C8" s="4" t="s">
        <v>163</v>
      </c>
      <c r="D8" s="4"/>
      <c r="E8">
        <v>1</v>
      </c>
      <c r="F8">
        <v>5</v>
      </c>
      <c r="H8" t="s">
        <v>176</v>
      </c>
    </row>
    <row r="9" spans="1:8" x14ac:dyDescent="0.25">
      <c r="A9">
        <v>8</v>
      </c>
      <c r="B9" t="s">
        <v>133</v>
      </c>
      <c r="C9" s="4" t="s">
        <v>164</v>
      </c>
      <c r="D9" s="4"/>
      <c r="E9">
        <v>1</v>
      </c>
      <c r="F9">
        <v>6</v>
      </c>
      <c r="H9" t="s">
        <v>177</v>
      </c>
    </row>
    <row r="10" spans="1:8" x14ac:dyDescent="0.25">
      <c r="A10">
        <v>9</v>
      </c>
      <c r="B10" t="s">
        <v>134</v>
      </c>
      <c r="C10" s="4" t="s">
        <v>165</v>
      </c>
      <c r="D10" s="4"/>
      <c r="E10">
        <v>1</v>
      </c>
      <c r="F10">
        <v>7</v>
      </c>
      <c r="H10" t="s">
        <v>178</v>
      </c>
    </row>
    <row r="11" spans="1:8" x14ac:dyDescent="0.25">
      <c r="A11">
        <v>10</v>
      </c>
      <c r="B11" t="s">
        <v>135</v>
      </c>
      <c r="C11" s="4" t="s">
        <v>166</v>
      </c>
      <c r="D11" s="4"/>
      <c r="E11">
        <v>1</v>
      </c>
      <c r="F11">
        <v>8</v>
      </c>
      <c r="H11" t="s">
        <v>179</v>
      </c>
    </row>
    <row r="12" spans="1:8" x14ac:dyDescent="0.25">
      <c r="A12">
        <v>11</v>
      </c>
      <c r="B12" t="s">
        <v>136</v>
      </c>
      <c r="C12" s="4" t="s">
        <v>167</v>
      </c>
      <c r="D12" s="4"/>
      <c r="E12">
        <v>1</v>
      </c>
      <c r="F12">
        <v>9</v>
      </c>
      <c r="H12" t="s">
        <v>180</v>
      </c>
    </row>
    <row r="13" spans="1:8" x14ac:dyDescent="0.25">
      <c r="A13">
        <v>12</v>
      </c>
      <c r="B13" t="s">
        <v>129</v>
      </c>
      <c r="C13" s="4" t="s">
        <v>168</v>
      </c>
      <c r="D13" s="4"/>
      <c r="E13">
        <v>1</v>
      </c>
      <c r="F13">
        <v>10</v>
      </c>
      <c r="H13" t="s">
        <v>181</v>
      </c>
    </row>
    <row r="14" spans="1:8" x14ac:dyDescent="0.25">
      <c r="A14">
        <v>13</v>
      </c>
      <c r="B14" t="s">
        <v>131</v>
      </c>
      <c r="C14" s="4" t="s">
        <v>169</v>
      </c>
      <c r="D14" s="4"/>
      <c r="E14">
        <v>1</v>
      </c>
      <c r="F14">
        <v>12</v>
      </c>
      <c r="H14" t="s">
        <v>182</v>
      </c>
    </row>
    <row r="15" spans="1:8" x14ac:dyDescent="0.25">
      <c r="C15" s="4"/>
      <c r="D15" s="4"/>
    </row>
    <row r="16" spans="1:8" x14ac:dyDescent="0.25">
      <c r="C16" s="4"/>
      <c r="D16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targets</vt:lpstr>
      <vt:lpstr>parcours_traget</vt:lpstr>
      <vt:lpstr>parcours</vt:lpstr>
      <vt:lpstr>arrow</vt:lpstr>
      <vt:lpstr>event</vt:lpstr>
      <vt:lpstr>points</vt:lpstr>
      <vt:lpstr>user</vt:lpstr>
      <vt:lpstr>event_user_roles</vt:lpstr>
      <vt:lpstr>roles</vt:lpstr>
      <vt:lpstr>password_history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Pichler</dc:creator>
  <cp:lastModifiedBy>Julian Pichler</cp:lastModifiedBy>
  <dcterms:created xsi:type="dcterms:W3CDTF">2015-06-05T18:19:34Z</dcterms:created>
  <dcterms:modified xsi:type="dcterms:W3CDTF">2022-03-12T10:48:49Z</dcterms:modified>
</cp:coreProperties>
</file>