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Gábor\Desktop\"/>
    </mc:Choice>
  </mc:AlternateContent>
  <xr:revisionPtr revIDLastSave="0" documentId="13_ncr:1_{A6AB008E-A190-49EE-9BC5-13B4AFDD35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1 - Alice" sheetId="1" r:id="rId1"/>
    <sheet name="V1 - GOT" sheetId="2" r:id="rId2"/>
    <sheet name="V2 - Alice" sheetId="3" r:id="rId3"/>
    <sheet name="V2 - GOT" sheetId="4" r:id="rId4"/>
    <sheet name="V1-v2" sheetId="7" r:id="rId5"/>
    <sheet name="New" sheetId="5" r:id="rId6"/>
    <sheet name="On Docker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g99lv90y8KCTHzNQcoM94in1JQlA=="/>
    </ext>
  </extLst>
</workbook>
</file>

<file path=xl/calcChain.xml><?xml version="1.0" encoding="utf-8"?>
<calcChain xmlns="http://schemas.openxmlformats.org/spreadsheetml/2006/main">
  <c r="M21" i="7" l="1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N8" i="7"/>
  <c r="L12" i="7"/>
  <c r="L13" i="7"/>
  <c r="L14" i="7"/>
  <c r="L21" i="7"/>
  <c r="L20" i="7"/>
  <c r="L19" i="7"/>
  <c r="L18" i="7"/>
  <c r="L17" i="7"/>
  <c r="L16" i="7"/>
  <c r="L15" i="7"/>
  <c r="L11" i="7"/>
  <c r="L10" i="7"/>
  <c r="L9" i="7"/>
  <c r="L8" i="7"/>
  <c r="L7" i="7"/>
  <c r="L6" i="7"/>
  <c r="L5" i="7"/>
  <c r="L4" i="7"/>
  <c r="L3" i="7"/>
  <c r="L2" i="7"/>
  <c r="I7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2" i="4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K7" i="6"/>
  <c r="J7" i="6"/>
  <c r="I7" i="6"/>
  <c r="E7" i="6"/>
  <c r="D7" i="6"/>
  <c r="C7" i="6"/>
  <c r="B7" i="6"/>
  <c r="F6" i="6"/>
  <c r="E6" i="6"/>
  <c r="F5" i="6"/>
  <c r="E5" i="6"/>
  <c r="F4" i="6"/>
  <c r="F7" i="6" s="1"/>
  <c r="E4" i="6"/>
  <c r="F3" i="6"/>
  <c r="E3" i="6"/>
  <c r="F2" i="6"/>
  <c r="E2" i="6"/>
  <c r="F5" i="5"/>
  <c r="E5" i="5"/>
  <c r="D5" i="5"/>
  <c r="C5" i="5"/>
  <c r="B5" i="5"/>
  <c r="A5" i="5"/>
</calcChain>
</file>

<file path=xl/sharedStrings.xml><?xml version="1.0" encoding="utf-8"?>
<sst xmlns="http://schemas.openxmlformats.org/spreadsheetml/2006/main" count="215" uniqueCount="161">
  <si>
    <t>Node</t>
  </si>
  <si>
    <t>CPU</t>
  </si>
  <si>
    <t>Process</t>
  </si>
  <si>
    <t>Run 1</t>
  </si>
  <si>
    <t>Run 2</t>
  </si>
  <si>
    <t>Run 3</t>
  </si>
  <si>
    <t>AVG</t>
  </si>
  <si>
    <t>Serial</t>
  </si>
  <si>
    <t>0.005464</t>
  </si>
  <si>
    <t>0.006079</t>
  </si>
  <si>
    <t>0.006097</t>
  </si>
  <si>
    <t>0.005594</t>
  </si>
  <si>
    <t>0.005341</t>
  </si>
  <si>
    <t>0.209313</t>
  </si>
  <si>
    <t>0.233180</t>
  </si>
  <si>
    <t>0.122158</t>
  </si>
  <si>
    <t>0.197555</t>
  </si>
  <si>
    <t>4.303363</t>
  </si>
  <si>
    <t>0.198888</t>
  </si>
  <si>
    <t>27.347986</t>
  </si>
  <si>
    <t>0.195734</t>
  </si>
  <si>
    <t>96.889709</t>
  </si>
  <si>
    <t>0.196521</t>
  </si>
  <si>
    <t>0.179384</t>
  </si>
  <si>
    <t>0.119817</t>
  </si>
  <si>
    <t>7.553624</t>
  </si>
  <si>
    <t>35.618607</t>
  </si>
  <si>
    <t>99.041428</t>
  </si>
  <si>
    <t>0.184646</t>
  </si>
  <si>
    <t>0.129871</t>
  </si>
  <si>
    <t>5.490581</t>
  </si>
  <si>
    <t>21.045111</t>
  </si>
  <si>
    <t>95.105782</t>
  </si>
  <si>
    <t>0.181216</t>
  </si>
  <si>
    <t>0.126095</t>
  </si>
  <si>
    <t>3.787505</t>
  </si>
  <si>
    <t>35.185154</t>
  </si>
  <si>
    <t>86.206245</t>
  </si>
  <si>
    <t>0.184018</t>
  </si>
  <si>
    <t>0.126867</t>
  </si>
  <si>
    <t>6.594881</t>
  </si>
  <si>
    <t>26.979950</t>
  </si>
  <si>
    <t>95.593124</t>
  </si>
  <si>
    <t>0.009325</t>
  </si>
  <si>
    <t>0.007824</t>
  </si>
  <si>
    <t>0.007189</t>
  </si>
  <si>
    <t>0.009990</t>
  </si>
  <si>
    <t>0.009155</t>
  </si>
  <si>
    <t>0.007630</t>
  </si>
  <si>
    <t>0.015497</t>
  </si>
  <si>
    <t>0.016354</t>
  </si>
  <si>
    <t>0.019187</t>
  </si>
  <si>
    <t>0.028181</t>
  </si>
  <si>
    <t>0.035312</t>
  </si>
  <si>
    <t>0.029136</t>
  </si>
  <si>
    <t>0.053791</t>
  </si>
  <si>
    <t>0.056186</t>
  </si>
  <si>
    <t>0.057684</t>
  </si>
  <si>
    <t>0.105081</t>
  </si>
  <si>
    <t>0.132871</t>
  </si>
  <si>
    <t>0.111082</t>
  </si>
  <si>
    <t>0.016043</t>
  </si>
  <si>
    <t>0.009613</t>
  </si>
  <si>
    <t>0.008233</t>
  </si>
  <si>
    <t>0.010685</t>
  </si>
  <si>
    <t>0.009728</t>
  </si>
  <si>
    <t>0.014946</t>
  </si>
  <si>
    <t>0.017965</t>
  </si>
  <si>
    <t>0.025034</t>
  </si>
  <si>
    <t>0.013874</t>
  </si>
  <si>
    <t>0.037106</t>
  </si>
  <si>
    <t>0.033107</t>
  </si>
  <si>
    <t>0.038247</t>
  </si>
  <si>
    <t>0.054697</t>
  </si>
  <si>
    <t>0.075201</t>
  </si>
  <si>
    <t>0.072144</t>
  </si>
  <si>
    <t>0.124475</t>
  </si>
  <si>
    <t>0.140340</t>
  </si>
  <si>
    <t>0.104954</t>
  </si>
  <si>
    <t>0.010313</t>
  </si>
  <si>
    <t>0.011751</t>
  </si>
  <si>
    <t>0.007860</t>
  </si>
  <si>
    <t>0.008509</t>
  </si>
  <si>
    <t>0.011087</t>
  </si>
  <si>
    <t>0.010711</t>
  </si>
  <si>
    <t>0.012559</t>
  </si>
  <si>
    <t>0.017423</t>
  </si>
  <si>
    <t>0.019025</t>
  </si>
  <si>
    <t>0.024884</t>
  </si>
  <si>
    <t>0.025731</t>
  </si>
  <si>
    <t>0.032367</t>
  </si>
  <si>
    <t>0.070233</t>
  </si>
  <si>
    <t>0.099782</t>
  </si>
  <si>
    <t>0.085933</t>
  </si>
  <si>
    <t>0.172984</t>
  </si>
  <si>
    <t>0.175440</t>
  </si>
  <si>
    <t>0.113029</t>
  </si>
  <si>
    <t>0.011249</t>
  </si>
  <si>
    <t>0.009081</t>
  </si>
  <si>
    <t>0.010927</t>
  </si>
  <si>
    <t>0.013284</t>
  </si>
  <si>
    <t>0.010999</t>
  </si>
  <si>
    <t>0.013554</t>
  </si>
  <si>
    <t>0.017565</t>
  </si>
  <si>
    <t>0.020083</t>
  </si>
  <si>
    <t>0.022028</t>
  </si>
  <si>
    <t>0.030508</t>
  </si>
  <si>
    <t>0.032205</t>
  </si>
  <si>
    <t>0.040632</t>
  </si>
  <si>
    <t>0.069220</t>
  </si>
  <si>
    <t>0.043960</t>
  </si>
  <si>
    <t>0.077911</t>
  </si>
  <si>
    <t>0.120989</t>
  </si>
  <si>
    <t>0.184516</t>
  </si>
  <si>
    <t>0.164609</t>
  </si>
  <si>
    <t>0.011910</t>
  </si>
  <si>
    <t>0.009111</t>
  </si>
  <si>
    <t>0.009868</t>
  </si>
  <si>
    <t>0.007789</t>
  </si>
  <si>
    <t>0.011339</t>
  </si>
  <si>
    <t>0.013057</t>
  </si>
  <si>
    <t>0.015439</t>
  </si>
  <si>
    <t>0.014684</t>
  </si>
  <si>
    <t>0.023831</t>
  </si>
  <si>
    <t>0.023732</t>
  </si>
  <si>
    <t>0.049944</t>
  </si>
  <si>
    <t>0.034843</t>
  </si>
  <si>
    <t>0.076046</t>
  </si>
  <si>
    <t>0.064640</t>
  </si>
  <si>
    <t>0.082342</t>
  </si>
  <si>
    <t>0.129457</t>
  </si>
  <si>
    <t>0.121350</t>
  </si>
  <si>
    <t>0.130730</t>
  </si>
  <si>
    <t>Sequential</t>
  </si>
  <si>
    <t>Parallel_v2 (2)</t>
  </si>
  <si>
    <t>Parallel_v2 (4)</t>
  </si>
  <si>
    <t>Parallel_v2 (8)</t>
  </si>
  <si>
    <t>Parallel_v2 (16)</t>
  </si>
  <si>
    <t>Parallel_v2 (32)</t>
  </si>
  <si>
    <t>Parallel_v2 (8 cpu, 2 thread)</t>
  </si>
  <si>
    <t>Parallel_v2 (8 cpu, 4 thread)</t>
  </si>
  <si>
    <t>Parallel_v2 (8 cpu, 8 thread)</t>
  </si>
  <si>
    <t>Parallel_v2 (8 cpu, 16 thread)</t>
  </si>
  <si>
    <t>Parallel_v2 (8 cpu, 32 thread)</t>
  </si>
  <si>
    <t>Parallel_v2 (32 cpu, 2 thread)</t>
  </si>
  <si>
    <t>Parallel_v2 (32 cpu, 4 thread)</t>
  </si>
  <si>
    <t>Parallel_v2 (32 cpu, 8 thread)</t>
  </si>
  <si>
    <t>Parallel_v2 (32 cpu, 16 thread)</t>
  </si>
  <si>
    <t>Parallel_v2 (32 cpu, 32 thread)</t>
  </si>
  <si>
    <t>Alice:</t>
  </si>
  <si>
    <t>Parallel_v1</t>
  </si>
  <si>
    <t>Parallel_v2</t>
  </si>
  <si>
    <t>v1 &lt;-&gt; v2</t>
  </si>
  <si>
    <t>s  &lt;-&gt; v2</t>
  </si>
  <si>
    <t>GOT:</t>
  </si>
  <si>
    <t>1.</t>
  </si>
  <si>
    <t>2.</t>
  </si>
  <si>
    <t>3.</t>
  </si>
  <si>
    <t>4.</t>
  </si>
  <si>
    <t>5.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</si>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</sst>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"/>
    <numFmt numFmtId="165" formatCode="m\.d"/>
    <numFmt numFmtId="166" formatCode="0.000000"/>
    <numFmt numFmtId="167" formatCode="0.0000"/>
  </numFmts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164" fontId="1" fillId="0" borderId="0" xfId="0" applyNumberFormat="1" applyFont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11" fontId="1" fillId="0" borderId="0" xfId="0" applyNumberFormat="1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0" xfId="0" applyFont="1"/>
    <xf numFmtId="0" fontId="2" fillId="0" borderId="0" xfId="0" applyFont="1"/>
    <xf numFmtId="2" fontId="3" fillId="0" borderId="0" xfId="0" applyNumberFormat="1" applyFont="1"/>
    <xf numFmtId="0" fontId="2" fillId="0" borderId="0" xfId="0" applyFont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166" fontId="2" fillId="0" borderId="8" xfId="0" applyNumberFormat="1" applyFont="1" applyBorder="1"/>
    <xf numFmtId="166" fontId="2" fillId="0" borderId="10" xfId="0" applyNumberFormat="1" applyFont="1" applyBorder="1"/>
    <xf numFmtId="0" fontId="2" fillId="0" borderId="4" xfId="0" applyFont="1" applyBorder="1"/>
    <xf numFmtId="0" fontId="2" fillId="0" borderId="11" xfId="0" applyFont="1" applyBorder="1"/>
    <xf numFmtId="0" fontId="2" fillId="0" borderId="10" xfId="0" applyFont="1" applyBorder="1"/>
    <xf numFmtId="166" fontId="2" fillId="0" borderId="0" xfId="0" applyNumberFormat="1" applyFont="1"/>
    <xf numFmtId="0" fontId="1" fillId="0" borderId="0" xfId="0" applyNumberFormat="1" applyFont="1" applyAlignment="1"/>
    <xf numFmtId="0" fontId="1" fillId="0" borderId="4" xfId="0" applyNumberFormat="1" applyFont="1" applyBorder="1" applyAlignment="1"/>
    <xf numFmtId="167" fontId="0" fillId="0" borderId="0" xfId="0" applyNumberFormat="1" applyFont="1" applyAlignment="1"/>
    <xf numFmtId="0" fontId="1" fillId="0" borderId="2" xfId="0" applyNumberFormat="1" applyFont="1" applyBorder="1" applyAlignment="1"/>
    <xf numFmtId="0" fontId="1" fillId="0" borderId="3" xfId="0" applyNumberFormat="1" applyFont="1" applyBorder="1" applyAlignment="1"/>
    <xf numFmtId="0" fontId="4" fillId="0" borderId="0" xfId="0" applyFont="1" applyAlignment="1"/>
    <xf numFmtId="0" fontId="1" fillId="0" borderId="12" xfId="0" applyFont="1" applyBorder="1" applyAlignment="1"/>
    <xf numFmtId="0" fontId="1" fillId="0" borderId="12" xfId="0" applyNumberFormat="1" applyFont="1" applyBorder="1" applyAlignment="1"/>
    <xf numFmtId="167" fontId="0" fillId="0" borderId="1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'V1 - Alice'!$D$1:$F$1</c:f>
              <c:strCache>
                <c:ptCount val="3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</c:strCache>
            </c:strRef>
          </c:cat>
          <c:val>
            <c:numRef>
              <c:f>'V1 - Alice'!$D$2:$F$2</c:f>
              <c:numCache>
                <c:formatCode>General</c:formatCode>
                <c:ptCount val="3"/>
                <c:pt idx="0">
                  <c:v>6.2529999999999999E-3</c:v>
                </c:pt>
                <c:pt idx="1">
                  <c:v>7.0089999999999996E-3</c:v>
                </c:pt>
                <c:pt idx="2">
                  <c:v>7.7970000000000001E-3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8-48FE-B7F6-9F10924A76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'V1 - Alice'!$D$1:$F$1</c:f>
              <c:strCache>
                <c:ptCount val="3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</c:strCache>
            </c:strRef>
          </c:cat>
          <c:val>
            <c:numRef>
              <c:f>'V1 - Alice'!$D$3:$F$3</c:f>
              <c:numCache>
                <c:formatCode>General</c:formatCode>
                <c:ptCount val="3"/>
                <c:pt idx="0">
                  <c:v>8.8310000000000003E-3</c:v>
                </c:pt>
                <c:pt idx="1">
                  <c:v>1.1865000000000001E-2</c:v>
                </c:pt>
                <c:pt idx="2">
                  <c:v>8.6230000000000005E-3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8-48FE-B7F6-9F10924A76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'V1 - Alice'!$D$1:$F$1</c:f>
              <c:strCache>
                <c:ptCount val="3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</c:strCache>
            </c:strRef>
          </c:cat>
          <c:val>
            <c:numRef>
              <c:f>'V1 - Alice'!$D$4:$F$4</c:f>
              <c:numCache>
                <c:formatCode>General</c:formatCode>
                <c:ptCount val="3"/>
                <c:pt idx="0">
                  <c:v>2.7979E-2</c:v>
                </c:pt>
                <c:pt idx="1">
                  <c:v>3.1383000000000001E-2</c:v>
                </c:pt>
                <c:pt idx="2">
                  <c:v>3.0088E-2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8-48FE-B7F6-9F10924A76C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'V1 - Alice'!$D$1:$F$1</c:f>
              <c:strCache>
                <c:ptCount val="3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</c:strCache>
            </c:strRef>
          </c:cat>
          <c:val>
            <c:numRef>
              <c:f>'V1 - Alice'!$D$5:$F$5</c:f>
              <c:numCache>
                <c:formatCode>General</c:formatCode>
                <c:ptCount val="3"/>
                <c:pt idx="0">
                  <c:v>6.148E-2</c:v>
                </c:pt>
                <c:pt idx="1">
                  <c:v>5.4629999999999998E-2</c:v>
                </c:pt>
                <c:pt idx="2">
                  <c:v>4.5676000000000001E-2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08-48FE-B7F6-9F10924A76C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'V1 - Alice'!$D$1:$F$1</c:f>
              <c:strCache>
                <c:ptCount val="3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</c:strCache>
            </c:strRef>
          </c:cat>
          <c:val>
            <c:numRef>
              <c:f>'V1 - Alice'!$D$6:$F$6</c:f>
              <c:numCache>
                <c:formatCode>General</c:formatCode>
                <c:ptCount val="3"/>
                <c:pt idx="0">
                  <c:v>0.14080000000000001</c:v>
                </c:pt>
                <c:pt idx="1">
                  <c:v>0.140177</c:v>
                </c:pt>
                <c:pt idx="2">
                  <c:v>0.171929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08-48FE-B7F6-9F10924A76C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'V1 - Alice'!$D$1:$F$1</c:f>
              <c:strCache>
                <c:ptCount val="3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</c:strCache>
            </c:strRef>
          </c:cat>
          <c:val>
            <c:numRef>
              <c:f>'V1 - Alice'!$D$7:$F$7</c:f>
              <c:numCache>
                <c:formatCode>General</c:formatCode>
                <c:ptCount val="3"/>
                <c:pt idx="0">
                  <c:v>0.272868</c:v>
                </c:pt>
                <c:pt idx="1">
                  <c:v>0.28967399999999999</c:v>
                </c:pt>
                <c:pt idx="2">
                  <c:v>0.371197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08-48FE-B7F6-9F10924A76C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'V1 - Alice'!$D$1:$F$1</c:f>
              <c:strCache>
                <c:ptCount val="3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</c:strCache>
            </c:strRef>
          </c:cat>
          <c:val>
            <c:numRef>
              <c:f>'V1 - Alice'!$D$8:$F$8</c:f>
              <c:numCache>
                <c:formatCode>General</c:formatCode>
                <c:ptCount val="3"/>
                <c:pt idx="0">
                  <c:v>7.6860000000000001E-3</c:v>
                </c:pt>
                <c:pt idx="1">
                  <c:v>6.4910000000000002E-3</c:v>
                </c:pt>
                <c:pt idx="2">
                  <c:v>8.4779999999999994E-3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08-48FE-B7F6-9F10924A76C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'V1 - Alice'!$D$1:$F$1</c:f>
              <c:strCache>
                <c:ptCount val="3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</c:strCache>
            </c:strRef>
          </c:cat>
          <c:val>
            <c:numRef>
              <c:f>'V1 - Alice'!$D$9:$F$9</c:f>
              <c:numCache>
                <c:formatCode>General</c:formatCode>
                <c:ptCount val="3"/>
                <c:pt idx="0">
                  <c:v>8.6160000000000004E-3</c:v>
                </c:pt>
                <c:pt idx="1">
                  <c:v>8.4810000000000007E-3</c:v>
                </c:pt>
                <c:pt idx="2">
                  <c:v>8.1139999999999997E-3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08-48FE-B7F6-9F10924A76C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'V1 - Alice'!$D$1:$F$1</c:f>
              <c:strCache>
                <c:ptCount val="3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</c:strCache>
            </c:strRef>
          </c:cat>
          <c:val>
            <c:numRef>
              <c:f>'V1 - Alice'!$D$10:$F$10</c:f>
              <c:numCache>
                <c:formatCode>General</c:formatCode>
                <c:ptCount val="3"/>
                <c:pt idx="0">
                  <c:v>3.2606000000000003E-2</c:v>
                </c:pt>
                <c:pt idx="1">
                  <c:v>1.9373999999999999E-2</c:v>
                </c:pt>
                <c:pt idx="2">
                  <c:v>1.8315000000000001E-2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08-48FE-B7F6-9F10924A76C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'V1 - Alice'!$D$1:$F$1</c:f>
              <c:strCache>
                <c:ptCount val="3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</c:strCache>
            </c:strRef>
          </c:cat>
          <c:val>
            <c:numRef>
              <c:f>'V1 - Alice'!$D$11:$F$11</c:f>
              <c:numCache>
                <c:formatCode>General</c:formatCode>
                <c:ptCount val="3"/>
                <c:pt idx="0">
                  <c:v>7.6141E-2</c:v>
                </c:pt>
                <c:pt idx="1">
                  <c:v>6.5771999999999997E-2</c:v>
                </c:pt>
                <c:pt idx="2">
                  <c:v>5.7828999999999998E-2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08-48FE-B7F6-9F10924A76C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'V1 - Alice'!$D$1:$F$1</c:f>
              <c:strCache>
                <c:ptCount val="3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</c:strCache>
            </c:strRef>
          </c:cat>
          <c:val>
            <c:numRef>
              <c:f>'V1 - Alice'!$D$12:$F$12</c:f>
              <c:numCache>
                <c:formatCode>General</c:formatCode>
                <c:ptCount val="3"/>
                <c:pt idx="0">
                  <c:v>0.166633</c:v>
                </c:pt>
                <c:pt idx="1">
                  <c:v>0.12878600000000001</c:v>
                </c:pt>
                <c:pt idx="2">
                  <c:v>0.126967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08-48FE-B7F6-9F10924A76C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'V1 - Alice'!$D$1:$F$1</c:f>
              <c:strCache>
                <c:ptCount val="3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</c:strCache>
            </c:strRef>
          </c:cat>
          <c:val>
            <c:numRef>
              <c:f>'V1 - Alice'!$D$13:$F$13</c:f>
              <c:numCache>
                <c:formatCode>General</c:formatCode>
                <c:ptCount val="3"/>
                <c:pt idx="0">
                  <c:v>0.323876</c:v>
                </c:pt>
                <c:pt idx="1">
                  <c:v>0.28538799999999998</c:v>
                </c:pt>
                <c:pt idx="2">
                  <c:v>0.31389299999999998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08-48FE-B7F6-9F10924A76C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'V1 - Alice'!$D$1:$F$1</c:f>
              <c:strCache>
                <c:ptCount val="3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</c:strCache>
            </c:strRef>
          </c:cat>
          <c:val>
            <c:numRef>
              <c:f>'V1 - Alice'!$D$14:$F$14</c:f>
              <c:numCache>
                <c:formatCode>General</c:formatCode>
                <c:ptCount val="3"/>
                <c:pt idx="0">
                  <c:v>6.3839999999999999E-3</c:v>
                </c:pt>
                <c:pt idx="1">
                  <c:v>6.4429999999999999E-3</c:v>
                </c:pt>
                <c:pt idx="2">
                  <c:v>8.7189999999999993E-3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08-48FE-B7F6-9F10924A76C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'V1 - Alice'!$D$1:$F$1</c:f>
              <c:strCache>
                <c:ptCount val="3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</c:strCache>
            </c:strRef>
          </c:cat>
          <c:val>
            <c:numRef>
              <c:f>'V1 - Alice'!$D$15:$F$15</c:f>
              <c:numCache>
                <c:formatCode>General</c:formatCode>
                <c:ptCount val="3"/>
                <c:pt idx="0">
                  <c:v>9.0329999999999994E-3</c:v>
                </c:pt>
                <c:pt idx="1">
                  <c:v>1.3832000000000001E-2</c:v>
                </c:pt>
                <c:pt idx="2">
                  <c:v>1.2085E-2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08-48FE-B7F6-9F10924A76C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'V1 - Alice'!$D$1:$F$1</c:f>
              <c:strCache>
                <c:ptCount val="3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</c:strCache>
            </c:strRef>
          </c:cat>
          <c:val>
            <c:numRef>
              <c:f>'V1 - Alice'!$D$16:$F$16</c:f>
              <c:numCache>
                <c:formatCode>General</c:formatCode>
                <c:ptCount val="3"/>
                <c:pt idx="0">
                  <c:v>2.4833999999999998E-2</c:v>
                </c:pt>
                <c:pt idx="1">
                  <c:v>1.6582E-2</c:v>
                </c:pt>
                <c:pt idx="2">
                  <c:v>2.5170000000000001E-2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08-48FE-B7F6-9F10924A76C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'V1 - Alice'!$D$1:$F$1</c:f>
              <c:strCache>
                <c:ptCount val="3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</c:strCache>
            </c:strRef>
          </c:cat>
          <c:val>
            <c:numRef>
              <c:f>'V1 - Alice'!$D$17:$F$17</c:f>
              <c:numCache>
                <c:formatCode>General</c:formatCode>
                <c:ptCount val="3"/>
                <c:pt idx="0">
                  <c:v>7.1556999999999996E-2</c:v>
                </c:pt>
                <c:pt idx="1">
                  <c:v>7.2817000000000007E-2</c:v>
                </c:pt>
                <c:pt idx="2">
                  <c:v>7.4295E-2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108-48FE-B7F6-9F10924A76C5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'V1 - Alice'!$D$1:$F$1</c:f>
              <c:strCache>
                <c:ptCount val="3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</c:strCache>
            </c:strRef>
          </c:cat>
          <c:val>
            <c:numRef>
              <c:f>'V1 - Alice'!$D$18:$F$18</c:f>
              <c:numCache>
                <c:formatCode>General</c:formatCode>
                <c:ptCount val="3"/>
                <c:pt idx="0">
                  <c:v>0.135185</c:v>
                </c:pt>
                <c:pt idx="1">
                  <c:v>0.14108000000000001</c:v>
                </c:pt>
                <c:pt idx="2">
                  <c:v>0.119198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108-48FE-B7F6-9F10924A76C5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'V1 - Alice'!$D$1:$F$1</c:f>
              <c:strCache>
                <c:ptCount val="3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</c:strCache>
            </c:strRef>
          </c:cat>
          <c:val>
            <c:numRef>
              <c:f>'V1 - Alice'!$D$19:$F$19</c:f>
              <c:numCache>
                <c:formatCode>General</c:formatCode>
                <c:ptCount val="3"/>
                <c:pt idx="0">
                  <c:v>0.30257299999999998</c:v>
                </c:pt>
                <c:pt idx="1">
                  <c:v>0.32628200000000002</c:v>
                </c:pt>
                <c:pt idx="2">
                  <c:v>0.28697800000000001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108-48FE-B7F6-9F10924A76C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'V1 - Alice'!$D$1:$F$1</c:f>
              <c:strCache>
                <c:ptCount val="3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</c:strCache>
            </c:strRef>
          </c:cat>
          <c:val>
            <c:numRef>
              <c:f>'V1 - Alice'!$D$20:$F$20</c:f>
              <c:numCache>
                <c:formatCode>General</c:formatCode>
                <c:ptCount val="3"/>
                <c:pt idx="0">
                  <c:v>6.3569999999999998E-3</c:v>
                </c:pt>
                <c:pt idx="1">
                  <c:v>1.6282999999999999E-2</c:v>
                </c:pt>
                <c:pt idx="2">
                  <c:v>6.3379999999999999E-3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108-48FE-B7F6-9F10924A76C5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'V1 - Alice'!$D$1:$F$1</c:f>
              <c:strCache>
                <c:ptCount val="3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</c:strCache>
            </c:strRef>
          </c:cat>
          <c:val>
            <c:numRef>
              <c:f>'V1 - Alice'!$D$21:$F$21</c:f>
              <c:numCache>
                <c:formatCode>General</c:formatCode>
                <c:ptCount val="3"/>
                <c:pt idx="0">
                  <c:v>1.4059E-2</c:v>
                </c:pt>
                <c:pt idx="1">
                  <c:v>9.0659999999999994E-3</c:v>
                </c:pt>
                <c:pt idx="2">
                  <c:v>8.1600000000000006E-3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108-48FE-B7F6-9F10924A76C5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'V1 - Alice'!$D$1:$F$1</c:f>
              <c:strCache>
                <c:ptCount val="3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</c:strCache>
            </c:strRef>
          </c:cat>
          <c:val>
            <c:numRef>
              <c:f>'V1 - Alice'!$D$22:$F$22</c:f>
              <c:numCache>
                <c:formatCode>General</c:formatCode>
                <c:ptCount val="3"/>
                <c:pt idx="0">
                  <c:v>2.7931000000000001E-2</c:v>
                </c:pt>
                <c:pt idx="1">
                  <c:v>1.6978E-2</c:v>
                </c:pt>
                <c:pt idx="2">
                  <c:v>2.4797E-2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108-48FE-B7F6-9F10924A76C5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'V1 - Alice'!$D$1:$F$1</c:f>
              <c:strCache>
                <c:ptCount val="3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</c:strCache>
            </c:strRef>
          </c:cat>
          <c:val>
            <c:numRef>
              <c:f>'V1 - Alice'!$D$23:$F$23</c:f>
              <c:numCache>
                <c:formatCode>General</c:formatCode>
                <c:ptCount val="3"/>
                <c:pt idx="0">
                  <c:v>5.9286999999999999E-2</c:v>
                </c:pt>
                <c:pt idx="1">
                  <c:v>6.6334000000000004E-2</c:v>
                </c:pt>
                <c:pt idx="2">
                  <c:v>6.5460000000000004E-2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108-48FE-B7F6-9F10924A76C5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'V1 - Alice'!$D$1:$F$1</c:f>
              <c:strCache>
                <c:ptCount val="3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</c:strCache>
            </c:strRef>
          </c:cat>
          <c:val>
            <c:numRef>
              <c:f>'V1 - Alice'!$D$24:$F$24</c:f>
              <c:numCache>
                <c:formatCode>General</c:formatCode>
                <c:ptCount val="3"/>
                <c:pt idx="0">
                  <c:v>0.150198</c:v>
                </c:pt>
                <c:pt idx="1">
                  <c:v>0.152336</c:v>
                </c:pt>
                <c:pt idx="2">
                  <c:v>0.142927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108-48FE-B7F6-9F10924A76C5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'V1 - Alice'!$D$1:$F$1</c:f>
              <c:strCache>
                <c:ptCount val="3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</c:strCache>
            </c:strRef>
          </c:cat>
          <c:val>
            <c:numRef>
              <c:f>'V1 - Alice'!$D$25:$F$25</c:f>
              <c:numCache>
                <c:formatCode>General</c:formatCode>
                <c:ptCount val="3"/>
                <c:pt idx="0">
                  <c:v>0.30715599999999998</c:v>
                </c:pt>
                <c:pt idx="1">
                  <c:v>0.27804299999999998</c:v>
                </c:pt>
                <c:pt idx="2">
                  <c:v>0.28078700000000001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108-48FE-B7F6-9F10924A7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10928"/>
        <c:axId val="101605936"/>
      </c:lineChart>
      <c:catAx>
        <c:axId val="10161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5936"/>
        <c:crosses val="autoZero"/>
        <c:auto val="1"/>
        <c:lblAlgn val="ctr"/>
        <c:lblOffset val="100"/>
        <c:noMultiLvlLbl val="0"/>
      </c:catAx>
      <c:valAx>
        <c:axId val="1016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Parallel</a:t>
            </a:r>
            <a:r>
              <a:rPr lang="en-GB" baseline="0"/>
              <a:t> Solution V2 Execution Time Based On Number Of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 1x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'V2 - GOT'!$C$14:$C$19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'V2 - GOT'!$G$2:$G$7</c:f>
              <c:numCache>
                <c:formatCode>0.0000</c:formatCode>
                <c:ptCount val="6"/>
                <c:pt idx="0">
                  <c:v>0.299873</c:v>
                </c:pt>
                <c:pt idx="1">
                  <c:v>0.22859266666666667</c:v>
                </c:pt>
                <c:pt idx="2">
                  <c:v>0.16179133333333331</c:v>
                </c:pt>
                <c:pt idx="3">
                  <c:v>0.18098433333333333</c:v>
                </c:pt>
                <c:pt idx="4">
                  <c:v>0.2446463333333333</c:v>
                </c:pt>
                <c:pt idx="5">
                  <c:v>0.485433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B-4222-8D2A-E80E800A4F72}"/>
            </c:ext>
          </c:extLst>
        </c:ser>
        <c:ser>
          <c:idx val="1"/>
          <c:order val="1"/>
          <c:tx>
            <c:v>CPU 2x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'V2 - GOT'!$C$14:$C$19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'V2 - GOT'!$G$8:$G$13</c:f>
              <c:numCache>
                <c:formatCode>0.0000</c:formatCode>
                <c:ptCount val="6"/>
                <c:pt idx="0">
                  <c:v>0.29030566666666663</c:v>
                </c:pt>
                <c:pt idx="1">
                  <c:v>0.22928766666666667</c:v>
                </c:pt>
                <c:pt idx="2">
                  <c:v>0.14983466666666667</c:v>
                </c:pt>
                <c:pt idx="3">
                  <c:v>0.15848633333333334</c:v>
                </c:pt>
                <c:pt idx="4">
                  <c:v>0.24532533333333331</c:v>
                </c:pt>
                <c:pt idx="5">
                  <c:v>0.41074833333333333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9B-4222-8D2A-E80E800A4F72}"/>
            </c:ext>
          </c:extLst>
        </c:ser>
        <c:ser>
          <c:idx val="2"/>
          <c:order val="2"/>
          <c:tx>
            <c:v>CPU 4x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'V2 - GOT'!$C$14:$C$19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'V2 - GOT'!$G$14:$G$19</c:f>
              <c:numCache>
                <c:formatCode>0.0000</c:formatCode>
                <c:ptCount val="6"/>
                <c:pt idx="0">
                  <c:v>0.31667166666666663</c:v>
                </c:pt>
                <c:pt idx="1">
                  <c:v>0.23215966666666665</c:v>
                </c:pt>
                <c:pt idx="2">
                  <c:v>0.16275500000000001</c:v>
                </c:pt>
                <c:pt idx="3">
                  <c:v>0.18086133333333332</c:v>
                </c:pt>
                <c:pt idx="4">
                  <c:v>0.27690266666666669</c:v>
                </c:pt>
                <c:pt idx="5">
                  <c:v>0.3807773333333333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9B-4222-8D2A-E80E800A4F72}"/>
            </c:ext>
          </c:extLst>
        </c:ser>
        <c:ser>
          <c:idx val="3"/>
          <c:order val="3"/>
          <c:tx>
            <c:v>CPU 8x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'V2 - GOT'!$C$14:$C$19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'V2 - GOT'!$G$20:$G$25</c:f>
              <c:numCache>
                <c:formatCode>0.0000</c:formatCode>
                <c:ptCount val="6"/>
                <c:pt idx="0">
                  <c:v>0.19458266666666668</c:v>
                </c:pt>
                <c:pt idx="1">
                  <c:v>0.13939333333333334</c:v>
                </c:pt>
                <c:pt idx="2">
                  <c:v>8.4541333333333316E-2</c:v>
                </c:pt>
                <c:pt idx="3">
                  <c:v>8.3678333333333341E-2</c:v>
                </c:pt>
                <c:pt idx="4">
                  <c:v>0.12468000000000001</c:v>
                </c:pt>
                <c:pt idx="5">
                  <c:v>0.18569566666666668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9B-4222-8D2A-E80E800A4F72}"/>
            </c:ext>
          </c:extLst>
        </c:ser>
        <c:ser>
          <c:idx val="4"/>
          <c:order val="4"/>
          <c:tx>
            <c:v>CPU 16x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'V2 - GOT'!$C$14:$C$19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'V2 - GOT'!$G$26:$G$31</c:f>
              <c:numCache>
                <c:formatCode>0.0000</c:formatCode>
                <c:ptCount val="6"/>
                <c:pt idx="0">
                  <c:v>0.189724</c:v>
                </c:pt>
                <c:pt idx="1">
                  <c:v>0.11795633333333333</c:v>
                </c:pt>
                <c:pt idx="2">
                  <c:v>9.5466333333333334E-2</c:v>
                </c:pt>
                <c:pt idx="3">
                  <c:v>8.3808999999999981E-2</c:v>
                </c:pt>
                <c:pt idx="4">
                  <c:v>0.11241733333333333</c:v>
                </c:pt>
                <c:pt idx="5">
                  <c:v>0.19075833333333334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9B-4222-8D2A-E80E800A4F72}"/>
            </c:ext>
          </c:extLst>
        </c:ser>
        <c:ser>
          <c:idx val="5"/>
          <c:order val="5"/>
          <c:tx>
            <c:v>CPU 32x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'V2 - GOT'!$C$14:$C$19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'V2 - GOT'!$G$32:$G$37</c:f>
              <c:numCache>
                <c:formatCode>0.0000</c:formatCode>
                <c:ptCount val="6"/>
                <c:pt idx="0">
                  <c:v>0.20594933333333335</c:v>
                </c:pt>
                <c:pt idx="1">
                  <c:v>0.12180133333333333</c:v>
                </c:pt>
                <c:pt idx="2">
                  <c:v>8.7076333333333325E-2</c:v>
                </c:pt>
                <c:pt idx="3">
                  <c:v>8.5696333333333333E-2</c:v>
                </c:pt>
                <c:pt idx="4">
                  <c:v>0.11774200000000001</c:v>
                </c:pt>
                <c:pt idx="5">
                  <c:v>0.19439799999999999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E9B-4222-8D2A-E80E800A4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31360"/>
        <c:axId val="97535936"/>
      </c:lineChart>
      <c:catAx>
        <c:axId val="9753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Processes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35936"/>
        <c:crosses val="autoZero"/>
        <c:auto val="1"/>
        <c:lblAlgn val="ctr"/>
        <c:lblOffset val="100"/>
        <c:noMultiLvlLbl val="0"/>
      </c:catAx>
      <c:valAx>
        <c:axId val="975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</a:t>
            </a:r>
            <a:r>
              <a:rPr lang="en-GB" baseline="0"/>
              <a:t> Time Comparison Between Serial and Parallel versions</a:t>
            </a:r>
          </a:p>
          <a:p>
            <a:pPr>
              <a:defRPr/>
            </a:pPr>
            <a:r>
              <a:rPr lang="en-GB" sz="1050" baseline="0"/>
              <a:t>1 node, 8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1x Process</c:v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V1</c:v>
              </c:pt>
              <c:pt idx="1">
                <c:v>V2</c:v>
              </c:pt>
              <c:pt idx="2">
                <c:v>Sequential</c:v>
              </c:pt>
            </c:strLit>
          </c:cat>
          <c:val>
            <c:numRef>
              <c:f>('V1-v2'!$D$17,'V1-v2'!$L$17:$M$17)</c:f>
              <c:numCache>
                <c:formatCode>0.0000</c:formatCode>
                <c:ptCount val="3"/>
                <c:pt idx="0" formatCode="General">
                  <c:v>0.18121599999999999</c:v>
                </c:pt>
                <c:pt idx="1">
                  <c:v>0.19458266666666668</c:v>
                </c:pt>
                <c:pt idx="2" formatCode="General">
                  <c:v>0.20437560000000002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E-407B-9D80-E687622B5266}"/>
            </c:ext>
          </c:extLst>
        </c:ser>
        <c:ser>
          <c:idx val="1"/>
          <c:order val="1"/>
          <c:tx>
            <c:v>2x Process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V1</c:v>
              </c:pt>
              <c:pt idx="1">
                <c:v>V2</c:v>
              </c:pt>
              <c:pt idx="2">
                <c:v>Sequential</c:v>
              </c:pt>
            </c:strLit>
          </c:cat>
          <c:val>
            <c:numRef>
              <c:f>('V1-v2'!$D$18,'V1-v2'!$L$18:$M$18)</c:f>
              <c:numCache>
                <c:formatCode>0.0000</c:formatCode>
                <c:ptCount val="3"/>
                <c:pt idx="0" formatCode="General">
                  <c:v>0.12609500000000001</c:v>
                </c:pt>
                <c:pt idx="1">
                  <c:v>0.13939333333333334</c:v>
                </c:pt>
                <c:pt idx="2" formatCode="General">
                  <c:v>0.20437560000000002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E-407B-9D80-E687622B5266}"/>
            </c:ext>
          </c:extLst>
        </c:ser>
        <c:ser>
          <c:idx val="2"/>
          <c:order val="2"/>
          <c:tx>
            <c:v>4x Process</c:v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V1</c:v>
              </c:pt>
              <c:pt idx="1">
                <c:v>V2</c:v>
              </c:pt>
              <c:pt idx="2">
                <c:v>Sequential</c:v>
              </c:pt>
            </c:strLit>
          </c:cat>
          <c:val>
            <c:numRef>
              <c:f>('V1-v2'!$D$19,'V1-v2'!$L$19:$M$19)</c:f>
              <c:numCache>
                <c:formatCode>0.0000</c:formatCode>
                <c:ptCount val="3"/>
                <c:pt idx="0" formatCode="General">
                  <c:v>3.7875049999999999</c:v>
                </c:pt>
                <c:pt idx="1">
                  <c:v>8.4541333333333316E-2</c:v>
                </c:pt>
                <c:pt idx="2" formatCode="General">
                  <c:v>0.20437560000000002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DE-407B-9D80-E687622B526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9192864"/>
        <c:axId val="379196608"/>
      </c:barChart>
      <c:catAx>
        <c:axId val="37919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96608"/>
        <c:crosses val="autoZero"/>
        <c:auto val="1"/>
        <c:lblAlgn val="ctr"/>
        <c:lblOffset val="100"/>
        <c:noMultiLvlLbl val="0"/>
      </c:catAx>
      <c:valAx>
        <c:axId val="379196608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9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</xdr:colOff>
      <xdr:row>1</xdr:row>
      <xdr:rowOff>160020</xdr:rowOff>
    </xdr:from>
    <xdr:to>
      <xdr:col>24</xdr:col>
      <xdr:colOff>175260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479C8-F95B-4869-8493-210CC2612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384810</xdr:colOff>
      <xdr:row>1</xdr:row>
      <xdr:rowOff>68580</xdr:rowOff>
    </xdr:from>
    <xdr:to>
      <xdr:col>21</xdr:col>
      <xdr:colOff>0</xdr:colOff>
      <xdr:row>18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B5A7E4-536B-44DB-9BEF-E5B9AC3E7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477594</xdr:colOff>
      <xdr:row>0</xdr:row>
      <xdr:rowOff>160020</xdr:rowOff>
    </xdr:from>
    <xdr:to>
      <xdr:col>25</xdr:col>
      <xdr:colOff>519505</xdr:colOff>
      <xdr:row>24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898DA8-2ACB-433B-88F4-6D30E5C00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selection activeCell="H8" sqref="H8"/>
    </sheetView>
  </sheetViews>
  <sheetFormatPr defaultColWidth="12.625" defaultRowHeight="15" customHeight="1" x14ac:dyDescent="0.2"/>
  <cols>
    <col min="1" max="1" width="5" customWidth="1"/>
    <col min="2" max="2" width="4.125" customWidth="1"/>
    <col min="3" max="3" width="6.625" customWidth="1"/>
    <col min="4" max="6" width="8" customWidth="1"/>
    <col min="7" max="7" width="10.25" customWidth="1"/>
    <col min="8" max="8" width="6.75" customWidth="1"/>
    <col min="9" max="9" width="8" customWidth="1"/>
    <col min="10" max="11" width="6.75" customWidth="1"/>
    <col min="12" max="13" width="6.625" customWidth="1"/>
    <col min="14" max="16" width="5.875" customWidth="1"/>
    <col min="17" max="20" width="6.75" customWidth="1"/>
    <col min="21" max="21" width="7.625" customWidth="1"/>
    <col min="22" max="22" width="6.625" customWidth="1"/>
    <col min="23" max="29" width="7.625" customWidth="1"/>
  </cols>
  <sheetData>
    <row r="1" spans="1:29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4.25" customHeight="1" x14ac:dyDescent="0.25">
      <c r="A2" s="1">
        <v>1</v>
      </c>
      <c r="B2" s="1">
        <v>1</v>
      </c>
      <c r="C2" s="1">
        <v>1</v>
      </c>
      <c r="D2" s="26">
        <v>6.2529999999999999E-3</v>
      </c>
      <c r="E2" s="26">
        <v>7.0089999999999996E-3</v>
      </c>
      <c r="F2" s="26">
        <v>7.7970000000000001E-3</v>
      </c>
      <c r="G2" s="28">
        <f>AVERAGE(D2:F2)</f>
        <v>7.0196666666666671E-3</v>
      </c>
      <c r="I2" s="3" t="s">
        <v>8</v>
      </c>
    </row>
    <row r="3" spans="1:29" ht="14.25" customHeight="1" x14ac:dyDescent="0.25">
      <c r="A3" s="1">
        <v>1</v>
      </c>
      <c r="B3" s="1">
        <v>1</v>
      </c>
      <c r="C3" s="1">
        <v>2</v>
      </c>
      <c r="D3" s="26">
        <v>8.8310000000000003E-3</v>
      </c>
      <c r="E3" s="26">
        <v>1.1865000000000001E-2</v>
      </c>
      <c r="F3" s="26">
        <v>8.6230000000000005E-3</v>
      </c>
      <c r="G3" s="28">
        <f t="shared" ref="G3:G25" si="0">AVERAGE(D3:F3)</f>
        <v>9.7729999999999987E-3</v>
      </c>
      <c r="I3" s="3" t="s">
        <v>9</v>
      </c>
    </row>
    <row r="4" spans="1:29" ht="14.25" customHeight="1" x14ac:dyDescent="0.25">
      <c r="A4" s="1">
        <v>1</v>
      </c>
      <c r="B4" s="1">
        <v>1</v>
      </c>
      <c r="C4" s="1">
        <v>4</v>
      </c>
      <c r="D4" s="26">
        <v>2.7979E-2</v>
      </c>
      <c r="E4" s="26">
        <v>3.1383000000000001E-2</v>
      </c>
      <c r="F4" s="26">
        <v>3.0088E-2</v>
      </c>
      <c r="G4" s="28">
        <f t="shared" si="0"/>
        <v>2.9816666666666668E-2</v>
      </c>
      <c r="I4" s="3" t="s">
        <v>10</v>
      </c>
    </row>
    <row r="5" spans="1:29" ht="14.25" customHeight="1" x14ac:dyDescent="0.25">
      <c r="A5" s="1">
        <v>1</v>
      </c>
      <c r="B5" s="1">
        <v>1</v>
      </c>
      <c r="C5" s="1">
        <v>8</v>
      </c>
      <c r="D5" s="26">
        <v>6.148E-2</v>
      </c>
      <c r="E5" s="26">
        <v>5.4629999999999998E-2</v>
      </c>
      <c r="F5" s="26">
        <v>4.5676000000000001E-2</v>
      </c>
      <c r="G5" s="28">
        <f t="shared" si="0"/>
        <v>5.3928666666666659E-2</v>
      </c>
      <c r="I5" s="3" t="s">
        <v>11</v>
      </c>
    </row>
    <row r="6" spans="1:29" ht="14.25" customHeight="1" x14ac:dyDescent="0.25">
      <c r="A6" s="1">
        <v>1</v>
      </c>
      <c r="B6" s="1">
        <v>1</v>
      </c>
      <c r="C6" s="1">
        <v>16</v>
      </c>
      <c r="D6" s="26">
        <v>0.14080000000000001</v>
      </c>
      <c r="E6" s="26">
        <v>0.140177</v>
      </c>
      <c r="F6" s="26">
        <v>0.171929</v>
      </c>
      <c r="G6" s="28">
        <f t="shared" si="0"/>
        <v>0.15096866666666667</v>
      </c>
      <c r="I6" s="5" t="s">
        <v>12</v>
      </c>
    </row>
    <row r="7" spans="1:29" ht="14.25" customHeight="1" x14ac:dyDescent="0.25">
      <c r="A7" s="1">
        <v>1</v>
      </c>
      <c r="B7" s="1">
        <v>1</v>
      </c>
      <c r="C7" s="1">
        <v>32</v>
      </c>
      <c r="D7" s="26">
        <v>0.272868</v>
      </c>
      <c r="E7" s="26">
        <v>0.28967399999999999</v>
      </c>
      <c r="F7" s="26">
        <v>0.371197</v>
      </c>
      <c r="G7" s="28">
        <f t="shared" si="0"/>
        <v>0.31124633333333335</v>
      </c>
    </row>
    <row r="8" spans="1:29" ht="14.25" customHeight="1" x14ac:dyDescent="0.25">
      <c r="A8" s="1">
        <v>1</v>
      </c>
      <c r="B8" s="1">
        <v>2</v>
      </c>
      <c r="C8" s="1">
        <v>1</v>
      </c>
      <c r="D8" s="26">
        <v>7.6860000000000001E-3</v>
      </c>
      <c r="E8" s="26">
        <v>6.4910000000000002E-3</v>
      </c>
      <c r="F8" s="26">
        <v>8.4779999999999994E-3</v>
      </c>
      <c r="G8" s="28">
        <f t="shared" si="0"/>
        <v>7.5516666666666675E-3</v>
      </c>
    </row>
    <row r="9" spans="1:29" ht="14.25" customHeight="1" x14ac:dyDescent="0.25">
      <c r="A9" s="1">
        <v>1</v>
      </c>
      <c r="B9" s="1">
        <v>2</v>
      </c>
      <c r="C9" s="1">
        <v>2</v>
      </c>
      <c r="D9" s="26">
        <v>8.6160000000000004E-3</v>
      </c>
      <c r="E9" s="26">
        <v>8.4810000000000007E-3</v>
      </c>
      <c r="F9" s="26">
        <v>8.1139999999999997E-3</v>
      </c>
      <c r="G9" s="28">
        <f t="shared" si="0"/>
        <v>8.4036666666666669E-3</v>
      </c>
    </row>
    <row r="10" spans="1:29" ht="14.25" customHeight="1" x14ac:dyDescent="0.25">
      <c r="A10" s="1">
        <v>1</v>
      </c>
      <c r="B10" s="1">
        <v>2</v>
      </c>
      <c r="C10" s="1">
        <v>4</v>
      </c>
      <c r="D10" s="26">
        <v>3.2606000000000003E-2</v>
      </c>
      <c r="E10" s="26">
        <v>1.9373999999999999E-2</v>
      </c>
      <c r="F10" s="26">
        <v>1.8315000000000001E-2</v>
      </c>
      <c r="G10" s="28">
        <f t="shared" si="0"/>
        <v>2.3431666666666667E-2</v>
      </c>
    </row>
    <row r="11" spans="1:29" ht="14.25" customHeight="1" x14ac:dyDescent="0.25">
      <c r="A11" s="1">
        <v>1</v>
      </c>
      <c r="B11" s="1">
        <v>2</v>
      </c>
      <c r="C11" s="1">
        <v>8</v>
      </c>
      <c r="D11" s="26">
        <v>7.6141E-2</v>
      </c>
      <c r="E11" s="26">
        <v>6.5771999999999997E-2</v>
      </c>
      <c r="F11" s="26">
        <v>5.7828999999999998E-2</v>
      </c>
      <c r="G11" s="28">
        <f t="shared" si="0"/>
        <v>6.6580666666666663E-2</v>
      </c>
    </row>
    <row r="12" spans="1:29" ht="14.25" customHeight="1" x14ac:dyDescent="0.25">
      <c r="A12" s="1">
        <v>1</v>
      </c>
      <c r="B12" s="1">
        <v>2</v>
      </c>
      <c r="C12" s="1">
        <v>16</v>
      </c>
      <c r="D12" s="26">
        <v>0.166633</v>
      </c>
      <c r="E12" s="26">
        <v>0.12878600000000001</v>
      </c>
      <c r="F12" s="26">
        <v>0.126967</v>
      </c>
      <c r="G12" s="28">
        <f t="shared" si="0"/>
        <v>0.14079533333333333</v>
      </c>
    </row>
    <row r="13" spans="1:29" ht="14.25" customHeight="1" x14ac:dyDescent="0.25">
      <c r="A13" s="1">
        <v>1</v>
      </c>
      <c r="B13" s="1">
        <v>2</v>
      </c>
      <c r="C13" s="1">
        <v>32</v>
      </c>
      <c r="D13" s="26">
        <v>0.323876</v>
      </c>
      <c r="E13" s="26">
        <v>0.28538799999999998</v>
      </c>
      <c r="F13" s="26">
        <v>0.31389299999999998</v>
      </c>
      <c r="G13" s="28">
        <f t="shared" si="0"/>
        <v>0.30771900000000002</v>
      </c>
    </row>
    <row r="14" spans="1:29" ht="14.25" customHeight="1" x14ac:dyDescent="0.25">
      <c r="A14" s="1">
        <v>1</v>
      </c>
      <c r="B14" s="1">
        <v>4</v>
      </c>
      <c r="C14" s="1">
        <v>1</v>
      </c>
      <c r="D14" s="26">
        <v>6.3839999999999999E-3</v>
      </c>
      <c r="E14" s="26">
        <v>6.4429999999999999E-3</v>
      </c>
      <c r="F14" s="26">
        <v>8.7189999999999993E-3</v>
      </c>
      <c r="G14" s="28">
        <f t="shared" si="0"/>
        <v>7.182E-3</v>
      </c>
    </row>
    <row r="15" spans="1:29" ht="14.25" customHeight="1" x14ac:dyDescent="0.25">
      <c r="A15" s="1">
        <v>1</v>
      </c>
      <c r="B15" s="1">
        <v>4</v>
      </c>
      <c r="C15" s="1">
        <v>2</v>
      </c>
      <c r="D15" s="26">
        <v>9.0329999999999994E-3</v>
      </c>
      <c r="E15" s="26">
        <v>1.3832000000000001E-2</v>
      </c>
      <c r="F15" s="26">
        <v>1.2085E-2</v>
      </c>
      <c r="G15" s="28">
        <f t="shared" si="0"/>
        <v>1.1650000000000001E-2</v>
      </c>
    </row>
    <row r="16" spans="1:29" ht="14.25" customHeight="1" x14ac:dyDescent="0.25">
      <c r="A16" s="1">
        <v>1</v>
      </c>
      <c r="B16" s="1">
        <v>4</v>
      </c>
      <c r="C16" s="1">
        <v>4</v>
      </c>
      <c r="D16" s="26">
        <v>2.4833999999999998E-2</v>
      </c>
      <c r="E16" s="26">
        <v>1.6582E-2</v>
      </c>
      <c r="F16" s="26">
        <v>2.5170000000000001E-2</v>
      </c>
      <c r="G16" s="28">
        <f t="shared" si="0"/>
        <v>2.2195333333333331E-2</v>
      </c>
    </row>
    <row r="17" spans="1:7" ht="14.25" customHeight="1" x14ac:dyDescent="0.25">
      <c r="A17" s="1">
        <v>1</v>
      </c>
      <c r="B17" s="1">
        <v>4</v>
      </c>
      <c r="C17" s="1">
        <v>8</v>
      </c>
      <c r="D17" s="26">
        <v>7.1556999999999996E-2</v>
      </c>
      <c r="E17" s="26">
        <v>7.2817000000000007E-2</v>
      </c>
      <c r="F17" s="26">
        <v>7.4295E-2</v>
      </c>
      <c r="G17" s="28">
        <f t="shared" si="0"/>
        <v>7.2889666666666672E-2</v>
      </c>
    </row>
    <row r="18" spans="1:7" ht="14.25" customHeight="1" x14ac:dyDescent="0.25">
      <c r="A18" s="1">
        <v>1</v>
      </c>
      <c r="B18" s="1">
        <v>4</v>
      </c>
      <c r="C18" s="1">
        <v>16</v>
      </c>
      <c r="D18" s="26">
        <v>0.135185</v>
      </c>
      <c r="E18" s="26">
        <v>0.14108000000000001</v>
      </c>
      <c r="F18" s="26">
        <v>0.119198</v>
      </c>
      <c r="G18" s="28">
        <f t="shared" si="0"/>
        <v>0.13182099999999999</v>
      </c>
    </row>
    <row r="19" spans="1:7" ht="14.25" customHeight="1" x14ac:dyDescent="0.25">
      <c r="A19" s="1">
        <v>1</v>
      </c>
      <c r="B19" s="1">
        <v>4</v>
      </c>
      <c r="C19" s="1">
        <v>32</v>
      </c>
      <c r="D19" s="26">
        <v>0.30257299999999998</v>
      </c>
      <c r="E19" s="26">
        <v>0.32628200000000002</v>
      </c>
      <c r="F19" s="26">
        <v>0.28697800000000001</v>
      </c>
      <c r="G19" s="28">
        <f t="shared" si="0"/>
        <v>0.30527766666666661</v>
      </c>
    </row>
    <row r="20" spans="1:7" ht="14.25" customHeight="1" x14ac:dyDescent="0.25">
      <c r="A20" s="1">
        <v>1</v>
      </c>
      <c r="B20" s="1">
        <v>8</v>
      </c>
      <c r="C20" s="1">
        <v>1</v>
      </c>
      <c r="D20" s="26">
        <v>6.3569999999999998E-3</v>
      </c>
      <c r="E20" s="26">
        <v>1.6282999999999999E-2</v>
      </c>
      <c r="F20" s="26">
        <v>6.3379999999999999E-3</v>
      </c>
      <c r="G20" s="28">
        <f t="shared" si="0"/>
        <v>9.659333333333334E-3</v>
      </c>
    </row>
    <row r="21" spans="1:7" ht="14.25" customHeight="1" x14ac:dyDescent="0.25">
      <c r="A21" s="1">
        <v>1</v>
      </c>
      <c r="B21" s="1">
        <v>8</v>
      </c>
      <c r="C21" s="1">
        <v>2</v>
      </c>
      <c r="D21" s="26">
        <v>1.4059E-2</v>
      </c>
      <c r="E21" s="26">
        <v>9.0659999999999994E-3</v>
      </c>
      <c r="F21" s="26">
        <v>8.1600000000000006E-3</v>
      </c>
      <c r="G21" s="28">
        <f t="shared" si="0"/>
        <v>1.0428333333333333E-2</v>
      </c>
    </row>
    <row r="22" spans="1:7" ht="14.25" customHeight="1" x14ac:dyDescent="0.25">
      <c r="A22" s="1">
        <v>1</v>
      </c>
      <c r="B22" s="1">
        <v>8</v>
      </c>
      <c r="C22" s="1">
        <v>4</v>
      </c>
      <c r="D22" s="26">
        <v>2.7931000000000001E-2</v>
      </c>
      <c r="E22" s="26">
        <v>1.6978E-2</v>
      </c>
      <c r="F22" s="26">
        <v>2.4797E-2</v>
      </c>
      <c r="G22" s="28">
        <f t="shared" si="0"/>
        <v>2.3235333333333334E-2</v>
      </c>
    </row>
    <row r="23" spans="1:7" ht="14.25" customHeight="1" x14ac:dyDescent="0.25">
      <c r="A23" s="1">
        <v>1</v>
      </c>
      <c r="B23" s="1">
        <v>8</v>
      </c>
      <c r="C23" s="1">
        <v>8</v>
      </c>
      <c r="D23" s="26">
        <v>5.9286999999999999E-2</v>
      </c>
      <c r="E23" s="26">
        <v>6.6334000000000004E-2</v>
      </c>
      <c r="F23" s="26">
        <v>6.5460000000000004E-2</v>
      </c>
      <c r="G23" s="28">
        <f t="shared" si="0"/>
        <v>6.3693666666666662E-2</v>
      </c>
    </row>
    <row r="24" spans="1:7" ht="14.25" customHeight="1" x14ac:dyDescent="0.25">
      <c r="A24" s="1">
        <v>1</v>
      </c>
      <c r="B24" s="1">
        <v>8</v>
      </c>
      <c r="C24" s="1">
        <v>16</v>
      </c>
      <c r="D24" s="26">
        <v>0.150198</v>
      </c>
      <c r="E24" s="26">
        <v>0.152336</v>
      </c>
      <c r="F24" s="26">
        <v>0.142927</v>
      </c>
      <c r="G24" s="28">
        <f t="shared" si="0"/>
        <v>0.14848700000000001</v>
      </c>
    </row>
    <row r="25" spans="1:7" ht="14.25" customHeight="1" x14ac:dyDescent="0.25">
      <c r="A25" s="6">
        <v>1</v>
      </c>
      <c r="B25" s="6">
        <v>8</v>
      </c>
      <c r="C25" s="6">
        <v>32</v>
      </c>
      <c r="D25" s="27">
        <v>0.30715599999999998</v>
      </c>
      <c r="E25" s="27">
        <v>0.27804299999999998</v>
      </c>
      <c r="F25" s="27">
        <v>0.28078700000000001</v>
      </c>
      <c r="G25" s="28">
        <f t="shared" si="0"/>
        <v>0.28866200000000003</v>
      </c>
    </row>
    <row r="26" spans="1:7" ht="14.25" customHeight="1" x14ac:dyDescent="0.25">
      <c r="A26" s="1">
        <v>2</v>
      </c>
      <c r="B26" s="1">
        <v>2</v>
      </c>
      <c r="C26" s="1">
        <v>1</v>
      </c>
      <c r="D26" s="26">
        <v>6.0809999999999996E-3</v>
      </c>
    </row>
    <row r="27" spans="1:7" ht="14.25" customHeight="1" x14ac:dyDescent="0.25">
      <c r="A27" s="1">
        <v>2</v>
      </c>
      <c r="B27" s="1">
        <v>2</v>
      </c>
      <c r="C27" s="1">
        <v>2</v>
      </c>
      <c r="D27" s="26">
        <v>8.5769999999999996E-3</v>
      </c>
    </row>
    <row r="28" spans="1:7" ht="14.25" customHeight="1" x14ac:dyDescent="0.25">
      <c r="A28" s="1">
        <v>2</v>
      </c>
      <c r="B28" s="1">
        <v>2</v>
      </c>
      <c r="C28" s="1">
        <v>4</v>
      </c>
      <c r="D28" s="26">
        <v>2.0407000000000002E-2</v>
      </c>
    </row>
    <row r="29" spans="1:7" ht="14.25" customHeight="1" x14ac:dyDescent="0.25">
      <c r="A29" s="1">
        <v>2</v>
      </c>
      <c r="B29" s="1">
        <v>2</v>
      </c>
      <c r="C29" s="1">
        <v>8</v>
      </c>
      <c r="D29" s="26">
        <v>6.2554999999999999E-2</v>
      </c>
    </row>
    <row r="30" spans="1:7" ht="14.25" customHeight="1" x14ac:dyDescent="0.25">
      <c r="A30" s="1">
        <v>2</v>
      </c>
      <c r="B30" s="1">
        <v>2</v>
      </c>
      <c r="C30" s="1">
        <v>16</v>
      </c>
      <c r="D30" s="26">
        <v>0.137706</v>
      </c>
    </row>
    <row r="31" spans="1:7" ht="14.25" customHeight="1" x14ac:dyDescent="0.25">
      <c r="A31" s="1">
        <v>2</v>
      </c>
      <c r="B31" s="1">
        <v>2</v>
      </c>
      <c r="C31" s="1">
        <v>32</v>
      </c>
      <c r="D31" s="26">
        <v>0.29199399999999998</v>
      </c>
    </row>
    <row r="32" spans="1:7" ht="14.25" customHeight="1" x14ac:dyDescent="0.25">
      <c r="A32" s="1">
        <v>2</v>
      </c>
      <c r="B32" s="1">
        <v>4</v>
      </c>
      <c r="C32" s="1">
        <v>1</v>
      </c>
      <c r="D32" s="26">
        <v>6.8719999999999996E-3</v>
      </c>
    </row>
    <row r="33" spans="1:4" ht="14.25" customHeight="1" x14ac:dyDescent="0.25">
      <c r="A33" s="1">
        <v>2</v>
      </c>
      <c r="B33" s="1">
        <v>4</v>
      </c>
      <c r="C33" s="1">
        <v>2</v>
      </c>
      <c r="D33" s="26">
        <v>9.358E-3</v>
      </c>
    </row>
    <row r="34" spans="1:4" ht="14.25" customHeight="1" x14ac:dyDescent="0.25">
      <c r="A34" s="1">
        <v>2</v>
      </c>
      <c r="B34" s="1">
        <v>4</v>
      </c>
      <c r="C34" s="1">
        <v>4</v>
      </c>
      <c r="D34" s="26">
        <v>2.5906999999999999E-2</v>
      </c>
    </row>
    <row r="35" spans="1:4" ht="14.25" customHeight="1" x14ac:dyDescent="0.25">
      <c r="A35" s="1">
        <v>2</v>
      </c>
      <c r="B35" s="1">
        <v>4</v>
      </c>
      <c r="C35" s="1">
        <v>8</v>
      </c>
      <c r="D35" s="26">
        <v>6.7135E-2</v>
      </c>
    </row>
    <row r="36" spans="1:4" ht="14.25" customHeight="1" x14ac:dyDescent="0.25">
      <c r="A36" s="1">
        <v>2</v>
      </c>
      <c r="B36" s="1">
        <v>4</v>
      </c>
      <c r="C36" s="1">
        <v>16</v>
      </c>
      <c r="D36" s="26">
        <v>0.142348</v>
      </c>
    </row>
    <row r="37" spans="1:4" ht="14.25" customHeight="1" x14ac:dyDescent="0.25">
      <c r="A37" s="1">
        <v>2</v>
      </c>
      <c r="B37" s="1">
        <v>4</v>
      </c>
      <c r="C37" s="1">
        <v>32</v>
      </c>
      <c r="D37" s="26">
        <v>0.277922</v>
      </c>
    </row>
    <row r="38" spans="1:4" ht="14.25" customHeight="1" x14ac:dyDescent="0.25">
      <c r="A38" s="1">
        <v>2</v>
      </c>
      <c r="B38" s="1">
        <v>8</v>
      </c>
      <c r="C38" s="1">
        <v>1</v>
      </c>
      <c r="D38" s="26">
        <v>6.0280000000000004E-3</v>
      </c>
    </row>
    <row r="39" spans="1:4" ht="14.25" customHeight="1" x14ac:dyDescent="0.25">
      <c r="A39" s="1">
        <v>2</v>
      </c>
      <c r="B39" s="1">
        <v>8</v>
      </c>
      <c r="C39" s="1">
        <v>2</v>
      </c>
      <c r="D39" s="26">
        <v>8.3490000000000005E-3</v>
      </c>
    </row>
    <row r="40" spans="1:4" ht="14.25" customHeight="1" x14ac:dyDescent="0.25">
      <c r="A40" s="1">
        <v>2</v>
      </c>
      <c r="B40" s="1">
        <v>8</v>
      </c>
      <c r="C40" s="1">
        <v>4</v>
      </c>
      <c r="D40" s="26">
        <v>1.8824E-2</v>
      </c>
    </row>
    <row r="41" spans="1:4" ht="14.25" customHeight="1" x14ac:dyDescent="0.25">
      <c r="A41" s="1">
        <v>2</v>
      </c>
      <c r="B41" s="1">
        <v>8</v>
      </c>
      <c r="C41" s="1">
        <v>8</v>
      </c>
      <c r="D41" s="26">
        <v>6.3048999999999994E-2</v>
      </c>
    </row>
    <row r="42" spans="1:4" ht="14.25" customHeight="1" x14ac:dyDescent="0.25">
      <c r="A42" s="1">
        <v>2</v>
      </c>
      <c r="B42" s="1">
        <v>8</v>
      </c>
      <c r="C42" s="1">
        <v>16</v>
      </c>
      <c r="D42" s="26">
        <v>0.126636</v>
      </c>
    </row>
    <row r="43" spans="1:4" ht="14.25" customHeight="1" x14ac:dyDescent="0.25">
      <c r="A43" s="1">
        <v>2</v>
      </c>
      <c r="B43" s="1">
        <v>8</v>
      </c>
      <c r="C43" s="1">
        <v>32</v>
      </c>
      <c r="D43" s="26">
        <v>0.302369</v>
      </c>
    </row>
    <row r="44" spans="1:4" ht="14.25" customHeight="1" x14ac:dyDescent="0.2"/>
    <row r="45" spans="1:4" ht="14.25" customHeight="1" x14ac:dyDescent="0.2"/>
    <row r="46" spans="1:4" ht="14.25" customHeight="1" x14ac:dyDescent="0.2"/>
    <row r="47" spans="1:4" ht="14.25" customHeight="1" x14ac:dyDescent="0.2"/>
    <row r="48" spans="1:4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conditionalFormatting sqref="G2:G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4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workbookViewId="0">
      <selection sqref="A1:D26"/>
    </sheetView>
  </sheetViews>
  <sheetFormatPr defaultColWidth="12.625" defaultRowHeight="15" customHeight="1" x14ac:dyDescent="0.2"/>
  <cols>
    <col min="1" max="1" width="5" customWidth="1"/>
    <col min="2" max="2" width="4.125" customWidth="1"/>
    <col min="3" max="3" width="6.625" customWidth="1"/>
    <col min="4" max="4" width="8.875" customWidth="1"/>
    <col min="5" max="6" width="8" customWidth="1"/>
    <col min="7" max="7" width="10.25" customWidth="1"/>
    <col min="8" max="8" width="6.75" customWidth="1"/>
    <col min="9" max="9" width="8" customWidth="1"/>
    <col min="10" max="11" width="6.75" customWidth="1"/>
    <col min="12" max="12" width="6.625" customWidth="1"/>
    <col min="13" max="13" width="12.875" customWidth="1"/>
    <col min="14" max="16" width="5.875" customWidth="1"/>
    <col min="17" max="20" width="6.75" customWidth="1"/>
    <col min="21" max="21" width="7.625" customWidth="1"/>
    <col min="22" max="22" width="6.625" customWidth="1"/>
    <col min="23" max="29" width="7.625" customWidth="1"/>
  </cols>
  <sheetData>
    <row r="1" spans="1:29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I1" s="2" t="s">
        <v>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4.25" customHeight="1" x14ac:dyDescent="0.25">
      <c r="A2" s="1">
        <v>1</v>
      </c>
      <c r="B2" s="1">
        <v>1</v>
      </c>
      <c r="C2" s="1">
        <v>1</v>
      </c>
      <c r="D2" s="8" t="s">
        <v>13</v>
      </c>
      <c r="E2" s="9"/>
      <c r="F2" s="9"/>
      <c r="I2" s="3" t="s">
        <v>14</v>
      </c>
    </row>
    <row r="3" spans="1:29" ht="14.25" customHeight="1" x14ac:dyDescent="0.25">
      <c r="A3" s="1">
        <v>1</v>
      </c>
      <c r="B3" s="1">
        <v>1</v>
      </c>
      <c r="C3" s="1">
        <v>2</v>
      </c>
      <c r="D3" s="4" t="s">
        <v>15</v>
      </c>
      <c r="E3" s="4"/>
      <c r="F3" s="4"/>
      <c r="I3" s="3" t="s">
        <v>16</v>
      </c>
      <c r="M3" s="10"/>
    </row>
    <row r="4" spans="1:29" ht="14.25" customHeight="1" x14ac:dyDescent="0.25">
      <c r="A4" s="1">
        <v>1</v>
      </c>
      <c r="B4" s="1">
        <v>1</v>
      </c>
      <c r="C4" s="1">
        <v>4</v>
      </c>
      <c r="D4" s="4" t="s">
        <v>17</v>
      </c>
      <c r="E4" s="4"/>
      <c r="F4" s="4"/>
      <c r="I4" s="3" t="s">
        <v>18</v>
      </c>
    </row>
    <row r="5" spans="1:29" ht="14.25" customHeight="1" x14ac:dyDescent="0.25">
      <c r="A5" s="1">
        <v>1</v>
      </c>
      <c r="B5" s="1">
        <v>1</v>
      </c>
      <c r="C5" s="1">
        <v>8</v>
      </c>
      <c r="D5" s="4" t="s">
        <v>19</v>
      </c>
      <c r="E5" s="4"/>
      <c r="F5" s="4"/>
      <c r="I5" s="3" t="s">
        <v>20</v>
      </c>
    </row>
    <row r="6" spans="1:29" ht="14.25" customHeight="1" x14ac:dyDescent="0.25">
      <c r="A6" s="1">
        <v>1</v>
      </c>
      <c r="B6" s="1">
        <v>1</v>
      </c>
      <c r="C6" s="1">
        <v>16</v>
      </c>
      <c r="D6" s="4" t="s">
        <v>21</v>
      </c>
      <c r="E6" s="4"/>
      <c r="F6" s="4"/>
      <c r="I6" s="5" t="s">
        <v>22</v>
      </c>
    </row>
    <row r="7" spans="1:29" ht="14.25" customHeight="1" x14ac:dyDescent="0.25">
      <c r="A7" s="1">
        <v>1</v>
      </c>
      <c r="B7" s="1">
        <v>2</v>
      </c>
      <c r="C7" s="1">
        <v>1</v>
      </c>
      <c r="D7" s="4" t="s">
        <v>23</v>
      </c>
      <c r="E7" s="4"/>
      <c r="F7" s="4"/>
    </row>
    <row r="8" spans="1:29" ht="14.25" customHeight="1" x14ac:dyDescent="0.25">
      <c r="A8" s="1">
        <v>1</v>
      </c>
      <c r="B8" s="1">
        <v>2</v>
      </c>
      <c r="C8" s="1">
        <v>2</v>
      </c>
      <c r="D8" s="1" t="s">
        <v>24</v>
      </c>
    </row>
    <row r="9" spans="1:29" ht="14.25" customHeight="1" x14ac:dyDescent="0.25">
      <c r="A9" s="1">
        <v>1</v>
      </c>
      <c r="B9" s="1">
        <v>2</v>
      </c>
      <c r="C9" s="1">
        <v>4</v>
      </c>
      <c r="D9" s="1" t="s">
        <v>25</v>
      </c>
    </row>
    <row r="10" spans="1:29" ht="14.25" customHeight="1" x14ac:dyDescent="0.25">
      <c r="A10" s="1">
        <v>1</v>
      </c>
      <c r="B10" s="1">
        <v>2</v>
      </c>
      <c r="C10" s="1">
        <v>8</v>
      </c>
      <c r="D10" s="1" t="s">
        <v>26</v>
      </c>
    </row>
    <row r="11" spans="1:29" ht="14.25" customHeight="1" x14ac:dyDescent="0.25">
      <c r="A11" s="1">
        <v>1</v>
      </c>
      <c r="B11" s="1">
        <v>2</v>
      </c>
      <c r="C11" s="1">
        <v>16</v>
      </c>
      <c r="D11" s="1" t="s">
        <v>27</v>
      </c>
    </row>
    <row r="12" spans="1:29" ht="14.25" customHeight="1" x14ac:dyDescent="0.25">
      <c r="A12" s="1">
        <v>1</v>
      </c>
      <c r="B12" s="1">
        <v>4</v>
      </c>
      <c r="C12" s="1">
        <v>1</v>
      </c>
      <c r="D12" s="1" t="s">
        <v>28</v>
      </c>
    </row>
    <row r="13" spans="1:29" ht="14.25" customHeight="1" x14ac:dyDescent="0.25">
      <c r="A13" s="1">
        <v>1</v>
      </c>
      <c r="B13" s="1">
        <v>4</v>
      </c>
      <c r="C13" s="1">
        <v>2</v>
      </c>
      <c r="D13" s="1" t="s">
        <v>29</v>
      </c>
    </row>
    <row r="14" spans="1:29" ht="14.25" customHeight="1" x14ac:dyDescent="0.25">
      <c r="A14" s="1">
        <v>1</v>
      </c>
      <c r="B14" s="1">
        <v>4</v>
      </c>
      <c r="C14" s="1">
        <v>4</v>
      </c>
      <c r="D14" s="1" t="s">
        <v>30</v>
      </c>
    </row>
    <row r="15" spans="1:29" ht="14.25" customHeight="1" x14ac:dyDescent="0.25">
      <c r="A15" s="1">
        <v>1</v>
      </c>
      <c r="B15" s="1">
        <v>4</v>
      </c>
      <c r="C15" s="1">
        <v>8</v>
      </c>
      <c r="D15" s="1" t="s">
        <v>31</v>
      </c>
    </row>
    <row r="16" spans="1:29" ht="14.25" customHeight="1" x14ac:dyDescent="0.25">
      <c r="A16" s="1">
        <v>1</v>
      </c>
      <c r="B16" s="1">
        <v>4</v>
      </c>
      <c r="C16" s="1">
        <v>16</v>
      </c>
      <c r="D16" s="1" t="s">
        <v>32</v>
      </c>
    </row>
    <row r="17" spans="1:6" ht="14.25" customHeight="1" x14ac:dyDescent="0.25">
      <c r="A17" s="1">
        <v>1</v>
      </c>
      <c r="B17" s="1">
        <v>8</v>
      </c>
      <c r="C17" s="1">
        <v>1</v>
      </c>
      <c r="D17" s="1" t="s">
        <v>33</v>
      </c>
    </row>
    <row r="18" spans="1:6" ht="14.25" customHeight="1" x14ac:dyDescent="0.25">
      <c r="A18" s="1">
        <v>1</v>
      </c>
      <c r="B18" s="1">
        <v>8</v>
      </c>
      <c r="C18" s="1">
        <v>2</v>
      </c>
      <c r="D18" s="1" t="s">
        <v>34</v>
      </c>
    </row>
    <row r="19" spans="1:6" ht="14.25" customHeight="1" x14ac:dyDescent="0.25">
      <c r="A19" s="1">
        <v>1</v>
      </c>
      <c r="B19" s="1">
        <v>8</v>
      </c>
      <c r="C19" s="1">
        <v>4</v>
      </c>
      <c r="D19" s="1" t="s">
        <v>35</v>
      </c>
    </row>
    <row r="20" spans="1:6" ht="14.25" customHeight="1" x14ac:dyDescent="0.25">
      <c r="A20" s="1">
        <v>1</v>
      </c>
      <c r="B20" s="1">
        <v>8</v>
      </c>
      <c r="C20" s="1">
        <v>8</v>
      </c>
      <c r="D20" s="1" t="s">
        <v>36</v>
      </c>
    </row>
    <row r="21" spans="1:6" ht="14.25" customHeight="1" x14ac:dyDescent="0.25">
      <c r="A21" s="1">
        <v>1</v>
      </c>
      <c r="B21" s="1">
        <v>8</v>
      </c>
      <c r="C21" s="1">
        <v>16</v>
      </c>
      <c r="D21" s="1" t="s">
        <v>37</v>
      </c>
    </row>
    <row r="22" spans="1:6" ht="14.25" customHeight="1" x14ac:dyDescent="0.25">
      <c r="A22" s="1">
        <v>2</v>
      </c>
      <c r="B22" s="1">
        <v>2</v>
      </c>
      <c r="C22" s="1">
        <v>1</v>
      </c>
      <c r="D22" s="1" t="s">
        <v>38</v>
      </c>
    </row>
    <row r="23" spans="1:6" ht="14.25" customHeight="1" x14ac:dyDescent="0.25">
      <c r="A23" s="1">
        <v>2</v>
      </c>
      <c r="B23" s="1">
        <v>2</v>
      </c>
      <c r="C23" s="1">
        <v>2</v>
      </c>
      <c r="D23" s="1" t="s">
        <v>39</v>
      </c>
    </row>
    <row r="24" spans="1:6" ht="14.25" customHeight="1" x14ac:dyDescent="0.25">
      <c r="A24" s="1">
        <v>2</v>
      </c>
      <c r="B24" s="1">
        <v>2</v>
      </c>
      <c r="C24" s="1">
        <v>4</v>
      </c>
      <c r="D24" s="1" t="s">
        <v>40</v>
      </c>
    </row>
    <row r="25" spans="1:6" ht="14.25" customHeight="1" x14ac:dyDescent="0.25">
      <c r="A25" s="1">
        <v>2</v>
      </c>
      <c r="B25" s="1">
        <v>2</v>
      </c>
      <c r="C25" s="1">
        <v>8</v>
      </c>
      <c r="D25" s="1" t="s">
        <v>41</v>
      </c>
      <c r="E25" s="1"/>
      <c r="F25" s="1"/>
    </row>
    <row r="26" spans="1:6" ht="14.25" customHeight="1" x14ac:dyDescent="0.25">
      <c r="A26" s="1">
        <v>2</v>
      </c>
      <c r="B26" s="1">
        <v>2</v>
      </c>
      <c r="C26" s="1">
        <v>16</v>
      </c>
      <c r="D26" s="1" t="s">
        <v>42</v>
      </c>
    </row>
    <row r="27" spans="1:6" ht="14.25" customHeight="1" x14ac:dyDescent="0.2"/>
    <row r="28" spans="1:6" ht="14.25" customHeight="1" x14ac:dyDescent="0.2"/>
    <row r="29" spans="1:6" ht="14.25" customHeight="1" x14ac:dyDescent="0.2"/>
    <row r="30" spans="1:6" ht="14.25" customHeight="1" x14ac:dyDescent="0.2"/>
    <row r="31" spans="1:6" ht="14.25" customHeight="1" x14ac:dyDescent="0.2"/>
    <row r="32" spans="1: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000"/>
  <sheetViews>
    <sheetView workbookViewId="0"/>
  </sheetViews>
  <sheetFormatPr defaultColWidth="12.625" defaultRowHeight="15" customHeight="1" x14ac:dyDescent="0.2"/>
  <cols>
    <col min="1" max="1" width="5" customWidth="1"/>
    <col min="2" max="2" width="4.125" customWidth="1"/>
    <col min="3" max="3" width="6.625" customWidth="1"/>
    <col min="4" max="6" width="8" customWidth="1"/>
    <col min="7" max="7" width="10.25" customWidth="1"/>
    <col min="8" max="8" width="6.75" customWidth="1"/>
    <col min="9" max="9" width="8" customWidth="1"/>
    <col min="10" max="11" width="6.75" customWidth="1"/>
    <col min="12" max="13" width="6.625" customWidth="1"/>
    <col min="14" max="16" width="5.875" customWidth="1"/>
    <col min="17" max="20" width="6.75" customWidth="1"/>
    <col min="21" max="21" width="7.625" customWidth="1"/>
    <col min="22" max="22" width="6.625" customWidth="1"/>
    <col min="23" max="29" width="7.625" customWidth="1"/>
  </cols>
  <sheetData>
    <row r="1" spans="1:29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4.25" customHeight="1" x14ac:dyDescent="0.25">
      <c r="A2" s="1">
        <v>1</v>
      </c>
      <c r="B2" s="1">
        <v>1</v>
      </c>
      <c r="C2" s="1">
        <v>1</v>
      </c>
      <c r="D2" s="8" t="s">
        <v>43</v>
      </c>
      <c r="E2" s="9" t="s">
        <v>44</v>
      </c>
      <c r="F2" s="9" t="s">
        <v>45</v>
      </c>
      <c r="I2" s="3" t="s">
        <v>8</v>
      </c>
    </row>
    <row r="3" spans="1:29" ht="14.25" customHeight="1" x14ac:dyDescent="0.25">
      <c r="A3" s="1">
        <v>1</v>
      </c>
      <c r="B3" s="1">
        <v>1</v>
      </c>
      <c r="C3" s="1">
        <v>2</v>
      </c>
      <c r="D3" s="4" t="s">
        <v>46</v>
      </c>
      <c r="E3" s="4" t="s">
        <v>47</v>
      </c>
      <c r="F3" s="4" t="s">
        <v>48</v>
      </c>
      <c r="I3" s="3" t="s">
        <v>9</v>
      </c>
    </row>
    <row r="4" spans="1:29" ht="14.25" customHeight="1" x14ac:dyDescent="0.25">
      <c r="A4" s="1">
        <v>1</v>
      </c>
      <c r="B4" s="1">
        <v>1</v>
      </c>
      <c r="C4" s="1">
        <v>4</v>
      </c>
      <c r="D4" s="4" t="s">
        <v>49</v>
      </c>
      <c r="E4" s="4" t="s">
        <v>50</v>
      </c>
      <c r="F4" s="4" t="s">
        <v>51</v>
      </c>
      <c r="I4" s="3" t="s">
        <v>10</v>
      </c>
    </row>
    <row r="5" spans="1:29" ht="14.25" customHeight="1" x14ac:dyDescent="0.25">
      <c r="A5" s="1">
        <v>1</v>
      </c>
      <c r="B5" s="1">
        <v>1</v>
      </c>
      <c r="C5" s="1">
        <v>8</v>
      </c>
      <c r="D5" s="4" t="s">
        <v>52</v>
      </c>
      <c r="E5" s="4" t="s">
        <v>53</v>
      </c>
      <c r="F5" s="4" t="s">
        <v>54</v>
      </c>
      <c r="I5" s="3" t="s">
        <v>11</v>
      </c>
    </row>
    <row r="6" spans="1:29" ht="14.25" customHeight="1" x14ac:dyDescent="0.25">
      <c r="A6" s="1">
        <v>1</v>
      </c>
      <c r="B6" s="1">
        <v>1</v>
      </c>
      <c r="C6" s="1">
        <v>16</v>
      </c>
      <c r="D6" s="4" t="s">
        <v>55</v>
      </c>
      <c r="E6" s="4" t="s">
        <v>56</v>
      </c>
      <c r="F6" s="4" t="s">
        <v>57</v>
      </c>
      <c r="I6" s="5" t="s">
        <v>12</v>
      </c>
    </row>
    <row r="7" spans="1:29" ht="14.25" customHeight="1" x14ac:dyDescent="0.25">
      <c r="A7" s="1">
        <v>1</v>
      </c>
      <c r="B7" s="1">
        <v>1</v>
      </c>
      <c r="C7" s="1">
        <v>32</v>
      </c>
      <c r="D7" s="4" t="s">
        <v>58</v>
      </c>
      <c r="E7" s="4" t="s">
        <v>59</v>
      </c>
      <c r="F7" s="4" t="s">
        <v>60</v>
      </c>
    </row>
    <row r="8" spans="1:29" ht="14.25" customHeight="1" x14ac:dyDescent="0.25">
      <c r="A8" s="1">
        <v>1</v>
      </c>
      <c r="B8" s="1">
        <v>2</v>
      </c>
      <c r="C8" s="1">
        <v>1</v>
      </c>
      <c r="D8" s="1" t="s">
        <v>61</v>
      </c>
      <c r="E8" s="1" t="s">
        <v>62</v>
      </c>
      <c r="F8" s="1" t="s">
        <v>63</v>
      </c>
    </row>
    <row r="9" spans="1:29" ht="14.25" customHeight="1" x14ac:dyDescent="0.25">
      <c r="A9" s="1">
        <v>1</v>
      </c>
      <c r="B9" s="1">
        <v>2</v>
      </c>
      <c r="C9" s="1">
        <v>2</v>
      </c>
      <c r="D9" s="1" t="s">
        <v>64</v>
      </c>
      <c r="E9" s="1" t="s">
        <v>65</v>
      </c>
      <c r="F9" s="1" t="s">
        <v>66</v>
      </c>
    </row>
    <row r="10" spans="1:29" ht="14.25" customHeight="1" x14ac:dyDescent="0.25">
      <c r="A10" s="1">
        <v>1</v>
      </c>
      <c r="B10" s="1">
        <v>2</v>
      </c>
      <c r="C10" s="1">
        <v>4</v>
      </c>
      <c r="D10" s="1" t="s">
        <v>67</v>
      </c>
      <c r="E10" s="1" t="s">
        <v>68</v>
      </c>
      <c r="F10" s="1" t="s">
        <v>69</v>
      </c>
    </row>
    <row r="11" spans="1:29" ht="14.25" customHeight="1" x14ac:dyDescent="0.25">
      <c r="A11" s="1">
        <v>1</v>
      </c>
      <c r="B11" s="1">
        <v>2</v>
      </c>
      <c r="C11" s="1">
        <v>8</v>
      </c>
      <c r="D11" s="1" t="s">
        <v>70</v>
      </c>
      <c r="E11" s="1" t="s">
        <v>71</v>
      </c>
      <c r="F11" s="1" t="s">
        <v>72</v>
      </c>
    </row>
    <row r="12" spans="1:29" ht="14.25" customHeight="1" x14ac:dyDescent="0.25">
      <c r="A12" s="1">
        <v>1</v>
      </c>
      <c r="B12" s="1">
        <v>2</v>
      </c>
      <c r="C12" s="1">
        <v>16</v>
      </c>
      <c r="D12" s="1" t="s">
        <v>73</v>
      </c>
      <c r="E12" s="1" t="s">
        <v>74</v>
      </c>
      <c r="F12" s="1" t="s">
        <v>75</v>
      </c>
    </row>
    <row r="13" spans="1:29" ht="14.25" customHeight="1" x14ac:dyDescent="0.25">
      <c r="A13" s="1">
        <v>1</v>
      </c>
      <c r="B13" s="1">
        <v>2</v>
      </c>
      <c r="C13" s="1">
        <v>32</v>
      </c>
      <c r="D13" s="1" t="s">
        <v>76</v>
      </c>
      <c r="E13" s="1" t="s">
        <v>77</v>
      </c>
      <c r="F13" s="1" t="s">
        <v>78</v>
      </c>
    </row>
    <row r="14" spans="1:29" ht="14.25" customHeight="1" x14ac:dyDescent="0.25">
      <c r="A14" s="1">
        <v>1</v>
      </c>
      <c r="B14" s="1">
        <v>4</v>
      </c>
      <c r="C14" s="1">
        <v>1</v>
      </c>
      <c r="D14" s="1" t="s">
        <v>79</v>
      </c>
      <c r="E14" s="1" t="s">
        <v>80</v>
      </c>
      <c r="F14" s="1" t="s">
        <v>81</v>
      </c>
    </row>
    <row r="15" spans="1:29" ht="14.25" customHeight="1" x14ac:dyDescent="0.25">
      <c r="A15" s="1">
        <v>1</v>
      </c>
      <c r="B15" s="1">
        <v>4</v>
      </c>
      <c r="C15" s="1">
        <v>2</v>
      </c>
      <c r="D15" s="1" t="s">
        <v>82</v>
      </c>
      <c r="E15" s="1" t="s">
        <v>83</v>
      </c>
      <c r="F15" s="1" t="s">
        <v>84</v>
      </c>
    </row>
    <row r="16" spans="1:29" ht="14.25" customHeight="1" x14ac:dyDescent="0.25">
      <c r="A16" s="1">
        <v>1</v>
      </c>
      <c r="B16" s="1">
        <v>4</v>
      </c>
      <c r="C16" s="1">
        <v>4</v>
      </c>
      <c r="D16" s="1" t="s">
        <v>85</v>
      </c>
      <c r="E16" s="1" t="s">
        <v>86</v>
      </c>
      <c r="F16" s="1" t="s">
        <v>87</v>
      </c>
    </row>
    <row r="17" spans="1:7" ht="14.25" customHeight="1" x14ac:dyDescent="0.25">
      <c r="A17" s="1">
        <v>1</v>
      </c>
      <c r="B17" s="1">
        <v>4</v>
      </c>
      <c r="C17" s="1">
        <v>8</v>
      </c>
      <c r="D17" s="1" t="s">
        <v>88</v>
      </c>
      <c r="E17" s="1" t="s">
        <v>89</v>
      </c>
      <c r="F17" s="1" t="s">
        <v>90</v>
      </c>
    </row>
    <row r="18" spans="1:7" ht="14.25" customHeight="1" x14ac:dyDescent="0.25">
      <c r="A18" s="1">
        <v>1</v>
      </c>
      <c r="B18" s="1">
        <v>4</v>
      </c>
      <c r="C18" s="1">
        <v>16</v>
      </c>
      <c r="D18" s="1" t="s">
        <v>91</v>
      </c>
      <c r="E18" s="1" t="s">
        <v>92</v>
      </c>
      <c r="F18" s="1" t="s">
        <v>93</v>
      </c>
    </row>
    <row r="19" spans="1:7" ht="14.25" customHeight="1" x14ac:dyDescent="0.25">
      <c r="A19" s="1">
        <v>1</v>
      </c>
      <c r="B19" s="1">
        <v>4</v>
      </c>
      <c r="C19" s="1">
        <v>32</v>
      </c>
      <c r="D19" s="1" t="s">
        <v>94</v>
      </c>
      <c r="E19" s="1" t="s">
        <v>95</v>
      </c>
      <c r="F19" s="1" t="s">
        <v>96</v>
      </c>
    </row>
    <row r="20" spans="1:7" ht="14.25" customHeight="1" x14ac:dyDescent="0.25">
      <c r="A20" s="1">
        <v>1</v>
      </c>
      <c r="B20" s="1">
        <v>8</v>
      </c>
      <c r="C20" s="1">
        <v>1</v>
      </c>
      <c r="D20" s="1" t="s">
        <v>97</v>
      </c>
      <c r="E20" s="1" t="s">
        <v>98</v>
      </c>
      <c r="F20" s="1" t="s">
        <v>99</v>
      </c>
    </row>
    <row r="21" spans="1:7" ht="14.25" customHeight="1" x14ac:dyDescent="0.25">
      <c r="A21" s="1">
        <v>1</v>
      </c>
      <c r="B21" s="1">
        <v>8</v>
      </c>
      <c r="C21" s="1">
        <v>2</v>
      </c>
      <c r="D21" s="1" t="s">
        <v>100</v>
      </c>
      <c r="E21" s="1" t="s">
        <v>101</v>
      </c>
      <c r="F21" s="1" t="s">
        <v>102</v>
      </c>
    </row>
    <row r="22" spans="1:7" ht="14.25" customHeight="1" x14ac:dyDescent="0.25">
      <c r="A22" s="1">
        <v>1</v>
      </c>
      <c r="B22" s="1">
        <v>8</v>
      </c>
      <c r="C22" s="1">
        <v>4</v>
      </c>
      <c r="D22" s="1" t="s">
        <v>103</v>
      </c>
      <c r="E22" s="1" t="s">
        <v>104</v>
      </c>
      <c r="F22" s="1" t="s">
        <v>105</v>
      </c>
    </row>
    <row r="23" spans="1:7" ht="14.25" customHeight="1" x14ac:dyDescent="0.25">
      <c r="A23" s="1">
        <v>1</v>
      </c>
      <c r="B23" s="1">
        <v>8</v>
      </c>
      <c r="C23" s="1">
        <v>8</v>
      </c>
      <c r="D23" s="1" t="s">
        <v>106</v>
      </c>
      <c r="E23" s="1" t="s">
        <v>107</v>
      </c>
      <c r="F23" s="1" t="s">
        <v>108</v>
      </c>
    </row>
    <row r="24" spans="1:7" ht="14.25" customHeight="1" x14ac:dyDescent="0.25">
      <c r="A24" s="1">
        <v>1</v>
      </c>
      <c r="B24" s="1">
        <v>8</v>
      </c>
      <c r="C24" s="1">
        <v>16</v>
      </c>
      <c r="D24" s="1" t="s">
        <v>109</v>
      </c>
      <c r="E24" s="1" t="s">
        <v>110</v>
      </c>
      <c r="F24" s="1" t="s">
        <v>111</v>
      </c>
    </row>
    <row r="25" spans="1:7" ht="14.25" customHeight="1" x14ac:dyDescent="0.25">
      <c r="A25" s="6">
        <v>1</v>
      </c>
      <c r="B25" s="6">
        <v>8</v>
      </c>
      <c r="C25" s="6">
        <v>32</v>
      </c>
      <c r="D25" s="6" t="s">
        <v>112</v>
      </c>
      <c r="E25" s="6" t="s">
        <v>113</v>
      </c>
      <c r="F25" s="6" t="s">
        <v>114</v>
      </c>
      <c r="G25" s="7"/>
    </row>
    <row r="26" spans="1:7" ht="14.25" customHeight="1" x14ac:dyDescent="0.25">
      <c r="A26" s="1">
        <v>2</v>
      </c>
      <c r="B26" s="1">
        <v>2</v>
      </c>
      <c r="C26" s="1">
        <v>1</v>
      </c>
      <c r="D26" s="1" t="s">
        <v>115</v>
      </c>
      <c r="E26" s="1" t="s">
        <v>116</v>
      </c>
      <c r="F26" s="1" t="s">
        <v>117</v>
      </c>
    </row>
    <row r="27" spans="1:7" ht="14.25" customHeight="1" x14ac:dyDescent="0.25">
      <c r="A27" s="1">
        <v>2</v>
      </c>
      <c r="B27" s="1">
        <v>2</v>
      </c>
      <c r="C27" s="1">
        <v>2</v>
      </c>
      <c r="D27" s="1" t="s">
        <v>118</v>
      </c>
      <c r="E27" s="1" t="s">
        <v>119</v>
      </c>
      <c r="F27" s="1" t="s">
        <v>120</v>
      </c>
    </row>
    <row r="28" spans="1:7" ht="14.25" customHeight="1" x14ac:dyDescent="0.25">
      <c r="A28" s="1">
        <v>2</v>
      </c>
      <c r="B28" s="1">
        <v>2</v>
      </c>
      <c r="C28" s="1">
        <v>4</v>
      </c>
      <c r="D28" s="1" t="s">
        <v>121</v>
      </c>
      <c r="E28" s="1" t="s">
        <v>122</v>
      </c>
      <c r="F28" s="1" t="s">
        <v>123</v>
      </c>
    </row>
    <row r="29" spans="1:7" ht="14.25" customHeight="1" x14ac:dyDescent="0.25">
      <c r="A29" s="1">
        <v>2</v>
      </c>
      <c r="B29" s="1">
        <v>2</v>
      </c>
      <c r="C29" s="1">
        <v>8</v>
      </c>
      <c r="D29" s="1" t="s">
        <v>124</v>
      </c>
      <c r="E29" s="1" t="s">
        <v>125</v>
      </c>
      <c r="F29" s="1" t="s">
        <v>126</v>
      </c>
    </row>
    <row r="30" spans="1:7" ht="14.25" customHeight="1" x14ac:dyDescent="0.25">
      <c r="A30" s="1">
        <v>2</v>
      </c>
      <c r="B30" s="1">
        <v>2</v>
      </c>
      <c r="C30" s="1">
        <v>16</v>
      </c>
      <c r="D30" s="1" t="s">
        <v>127</v>
      </c>
      <c r="E30" s="1" t="s">
        <v>128</v>
      </c>
      <c r="F30" s="1" t="s">
        <v>129</v>
      </c>
    </row>
    <row r="31" spans="1:7" ht="14.25" customHeight="1" x14ac:dyDescent="0.25">
      <c r="A31" s="1">
        <v>2</v>
      </c>
      <c r="B31" s="1">
        <v>2</v>
      </c>
      <c r="C31" s="1">
        <v>32</v>
      </c>
      <c r="D31" s="1" t="s">
        <v>130</v>
      </c>
      <c r="E31" s="1" t="s">
        <v>131</v>
      </c>
      <c r="F31" s="1" t="s">
        <v>132</v>
      </c>
    </row>
    <row r="32" spans="1:7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1000"/>
  <sheetViews>
    <sheetView workbookViewId="0">
      <selection activeCell="I1" sqref="I1:I7"/>
    </sheetView>
  </sheetViews>
  <sheetFormatPr defaultColWidth="12.625" defaultRowHeight="15" customHeight="1" x14ac:dyDescent="0.2"/>
  <cols>
    <col min="1" max="1" width="5" customWidth="1"/>
    <col min="2" max="2" width="4.125" customWidth="1"/>
    <col min="3" max="3" width="6.625" customWidth="1"/>
    <col min="4" max="4" width="8.875" customWidth="1"/>
    <col min="5" max="6" width="8" customWidth="1"/>
    <col min="7" max="7" width="10.25" customWidth="1"/>
    <col min="8" max="8" width="6.75" customWidth="1"/>
    <col min="9" max="9" width="8" customWidth="1"/>
    <col min="10" max="11" width="6.75" customWidth="1"/>
    <col min="12" max="12" width="6.625" customWidth="1"/>
    <col min="13" max="13" width="12.875" customWidth="1"/>
    <col min="14" max="16" width="5.875" customWidth="1"/>
    <col min="17" max="20" width="6.75" customWidth="1"/>
    <col min="21" max="21" width="7.625" customWidth="1"/>
    <col min="22" max="22" width="6.625" customWidth="1"/>
    <col min="23" max="29" width="7.625" customWidth="1"/>
  </cols>
  <sheetData>
    <row r="1" spans="1:29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2" t="s">
        <v>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4.25" customHeight="1" x14ac:dyDescent="0.25">
      <c r="A2" s="1">
        <v>1</v>
      </c>
      <c r="B2" s="1">
        <v>1</v>
      </c>
      <c r="C2" s="1">
        <v>1</v>
      </c>
      <c r="D2" s="26">
        <v>0.38266499999999998</v>
      </c>
      <c r="E2" s="26">
        <v>0.25647399999999998</v>
      </c>
      <c r="F2" s="26">
        <v>0.26047999999999999</v>
      </c>
      <c r="G2" s="28">
        <f>AVERAGE(D2:F2)</f>
        <v>0.299873</v>
      </c>
      <c r="I2" s="29">
        <v>0.23318</v>
      </c>
    </row>
    <row r="3" spans="1:29" ht="14.25" customHeight="1" x14ac:dyDescent="0.25">
      <c r="A3" s="1">
        <v>1</v>
      </c>
      <c r="B3" s="1">
        <v>1</v>
      </c>
      <c r="C3" s="1">
        <v>2</v>
      </c>
      <c r="D3" s="26">
        <v>0.24184700000000001</v>
      </c>
      <c r="E3" s="26">
        <v>0.238676</v>
      </c>
      <c r="F3" s="26">
        <v>0.20525499999999999</v>
      </c>
      <c r="G3" s="28">
        <f t="shared" ref="G3:G37" si="0">AVERAGE(D3:F3)</f>
        <v>0.22859266666666667</v>
      </c>
      <c r="I3" s="29">
        <v>0.19755500000000001</v>
      </c>
      <c r="M3" s="10"/>
    </row>
    <row r="4" spans="1:29" ht="14.25" customHeight="1" x14ac:dyDescent="0.25">
      <c r="A4" s="1">
        <v>1</v>
      </c>
      <c r="B4" s="1">
        <v>1</v>
      </c>
      <c r="C4" s="1">
        <v>4</v>
      </c>
      <c r="D4" s="26">
        <v>0.162077</v>
      </c>
      <c r="E4" s="26">
        <v>0.16272800000000001</v>
      </c>
      <c r="F4" s="26">
        <v>0.16056899999999999</v>
      </c>
      <c r="G4" s="28">
        <f t="shared" si="0"/>
        <v>0.16179133333333331</v>
      </c>
      <c r="I4" s="29">
        <v>0.19888800000000001</v>
      </c>
    </row>
    <row r="5" spans="1:29" ht="14.25" customHeight="1" x14ac:dyDescent="0.25">
      <c r="A5" s="1">
        <v>1</v>
      </c>
      <c r="B5" s="1">
        <v>1</v>
      </c>
      <c r="C5" s="1">
        <v>8</v>
      </c>
      <c r="D5" s="26">
        <v>0.15556300000000001</v>
      </c>
      <c r="E5" s="26">
        <v>0.17824400000000001</v>
      </c>
      <c r="F5" s="26">
        <v>0.209146</v>
      </c>
      <c r="G5" s="28">
        <f t="shared" si="0"/>
        <v>0.18098433333333333</v>
      </c>
      <c r="I5" s="29">
        <v>0.19573399999999999</v>
      </c>
    </row>
    <row r="6" spans="1:29" ht="14.25" customHeight="1" x14ac:dyDescent="0.25">
      <c r="A6" s="1">
        <v>1</v>
      </c>
      <c r="B6" s="1">
        <v>1</v>
      </c>
      <c r="C6" s="1">
        <v>16</v>
      </c>
      <c r="D6" s="26">
        <v>0.20574999999999999</v>
      </c>
      <c r="E6" s="26">
        <v>0.22301199999999999</v>
      </c>
      <c r="F6" s="26">
        <v>0.30517699999999998</v>
      </c>
      <c r="G6" s="28">
        <f t="shared" si="0"/>
        <v>0.2446463333333333</v>
      </c>
      <c r="I6" s="30">
        <v>0.196521</v>
      </c>
    </row>
    <row r="7" spans="1:29" ht="14.25" customHeight="1" x14ac:dyDescent="0.25">
      <c r="A7" s="32">
        <v>1</v>
      </c>
      <c r="B7" s="32">
        <v>1</v>
      </c>
      <c r="C7" s="32">
        <v>32</v>
      </c>
      <c r="D7" s="33">
        <v>0.39342199999999999</v>
      </c>
      <c r="E7" s="33">
        <v>0.54656800000000005</v>
      </c>
      <c r="F7" s="33">
        <v>0.51630900000000002</v>
      </c>
      <c r="G7" s="34">
        <f t="shared" si="0"/>
        <v>0.485433</v>
      </c>
      <c r="I7">
        <f>AVERAGE(I2:I6)</f>
        <v>0.20437560000000002</v>
      </c>
      <c r="K7" s="31"/>
    </row>
    <row r="8" spans="1:29" ht="14.25" customHeight="1" x14ac:dyDescent="0.25">
      <c r="A8" s="1">
        <v>1</v>
      </c>
      <c r="B8" s="1">
        <v>2</v>
      </c>
      <c r="C8" s="1">
        <v>1</v>
      </c>
      <c r="D8" s="26">
        <v>0.39623199999999997</v>
      </c>
      <c r="E8" s="26">
        <v>0.208927</v>
      </c>
      <c r="F8" s="26">
        <v>0.26575799999999999</v>
      </c>
      <c r="G8" s="28">
        <f t="shared" si="0"/>
        <v>0.29030566666666663</v>
      </c>
    </row>
    <row r="9" spans="1:29" ht="14.25" customHeight="1" x14ac:dyDescent="0.25">
      <c r="A9" s="1">
        <v>1</v>
      </c>
      <c r="B9" s="1">
        <v>2</v>
      </c>
      <c r="C9" s="1">
        <v>2</v>
      </c>
      <c r="D9" s="26">
        <v>0.232407</v>
      </c>
      <c r="E9" s="26">
        <v>0.214084</v>
      </c>
      <c r="F9" s="26">
        <v>0.241372</v>
      </c>
      <c r="G9" s="28">
        <f t="shared" si="0"/>
        <v>0.22928766666666667</v>
      </c>
    </row>
    <row r="10" spans="1:29" ht="14.25" customHeight="1" x14ac:dyDescent="0.25">
      <c r="A10" s="1">
        <v>1</v>
      </c>
      <c r="B10" s="1">
        <v>2</v>
      </c>
      <c r="C10" s="1">
        <v>4</v>
      </c>
      <c r="D10" s="26">
        <v>0.133682</v>
      </c>
      <c r="E10" s="26">
        <v>0.166545</v>
      </c>
      <c r="F10" s="26">
        <v>0.14927699999999999</v>
      </c>
      <c r="G10" s="28">
        <f t="shared" si="0"/>
        <v>0.14983466666666667</v>
      </c>
    </row>
    <row r="11" spans="1:29" ht="14.25" customHeight="1" x14ac:dyDescent="0.25">
      <c r="A11" s="1">
        <v>1</v>
      </c>
      <c r="B11" s="1">
        <v>2</v>
      </c>
      <c r="C11" s="1">
        <v>8</v>
      </c>
      <c r="D11" s="26">
        <v>0.133935</v>
      </c>
      <c r="E11" s="26">
        <v>0.18754199999999999</v>
      </c>
      <c r="F11" s="26">
        <v>0.15398200000000001</v>
      </c>
      <c r="G11" s="28">
        <f t="shared" si="0"/>
        <v>0.15848633333333334</v>
      </c>
    </row>
    <row r="12" spans="1:29" ht="14.25" customHeight="1" x14ac:dyDescent="0.25">
      <c r="A12" s="1">
        <v>1</v>
      </c>
      <c r="B12" s="1">
        <v>2</v>
      </c>
      <c r="C12" s="1">
        <v>16</v>
      </c>
      <c r="D12" s="26">
        <v>0.20169599999999999</v>
      </c>
      <c r="E12" s="26">
        <v>0.26071100000000003</v>
      </c>
      <c r="F12" s="26">
        <v>0.27356900000000001</v>
      </c>
      <c r="G12" s="28">
        <f t="shared" si="0"/>
        <v>0.24532533333333331</v>
      </c>
    </row>
    <row r="13" spans="1:29" ht="14.25" customHeight="1" x14ac:dyDescent="0.25">
      <c r="A13" s="32">
        <v>1</v>
      </c>
      <c r="B13" s="32">
        <v>2</v>
      </c>
      <c r="C13" s="32">
        <v>32</v>
      </c>
      <c r="D13" s="33">
        <v>0.376807</v>
      </c>
      <c r="E13" s="33">
        <v>0.47528599999999999</v>
      </c>
      <c r="F13" s="33">
        <v>0.38015199999999999</v>
      </c>
      <c r="G13" s="34">
        <f t="shared" si="0"/>
        <v>0.41074833333333333</v>
      </c>
    </row>
    <row r="14" spans="1:29" ht="14.25" customHeight="1" x14ac:dyDescent="0.25">
      <c r="A14" s="1">
        <v>1</v>
      </c>
      <c r="B14" s="1">
        <v>4</v>
      </c>
      <c r="C14" s="1">
        <v>1</v>
      </c>
      <c r="D14" s="26">
        <v>0.30024699999999999</v>
      </c>
      <c r="E14" s="26">
        <v>0.266594</v>
      </c>
      <c r="F14" s="26">
        <v>0.38317400000000001</v>
      </c>
      <c r="G14" s="28">
        <f t="shared" si="0"/>
        <v>0.31667166666666663</v>
      </c>
    </row>
    <row r="15" spans="1:29" ht="14.25" customHeight="1" x14ac:dyDescent="0.25">
      <c r="A15" s="1">
        <v>1</v>
      </c>
      <c r="B15" s="1">
        <v>4</v>
      </c>
      <c r="C15" s="1">
        <v>2</v>
      </c>
      <c r="D15" s="26">
        <v>0.24491199999999999</v>
      </c>
      <c r="E15" s="26">
        <v>0.234791</v>
      </c>
      <c r="F15" s="26">
        <v>0.216776</v>
      </c>
      <c r="G15" s="28">
        <f t="shared" si="0"/>
        <v>0.23215966666666665</v>
      </c>
    </row>
    <row r="16" spans="1:29" ht="14.25" customHeight="1" x14ac:dyDescent="0.25">
      <c r="A16" s="1">
        <v>1</v>
      </c>
      <c r="B16" s="1">
        <v>4</v>
      </c>
      <c r="C16" s="1">
        <v>4</v>
      </c>
      <c r="D16" s="26">
        <v>0.18454200000000001</v>
      </c>
      <c r="E16" s="26">
        <v>0.14118700000000001</v>
      </c>
      <c r="F16" s="26">
        <v>0.16253600000000001</v>
      </c>
      <c r="G16" s="28">
        <f t="shared" si="0"/>
        <v>0.16275500000000001</v>
      </c>
    </row>
    <row r="17" spans="1:7" ht="14.25" customHeight="1" x14ac:dyDescent="0.25">
      <c r="A17" s="1">
        <v>1</v>
      </c>
      <c r="B17" s="1">
        <v>4</v>
      </c>
      <c r="C17" s="1">
        <v>8</v>
      </c>
      <c r="D17" s="26">
        <v>0.15417900000000001</v>
      </c>
      <c r="E17" s="26">
        <v>0.21563599999999999</v>
      </c>
      <c r="F17" s="26">
        <v>0.17276900000000001</v>
      </c>
      <c r="G17" s="28">
        <f t="shared" si="0"/>
        <v>0.18086133333333332</v>
      </c>
    </row>
    <row r="18" spans="1:7" ht="14.25" customHeight="1" x14ac:dyDescent="0.25">
      <c r="A18" s="1">
        <v>1</v>
      </c>
      <c r="B18" s="1">
        <v>4</v>
      </c>
      <c r="C18" s="1">
        <v>16</v>
      </c>
      <c r="D18" s="26">
        <v>0.26355800000000001</v>
      </c>
      <c r="E18" s="26">
        <v>0.268175</v>
      </c>
      <c r="F18" s="26">
        <v>0.29897499999999999</v>
      </c>
      <c r="G18" s="28">
        <f t="shared" si="0"/>
        <v>0.27690266666666669</v>
      </c>
    </row>
    <row r="19" spans="1:7" ht="14.25" customHeight="1" x14ac:dyDescent="0.25">
      <c r="A19" s="32">
        <v>1</v>
      </c>
      <c r="B19" s="32">
        <v>4</v>
      </c>
      <c r="C19" s="32">
        <v>32</v>
      </c>
      <c r="D19" s="33">
        <v>0.33771299999999999</v>
      </c>
      <c r="E19" s="33">
        <v>0.44902199999999998</v>
      </c>
      <c r="F19" s="33">
        <v>0.355597</v>
      </c>
      <c r="G19" s="34">
        <f t="shared" si="0"/>
        <v>0.3807773333333333</v>
      </c>
    </row>
    <row r="20" spans="1:7" ht="14.25" customHeight="1" x14ac:dyDescent="0.25">
      <c r="A20" s="1">
        <v>1</v>
      </c>
      <c r="B20" s="1">
        <v>8</v>
      </c>
      <c r="C20" s="1">
        <v>1</v>
      </c>
      <c r="D20" s="26">
        <v>0.19126899999999999</v>
      </c>
      <c r="E20" s="26">
        <v>0.20430000000000001</v>
      </c>
      <c r="F20" s="26">
        <v>0.18817900000000001</v>
      </c>
      <c r="G20" s="28">
        <f t="shared" si="0"/>
        <v>0.19458266666666668</v>
      </c>
    </row>
    <row r="21" spans="1:7" ht="14.25" customHeight="1" x14ac:dyDescent="0.25">
      <c r="A21" s="1">
        <v>1</v>
      </c>
      <c r="B21" s="1">
        <v>8</v>
      </c>
      <c r="C21" s="1">
        <v>2</v>
      </c>
      <c r="D21" s="26">
        <v>0.115054</v>
      </c>
      <c r="E21" s="26">
        <v>0.14699400000000001</v>
      </c>
      <c r="F21" s="26">
        <v>0.15613199999999999</v>
      </c>
      <c r="G21" s="28">
        <f t="shared" si="0"/>
        <v>0.13939333333333334</v>
      </c>
    </row>
    <row r="22" spans="1:7" ht="14.25" customHeight="1" x14ac:dyDescent="0.25">
      <c r="A22" s="1">
        <v>1</v>
      </c>
      <c r="B22" s="1">
        <v>8</v>
      </c>
      <c r="C22" s="1">
        <v>4</v>
      </c>
      <c r="D22" s="26">
        <v>9.1814999999999994E-2</v>
      </c>
      <c r="E22" s="26">
        <v>8.0479999999999996E-2</v>
      </c>
      <c r="F22" s="26">
        <v>8.1328999999999999E-2</v>
      </c>
      <c r="G22" s="28">
        <f t="shared" si="0"/>
        <v>8.4541333333333316E-2</v>
      </c>
    </row>
    <row r="23" spans="1:7" ht="14.25" customHeight="1" x14ac:dyDescent="0.25">
      <c r="A23" s="1">
        <v>1</v>
      </c>
      <c r="B23" s="1">
        <v>8</v>
      </c>
      <c r="C23" s="1">
        <v>8</v>
      </c>
      <c r="D23" s="26">
        <v>8.1636E-2</v>
      </c>
      <c r="E23" s="26">
        <v>8.1422999999999995E-2</v>
      </c>
      <c r="F23" s="26">
        <v>8.7975999999999999E-2</v>
      </c>
      <c r="G23" s="28">
        <f t="shared" si="0"/>
        <v>8.3678333333333341E-2</v>
      </c>
    </row>
    <row r="24" spans="1:7" ht="14.25" customHeight="1" x14ac:dyDescent="0.25">
      <c r="A24" s="1">
        <v>1</v>
      </c>
      <c r="B24" s="1">
        <v>8</v>
      </c>
      <c r="C24" s="1">
        <v>16</v>
      </c>
      <c r="D24" s="26">
        <v>0.11221399999999999</v>
      </c>
      <c r="E24" s="26">
        <v>0.12667700000000001</v>
      </c>
      <c r="F24" s="26">
        <v>0.13514899999999999</v>
      </c>
      <c r="G24" s="28">
        <f t="shared" si="0"/>
        <v>0.12468000000000001</v>
      </c>
    </row>
    <row r="25" spans="1:7" ht="14.25" customHeight="1" x14ac:dyDescent="0.25">
      <c r="A25" s="32">
        <v>1</v>
      </c>
      <c r="B25" s="32">
        <v>8</v>
      </c>
      <c r="C25" s="32">
        <v>32</v>
      </c>
      <c r="D25" s="33">
        <v>0.17444799999999999</v>
      </c>
      <c r="E25" s="33">
        <v>0.18301100000000001</v>
      </c>
      <c r="F25" s="33">
        <v>0.199628</v>
      </c>
      <c r="G25" s="34">
        <f t="shared" si="0"/>
        <v>0.18569566666666668</v>
      </c>
    </row>
    <row r="26" spans="1:7" ht="14.25" customHeight="1" x14ac:dyDescent="0.25">
      <c r="A26" s="1">
        <v>1</v>
      </c>
      <c r="B26" s="1">
        <v>16</v>
      </c>
      <c r="C26" s="1">
        <v>1</v>
      </c>
      <c r="D26" s="26">
        <v>0.198411</v>
      </c>
      <c r="E26" s="26">
        <v>0.18628900000000001</v>
      </c>
      <c r="F26" s="26">
        <v>0.184472</v>
      </c>
      <c r="G26" s="28">
        <f t="shared" si="0"/>
        <v>0.189724</v>
      </c>
    </row>
    <row r="27" spans="1:7" ht="14.25" customHeight="1" x14ac:dyDescent="0.25">
      <c r="A27" s="1">
        <v>1</v>
      </c>
      <c r="B27" s="1">
        <v>16</v>
      </c>
      <c r="C27" s="1">
        <v>2</v>
      </c>
      <c r="D27" s="26">
        <v>0.11515300000000001</v>
      </c>
      <c r="E27" s="26">
        <v>0.12206500000000001</v>
      </c>
      <c r="F27" s="26">
        <v>0.116651</v>
      </c>
      <c r="G27" s="28">
        <f t="shared" si="0"/>
        <v>0.11795633333333333</v>
      </c>
    </row>
    <row r="28" spans="1:7" ht="14.25" customHeight="1" x14ac:dyDescent="0.25">
      <c r="A28" s="1">
        <v>1</v>
      </c>
      <c r="B28" s="1">
        <v>16</v>
      </c>
      <c r="C28" s="1">
        <v>4</v>
      </c>
      <c r="D28" s="26">
        <v>8.7313000000000002E-2</v>
      </c>
      <c r="E28" s="26">
        <v>0.112289</v>
      </c>
      <c r="F28" s="26">
        <v>8.6796999999999999E-2</v>
      </c>
      <c r="G28" s="28">
        <f t="shared" si="0"/>
        <v>9.5466333333333334E-2</v>
      </c>
    </row>
    <row r="29" spans="1:7" ht="14.25" customHeight="1" x14ac:dyDescent="0.25">
      <c r="A29" s="1">
        <v>1</v>
      </c>
      <c r="B29" s="1">
        <v>16</v>
      </c>
      <c r="C29" s="1">
        <v>8</v>
      </c>
      <c r="D29" s="26">
        <v>8.6780999999999997E-2</v>
      </c>
      <c r="E29" s="26">
        <v>8.3571999999999994E-2</v>
      </c>
      <c r="F29" s="26">
        <v>8.1073999999999993E-2</v>
      </c>
      <c r="G29" s="28">
        <f t="shared" si="0"/>
        <v>8.3808999999999981E-2</v>
      </c>
    </row>
    <row r="30" spans="1:7" ht="14.25" customHeight="1" x14ac:dyDescent="0.25">
      <c r="A30" s="1">
        <v>1</v>
      </c>
      <c r="B30" s="1">
        <v>16</v>
      </c>
      <c r="C30" s="1">
        <v>16</v>
      </c>
      <c r="D30" s="26">
        <v>0.123254</v>
      </c>
      <c r="E30" s="26">
        <v>0.105297</v>
      </c>
      <c r="F30" s="26">
        <v>0.10870100000000001</v>
      </c>
      <c r="G30" s="28">
        <f t="shared" si="0"/>
        <v>0.11241733333333333</v>
      </c>
    </row>
    <row r="31" spans="1:7" ht="14.25" customHeight="1" x14ac:dyDescent="0.25">
      <c r="A31" s="1">
        <v>1</v>
      </c>
      <c r="B31" s="1">
        <v>16</v>
      </c>
      <c r="C31" s="1">
        <v>32</v>
      </c>
      <c r="D31" s="26">
        <v>0.19870499999999999</v>
      </c>
      <c r="E31" s="26">
        <v>0.187135</v>
      </c>
      <c r="F31" s="26">
        <v>0.18643499999999999</v>
      </c>
      <c r="G31" s="28">
        <f t="shared" si="0"/>
        <v>0.19075833333333334</v>
      </c>
    </row>
    <row r="32" spans="1:7" ht="14.25" customHeight="1" x14ac:dyDescent="0.25">
      <c r="A32" s="1">
        <v>1</v>
      </c>
      <c r="B32" s="1">
        <v>32</v>
      </c>
      <c r="C32" s="1">
        <v>1</v>
      </c>
      <c r="D32" s="26">
        <v>0.19242200000000001</v>
      </c>
      <c r="E32" s="26">
        <v>0.22442699999999999</v>
      </c>
      <c r="F32" s="26">
        <v>0.20099900000000001</v>
      </c>
      <c r="G32" s="28">
        <f t="shared" si="0"/>
        <v>0.20594933333333335</v>
      </c>
    </row>
    <row r="33" spans="1:7" ht="14.25" customHeight="1" x14ac:dyDescent="0.25">
      <c r="A33" s="1">
        <v>1</v>
      </c>
      <c r="B33" s="1">
        <v>32</v>
      </c>
      <c r="C33" s="1">
        <v>2</v>
      </c>
      <c r="D33" s="26">
        <v>0.115554</v>
      </c>
      <c r="E33" s="26">
        <v>0.124212</v>
      </c>
      <c r="F33" s="26">
        <v>0.125638</v>
      </c>
      <c r="G33" s="28">
        <f t="shared" si="0"/>
        <v>0.12180133333333333</v>
      </c>
    </row>
    <row r="34" spans="1:7" ht="14.25" customHeight="1" x14ac:dyDescent="0.25">
      <c r="A34" s="1">
        <v>1</v>
      </c>
      <c r="B34" s="1">
        <v>32</v>
      </c>
      <c r="C34" s="1">
        <v>4</v>
      </c>
      <c r="D34" s="26">
        <v>8.7981000000000004E-2</v>
      </c>
      <c r="E34" s="26">
        <v>8.4703000000000001E-2</v>
      </c>
      <c r="F34" s="26">
        <v>8.8544999999999999E-2</v>
      </c>
      <c r="G34" s="28">
        <f t="shared" si="0"/>
        <v>8.7076333333333325E-2</v>
      </c>
    </row>
    <row r="35" spans="1:7" ht="14.25" customHeight="1" x14ac:dyDescent="0.25">
      <c r="A35" s="1">
        <v>1</v>
      </c>
      <c r="B35" s="1">
        <v>32</v>
      </c>
      <c r="C35" s="1">
        <v>8</v>
      </c>
      <c r="D35" s="26">
        <v>8.4020999999999998E-2</v>
      </c>
      <c r="E35" s="26">
        <v>9.0046000000000001E-2</v>
      </c>
      <c r="F35" s="26">
        <v>8.3021999999999999E-2</v>
      </c>
      <c r="G35" s="28">
        <f t="shared" si="0"/>
        <v>8.5696333333333333E-2</v>
      </c>
    </row>
    <row r="36" spans="1:7" ht="14.25" customHeight="1" x14ac:dyDescent="0.25">
      <c r="A36" s="1">
        <v>1</v>
      </c>
      <c r="B36" s="1">
        <v>32</v>
      </c>
      <c r="C36" s="1">
        <v>16</v>
      </c>
      <c r="D36" s="26">
        <v>0.108308</v>
      </c>
      <c r="E36" s="26">
        <v>0.12983800000000001</v>
      </c>
      <c r="F36" s="26">
        <v>0.11508</v>
      </c>
      <c r="G36" s="28">
        <f t="shared" si="0"/>
        <v>0.11774200000000001</v>
      </c>
    </row>
    <row r="37" spans="1:7" ht="14.25" customHeight="1" x14ac:dyDescent="0.25">
      <c r="A37" s="1">
        <v>1</v>
      </c>
      <c r="B37" s="1">
        <v>32</v>
      </c>
      <c r="C37" s="1">
        <v>32</v>
      </c>
      <c r="D37" s="26">
        <v>0.18340000000000001</v>
      </c>
      <c r="E37" s="26">
        <v>0.18738099999999999</v>
      </c>
      <c r="F37" s="26">
        <v>0.21241299999999999</v>
      </c>
      <c r="G37" s="28">
        <f t="shared" si="0"/>
        <v>0.19439799999999999</v>
      </c>
    </row>
    <row r="38" spans="1:7" ht="14.25" customHeight="1" x14ac:dyDescent="0.2"/>
    <row r="39" spans="1:7" ht="14.25" customHeight="1" x14ac:dyDescent="0.2"/>
    <row r="40" spans="1:7" ht="14.25" customHeight="1" x14ac:dyDescent="0.2"/>
    <row r="41" spans="1:7" ht="14.25" customHeight="1" x14ac:dyDescent="0.2"/>
    <row r="42" spans="1:7" ht="14.25" customHeight="1" x14ac:dyDescent="0.2"/>
    <row r="43" spans="1:7" ht="14.25" customHeight="1" x14ac:dyDescent="0.2"/>
    <row r="44" spans="1:7" ht="14.25" customHeight="1" x14ac:dyDescent="0.2"/>
    <row r="45" spans="1:7" ht="14.25" customHeight="1" x14ac:dyDescent="0.2"/>
    <row r="46" spans="1:7" ht="14.25" customHeight="1" x14ac:dyDescent="0.2"/>
    <row r="47" spans="1:7" ht="14.25" customHeight="1" x14ac:dyDescent="0.2"/>
    <row r="48" spans="1:7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conditionalFormatting sqref="D2:F3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5A630-CEA8-40CC-9B25-9016479FCF25}">
  <dimension ref="A1:N37"/>
  <sheetViews>
    <sheetView zoomScale="85" zoomScaleNormal="85" workbookViewId="0">
      <selection activeCell="U23" sqref="U23"/>
    </sheetView>
  </sheetViews>
  <sheetFormatPr defaultRowHeight="14.25" x14ac:dyDescent="0.2"/>
  <cols>
    <col min="9" max="11" width="0" hidden="1" customWidth="1"/>
  </cols>
  <sheetData>
    <row r="1" spans="1:14" ht="15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</row>
    <row r="2" spans="1:14" ht="15" x14ac:dyDescent="0.25">
      <c r="A2" s="1">
        <v>1</v>
      </c>
      <c r="B2" s="1">
        <v>1</v>
      </c>
      <c r="C2" s="1">
        <v>1</v>
      </c>
      <c r="D2" s="26">
        <v>0.209313</v>
      </c>
      <c r="F2" s="1">
        <v>1</v>
      </c>
      <c r="G2" s="1">
        <v>1</v>
      </c>
      <c r="H2" s="1">
        <v>1</v>
      </c>
      <c r="I2" s="26">
        <v>0.38266499999999998</v>
      </c>
      <c r="J2" s="26">
        <v>0.25647399999999998</v>
      </c>
      <c r="K2" s="26">
        <v>0.26047999999999999</v>
      </c>
      <c r="L2" s="28">
        <f t="shared" ref="L2:L21" si="0">AVERAGE(I2:K2)</f>
        <v>0.299873</v>
      </c>
      <c r="M2">
        <f t="shared" ref="M2:M21" si="1">AVERAGE($N$3:$N$7)</f>
        <v>0.20437560000000002</v>
      </c>
      <c r="N2" s="2" t="s">
        <v>7</v>
      </c>
    </row>
    <row r="3" spans="1:14" ht="15" x14ac:dyDescent="0.25">
      <c r="A3" s="1">
        <v>1</v>
      </c>
      <c r="B3" s="1">
        <v>1</v>
      </c>
      <c r="C3" s="1">
        <v>2</v>
      </c>
      <c r="D3" s="26">
        <v>0.122158</v>
      </c>
      <c r="F3" s="1">
        <v>1</v>
      </c>
      <c r="G3" s="1">
        <v>1</v>
      </c>
      <c r="H3" s="1">
        <v>2</v>
      </c>
      <c r="I3" s="26">
        <v>0.24184700000000001</v>
      </c>
      <c r="J3" s="26">
        <v>0.238676</v>
      </c>
      <c r="K3" s="26">
        <v>0.20525499999999999</v>
      </c>
      <c r="L3" s="28">
        <f t="shared" si="0"/>
        <v>0.22859266666666667</v>
      </c>
      <c r="M3">
        <f t="shared" si="1"/>
        <v>0.20437560000000002</v>
      </c>
      <c r="N3" s="29">
        <v>0.23318</v>
      </c>
    </row>
    <row r="4" spans="1:14" ht="15" x14ac:dyDescent="0.25">
      <c r="A4" s="1">
        <v>1</v>
      </c>
      <c r="B4" s="1">
        <v>1</v>
      </c>
      <c r="C4" s="1">
        <v>4</v>
      </c>
      <c r="D4" s="26">
        <v>4.303363</v>
      </c>
      <c r="F4" s="1">
        <v>1</v>
      </c>
      <c r="G4" s="1">
        <v>1</v>
      </c>
      <c r="H4" s="1">
        <v>4</v>
      </c>
      <c r="I4" s="26">
        <v>0.162077</v>
      </c>
      <c r="J4" s="26">
        <v>0.16272800000000001</v>
      </c>
      <c r="K4" s="26">
        <v>0.16056899999999999</v>
      </c>
      <c r="L4" s="28">
        <f t="shared" si="0"/>
        <v>0.16179133333333331</v>
      </c>
      <c r="M4">
        <f t="shared" si="1"/>
        <v>0.20437560000000002</v>
      </c>
      <c r="N4" s="29">
        <v>0.19755500000000001</v>
      </c>
    </row>
    <row r="5" spans="1:14" ht="15" x14ac:dyDescent="0.25">
      <c r="A5" s="1">
        <v>1</v>
      </c>
      <c r="B5" s="1">
        <v>1</v>
      </c>
      <c r="C5" s="1">
        <v>8</v>
      </c>
      <c r="D5" s="26">
        <v>27.347985999999999</v>
      </c>
      <c r="F5" s="1">
        <v>1</v>
      </c>
      <c r="G5" s="1">
        <v>1</v>
      </c>
      <c r="H5" s="1">
        <v>8</v>
      </c>
      <c r="I5" s="26">
        <v>0.15556300000000001</v>
      </c>
      <c r="J5" s="26">
        <v>0.17824400000000001</v>
      </c>
      <c r="K5" s="26">
        <v>0.209146</v>
      </c>
      <c r="L5" s="28">
        <f t="shared" si="0"/>
        <v>0.18098433333333333</v>
      </c>
      <c r="M5">
        <f t="shared" si="1"/>
        <v>0.20437560000000002</v>
      </c>
      <c r="N5" s="29">
        <v>0.19888800000000001</v>
      </c>
    </row>
    <row r="6" spans="1:14" ht="15" x14ac:dyDescent="0.25">
      <c r="A6" s="32">
        <v>1</v>
      </c>
      <c r="B6" s="32">
        <v>1</v>
      </c>
      <c r="C6" s="32">
        <v>16</v>
      </c>
      <c r="D6" s="33">
        <v>96.889708999999996</v>
      </c>
      <c r="F6" s="1">
        <v>1</v>
      </c>
      <c r="G6" s="1">
        <v>1</v>
      </c>
      <c r="H6" s="1">
        <v>16</v>
      </c>
      <c r="I6" s="26">
        <v>0.20574999999999999</v>
      </c>
      <c r="J6" s="26">
        <v>0.22301199999999999</v>
      </c>
      <c r="K6" s="26">
        <v>0.30517699999999998</v>
      </c>
      <c r="L6" s="28">
        <f t="shared" si="0"/>
        <v>0.2446463333333333</v>
      </c>
      <c r="M6">
        <f t="shared" si="1"/>
        <v>0.20437560000000002</v>
      </c>
      <c r="N6" s="29">
        <v>0.19573399999999999</v>
      </c>
    </row>
    <row r="7" spans="1:14" ht="15" x14ac:dyDescent="0.25">
      <c r="A7" s="1">
        <v>1</v>
      </c>
      <c r="B7" s="1">
        <v>2</v>
      </c>
      <c r="C7" s="1">
        <v>1</v>
      </c>
      <c r="D7" s="26">
        <v>0.17938399999999999</v>
      </c>
      <c r="F7" s="1">
        <v>1</v>
      </c>
      <c r="G7" s="1">
        <v>2</v>
      </c>
      <c r="H7" s="1">
        <v>1</v>
      </c>
      <c r="I7" s="26">
        <v>0.39623199999999997</v>
      </c>
      <c r="J7" s="26">
        <v>0.208927</v>
      </c>
      <c r="K7" s="26">
        <v>0.26575799999999999</v>
      </c>
      <c r="L7" s="28">
        <f t="shared" si="0"/>
        <v>0.29030566666666663</v>
      </c>
      <c r="M7">
        <f t="shared" si="1"/>
        <v>0.20437560000000002</v>
      </c>
      <c r="N7" s="30">
        <v>0.196521</v>
      </c>
    </row>
    <row r="8" spans="1:14" ht="15" x14ac:dyDescent="0.25">
      <c r="A8" s="1">
        <v>1</v>
      </c>
      <c r="B8" s="1">
        <v>2</v>
      </c>
      <c r="C8" s="1">
        <v>2</v>
      </c>
      <c r="D8" s="26">
        <v>0.11981700000000001</v>
      </c>
      <c r="F8" s="1">
        <v>1</v>
      </c>
      <c r="G8" s="1">
        <v>2</v>
      </c>
      <c r="H8" s="1">
        <v>2</v>
      </c>
      <c r="I8" s="26">
        <v>0.232407</v>
      </c>
      <c r="J8" s="26">
        <v>0.214084</v>
      </c>
      <c r="K8" s="26">
        <v>0.241372</v>
      </c>
      <c r="L8" s="28">
        <f t="shared" si="0"/>
        <v>0.22928766666666667</v>
      </c>
      <c r="M8">
        <f t="shared" si="1"/>
        <v>0.20437560000000002</v>
      </c>
      <c r="N8">
        <f>AVERAGE($N$3:$N$7)</f>
        <v>0.20437560000000002</v>
      </c>
    </row>
    <row r="9" spans="1:14" ht="15" x14ac:dyDescent="0.25">
      <c r="A9" s="1">
        <v>1</v>
      </c>
      <c r="B9" s="1">
        <v>2</v>
      </c>
      <c r="C9" s="1">
        <v>4</v>
      </c>
      <c r="D9" s="26">
        <v>7.5536240000000001</v>
      </c>
      <c r="F9" s="1">
        <v>1</v>
      </c>
      <c r="G9" s="1">
        <v>2</v>
      </c>
      <c r="H9" s="1">
        <v>4</v>
      </c>
      <c r="I9" s="26">
        <v>0.133682</v>
      </c>
      <c r="J9" s="26">
        <v>0.166545</v>
      </c>
      <c r="K9" s="26">
        <v>0.14927699999999999</v>
      </c>
      <c r="L9" s="28">
        <f t="shared" si="0"/>
        <v>0.14983466666666667</v>
      </c>
      <c r="M9">
        <f t="shared" si="1"/>
        <v>0.20437560000000002</v>
      </c>
    </row>
    <row r="10" spans="1:14" ht="15" x14ac:dyDescent="0.25">
      <c r="A10" s="1">
        <v>1</v>
      </c>
      <c r="B10" s="1">
        <v>2</v>
      </c>
      <c r="C10" s="1">
        <v>8</v>
      </c>
      <c r="D10" s="26">
        <v>35.618606999999997</v>
      </c>
      <c r="F10" s="1">
        <v>1</v>
      </c>
      <c r="G10" s="1">
        <v>2</v>
      </c>
      <c r="H10" s="1">
        <v>8</v>
      </c>
      <c r="I10" s="26">
        <v>0.133935</v>
      </c>
      <c r="J10" s="26">
        <v>0.18754199999999999</v>
      </c>
      <c r="K10" s="26">
        <v>0.15398200000000001</v>
      </c>
      <c r="L10" s="28">
        <f t="shared" si="0"/>
        <v>0.15848633333333334</v>
      </c>
      <c r="M10">
        <f t="shared" si="1"/>
        <v>0.20437560000000002</v>
      </c>
    </row>
    <row r="11" spans="1:14" ht="15" x14ac:dyDescent="0.25">
      <c r="A11" s="32">
        <v>1</v>
      </c>
      <c r="B11" s="32">
        <v>2</v>
      </c>
      <c r="C11" s="32">
        <v>16</v>
      </c>
      <c r="D11" s="33">
        <v>99.041427999999996</v>
      </c>
      <c r="F11" s="1">
        <v>1</v>
      </c>
      <c r="G11" s="1">
        <v>2</v>
      </c>
      <c r="H11" s="1">
        <v>16</v>
      </c>
      <c r="I11" s="26">
        <v>0.20169599999999999</v>
      </c>
      <c r="J11" s="26">
        <v>0.26071100000000003</v>
      </c>
      <c r="K11" s="26">
        <v>0.27356900000000001</v>
      </c>
      <c r="L11" s="28">
        <f t="shared" si="0"/>
        <v>0.24532533333333331</v>
      </c>
      <c r="M11">
        <f t="shared" si="1"/>
        <v>0.20437560000000002</v>
      </c>
    </row>
    <row r="12" spans="1:14" ht="15" x14ac:dyDescent="0.25">
      <c r="A12" s="1">
        <v>1</v>
      </c>
      <c r="B12" s="1">
        <v>4</v>
      </c>
      <c r="C12" s="1">
        <v>1</v>
      </c>
      <c r="D12" s="26">
        <v>0.184646</v>
      </c>
      <c r="F12" s="1">
        <v>1</v>
      </c>
      <c r="G12" s="1">
        <v>4</v>
      </c>
      <c r="H12" s="1">
        <v>1</v>
      </c>
      <c r="I12" s="26">
        <v>0.30024699999999999</v>
      </c>
      <c r="J12" s="26">
        <v>0.266594</v>
      </c>
      <c r="K12" s="26">
        <v>0.38317400000000001</v>
      </c>
      <c r="L12" s="28">
        <f t="shared" si="0"/>
        <v>0.31667166666666663</v>
      </c>
      <c r="M12">
        <f t="shared" si="1"/>
        <v>0.20437560000000002</v>
      </c>
    </row>
    <row r="13" spans="1:14" ht="15" x14ac:dyDescent="0.25">
      <c r="A13" s="1">
        <v>1</v>
      </c>
      <c r="B13" s="1">
        <v>4</v>
      </c>
      <c r="C13" s="1">
        <v>2</v>
      </c>
      <c r="D13" s="26">
        <v>0.12987099999999999</v>
      </c>
      <c r="F13" s="1">
        <v>1</v>
      </c>
      <c r="G13" s="1">
        <v>4</v>
      </c>
      <c r="H13" s="1">
        <v>2</v>
      </c>
      <c r="I13" s="26">
        <v>0.24491199999999999</v>
      </c>
      <c r="J13" s="26">
        <v>0.234791</v>
      </c>
      <c r="K13" s="26">
        <v>0.216776</v>
      </c>
      <c r="L13" s="28">
        <f t="shared" si="0"/>
        <v>0.23215966666666665</v>
      </c>
      <c r="M13">
        <f t="shared" si="1"/>
        <v>0.20437560000000002</v>
      </c>
    </row>
    <row r="14" spans="1:14" ht="15" x14ac:dyDescent="0.25">
      <c r="A14" s="1">
        <v>1</v>
      </c>
      <c r="B14" s="1">
        <v>4</v>
      </c>
      <c r="C14" s="1">
        <v>4</v>
      </c>
      <c r="D14" s="26">
        <v>5.4905809999999997</v>
      </c>
      <c r="F14" s="1">
        <v>1</v>
      </c>
      <c r="G14" s="1">
        <v>4</v>
      </c>
      <c r="H14" s="1">
        <v>4</v>
      </c>
      <c r="I14" s="26">
        <v>0.18454200000000001</v>
      </c>
      <c r="J14" s="26">
        <v>0.14118700000000001</v>
      </c>
      <c r="K14" s="26">
        <v>0.16253600000000001</v>
      </c>
      <c r="L14" s="28">
        <f t="shared" si="0"/>
        <v>0.16275500000000001</v>
      </c>
      <c r="M14">
        <f t="shared" si="1"/>
        <v>0.20437560000000002</v>
      </c>
    </row>
    <row r="15" spans="1:14" ht="15" x14ac:dyDescent="0.25">
      <c r="A15" s="1">
        <v>1</v>
      </c>
      <c r="B15" s="1">
        <v>4</v>
      </c>
      <c r="C15" s="1">
        <v>8</v>
      </c>
      <c r="D15" s="26">
        <v>21.045110999999999</v>
      </c>
      <c r="F15" s="1">
        <v>1</v>
      </c>
      <c r="G15" s="1">
        <v>4</v>
      </c>
      <c r="H15" s="1">
        <v>8</v>
      </c>
      <c r="I15" s="26">
        <v>0.15417900000000001</v>
      </c>
      <c r="J15" s="26">
        <v>0.21563599999999999</v>
      </c>
      <c r="K15" s="26">
        <v>0.17276900000000001</v>
      </c>
      <c r="L15" s="28">
        <f t="shared" si="0"/>
        <v>0.18086133333333332</v>
      </c>
      <c r="M15">
        <f t="shared" si="1"/>
        <v>0.20437560000000002</v>
      </c>
    </row>
    <row r="16" spans="1:14" ht="15" x14ac:dyDescent="0.25">
      <c r="A16" s="32">
        <v>1</v>
      </c>
      <c r="B16" s="32">
        <v>4</v>
      </c>
      <c r="C16" s="32">
        <v>16</v>
      </c>
      <c r="D16" s="33">
        <v>95.105782000000005</v>
      </c>
      <c r="F16" s="1">
        <v>1</v>
      </c>
      <c r="G16" s="1">
        <v>4</v>
      </c>
      <c r="H16" s="1">
        <v>16</v>
      </c>
      <c r="I16" s="26">
        <v>0.26355800000000001</v>
      </c>
      <c r="J16" s="26">
        <v>0.268175</v>
      </c>
      <c r="K16" s="26">
        <v>0.29897499999999999</v>
      </c>
      <c r="L16" s="28">
        <f t="shared" si="0"/>
        <v>0.27690266666666669</v>
      </c>
      <c r="M16">
        <f t="shared" si="1"/>
        <v>0.20437560000000002</v>
      </c>
    </row>
    <row r="17" spans="1:13" ht="15" x14ac:dyDescent="0.25">
      <c r="A17" s="1">
        <v>1</v>
      </c>
      <c r="B17" s="1">
        <v>8</v>
      </c>
      <c r="C17" s="1">
        <v>1</v>
      </c>
      <c r="D17" s="26">
        <v>0.18121599999999999</v>
      </c>
      <c r="F17" s="1">
        <v>1</v>
      </c>
      <c r="G17" s="1">
        <v>8</v>
      </c>
      <c r="H17" s="1">
        <v>1</v>
      </c>
      <c r="I17" s="26">
        <v>0.19126899999999999</v>
      </c>
      <c r="J17" s="26">
        <v>0.20430000000000001</v>
      </c>
      <c r="K17" s="26">
        <v>0.18817900000000001</v>
      </c>
      <c r="L17" s="28">
        <f t="shared" si="0"/>
        <v>0.19458266666666668</v>
      </c>
      <c r="M17">
        <f t="shared" si="1"/>
        <v>0.20437560000000002</v>
      </c>
    </row>
    <row r="18" spans="1:13" ht="15" x14ac:dyDescent="0.25">
      <c r="A18" s="1">
        <v>1</v>
      </c>
      <c r="B18" s="1">
        <v>8</v>
      </c>
      <c r="C18" s="1">
        <v>2</v>
      </c>
      <c r="D18" s="26">
        <v>0.12609500000000001</v>
      </c>
      <c r="F18" s="1">
        <v>1</v>
      </c>
      <c r="G18" s="1">
        <v>8</v>
      </c>
      <c r="H18" s="1">
        <v>2</v>
      </c>
      <c r="I18" s="26">
        <v>0.115054</v>
      </c>
      <c r="J18" s="26">
        <v>0.14699400000000001</v>
      </c>
      <c r="K18" s="26">
        <v>0.15613199999999999</v>
      </c>
      <c r="L18" s="28">
        <f t="shared" si="0"/>
        <v>0.13939333333333334</v>
      </c>
      <c r="M18">
        <f t="shared" si="1"/>
        <v>0.20437560000000002</v>
      </c>
    </row>
    <row r="19" spans="1:13" ht="15" x14ac:dyDescent="0.25">
      <c r="A19" s="1">
        <v>1</v>
      </c>
      <c r="B19" s="1">
        <v>8</v>
      </c>
      <c r="C19" s="1">
        <v>4</v>
      </c>
      <c r="D19" s="26">
        <v>3.7875049999999999</v>
      </c>
      <c r="F19" s="1">
        <v>1</v>
      </c>
      <c r="G19" s="1">
        <v>8</v>
      </c>
      <c r="H19" s="1">
        <v>4</v>
      </c>
      <c r="I19" s="26">
        <v>9.1814999999999994E-2</v>
      </c>
      <c r="J19" s="26">
        <v>8.0479999999999996E-2</v>
      </c>
      <c r="K19" s="26">
        <v>8.1328999999999999E-2</v>
      </c>
      <c r="L19" s="28">
        <f t="shared" si="0"/>
        <v>8.4541333333333316E-2</v>
      </c>
      <c r="M19">
        <f t="shared" si="1"/>
        <v>0.20437560000000002</v>
      </c>
    </row>
    <row r="20" spans="1:13" ht="15" x14ac:dyDescent="0.25">
      <c r="A20" s="1">
        <v>1</v>
      </c>
      <c r="B20" s="1">
        <v>8</v>
      </c>
      <c r="C20" s="1">
        <v>8</v>
      </c>
      <c r="D20" s="26">
        <v>35.185153999999997</v>
      </c>
      <c r="F20" s="1">
        <v>1</v>
      </c>
      <c r="G20" s="1">
        <v>8</v>
      </c>
      <c r="H20" s="1">
        <v>8</v>
      </c>
      <c r="I20" s="26">
        <v>8.1636E-2</v>
      </c>
      <c r="J20" s="26">
        <v>8.1422999999999995E-2</v>
      </c>
      <c r="K20" s="26">
        <v>8.7975999999999999E-2</v>
      </c>
      <c r="L20" s="28">
        <f t="shared" si="0"/>
        <v>8.3678333333333341E-2</v>
      </c>
      <c r="M20">
        <f t="shared" si="1"/>
        <v>0.20437560000000002</v>
      </c>
    </row>
    <row r="21" spans="1:13" ht="15" x14ac:dyDescent="0.25">
      <c r="A21" s="32">
        <v>1</v>
      </c>
      <c r="B21" s="32">
        <v>8</v>
      </c>
      <c r="C21" s="32">
        <v>16</v>
      </c>
      <c r="D21" s="33">
        <v>86.206244999999996</v>
      </c>
      <c r="F21" s="1">
        <v>1</v>
      </c>
      <c r="G21" s="1">
        <v>8</v>
      </c>
      <c r="H21" s="1">
        <v>16</v>
      </c>
      <c r="I21" s="26">
        <v>0.11221399999999999</v>
      </c>
      <c r="J21" s="26">
        <v>0.12667700000000001</v>
      </c>
      <c r="K21" s="26">
        <v>0.13514899999999999</v>
      </c>
      <c r="L21" s="28">
        <f t="shared" si="0"/>
        <v>0.12468000000000001</v>
      </c>
      <c r="M21">
        <f t="shared" si="1"/>
        <v>0.20437560000000002</v>
      </c>
    </row>
    <row r="22" spans="1:13" ht="15" x14ac:dyDescent="0.25">
      <c r="A22" s="1"/>
      <c r="B22" s="1"/>
      <c r="C22" s="1"/>
      <c r="D22" s="26"/>
    </row>
    <row r="23" spans="1:13" ht="15" x14ac:dyDescent="0.25">
      <c r="A23" s="1"/>
      <c r="B23" s="1"/>
      <c r="C23" s="1"/>
      <c r="D23" s="26"/>
    </row>
    <row r="24" spans="1:13" ht="15" x14ac:dyDescent="0.25">
      <c r="A24" s="1"/>
      <c r="B24" s="1"/>
      <c r="C24" s="1"/>
      <c r="D24" s="26"/>
    </row>
    <row r="25" spans="1:13" ht="15" x14ac:dyDescent="0.25">
      <c r="A25" s="1"/>
      <c r="B25" s="1"/>
      <c r="C25" s="1"/>
      <c r="D25" s="26"/>
      <c r="F25" s="32"/>
      <c r="G25" s="32"/>
      <c r="H25" s="32"/>
      <c r="I25" s="33"/>
      <c r="J25" s="33"/>
      <c r="K25" s="33"/>
      <c r="L25" s="34"/>
    </row>
    <row r="26" spans="1:13" ht="15" x14ac:dyDescent="0.25">
      <c r="A26" s="32"/>
      <c r="B26" s="32"/>
      <c r="C26" s="32"/>
      <c r="D26" s="33"/>
      <c r="F26" s="1"/>
      <c r="G26" s="1"/>
      <c r="H26" s="1"/>
      <c r="I26" s="26"/>
      <c r="J26" s="26"/>
      <c r="K26" s="26"/>
      <c r="L26" s="28"/>
    </row>
    <row r="27" spans="1:13" ht="15" x14ac:dyDescent="0.25">
      <c r="F27" s="1"/>
      <c r="G27" s="1"/>
      <c r="H27" s="1"/>
      <c r="I27" s="26"/>
      <c r="J27" s="26"/>
      <c r="K27" s="26"/>
      <c r="L27" s="28"/>
    </row>
    <row r="28" spans="1:13" ht="15" x14ac:dyDescent="0.25">
      <c r="F28" s="1"/>
      <c r="G28" s="1"/>
      <c r="H28" s="1"/>
      <c r="I28" s="26"/>
      <c r="J28" s="26"/>
      <c r="K28" s="26"/>
      <c r="L28" s="28"/>
    </row>
    <row r="29" spans="1:13" ht="15" x14ac:dyDescent="0.25">
      <c r="F29" s="1"/>
      <c r="G29" s="1"/>
      <c r="H29" s="1"/>
      <c r="I29" s="26"/>
      <c r="J29" s="26"/>
      <c r="K29" s="26"/>
      <c r="L29" s="28"/>
    </row>
    <row r="30" spans="1:13" ht="15" x14ac:dyDescent="0.25">
      <c r="F30" s="1"/>
      <c r="G30" s="1"/>
      <c r="H30" s="1"/>
      <c r="I30" s="26"/>
      <c r="J30" s="26"/>
      <c r="K30" s="26"/>
      <c r="L30" s="28"/>
    </row>
    <row r="31" spans="1:13" ht="15" x14ac:dyDescent="0.25">
      <c r="F31" s="1"/>
      <c r="G31" s="1"/>
      <c r="H31" s="1"/>
      <c r="I31" s="26"/>
      <c r="J31" s="26"/>
      <c r="K31" s="26"/>
      <c r="L31" s="28"/>
    </row>
    <row r="32" spans="1:13" ht="15" x14ac:dyDescent="0.25">
      <c r="F32" s="1"/>
      <c r="G32" s="1"/>
      <c r="H32" s="1"/>
      <c r="I32" s="26"/>
      <c r="J32" s="26"/>
      <c r="K32" s="26"/>
      <c r="L32" s="28"/>
    </row>
    <row r="33" spans="6:12" ht="15" x14ac:dyDescent="0.25">
      <c r="F33" s="1"/>
      <c r="G33" s="1"/>
      <c r="H33" s="1"/>
      <c r="I33" s="26"/>
      <c r="J33" s="26"/>
      <c r="K33" s="26"/>
      <c r="L33" s="28"/>
    </row>
    <row r="34" spans="6:12" ht="15" x14ac:dyDescent="0.25">
      <c r="F34" s="1"/>
      <c r="G34" s="1"/>
      <c r="H34" s="1"/>
      <c r="I34" s="26"/>
      <c r="J34" s="26"/>
      <c r="K34" s="26"/>
      <c r="L34" s="28"/>
    </row>
    <row r="35" spans="6:12" ht="15" x14ac:dyDescent="0.25">
      <c r="F35" s="1"/>
      <c r="G35" s="1"/>
      <c r="H35" s="1"/>
      <c r="I35" s="26"/>
      <c r="J35" s="26"/>
      <c r="K35" s="26"/>
      <c r="L35" s="28"/>
    </row>
    <row r="36" spans="6:12" ht="15" x14ac:dyDescent="0.25">
      <c r="F36" s="1"/>
      <c r="G36" s="1"/>
      <c r="H36" s="1"/>
      <c r="I36" s="26"/>
      <c r="J36" s="26"/>
      <c r="K36" s="26"/>
      <c r="L36" s="28"/>
    </row>
    <row r="37" spans="6:12" ht="15" x14ac:dyDescent="0.25">
      <c r="F37" s="1"/>
      <c r="G37" s="1"/>
      <c r="H37" s="1"/>
      <c r="I37" s="26"/>
      <c r="J37" s="26"/>
      <c r="K37" s="26"/>
      <c r="L37" s="28"/>
    </row>
  </sheetData>
  <conditionalFormatting sqref="D2:D2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:K37 I2:K2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37 L2:L2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/>
  </sheetViews>
  <sheetFormatPr defaultColWidth="12.625" defaultRowHeight="15" customHeight="1" x14ac:dyDescent="0.2"/>
  <cols>
    <col min="1" max="1" width="8.25" customWidth="1"/>
    <col min="2" max="4" width="21.625" customWidth="1"/>
    <col min="5" max="6" width="22.625" customWidth="1"/>
    <col min="7" max="26" width="7.625" customWidth="1"/>
  </cols>
  <sheetData>
    <row r="1" spans="1:6" ht="14.25" customHeight="1" x14ac:dyDescent="0.25">
      <c r="A1" s="11" t="s">
        <v>133</v>
      </c>
      <c r="B1" s="11" t="s">
        <v>134</v>
      </c>
      <c r="C1" s="11" t="s">
        <v>135</v>
      </c>
      <c r="D1" s="11" t="s">
        <v>136</v>
      </c>
      <c r="E1" s="11" t="s">
        <v>137</v>
      </c>
      <c r="F1" s="11" t="s">
        <v>138</v>
      </c>
    </row>
    <row r="2" spans="1:6" ht="14.25" customHeight="1" x14ac:dyDescent="0.25">
      <c r="A2" s="12">
        <v>0.25147799999999998</v>
      </c>
      <c r="B2" s="12">
        <v>0.139296</v>
      </c>
      <c r="C2" s="11">
        <v>0.100231</v>
      </c>
      <c r="D2" s="11">
        <v>0.14203299999999999</v>
      </c>
      <c r="E2" s="11">
        <v>0.199794</v>
      </c>
      <c r="F2" s="11">
        <v>0.36062699999999998</v>
      </c>
    </row>
    <row r="3" spans="1:6" ht="14.25" customHeight="1" x14ac:dyDescent="0.25">
      <c r="A3" s="12">
        <v>0.266928</v>
      </c>
      <c r="B3" s="11">
        <v>0.22148899999999999</v>
      </c>
      <c r="C3" s="11">
        <v>0.26038299999999998</v>
      </c>
      <c r="D3" s="11">
        <v>0.13103699999999999</v>
      </c>
      <c r="E3" s="11">
        <v>0.68462699999999999</v>
      </c>
      <c r="F3" s="11">
        <v>0.41026699999999999</v>
      </c>
    </row>
    <row r="4" spans="1:6" ht="14.25" customHeight="1" x14ac:dyDescent="0.25">
      <c r="A4" s="12">
        <v>0.24463199999999999</v>
      </c>
      <c r="B4" s="11">
        <v>0.14184099999999999</v>
      </c>
      <c r="C4" s="11">
        <v>9.1671000000000002E-2</v>
      </c>
      <c r="D4" s="11">
        <v>8.3081000000000002E-2</v>
      </c>
      <c r="E4" s="11">
        <v>0.275368</v>
      </c>
      <c r="F4" s="11">
        <v>1.97804</v>
      </c>
    </row>
    <row r="5" spans="1:6" ht="14.25" customHeight="1" x14ac:dyDescent="0.25">
      <c r="A5" s="13">
        <f t="shared" ref="A5:F5" si="0">AVERAGE(A2:A4)</f>
        <v>0.25434599999999996</v>
      </c>
      <c r="B5" s="13">
        <f t="shared" si="0"/>
        <v>0.167542</v>
      </c>
      <c r="C5" s="13">
        <f t="shared" si="0"/>
        <v>0.15076166666666665</v>
      </c>
      <c r="D5" s="13">
        <f t="shared" si="0"/>
        <v>0.118717</v>
      </c>
      <c r="E5" s="13">
        <f t="shared" si="0"/>
        <v>0.38659633333333332</v>
      </c>
      <c r="F5" s="13">
        <f t="shared" si="0"/>
        <v>0.91631133333333337</v>
      </c>
    </row>
    <row r="6" spans="1:6" ht="14.25" customHeight="1" x14ac:dyDescent="0.2"/>
    <row r="7" spans="1:6" ht="14.25" customHeight="1" x14ac:dyDescent="0.2"/>
    <row r="8" spans="1:6" ht="14.25" customHeight="1" x14ac:dyDescent="0.25">
      <c r="A8" s="11" t="s">
        <v>133</v>
      </c>
      <c r="B8" s="11" t="s">
        <v>139</v>
      </c>
      <c r="C8" s="11" t="s">
        <v>140</v>
      </c>
      <c r="D8" s="11" t="s">
        <v>141</v>
      </c>
      <c r="E8" s="11" t="s">
        <v>142</v>
      </c>
      <c r="F8" s="11" t="s">
        <v>143</v>
      </c>
    </row>
    <row r="9" spans="1:6" ht="14.25" customHeight="1" x14ac:dyDescent="0.25">
      <c r="A9" s="12">
        <v>0.21282400000000001</v>
      </c>
      <c r="B9" s="11">
        <v>0.107795</v>
      </c>
      <c r="C9" s="11">
        <v>8.1124000000000002E-2</v>
      </c>
      <c r="D9" s="11">
        <v>8.7915999999999994E-2</v>
      </c>
      <c r="E9" s="11">
        <v>0.134599</v>
      </c>
      <c r="F9" s="11">
        <v>0.17468</v>
      </c>
    </row>
    <row r="10" spans="1:6" ht="14.25" customHeight="1" x14ac:dyDescent="0.25">
      <c r="A10" s="11" t="s">
        <v>133</v>
      </c>
      <c r="B10" s="11" t="s">
        <v>144</v>
      </c>
      <c r="C10" s="11" t="s">
        <v>145</v>
      </c>
      <c r="D10" s="11" t="s">
        <v>146</v>
      </c>
      <c r="E10" s="11" t="s">
        <v>147</v>
      </c>
      <c r="F10" s="11" t="s">
        <v>148</v>
      </c>
    </row>
    <row r="11" spans="1:6" ht="14.25" customHeight="1" x14ac:dyDescent="0.25">
      <c r="A11" s="11">
        <v>0.20075100000000001</v>
      </c>
      <c r="B11" s="11">
        <v>0.109927</v>
      </c>
      <c r="C11" s="11">
        <v>7.8557000000000002E-2</v>
      </c>
      <c r="D11" s="11">
        <v>6.9550000000000001E-2</v>
      </c>
      <c r="E11" s="11">
        <v>9.7602999999999995E-2</v>
      </c>
      <c r="F11" s="11">
        <v>0.148174</v>
      </c>
    </row>
    <row r="12" spans="1:6" ht="14.25" customHeight="1" x14ac:dyDescent="0.25">
      <c r="A12" s="11" t="s">
        <v>133</v>
      </c>
      <c r="B12" s="11" t="s">
        <v>144</v>
      </c>
      <c r="C12" s="11" t="s">
        <v>145</v>
      </c>
      <c r="D12" s="11" t="s">
        <v>146</v>
      </c>
      <c r="E12" s="11" t="s">
        <v>147</v>
      </c>
      <c r="F12" s="11" t="s">
        <v>148</v>
      </c>
    </row>
    <row r="13" spans="1:6" ht="14.25" customHeight="1" x14ac:dyDescent="0.2"/>
    <row r="14" spans="1:6" ht="14.25" customHeight="1" x14ac:dyDescent="0.2"/>
    <row r="15" spans="1:6" ht="14.25" customHeight="1" x14ac:dyDescent="0.2"/>
    <row r="16" spans="1: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workbookViewId="0"/>
  </sheetViews>
  <sheetFormatPr defaultColWidth="12.625" defaultRowHeight="15" customHeight="1" x14ac:dyDescent="0.2"/>
  <cols>
    <col min="1" max="1" width="9.125" customWidth="1"/>
    <col min="2" max="2" width="9" customWidth="1"/>
    <col min="3" max="4" width="9.125" customWidth="1"/>
    <col min="5" max="7" width="7.625" customWidth="1"/>
    <col min="8" max="8" width="9" customWidth="1"/>
    <col min="9" max="10" width="9.125" customWidth="1"/>
    <col min="11" max="11" width="10.875" customWidth="1"/>
    <col min="12" max="26" width="7.625" customWidth="1"/>
  </cols>
  <sheetData>
    <row r="1" spans="1:12" ht="14.25" customHeight="1" x14ac:dyDescent="0.25">
      <c r="A1" s="11" t="s">
        <v>149</v>
      </c>
      <c r="B1" s="11" t="s">
        <v>133</v>
      </c>
      <c r="C1" s="11" t="s">
        <v>150</v>
      </c>
      <c r="D1" s="11" t="s">
        <v>151</v>
      </c>
      <c r="E1" s="14" t="s">
        <v>152</v>
      </c>
      <c r="F1" s="14" t="s">
        <v>153</v>
      </c>
      <c r="H1" s="11" t="s">
        <v>154</v>
      </c>
      <c r="I1" s="11" t="s">
        <v>133</v>
      </c>
      <c r="J1" s="11" t="s">
        <v>150</v>
      </c>
      <c r="K1" s="11" t="s">
        <v>134</v>
      </c>
    </row>
    <row r="2" spans="1:12" ht="14.25" customHeight="1" x14ac:dyDescent="0.25">
      <c r="A2" s="11" t="s">
        <v>155</v>
      </c>
      <c r="B2" s="15">
        <v>5.0280000000000004E-3</v>
      </c>
      <c r="C2" s="16">
        <v>1.7881999999999999E-2</v>
      </c>
      <c r="D2" s="17">
        <v>6.4879999999999998E-3</v>
      </c>
      <c r="E2" s="11">
        <f t="shared" ref="E2:E6" si="0">C2/D2</f>
        <v>2.7561652281134399</v>
      </c>
      <c r="F2" s="11">
        <f t="shared" ref="F2:F6" si="1">B2/D2</f>
        <v>0.77496917385943287</v>
      </c>
      <c r="H2" s="11" t="s">
        <v>155</v>
      </c>
      <c r="I2" s="15">
        <v>0.25147799999999998</v>
      </c>
      <c r="J2" s="16"/>
      <c r="K2" s="17">
        <v>0.139296</v>
      </c>
    </row>
    <row r="3" spans="1:12" ht="14.25" customHeight="1" x14ac:dyDescent="0.25">
      <c r="A3" s="11" t="s">
        <v>156</v>
      </c>
      <c r="B3" s="18">
        <v>5.0509999999999999E-3</v>
      </c>
      <c r="C3" s="12">
        <v>2.2450999999999999E-2</v>
      </c>
      <c r="D3" s="19">
        <v>7.3730000000000002E-3</v>
      </c>
      <c r="E3" s="11">
        <f t="shared" si="0"/>
        <v>3.0450291604502913</v>
      </c>
      <c r="F3" s="11">
        <f t="shared" si="1"/>
        <v>0.68506713685067133</v>
      </c>
      <c r="H3" s="11" t="s">
        <v>156</v>
      </c>
      <c r="I3" s="18">
        <v>0.266928</v>
      </c>
      <c r="J3" s="12"/>
      <c r="K3" s="19"/>
    </row>
    <row r="4" spans="1:12" ht="14.25" customHeight="1" x14ac:dyDescent="0.25">
      <c r="A4" s="11" t="s">
        <v>157</v>
      </c>
      <c r="B4" s="20">
        <v>5.2900000000000004E-3</v>
      </c>
      <c r="C4" s="12">
        <v>1.8124999999999999E-2</v>
      </c>
      <c r="D4" s="19">
        <v>7.9120000000000006E-3</v>
      </c>
      <c r="E4" s="11">
        <f t="shared" si="0"/>
        <v>2.2908240647118299</v>
      </c>
      <c r="F4" s="11">
        <f t="shared" si="1"/>
        <v>0.66860465116279066</v>
      </c>
      <c r="H4" s="11" t="s">
        <v>157</v>
      </c>
      <c r="I4" s="18">
        <v>0.24463199999999999</v>
      </c>
      <c r="J4" s="12"/>
      <c r="K4" s="19"/>
    </row>
    <row r="5" spans="1:12" ht="14.25" customHeight="1" x14ac:dyDescent="0.25">
      <c r="A5" s="11" t="s">
        <v>158</v>
      </c>
      <c r="B5" s="20">
        <v>5.0730000000000003E-3</v>
      </c>
      <c r="C5" s="12">
        <v>3.0828000000000001E-2</v>
      </c>
      <c r="D5" s="19">
        <v>7.5719999999999997E-3</v>
      </c>
      <c r="E5" s="11">
        <f t="shared" si="0"/>
        <v>4.0713153724247233</v>
      </c>
      <c r="F5" s="11">
        <f t="shared" si="1"/>
        <v>0.6699683042789224</v>
      </c>
      <c r="H5" s="11" t="s">
        <v>158</v>
      </c>
      <c r="I5" s="18"/>
      <c r="J5" s="12"/>
      <c r="K5" s="19"/>
    </row>
    <row r="6" spans="1:12" ht="14.25" customHeight="1" x14ac:dyDescent="0.25">
      <c r="A6" s="11" t="s">
        <v>159</v>
      </c>
      <c r="B6" s="21">
        <v>6.6039999999999996E-3</v>
      </c>
      <c r="C6" s="22">
        <v>2.1943000000000001E-2</v>
      </c>
      <c r="D6" s="23">
        <v>7.1510000000000002E-3</v>
      </c>
      <c r="E6" s="11">
        <f t="shared" si="0"/>
        <v>3.0685218850510418</v>
      </c>
      <c r="F6" s="11">
        <f t="shared" si="1"/>
        <v>0.92350720178995938</v>
      </c>
      <c r="H6" s="11" t="s">
        <v>159</v>
      </c>
      <c r="I6" s="24"/>
      <c r="J6" s="22"/>
      <c r="K6" s="23"/>
    </row>
    <row r="7" spans="1:12" ht="14.25" customHeight="1" x14ac:dyDescent="0.25">
      <c r="A7" s="11" t="s">
        <v>160</v>
      </c>
      <c r="B7" s="25">
        <f t="shared" ref="B7:F7" si="2">AVERAGE(B2:B6)</f>
        <v>5.4092000000000003E-3</v>
      </c>
      <c r="C7" s="11">
        <f t="shared" si="2"/>
        <v>2.2245800000000003E-2</v>
      </c>
      <c r="D7" s="11">
        <f t="shared" si="2"/>
        <v>7.2992000000000005E-3</v>
      </c>
      <c r="E7" s="13">
        <f t="shared" si="2"/>
        <v>3.0463711421502651</v>
      </c>
      <c r="F7" s="13">
        <f t="shared" si="2"/>
        <v>0.74442329358835535</v>
      </c>
      <c r="H7" s="11" t="s">
        <v>160</v>
      </c>
      <c r="I7" s="11">
        <f t="shared" ref="I7:K7" si="3">AVERAGE(I2:I6)</f>
        <v>0.25434599999999996</v>
      </c>
      <c r="J7" s="11" t="e">
        <f t="shared" si="3"/>
        <v>#DIV/0!</v>
      </c>
      <c r="K7" s="11">
        <f t="shared" si="3"/>
        <v>0.139296</v>
      </c>
      <c r="L7" s="13"/>
    </row>
    <row r="8" spans="1:12" ht="14.25" customHeight="1" x14ac:dyDescent="0.2"/>
    <row r="9" spans="1:12" ht="14.25" customHeight="1" x14ac:dyDescent="0.2"/>
    <row r="10" spans="1:12" ht="14.25" customHeight="1" x14ac:dyDescent="0.2"/>
    <row r="11" spans="1:12" ht="14.25" customHeight="1" x14ac:dyDescent="0.2"/>
    <row r="12" spans="1:12" ht="14.25" customHeight="1" x14ac:dyDescent="0.2"/>
    <row r="13" spans="1:12" ht="14.25" customHeight="1" x14ac:dyDescent="0.2"/>
    <row r="14" spans="1:12" ht="14.25" customHeight="1" x14ac:dyDescent="0.2"/>
    <row r="15" spans="1:12" ht="14.25" customHeight="1" x14ac:dyDescent="0.2"/>
    <row r="16" spans="1:1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V1 - Alice</vt:lpstr>
      <vt:lpstr>V1 - GOT</vt:lpstr>
      <vt:lpstr>V2 - Alice</vt:lpstr>
      <vt:lpstr>V2 - GOT</vt:lpstr>
      <vt:lpstr>V1-v2</vt:lpstr>
      <vt:lpstr>New</vt:lpstr>
      <vt:lpstr>On Docker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Gábor Vitrai</dc:creator>
  <cp:lastModifiedBy>Gábor Vitrai</cp:lastModifiedBy>
  <dcterms:created xsi:type="dcterms:W3CDTF">2021-12-11T19:51:25Z</dcterms:created>
  <dcterms:modified xsi:type="dcterms:W3CDTF">2021-12-14T15:42:18Z</dcterms:modified>
</cp:coreProperties>
</file>