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<sst xmlns="http://schemas.openxmlformats.org/spreadsheetml/2006/main" count="31" uniqueCount="14">
  <si>
    <t>Moneyline</t>
  </si>
  <si>
    <t>Wins</t>
  </si>
  <si>
    <t>Losses</t>
  </si>
  <si>
    <t>Win Pct</t>
  </si>
  <si>
    <t>MLB</t>
  </si>
  <si>
    <t>NBA</t>
  </si>
  <si>
    <t>NFL</t>
  </si>
  <si>
    <t>NHL</t>
  </si>
  <si>
    <t>Total</t>
  </si>
  <si>
    <t>ATS</t>
  </si>
  <si>
    <t>O/U</t>
  </si>
  <si>
    <t>MLB: 2019-04-06</t>
  </si>
  <si>
    <t>NBA: 2019-02-22</t>
  </si>
  <si>
    <t>NHL: 2019-02-22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</si>
</sst>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name val="Arial"/>
    </font>
    <font>
      <sz val="12.0"/>
      <color rgb="FF000000"/>
      <name val="Cambria"/>
    </font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1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6.14"/>
    <col customWidth="1" min="3" max="3" width="8.14"/>
    <col customWidth="1" min="4" max="4" width="8.86"/>
    <col customWidth="1" min="5" max="6" width="14.43"/>
    <col customWidth="1" min="7" max="26" width="8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 t="s">
        <v>4</v>
      </c>
      <c r="B2" s="1">
        <v>7.0</v>
      </c>
      <c r="C2" s="1">
        <v>8.0</v>
      </c>
      <c r="D2" s="3">
        <f t="shared" ref="D2:D6" si="1">ROUND(B2/(B2+C2), 3)</f>
        <v>0.467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1" t="s">
        <v>5</v>
      </c>
      <c r="B3" s="1">
        <v>52.0</v>
      </c>
      <c r="C3" s="1">
        <v>18.0</v>
      </c>
      <c r="D3" s="3">
        <f t="shared" si="1"/>
        <v>0.743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 t="s">
        <v>6</v>
      </c>
      <c r="B4" s="1">
        <v>0.0</v>
      </c>
      <c r="C4" s="1">
        <v>0.0</v>
      </c>
      <c r="D4" s="3" t="str">
        <f t="shared" si="1"/>
        <v>#DIV/0!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 t="s">
        <v>7</v>
      </c>
      <c r="B5" s="1">
        <v>48.0</v>
      </c>
      <c r="C5" s="1">
        <v>35.0</v>
      </c>
      <c r="D5" s="3">
        <f t="shared" si="1"/>
        <v>0.578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 t="s">
        <v>8</v>
      </c>
      <c r="B6" s="3">
        <f t="shared" ref="B6:C6" si="2">SUM(B2:B5)</f>
        <v>107</v>
      </c>
      <c r="C6" s="3">
        <f t="shared" si="2"/>
        <v>61</v>
      </c>
      <c r="D6" s="3">
        <f t="shared" si="1"/>
        <v>0.637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 t="s">
        <v>9</v>
      </c>
      <c r="B8" s="1" t="s">
        <v>1</v>
      </c>
      <c r="C8" s="1" t="s">
        <v>2</v>
      </c>
      <c r="D8" s="1" t="s">
        <v>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 t="s">
        <v>4</v>
      </c>
      <c r="B9" s="1">
        <v>6.0</v>
      </c>
      <c r="C9" s="1">
        <v>9.0</v>
      </c>
      <c r="D9" s="3">
        <f t="shared" ref="D9:D13" si="3">ROUND(B9/(B9+C9), 3)</f>
        <v>0.4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 t="s">
        <v>5</v>
      </c>
      <c r="B10" s="1">
        <v>32.0</v>
      </c>
      <c r="C10" s="1">
        <v>39.0</v>
      </c>
      <c r="D10" s="3">
        <f t="shared" si="3"/>
        <v>0.451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" t="s">
        <v>6</v>
      </c>
      <c r="B11" s="1">
        <v>0.0</v>
      </c>
      <c r="C11" s="1">
        <v>0.0</v>
      </c>
      <c r="D11" s="3" t="str">
        <f t="shared" si="3"/>
        <v>#DIV/0!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 t="s">
        <v>7</v>
      </c>
      <c r="B12" s="1">
        <v>58.0</v>
      </c>
      <c r="C12" s="1">
        <v>24.0</v>
      </c>
      <c r="D12" s="3">
        <f t="shared" si="3"/>
        <v>0.707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" t="s">
        <v>8</v>
      </c>
      <c r="B13" s="3">
        <f t="shared" ref="B13:C13" si="4">SUM(B9:B12)</f>
        <v>96</v>
      </c>
      <c r="C13" s="3">
        <f t="shared" si="4"/>
        <v>72</v>
      </c>
      <c r="D13" s="3">
        <f t="shared" si="3"/>
        <v>0.571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/>
      <c r="B14" s="3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" t="s">
        <v>10</v>
      </c>
      <c r="B15" s="1" t="s">
        <v>1</v>
      </c>
      <c r="C15" s="1" t="s">
        <v>2</v>
      </c>
      <c r="D15" s="1" t="s">
        <v>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" t="s">
        <v>4</v>
      </c>
      <c r="B16" s="1">
        <v>5.0</v>
      </c>
      <c r="C16" s="1">
        <v>9.0</v>
      </c>
      <c r="D16" s="3">
        <f t="shared" ref="D16:D20" si="5">ROUND(B16/(B16+C16), 3)</f>
        <v>0.357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" t="s">
        <v>5</v>
      </c>
      <c r="B17" s="1">
        <v>33.0</v>
      </c>
      <c r="C17" s="1">
        <v>37.0</v>
      </c>
      <c r="D17" s="3">
        <f t="shared" si="5"/>
        <v>0.471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" t="s">
        <v>6</v>
      </c>
      <c r="B18" s="1">
        <v>0.0</v>
      </c>
      <c r="C18" s="1">
        <v>0.0</v>
      </c>
      <c r="D18" s="3" t="str">
        <f t="shared" si="5"/>
        <v>#DIV/0!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" t="s">
        <v>7</v>
      </c>
      <c r="B19" s="1">
        <v>37.0</v>
      </c>
      <c r="C19" s="1">
        <v>33.0</v>
      </c>
      <c r="D19" s="3">
        <f t="shared" si="5"/>
        <v>0.529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" t="s">
        <v>8</v>
      </c>
      <c r="B20" s="3">
        <f t="shared" ref="B20:C20" si="6">SUM(B16:B19)</f>
        <v>75</v>
      </c>
      <c r="C20" s="3">
        <f t="shared" si="6"/>
        <v>79</v>
      </c>
      <c r="D20" s="3">
        <f t="shared" si="5"/>
        <v>0.487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/>
      <c r="B21" s="3"/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 t="s">
        <v>11</v>
      </c>
      <c r="B22" s="3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 t="s">
        <v>12</v>
      </c>
      <c r="B23" s="3"/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6</v>
      </c>
      <c r="B24" s="3"/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 t="s">
        <v>13</v>
      </c>
      <c r="B25" s="3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