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9.xml" ContentType="application/vnd.openxmlformats-officedocument.drawingml.chart+xml"/>
  <Override PartName="/xl/comments1.xml" ContentType="application/vnd.openxmlformats-officedocument.spreadsheetml.comments+xml"/>
  <Override PartName="/xl/drawings/_rels/drawing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scription" sheetId="1" state="visible" r:id="rId2"/>
    <sheet name="15_OPC_NT" sheetId="2" state="visible" r:id="rId3"/>
    <sheet name="15_OPC_NT_Chart"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1"/>
            <color rgb="FF000000"/>
            <rFont val="Calibri"/>
            <family val="2"/>
            <charset val="1"/>
          </rPr>
          <t xml:space="preserve">HCP are increased if the card is in a long suit.</t>
        </r>
      </text>
    </comment>
  </commentList>
</comments>
</file>

<file path=xl/sharedStrings.xml><?xml version="1.0" encoding="utf-8"?>
<sst xmlns="http://schemas.openxmlformats.org/spreadsheetml/2006/main" count="74" uniqueCount="57">
  <si>
    <t xml:space="preserve">Metric ID</t>
  </si>
  <si>
    <t xml:space="preserve">Metric Name</t>
  </si>
  <si>
    <t xml:space="preserve">Ace</t>
  </si>
  <si>
    <t xml:space="preserve">King</t>
  </si>
  <si>
    <t xml:space="preserve">Queen</t>
  </si>
  <si>
    <t xml:space="preserve">Jack</t>
  </si>
  <si>
    <t xml:space="preserve">Ten </t>
  </si>
  <si>
    <t xml:space="preserve">Total</t>
  </si>
  <si>
    <t xml:space="preserve">Explanation</t>
  </si>
  <si>
    <t xml:space="preserve">HCP</t>
  </si>
  <si>
    <t xml:space="preserve">Traditional Work aka Goren HCP</t>
  </si>
  <si>
    <t xml:space="preserve">TEN050</t>
  </si>
  <si>
    <t xml:space="preserve">Andrews Studies Suggestion. Requires recalibration since total not 10.00</t>
  </si>
  <si>
    <t xml:space="preserve">ACE425</t>
  </si>
  <si>
    <t xml:space="preserve">Andrews Studies Suggestion</t>
  </si>
  <si>
    <t xml:space="preserve">AT475</t>
  </si>
  <si>
    <t xml:space="preserve">Bumwrap</t>
  </si>
  <si>
    <t xml:space="preserve">Bergen suggestion based on Computer studies. Emphasizes Aces and Tens</t>
  </si>
  <si>
    <t xml:space="preserve">Woolsey</t>
  </si>
  <si>
    <t xml:space="preserve">Kit Woolsey method. Emphasizes Aces.</t>
  </si>
  <si>
    <t xml:space="preserve">A5ths</t>
  </si>
  <si>
    <t xml:space="preserve">Andrews ‘Fifths’ supposed to be good for NT.</t>
  </si>
  <si>
    <t xml:space="preserve">C13</t>
  </si>
  <si>
    <t xml:space="preserve">Original Aces count from 1940’s. Approx = Bumwrap * 4/3</t>
  </si>
  <si>
    <t xml:space="preserve">CCCC</t>
  </si>
  <si>
    <t xml:space="preserve">Four C’s count by Kaplan. Includes many factors besides HCP. Requires Pocket Calc so not practical at table, but is mythical in bridge circles.</t>
  </si>
  <si>
    <t xml:space="preserve">OPC</t>
  </si>
  <si>
    <t xml:space="preserve">2.0*</t>
  </si>
  <si>
    <t xml:space="preserve">1.0*</t>
  </si>
  <si>
    <t xml:space="preserve">0,0.5,1.0*</t>
  </si>
  <si>
    <t xml:space="preserve">Optimal Point Count per P. Darricades. The HCP for Q, J, and T vary depending on honor combinations.</t>
  </si>
  <si>
    <t xml:space="preserve">PD Table page 36</t>
  </si>
  <si>
    <t xml:space="preserve">8 Tricks</t>
  </si>
  <si>
    <t xml:space="preserve">9 Tricks</t>
  </si>
  <si>
    <t xml:space="preserve">10 tricks</t>
  </si>
  <si>
    <t xml:space="preserve">11 Tricks</t>
  </si>
  <si>
    <t xml:space="preserve">12 Tricks</t>
  </si>
  <si>
    <t xml:space="preserve">13 Tricks</t>
  </si>
  <si>
    <t xml:space="preserve">40% - 45%</t>
  </si>
  <si>
    <t xml:space="preserve">50% - 55%</t>
  </si>
  <si>
    <t xml:space="preserve">60% - up</t>
  </si>
  <si>
    <t xml:space="preserve">55%-60%</t>
  </si>
  <si>
    <t xml:space="preserve">70% - 75%</t>
  </si>
  <si>
    <t xml:space="preserve">75% - up</t>
  </si>
  <si>
    <t xml:space="preserve">No Trump</t>
  </si>
  <si>
    <t xml:space="preserve">Suit</t>
  </si>
  <si>
    <t xml:space="preserve">Strain</t>
  </si>
  <si>
    <t xml:space="preserve">NT</t>
  </si>
  <si>
    <t xml:space="preserve">Size</t>
  </si>
  <si>
    <t xml:space="preserve">Seed</t>
  </si>
  <si>
    <t xml:space="preserve">Percentages</t>
  </si>
  <si>
    <t xml:space="preserve">Cumulative Pcts</t>
  </si>
  <si>
    <t xml:space="preserve"> 13</t>
  </si>
  <si>
    <t xml:space="preserve"> &lt;7</t>
  </si>
  <si>
    <t xml:space="preserve">Sum</t>
  </si>
  <si>
    <t xml:space="preserve">Low</t>
  </si>
  <si>
    <t xml:space="preserve">High</t>
  </si>
</sst>
</file>

<file path=xl/styles.xml><?xml version="1.0" encoding="utf-8"?>
<styleSheet xmlns="http://schemas.openxmlformats.org/spreadsheetml/2006/main">
  <numFmts count="4">
    <numFmt numFmtId="164" formatCode="General"/>
    <numFmt numFmtId="165" formatCode="#,##0.00"/>
    <numFmt numFmtId="166" formatCode="0.00%"/>
    <numFmt numFmtId="167" formatCode="#0.00"/>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9211E"/>
      <name val="Calibri"/>
      <family val="2"/>
      <charset val="1"/>
    </font>
    <font>
      <b val="true"/>
      <sz val="11"/>
      <color rgb="FFC9211E"/>
      <name val="Calibri"/>
      <family val="2"/>
      <charset val="1"/>
    </font>
    <font>
      <sz val="16"/>
      <color rgb="FF000000"/>
      <name val="Calibri"/>
      <family val="2"/>
      <charset val="1"/>
    </font>
    <font>
      <b val="true"/>
      <sz val="11"/>
      <color rgb="FF000000"/>
      <name val="Calibri"/>
      <family val="2"/>
    </font>
    <font>
      <b val="true"/>
      <sz val="16"/>
      <name val="Times New Roman"/>
      <family val="0"/>
    </font>
    <font>
      <sz val="16"/>
      <name val="Times New Roman"/>
      <family val="0"/>
    </font>
    <font>
      <b val="true"/>
      <sz val="18"/>
      <color rgb="FF000000"/>
      <name val="Calibri"/>
      <family val="2"/>
    </font>
    <font>
      <sz val="10"/>
      <color rgb="FF000000"/>
      <name val="Calibri"/>
      <family val="2"/>
    </font>
    <font>
      <b val="true"/>
      <sz val="10"/>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78787"/>
      <rgbColor rgb="FF93A9CE"/>
      <rgbColor rgb="FFAB4744"/>
      <rgbColor rgb="FFFFFFCC"/>
      <rgbColor rgb="FFCCFFFF"/>
      <rgbColor rgb="FF660066"/>
      <rgbColor rgb="FFDC853E"/>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672A8"/>
      <rgbColor rgb="FF33CCCC"/>
      <rgbColor rgb="FF99CC00"/>
      <rgbColor rgb="FFFFCC00"/>
      <rgbColor rgb="FFFF9900"/>
      <rgbColor rgb="FFFF6600"/>
      <rgbColor rgb="FF725990"/>
      <rgbColor rgb="FF8AA64F"/>
      <rgbColor rgb="FF003366"/>
      <rgbColor rgb="FF4299B0"/>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15_OPC_NT Percent of Trials with at Least "N" Tricks Taken</a:t>
            </a:r>
          </a:p>
        </c:rich>
      </c:tx>
      <c:overlay val="0"/>
      <c:spPr>
        <a:noFill/>
        <a:ln w="0">
          <a:noFill/>
        </a:ln>
      </c:spPr>
    </c:title>
    <c:autoTitleDeleted val="0"/>
    <c:plotArea>
      <c:barChart>
        <c:barDir val="bar"/>
        <c:grouping val="stacked"/>
        <c:varyColors val="0"/>
        <c:ser>
          <c:idx val="0"/>
          <c:order val="0"/>
          <c:tx>
            <c:strRef>
              <c:f>15_OPC_NT!$L$2:$L$2</c:f>
              <c:strCache>
                <c:ptCount val="1"/>
                <c:pt idx="0">
                  <c:v> 13</c:v>
                </c:pt>
              </c:strCache>
            </c:strRef>
          </c:tx>
          <c:spPr>
            <a:solidFill>
              <a:srgbClr val="4672a8"/>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15_OPC_NT!$L$4:$L$75</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0.00951384264104272</c:v>
                </c:pt>
                <c:pt idx="37">
                  <c:v>0.0307723869114781</c:v>
                </c:pt>
                <c:pt idx="38">
                  <c:v>0.100806451612903</c:v>
                </c:pt>
                <c:pt idx="39">
                  <c:v>0.120409391932571</c:v>
                </c:pt>
                <c:pt idx="40">
                  <c:v>0.207813798836243</c:v>
                </c:pt>
                <c:pt idx="41">
                  <c:v>0.34675109301975</c:v>
                </c:pt>
                <c:pt idx="42">
                  <c:v>0.57222125888677</c:v>
                </c:pt>
                <c:pt idx="43">
                  <c:v>0.699708454810496</c:v>
                </c:pt>
                <c:pt idx="44">
                  <c:v>1.50959672201855</c:v>
                </c:pt>
                <c:pt idx="45">
                  <c:v>1.65889061689995</c:v>
                </c:pt>
                <c:pt idx="46">
                  <c:v>2.92712066905615</c:v>
                </c:pt>
                <c:pt idx="47">
                  <c:v>2.98507462686567</c:v>
                </c:pt>
                <c:pt idx="48">
                  <c:v>4.97017892644135</c:v>
                </c:pt>
                <c:pt idx="49">
                  <c:v>6.64794007490637</c:v>
                </c:pt>
                <c:pt idx="50">
                  <c:v>9.15689558905639</c:v>
                </c:pt>
                <c:pt idx="51">
                  <c:v>9.05947441217151</c:v>
                </c:pt>
                <c:pt idx="52">
                  <c:v>14.5700636942675</c:v>
                </c:pt>
                <c:pt idx="53">
                  <c:v>16.258570029383</c:v>
                </c:pt>
                <c:pt idx="54">
                  <c:v>19.5729537366548</c:v>
                </c:pt>
                <c:pt idx="55">
                  <c:v>23.4493192133132</c:v>
                </c:pt>
                <c:pt idx="56">
                  <c:v>33.6283185840708</c:v>
                </c:pt>
                <c:pt idx="57">
                  <c:v>31.7757009345794</c:v>
                </c:pt>
                <c:pt idx="58">
                  <c:v>33.5164835164835</c:v>
                </c:pt>
                <c:pt idx="59">
                  <c:v>32.8828828828829</c:v>
                </c:pt>
                <c:pt idx="60">
                  <c:v>48.3870967741936</c:v>
                </c:pt>
                <c:pt idx="61">
                  <c:v>43.0232558139535</c:v>
                </c:pt>
                <c:pt idx="62">
                  <c:v>52.8925619834711</c:v>
                </c:pt>
                <c:pt idx="63">
                  <c:v>63.6363636363636</c:v>
                </c:pt>
                <c:pt idx="64">
                  <c:v>61.25</c:v>
                </c:pt>
                <c:pt idx="65">
                  <c:v>68.0851063829787</c:v>
                </c:pt>
                <c:pt idx="66">
                  <c:v>57.1428571428571</c:v>
                </c:pt>
                <c:pt idx="67">
                  <c:v>75</c:v>
                </c:pt>
                <c:pt idx="68">
                  <c:v>64</c:v>
                </c:pt>
                <c:pt idx="69">
                  <c:v>66.6666666666667</c:v>
                </c:pt>
                <c:pt idx="70">
                  <c:v>100</c:v>
                </c:pt>
                <c:pt idx="71">
                  <c:v>88.8888888888889</c:v>
                </c:pt>
              </c:numCache>
            </c:numRef>
          </c:val>
        </c:ser>
        <c:ser>
          <c:idx val="1"/>
          <c:order val="1"/>
          <c:tx>
            <c:strRef>
              <c:f>15_OPC_NT!$M$2:$M$2</c:f>
              <c:strCache>
                <c:ptCount val="1"/>
                <c:pt idx="0">
                  <c:v>12</c:v>
                </c:pt>
              </c:strCache>
            </c:strRef>
          </c:tx>
          <c:spPr>
            <a:solidFill>
              <a:srgbClr val="ab474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15_OPC_NT!$M$4:$M$75</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0.0121440281741454</c:v>
                </c:pt>
                <c:pt idx="29">
                  <c:v>0</c:v>
                </c:pt>
                <c:pt idx="30">
                  <c:v>0.0262691272082485</c:v>
                </c:pt>
                <c:pt idx="31">
                  <c:v>0.0832350697093709</c:v>
                </c:pt>
                <c:pt idx="32">
                  <c:v>0.101633393829401</c:v>
                </c:pt>
                <c:pt idx="33">
                  <c:v>0.198700802445548</c:v>
                </c:pt>
                <c:pt idx="34">
                  <c:v>0.32591868328852</c:v>
                </c:pt>
                <c:pt idx="35">
                  <c:v>0.55757146650146</c:v>
                </c:pt>
                <c:pt idx="36">
                  <c:v>0.789648939206546</c:v>
                </c:pt>
                <c:pt idx="37">
                  <c:v>1.32321263719356</c:v>
                </c:pt>
                <c:pt idx="38">
                  <c:v>1.82571684587814</c:v>
                </c:pt>
                <c:pt idx="39">
                  <c:v>2.62492474413004</c:v>
                </c:pt>
                <c:pt idx="40">
                  <c:v>3.92075367137711</c:v>
                </c:pt>
                <c:pt idx="41">
                  <c:v>5.27664706769184</c:v>
                </c:pt>
                <c:pt idx="42">
                  <c:v>7.05739552627016</c:v>
                </c:pt>
                <c:pt idx="43">
                  <c:v>9.15451895043732</c:v>
                </c:pt>
                <c:pt idx="44">
                  <c:v>12.4218244554669</c:v>
                </c:pt>
                <c:pt idx="45">
                  <c:v>14.3597719025402</c:v>
                </c:pt>
                <c:pt idx="46">
                  <c:v>18.1899641577061</c:v>
                </c:pt>
                <c:pt idx="47">
                  <c:v>21.7578772802653</c:v>
                </c:pt>
                <c:pt idx="48">
                  <c:v>25.5268389662028</c:v>
                </c:pt>
                <c:pt idx="49">
                  <c:v>27.6217228464419</c:v>
                </c:pt>
                <c:pt idx="50">
                  <c:v>33.0541596873255</c:v>
                </c:pt>
                <c:pt idx="51">
                  <c:v>37.0677731673582</c:v>
                </c:pt>
                <c:pt idx="52">
                  <c:v>36.8630573248408</c:v>
                </c:pt>
                <c:pt idx="53">
                  <c:v>42.0176297747307</c:v>
                </c:pt>
                <c:pt idx="54">
                  <c:v>44.7212336892052</c:v>
                </c:pt>
                <c:pt idx="55">
                  <c:v>44.6293494704992</c:v>
                </c:pt>
                <c:pt idx="56">
                  <c:v>40.1769911504425</c:v>
                </c:pt>
                <c:pt idx="57">
                  <c:v>47.6635514018692</c:v>
                </c:pt>
                <c:pt idx="58">
                  <c:v>45.0549450549451</c:v>
                </c:pt>
                <c:pt idx="59">
                  <c:v>47.2972972972973</c:v>
                </c:pt>
                <c:pt idx="60">
                  <c:v>38.7096774193548</c:v>
                </c:pt>
                <c:pt idx="61">
                  <c:v>39.5348837209302</c:v>
                </c:pt>
                <c:pt idx="62">
                  <c:v>38.0165289256198</c:v>
                </c:pt>
                <c:pt idx="63">
                  <c:v>33.7662337662338</c:v>
                </c:pt>
                <c:pt idx="64">
                  <c:v>36.25</c:v>
                </c:pt>
                <c:pt idx="65">
                  <c:v>27.6595744680851</c:v>
                </c:pt>
                <c:pt idx="66">
                  <c:v>40</c:v>
                </c:pt>
                <c:pt idx="67">
                  <c:v>18.75</c:v>
                </c:pt>
                <c:pt idx="68">
                  <c:v>32</c:v>
                </c:pt>
                <c:pt idx="69">
                  <c:v>33.3333333333333</c:v>
                </c:pt>
                <c:pt idx="70">
                  <c:v>0</c:v>
                </c:pt>
                <c:pt idx="71">
                  <c:v>11.1111111111111</c:v>
                </c:pt>
              </c:numCache>
            </c:numRef>
          </c:val>
        </c:ser>
        <c:ser>
          <c:idx val="2"/>
          <c:order val="2"/>
          <c:tx>
            <c:strRef>
              <c:f>15_OPC_NT!$N$2:$N$2</c:f>
              <c:strCache>
                <c:ptCount val="1"/>
                <c:pt idx="0">
                  <c:v>11</c:v>
                </c:pt>
              </c:strCache>
            </c:strRef>
          </c:tx>
          <c:spPr>
            <a:solidFill>
              <a:srgbClr val="8aa64f"/>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15_OPC_NT!$N$4:$N$75</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0.00568310979768129</c:v>
                </c:pt>
                <c:pt idx="22">
                  <c:v>0</c:v>
                </c:pt>
                <c:pt idx="23">
                  <c:v>0.0168842863574966</c:v>
                </c:pt>
                <c:pt idx="24">
                  <c:v>0.0169846571930023</c:v>
                </c:pt>
                <c:pt idx="25">
                  <c:v>0.0457116736186504</c:v>
                </c:pt>
                <c:pt idx="26">
                  <c:v>0.0983397929079655</c:v>
                </c:pt>
                <c:pt idx="27">
                  <c:v>0.170738887253459</c:v>
                </c:pt>
                <c:pt idx="28">
                  <c:v>0.315744732527779</c:v>
                </c:pt>
                <c:pt idx="29">
                  <c:v>0.400300225168877</c:v>
                </c:pt>
                <c:pt idx="30">
                  <c:v>0.83404478886189</c:v>
                </c:pt>
                <c:pt idx="31">
                  <c:v>1.04737462717625</c:v>
                </c:pt>
                <c:pt idx="32">
                  <c:v>1.72776769509982</c:v>
                </c:pt>
                <c:pt idx="33">
                  <c:v>2.34619793656859</c:v>
                </c:pt>
                <c:pt idx="34">
                  <c:v>3.33251853662511</c:v>
                </c:pt>
                <c:pt idx="35">
                  <c:v>4.46057173201168</c:v>
                </c:pt>
                <c:pt idx="36">
                  <c:v>6.09837313290838</c:v>
                </c:pt>
                <c:pt idx="37">
                  <c:v>8.1546825315417</c:v>
                </c:pt>
                <c:pt idx="38">
                  <c:v>10.5286738351254</c:v>
                </c:pt>
                <c:pt idx="39">
                  <c:v>12.9921733895244</c:v>
                </c:pt>
                <c:pt idx="40">
                  <c:v>15.5029093931837</c:v>
                </c:pt>
                <c:pt idx="41">
                  <c:v>17.1415649027589</c:v>
                </c:pt>
                <c:pt idx="42">
                  <c:v>20.4092249002948</c:v>
                </c:pt>
                <c:pt idx="43">
                  <c:v>23.6929057337221</c:v>
                </c:pt>
                <c:pt idx="44">
                  <c:v>26.0513262885486</c:v>
                </c:pt>
                <c:pt idx="45">
                  <c:v>26.8532918610679</c:v>
                </c:pt>
                <c:pt idx="46">
                  <c:v>28.584229390681</c:v>
                </c:pt>
                <c:pt idx="47">
                  <c:v>28.4908789386401</c:v>
                </c:pt>
                <c:pt idx="48">
                  <c:v>29.5825049701789</c:v>
                </c:pt>
                <c:pt idx="49">
                  <c:v>29.4943820224719</c:v>
                </c:pt>
                <c:pt idx="50">
                  <c:v>29.7599106644333</c:v>
                </c:pt>
                <c:pt idx="51">
                  <c:v>27.4550484094053</c:v>
                </c:pt>
                <c:pt idx="52">
                  <c:v>25.4777070063694</c:v>
                </c:pt>
                <c:pt idx="53">
                  <c:v>23.2125367286974</c:v>
                </c:pt>
                <c:pt idx="54">
                  <c:v>18.7425860023725</c:v>
                </c:pt>
                <c:pt idx="55">
                  <c:v>19.3645990922844</c:v>
                </c:pt>
                <c:pt idx="56">
                  <c:v>15.3982300884956</c:v>
                </c:pt>
                <c:pt idx="57">
                  <c:v>10.981308411215</c:v>
                </c:pt>
                <c:pt idx="58">
                  <c:v>11.2637362637363</c:v>
                </c:pt>
                <c:pt idx="59">
                  <c:v>12.6126126126126</c:v>
                </c:pt>
                <c:pt idx="60">
                  <c:v>6.45161290322581</c:v>
                </c:pt>
                <c:pt idx="61">
                  <c:v>11.046511627907</c:v>
                </c:pt>
                <c:pt idx="62">
                  <c:v>3.30578512396694</c:v>
                </c:pt>
                <c:pt idx="63">
                  <c:v>1.2987012987013</c:v>
                </c:pt>
                <c:pt idx="64">
                  <c:v>1.25</c:v>
                </c:pt>
                <c:pt idx="65">
                  <c:v>2.12765957446808</c:v>
                </c:pt>
                <c:pt idx="66">
                  <c:v>2.85714285714286</c:v>
                </c:pt>
                <c:pt idx="67">
                  <c:v>3.125</c:v>
                </c:pt>
                <c:pt idx="68">
                  <c:v>4</c:v>
                </c:pt>
                <c:pt idx="69">
                  <c:v>0</c:v>
                </c:pt>
                <c:pt idx="70">
                  <c:v>0</c:v>
                </c:pt>
                <c:pt idx="71">
                  <c:v>0</c:v>
                </c:pt>
              </c:numCache>
            </c:numRef>
          </c:val>
        </c:ser>
        <c:ser>
          <c:idx val="3"/>
          <c:order val="3"/>
          <c:tx>
            <c:strRef>
              <c:f>15_OPC_NT!$O$2:$O$2</c:f>
              <c:strCache>
                <c:ptCount val="1"/>
                <c:pt idx="0">
                  <c:v>10</c:v>
                </c:pt>
              </c:strCache>
            </c:strRef>
          </c:tx>
          <c:spPr>
            <a:solidFill>
              <a:srgbClr val="72599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15_OPC_NT!$O$4:$O$75</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0.00668270515904838</c:v>
                </c:pt>
                <c:pt idx="17">
                  <c:v>0</c:v>
                </c:pt>
                <c:pt idx="18">
                  <c:v>0.0122827488791992</c:v>
                </c:pt>
                <c:pt idx="19">
                  <c:v>0.0535459305092813</c:v>
                </c:pt>
                <c:pt idx="20">
                  <c:v>0.103098688355576</c:v>
                </c:pt>
                <c:pt idx="21">
                  <c:v>0.198908842918845</c:v>
                </c:pt>
                <c:pt idx="22">
                  <c:v>0.207375854724807</c:v>
                </c:pt>
                <c:pt idx="23">
                  <c:v>0.332057631697434</c:v>
                </c:pt>
                <c:pt idx="24">
                  <c:v>0.611447658948084</c:v>
                </c:pt>
                <c:pt idx="25">
                  <c:v>0.965659105193989</c:v>
                </c:pt>
                <c:pt idx="26">
                  <c:v>1.28420200150402</c:v>
                </c:pt>
                <c:pt idx="27">
                  <c:v>2.15484250809538</c:v>
                </c:pt>
                <c:pt idx="28">
                  <c:v>2.96921488857854</c:v>
                </c:pt>
                <c:pt idx="29">
                  <c:v>4.05929447085314</c:v>
                </c:pt>
                <c:pt idx="30">
                  <c:v>5.19471990543114</c:v>
                </c:pt>
                <c:pt idx="31">
                  <c:v>6.95012832073247</c:v>
                </c:pt>
                <c:pt idx="32">
                  <c:v>8.46460980036298</c:v>
                </c:pt>
                <c:pt idx="33">
                  <c:v>10.8291937332824</c:v>
                </c:pt>
                <c:pt idx="34">
                  <c:v>13.5500692577202</c:v>
                </c:pt>
                <c:pt idx="35">
                  <c:v>15.8244092397557</c:v>
                </c:pt>
                <c:pt idx="36">
                  <c:v>18.2380363428789</c:v>
                </c:pt>
                <c:pt idx="37">
                  <c:v>19.4481485280542</c:v>
                </c:pt>
                <c:pt idx="38">
                  <c:v>22.513440860215</c:v>
                </c:pt>
                <c:pt idx="39">
                  <c:v>24.3467790487658</c:v>
                </c:pt>
                <c:pt idx="40">
                  <c:v>25.3117206982544</c:v>
                </c:pt>
                <c:pt idx="41">
                  <c:v>25.2374491180461</c:v>
                </c:pt>
                <c:pt idx="42">
                  <c:v>26.0620773365701</c:v>
                </c:pt>
                <c:pt idx="43">
                  <c:v>25.0728862973761</c:v>
                </c:pt>
                <c:pt idx="44">
                  <c:v>24.2829415570412</c:v>
                </c:pt>
                <c:pt idx="45">
                  <c:v>23.9761534473821</c:v>
                </c:pt>
                <c:pt idx="46">
                  <c:v>22.0430107526882</c:v>
                </c:pt>
                <c:pt idx="47">
                  <c:v>20.4311774461028</c:v>
                </c:pt>
                <c:pt idx="48">
                  <c:v>16.8588469184891</c:v>
                </c:pt>
                <c:pt idx="49">
                  <c:v>16.1048689138577</c:v>
                </c:pt>
                <c:pt idx="50">
                  <c:v>12.3394751535455</c:v>
                </c:pt>
                <c:pt idx="51">
                  <c:v>10.9958506224066</c:v>
                </c:pt>
                <c:pt idx="52">
                  <c:v>10.6687898089172</c:v>
                </c:pt>
                <c:pt idx="53">
                  <c:v>7.73751224289912</c:v>
                </c:pt>
                <c:pt idx="54">
                  <c:v>6.40569395017794</c:v>
                </c:pt>
                <c:pt idx="55">
                  <c:v>4.08472012102874</c:v>
                </c:pt>
                <c:pt idx="56">
                  <c:v>4.42477876106195</c:v>
                </c:pt>
                <c:pt idx="57">
                  <c:v>3.97196261682243</c:v>
                </c:pt>
                <c:pt idx="58">
                  <c:v>3.84615384615385</c:v>
                </c:pt>
                <c:pt idx="59">
                  <c:v>3.15315315315315</c:v>
                </c:pt>
                <c:pt idx="60">
                  <c:v>2.76497695852535</c:v>
                </c:pt>
                <c:pt idx="61">
                  <c:v>2.32558139534884</c:v>
                </c:pt>
                <c:pt idx="62">
                  <c:v>0</c:v>
                </c:pt>
                <c:pt idx="63">
                  <c:v>1.2987012987013</c:v>
                </c:pt>
                <c:pt idx="64">
                  <c:v>1.25</c:v>
                </c:pt>
                <c:pt idx="65">
                  <c:v>0</c:v>
                </c:pt>
                <c:pt idx="66">
                  <c:v>0</c:v>
                </c:pt>
                <c:pt idx="67">
                  <c:v>0</c:v>
                </c:pt>
                <c:pt idx="68">
                  <c:v>0</c:v>
                </c:pt>
                <c:pt idx="69">
                  <c:v>0</c:v>
                </c:pt>
                <c:pt idx="70">
                  <c:v>0</c:v>
                </c:pt>
                <c:pt idx="71">
                  <c:v>0</c:v>
                </c:pt>
              </c:numCache>
            </c:numRef>
          </c:val>
        </c:ser>
        <c:ser>
          <c:idx val="4"/>
          <c:order val="4"/>
          <c:tx>
            <c:strRef>
              <c:f>15_OPC_NT!$P$2:$P$2</c:f>
              <c:strCache>
                <c:ptCount val="1"/>
                <c:pt idx="0">
                  <c:v>9</c:v>
                </c:pt>
              </c:strCache>
            </c:strRef>
          </c:tx>
          <c:spPr>
            <a:solidFill>
              <a:srgbClr val="4299b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15_OPC_NT!$P$4:$P$75</c:f>
              <c:numCache>
                <c:formatCode>General</c:formatCode>
                <c:ptCount val="72"/>
                <c:pt idx="0">
                  <c:v>0</c:v>
                </c:pt>
                <c:pt idx="1">
                  <c:v>0</c:v>
                </c:pt>
                <c:pt idx="2">
                  <c:v>0</c:v>
                </c:pt>
                <c:pt idx="3">
                  <c:v>0</c:v>
                </c:pt>
                <c:pt idx="4">
                  <c:v>0</c:v>
                </c:pt>
                <c:pt idx="5">
                  <c:v>0</c:v>
                </c:pt>
                <c:pt idx="6">
                  <c:v>0</c:v>
                </c:pt>
                <c:pt idx="7">
                  <c:v>0</c:v>
                </c:pt>
                <c:pt idx="8">
                  <c:v>0</c:v>
                </c:pt>
                <c:pt idx="9">
                  <c:v>0</c:v>
                </c:pt>
                <c:pt idx="10">
                  <c:v>0</c:v>
                </c:pt>
                <c:pt idx="11">
                  <c:v>0</c:v>
                </c:pt>
                <c:pt idx="12">
                  <c:v>0</c:v>
                </c:pt>
                <c:pt idx="13">
                  <c:v>0.0419956324542248</c:v>
                </c:pt>
                <c:pt idx="14">
                  <c:v>0.0455753892897835</c:v>
                </c:pt>
                <c:pt idx="15">
                  <c:v>0.157266423618557</c:v>
                </c:pt>
                <c:pt idx="16">
                  <c:v>0.153702218658113</c:v>
                </c:pt>
                <c:pt idx="17">
                  <c:v>0.286843447220806</c:v>
                </c:pt>
                <c:pt idx="18">
                  <c:v>0.491309955167967</c:v>
                </c:pt>
                <c:pt idx="19">
                  <c:v>0.636601618277011</c:v>
                </c:pt>
                <c:pt idx="20">
                  <c:v>1.20281803081505</c:v>
                </c:pt>
                <c:pt idx="21">
                  <c:v>1.84701068424642</c:v>
                </c:pt>
                <c:pt idx="22">
                  <c:v>2.60621006613608</c:v>
                </c:pt>
                <c:pt idx="23">
                  <c:v>3.55695632597929</c:v>
                </c:pt>
                <c:pt idx="24">
                  <c:v>4.73305780444998</c:v>
                </c:pt>
                <c:pt idx="25">
                  <c:v>6.57105308268099</c:v>
                </c:pt>
                <c:pt idx="26">
                  <c:v>8.12170995545786</c:v>
                </c:pt>
                <c:pt idx="27">
                  <c:v>10.2443332352075</c:v>
                </c:pt>
                <c:pt idx="28">
                  <c:v>12.4840609630214</c:v>
                </c:pt>
                <c:pt idx="29">
                  <c:v>15.41781336002</c:v>
                </c:pt>
                <c:pt idx="30">
                  <c:v>17.1340382215801</c:v>
                </c:pt>
                <c:pt idx="31">
                  <c:v>19.366026219047</c:v>
                </c:pt>
                <c:pt idx="32">
                  <c:v>21.7277676950998</c:v>
                </c:pt>
                <c:pt idx="33">
                  <c:v>22.8353076041269</c:v>
                </c:pt>
                <c:pt idx="34">
                  <c:v>24.1750183329259</c:v>
                </c:pt>
                <c:pt idx="35">
                  <c:v>25.1615187184707</c:v>
                </c:pt>
                <c:pt idx="36">
                  <c:v>25.5256398059176</c:v>
                </c:pt>
                <c:pt idx="37">
                  <c:v>26.0231818648066</c:v>
                </c:pt>
                <c:pt idx="38">
                  <c:v>25.3248207885305</c:v>
                </c:pt>
                <c:pt idx="39">
                  <c:v>22.7694160144491</c:v>
                </c:pt>
                <c:pt idx="40">
                  <c:v>22.069825436409</c:v>
                </c:pt>
                <c:pt idx="41">
                  <c:v>22.4785165083673</c:v>
                </c:pt>
                <c:pt idx="42">
                  <c:v>20.5826252817756</c:v>
                </c:pt>
                <c:pt idx="43">
                  <c:v>17.9786200194363</c:v>
                </c:pt>
                <c:pt idx="44">
                  <c:v>15.8723312486521</c:v>
                </c:pt>
                <c:pt idx="45">
                  <c:v>13.9709694142043</c:v>
                </c:pt>
                <c:pt idx="46">
                  <c:v>12.8434886499403</c:v>
                </c:pt>
                <c:pt idx="47">
                  <c:v>11.9734660033168</c:v>
                </c:pt>
                <c:pt idx="48">
                  <c:v>11.2922465208748</c:v>
                </c:pt>
                <c:pt idx="49">
                  <c:v>7.77153558052434</c:v>
                </c:pt>
                <c:pt idx="50">
                  <c:v>6.8676716917923</c:v>
                </c:pt>
                <c:pt idx="51">
                  <c:v>6.29322268326418</c:v>
                </c:pt>
                <c:pt idx="52">
                  <c:v>4.53821656050955</c:v>
                </c:pt>
                <c:pt idx="53">
                  <c:v>4.40744368266406</c:v>
                </c:pt>
                <c:pt idx="54">
                  <c:v>3.44009489916963</c:v>
                </c:pt>
                <c:pt idx="55">
                  <c:v>3.17700453857791</c:v>
                </c:pt>
                <c:pt idx="56">
                  <c:v>2.83185840707965</c:v>
                </c:pt>
                <c:pt idx="57">
                  <c:v>2.33644859813084</c:v>
                </c:pt>
                <c:pt idx="58">
                  <c:v>2.47252747252747</c:v>
                </c:pt>
                <c:pt idx="59">
                  <c:v>0.450450450450451</c:v>
                </c:pt>
                <c:pt idx="60">
                  <c:v>2.76497695852535</c:v>
                </c:pt>
                <c:pt idx="61">
                  <c:v>1.16279069767442</c:v>
                </c:pt>
                <c:pt idx="62">
                  <c:v>3.30578512396694</c:v>
                </c:pt>
                <c:pt idx="63">
                  <c:v>0</c:v>
                </c:pt>
                <c:pt idx="64">
                  <c:v>0</c:v>
                </c:pt>
                <c:pt idx="65">
                  <c:v>0</c:v>
                </c:pt>
                <c:pt idx="66">
                  <c:v>0</c:v>
                </c:pt>
                <c:pt idx="67">
                  <c:v>3.125</c:v>
                </c:pt>
                <c:pt idx="68">
                  <c:v>0</c:v>
                </c:pt>
                <c:pt idx="69">
                  <c:v>0</c:v>
                </c:pt>
                <c:pt idx="70">
                  <c:v>0</c:v>
                </c:pt>
                <c:pt idx="71">
                  <c:v>0</c:v>
                </c:pt>
              </c:numCache>
            </c:numRef>
          </c:val>
        </c:ser>
        <c:ser>
          <c:idx val="5"/>
          <c:order val="5"/>
          <c:tx>
            <c:strRef>
              <c:f>15_OPC_NT!$Q$2:$Q$2</c:f>
              <c:strCache>
                <c:ptCount val="1"/>
                <c:pt idx="0">
                  <c:v>8</c:v>
                </c:pt>
              </c:strCache>
            </c:strRef>
          </c:tx>
          <c:spPr>
            <a:solidFill>
              <a:srgbClr val="dc853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15_OPC_NT!$Q$4:$Q$75</c:f>
              <c:numCache>
                <c:formatCode>General</c:formatCode>
                <c:ptCount val="72"/>
                <c:pt idx="0">
                  <c:v>0</c:v>
                </c:pt>
                <c:pt idx="1">
                  <c:v>0</c:v>
                </c:pt>
                <c:pt idx="2">
                  <c:v>0</c:v>
                </c:pt>
                <c:pt idx="3">
                  <c:v>0</c:v>
                </c:pt>
                <c:pt idx="4">
                  <c:v>0</c:v>
                </c:pt>
                <c:pt idx="5">
                  <c:v>0.0423190859077444</c:v>
                </c:pt>
                <c:pt idx="6">
                  <c:v>0.030543677458766</c:v>
                </c:pt>
                <c:pt idx="7">
                  <c:v>0.0232018561484919</c:v>
                </c:pt>
                <c:pt idx="8">
                  <c:v>0.0361925443358668</c:v>
                </c:pt>
                <c:pt idx="9">
                  <c:v>0.0457596095179988</c:v>
                </c:pt>
                <c:pt idx="10">
                  <c:v>0.0883057903368235</c:v>
                </c:pt>
                <c:pt idx="11">
                  <c:v>0.248675532489999</c:v>
                </c:pt>
                <c:pt idx="12">
                  <c:v>0.478002146132085</c:v>
                </c:pt>
                <c:pt idx="13">
                  <c:v>0.688728372249286</c:v>
                </c:pt>
                <c:pt idx="14">
                  <c:v>0.759589821496392</c:v>
                </c:pt>
                <c:pt idx="15">
                  <c:v>1.35106154835943</c:v>
                </c:pt>
                <c:pt idx="16">
                  <c:v>1.95134990644213</c:v>
                </c:pt>
                <c:pt idx="17">
                  <c:v>3.18714941356451</c:v>
                </c:pt>
                <c:pt idx="18">
                  <c:v>3.97961063686053</c:v>
                </c:pt>
                <c:pt idx="19">
                  <c:v>5.17610661589719</c:v>
                </c:pt>
                <c:pt idx="20">
                  <c:v>7.40019474196689</c:v>
                </c:pt>
                <c:pt idx="21">
                  <c:v>9.00204591952716</c:v>
                </c:pt>
                <c:pt idx="22">
                  <c:v>11.1086201098532</c:v>
                </c:pt>
                <c:pt idx="23">
                  <c:v>14.1265195857722</c:v>
                </c:pt>
                <c:pt idx="24">
                  <c:v>16.2429938289079</c:v>
                </c:pt>
                <c:pt idx="25">
                  <c:v>18.1989600594252</c:v>
                </c:pt>
                <c:pt idx="26">
                  <c:v>20.5992942673685</c:v>
                </c:pt>
                <c:pt idx="27">
                  <c:v>23.0791875183986</c:v>
                </c:pt>
                <c:pt idx="28">
                  <c:v>24.9195458133463</c:v>
                </c:pt>
                <c:pt idx="29">
                  <c:v>25.9944958719039</c:v>
                </c:pt>
                <c:pt idx="30">
                  <c:v>27.1097392789125</c:v>
                </c:pt>
                <c:pt idx="31">
                  <c:v>27.7658320038843</c:v>
                </c:pt>
                <c:pt idx="32">
                  <c:v>27.2522686025408</c:v>
                </c:pt>
                <c:pt idx="33">
                  <c:v>27.3977837218189</c:v>
                </c:pt>
                <c:pt idx="34">
                  <c:v>26.4564491159456</c:v>
                </c:pt>
                <c:pt idx="35">
                  <c:v>25.1438180369944</c:v>
                </c:pt>
                <c:pt idx="36">
                  <c:v>24.3649510037104</c:v>
                </c:pt>
                <c:pt idx="37">
                  <c:v>22.5151297568981</c:v>
                </c:pt>
                <c:pt idx="38">
                  <c:v>20.1948924731183</c:v>
                </c:pt>
                <c:pt idx="39">
                  <c:v>20.0240818783865</c:v>
                </c:pt>
                <c:pt idx="40">
                  <c:v>17.7334441673594</c:v>
                </c:pt>
                <c:pt idx="41">
                  <c:v>16.7194331373436</c:v>
                </c:pt>
                <c:pt idx="42">
                  <c:v>14.1321310906884</c:v>
                </c:pt>
                <c:pt idx="43">
                  <c:v>13.3333333333333</c:v>
                </c:pt>
                <c:pt idx="44">
                  <c:v>10.9553590683632</c:v>
                </c:pt>
                <c:pt idx="45">
                  <c:v>11.7159149818559</c:v>
                </c:pt>
                <c:pt idx="46">
                  <c:v>8.36320191158901</c:v>
                </c:pt>
                <c:pt idx="47">
                  <c:v>8.32504145936982</c:v>
                </c:pt>
                <c:pt idx="48">
                  <c:v>5.64612326043738</c:v>
                </c:pt>
                <c:pt idx="49">
                  <c:v>7.30337078651685</c:v>
                </c:pt>
                <c:pt idx="50">
                  <c:v>5.08096035734227</c:v>
                </c:pt>
                <c:pt idx="51">
                  <c:v>5.25587828492393</c:v>
                </c:pt>
                <c:pt idx="52">
                  <c:v>4.61783439490446</c:v>
                </c:pt>
                <c:pt idx="53">
                  <c:v>3.62389813907933</c:v>
                </c:pt>
                <c:pt idx="54">
                  <c:v>3.91459074733096</c:v>
                </c:pt>
                <c:pt idx="55">
                  <c:v>3.02571860816944</c:v>
                </c:pt>
                <c:pt idx="56">
                  <c:v>1.94690265486726</c:v>
                </c:pt>
                <c:pt idx="57">
                  <c:v>1.86915887850467</c:v>
                </c:pt>
                <c:pt idx="58">
                  <c:v>1.37362637362637</c:v>
                </c:pt>
                <c:pt idx="59">
                  <c:v>2.25225225225225</c:v>
                </c:pt>
                <c:pt idx="60">
                  <c:v>0.460829493087558</c:v>
                </c:pt>
                <c:pt idx="61">
                  <c:v>1.16279069767442</c:v>
                </c:pt>
                <c:pt idx="62">
                  <c:v>0.826446280991735</c:v>
                </c:pt>
                <c:pt idx="63">
                  <c:v>0</c:v>
                </c:pt>
                <c:pt idx="64">
                  <c:v>0</c:v>
                </c:pt>
                <c:pt idx="65">
                  <c:v>0</c:v>
                </c:pt>
                <c:pt idx="66">
                  <c:v>0</c:v>
                </c:pt>
                <c:pt idx="67">
                  <c:v>0</c:v>
                </c:pt>
                <c:pt idx="68">
                  <c:v>0</c:v>
                </c:pt>
                <c:pt idx="69">
                  <c:v>0</c:v>
                </c:pt>
                <c:pt idx="70">
                  <c:v>0</c:v>
                </c:pt>
                <c:pt idx="71">
                  <c:v>0</c:v>
                </c:pt>
              </c:numCache>
            </c:numRef>
          </c:val>
        </c:ser>
        <c:ser>
          <c:idx val="6"/>
          <c:order val="6"/>
          <c:tx>
            <c:strRef>
              <c:f>15_OPC_NT!$R$2:$R$2</c:f>
              <c:strCache>
                <c:ptCount val="1"/>
                <c:pt idx="0">
                  <c:v>7</c:v>
                </c:pt>
              </c:strCache>
            </c:strRef>
          </c:tx>
          <c:spPr>
            <a:solidFill>
              <a:srgbClr val="93a9ce"/>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15_OPC_NT!$K$4:$K$75</c:f>
              <c:strCache>
                <c:ptCount val="72"/>
                <c:pt idx="0">
                  <c:v>1000</c:v>
                </c:pt>
                <c:pt idx="1">
                  <c:v>1050</c:v>
                </c:pt>
                <c:pt idx="2">
                  <c:v>1100</c:v>
                </c:pt>
                <c:pt idx="3">
                  <c:v>1150</c:v>
                </c:pt>
                <c:pt idx="4">
                  <c:v>1200</c:v>
                </c:pt>
                <c:pt idx="5">
                  <c:v>1250</c:v>
                </c:pt>
                <c:pt idx="6">
                  <c:v>1300</c:v>
                </c:pt>
                <c:pt idx="7">
                  <c:v>1350</c:v>
                </c:pt>
                <c:pt idx="8">
                  <c:v>1400</c:v>
                </c:pt>
                <c:pt idx="9">
                  <c:v>1450</c:v>
                </c:pt>
                <c:pt idx="10">
                  <c:v>1500</c:v>
                </c:pt>
                <c:pt idx="11">
                  <c:v>1550</c:v>
                </c:pt>
                <c:pt idx="12">
                  <c:v>1600</c:v>
                </c:pt>
                <c:pt idx="13">
                  <c:v>1650</c:v>
                </c:pt>
                <c:pt idx="14">
                  <c:v>1700</c:v>
                </c:pt>
                <c:pt idx="15">
                  <c:v>1750</c:v>
                </c:pt>
                <c:pt idx="16">
                  <c:v>1800</c:v>
                </c:pt>
                <c:pt idx="17">
                  <c:v>1850</c:v>
                </c:pt>
                <c:pt idx="18">
                  <c:v>1900</c:v>
                </c:pt>
                <c:pt idx="19">
                  <c:v>1950</c:v>
                </c:pt>
                <c:pt idx="20">
                  <c:v>2000</c:v>
                </c:pt>
                <c:pt idx="21">
                  <c:v>2050</c:v>
                </c:pt>
                <c:pt idx="22">
                  <c:v>2100</c:v>
                </c:pt>
                <c:pt idx="23">
                  <c:v>2150</c:v>
                </c:pt>
                <c:pt idx="24">
                  <c:v>2200</c:v>
                </c:pt>
                <c:pt idx="25">
                  <c:v>2250</c:v>
                </c:pt>
                <c:pt idx="26">
                  <c:v>2300</c:v>
                </c:pt>
                <c:pt idx="27">
                  <c:v>2350</c:v>
                </c:pt>
                <c:pt idx="28">
                  <c:v>2400</c:v>
                </c:pt>
                <c:pt idx="29">
                  <c:v>2450</c:v>
                </c:pt>
                <c:pt idx="30">
                  <c:v>2500</c:v>
                </c:pt>
                <c:pt idx="31">
                  <c:v>2550</c:v>
                </c:pt>
                <c:pt idx="32">
                  <c:v>2600</c:v>
                </c:pt>
                <c:pt idx="33">
                  <c:v>2650</c:v>
                </c:pt>
                <c:pt idx="34">
                  <c:v>2700</c:v>
                </c:pt>
                <c:pt idx="35">
                  <c:v>2750</c:v>
                </c:pt>
                <c:pt idx="36">
                  <c:v>2800</c:v>
                </c:pt>
                <c:pt idx="37">
                  <c:v>2850</c:v>
                </c:pt>
                <c:pt idx="38">
                  <c:v>2900</c:v>
                </c:pt>
                <c:pt idx="39">
                  <c:v>2950</c:v>
                </c:pt>
                <c:pt idx="40">
                  <c:v>3000</c:v>
                </c:pt>
                <c:pt idx="41">
                  <c:v>3050</c:v>
                </c:pt>
                <c:pt idx="42">
                  <c:v>3100</c:v>
                </c:pt>
                <c:pt idx="43">
                  <c:v>3150</c:v>
                </c:pt>
                <c:pt idx="44">
                  <c:v>3200</c:v>
                </c:pt>
                <c:pt idx="45">
                  <c:v>3250</c:v>
                </c:pt>
                <c:pt idx="46">
                  <c:v>3300</c:v>
                </c:pt>
                <c:pt idx="47">
                  <c:v>3350</c:v>
                </c:pt>
                <c:pt idx="48">
                  <c:v>3400</c:v>
                </c:pt>
                <c:pt idx="49">
                  <c:v>3450</c:v>
                </c:pt>
                <c:pt idx="50">
                  <c:v>3500</c:v>
                </c:pt>
                <c:pt idx="51">
                  <c:v>3550</c:v>
                </c:pt>
                <c:pt idx="52">
                  <c:v>3600</c:v>
                </c:pt>
                <c:pt idx="53">
                  <c:v>3650</c:v>
                </c:pt>
                <c:pt idx="54">
                  <c:v>3700</c:v>
                </c:pt>
                <c:pt idx="55">
                  <c:v>3750</c:v>
                </c:pt>
                <c:pt idx="56">
                  <c:v>3800</c:v>
                </c:pt>
                <c:pt idx="57">
                  <c:v>3850</c:v>
                </c:pt>
                <c:pt idx="58">
                  <c:v>3900</c:v>
                </c:pt>
                <c:pt idx="59">
                  <c:v>3950</c:v>
                </c:pt>
                <c:pt idx="60">
                  <c:v>4000</c:v>
                </c:pt>
                <c:pt idx="61">
                  <c:v>4050</c:v>
                </c:pt>
                <c:pt idx="62">
                  <c:v>4100</c:v>
                </c:pt>
                <c:pt idx="63">
                  <c:v>4150</c:v>
                </c:pt>
                <c:pt idx="64">
                  <c:v>4200</c:v>
                </c:pt>
                <c:pt idx="65">
                  <c:v>4250</c:v>
                </c:pt>
                <c:pt idx="66">
                  <c:v>4300</c:v>
                </c:pt>
                <c:pt idx="67">
                  <c:v>4350</c:v>
                </c:pt>
                <c:pt idx="68">
                  <c:v>4400</c:v>
                </c:pt>
                <c:pt idx="69">
                  <c:v>4450</c:v>
                </c:pt>
                <c:pt idx="70">
                  <c:v>4500</c:v>
                </c:pt>
                <c:pt idx="71">
                  <c:v>High</c:v>
                </c:pt>
              </c:strCache>
            </c:strRef>
          </c:cat>
          <c:val>
            <c:numRef>
              <c:f>15_OPC_NT!$R$4:$R$75</c:f>
              <c:numCache>
                <c:formatCode>General</c:formatCode>
                <c:ptCount val="72"/>
                <c:pt idx="0">
                  <c:v>0</c:v>
                </c:pt>
                <c:pt idx="1">
                  <c:v>0</c:v>
                </c:pt>
                <c:pt idx="2">
                  <c:v>0</c:v>
                </c:pt>
                <c:pt idx="3">
                  <c:v>0</c:v>
                </c:pt>
                <c:pt idx="4">
                  <c:v>0</c:v>
                </c:pt>
                <c:pt idx="5">
                  <c:v>0.3808717731697</c:v>
                </c:pt>
                <c:pt idx="6">
                  <c:v>0.671960904092853</c:v>
                </c:pt>
                <c:pt idx="7">
                  <c:v>0.672853828306265</c:v>
                </c:pt>
                <c:pt idx="8">
                  <c:v>0.597176981541802</c:v>
                </c:pt>
                <c:pt idx="9">
                  <c:v>1.44905430140329</c:v>
                </c:pt>
                <c:pt idx="10">
                  <c:v>1.90488204869434</c:v>
                </c:pt>
                <c:pt idx="11">
                  <c:v>2.48675532489999</c:v>
                </c:pt>
                <c:pt idx="12">
                  <c:v>3.01434006438396</c:v>
                </c:pt>
                <c:pt idx="13">
                  <c:v>4.41794053418445</c:v>
                </c:pt>
                <c:pt idx="14">
                  <c:v>5.68932776300798</c:v>
                </c:pt>
                <c:pt idx="15">
                  <c:v>6.898277217814</c:v>
                </c:pt>
                <c:pt idx="16">
                  <c:v>9.09516172146485</c:v>
                </c:pt>
                <c:pt idx="17">
                  <c:v>11.2187659357471</c:v>
                </c:pt>
                <c:pt idx="18">
                  <c:v>13.1302585518639</c:v>
                </c:pt>
                <c:pt idx="19">
                  <c:v>16.3612565445026</c:v>
                </c:pt>
                <c:pt idx="20">
                  <c:v>18.4374821009222</c:v>
                </c:pt>
                <c:pt idx="21">
                  <c:v>20.6467378949761</c:v>
                </c:pt>
                <c:pt idx="22">
                  <c:v>22.4078018159399</c:v>
                </c:pt>
                <c:pt idx="23">
                  <c:v>23.4916704187303</c:v>
                </c:pt>
                <c:pt idx="24">
                  <c:v>24.395629281549</c:v>
                </c:pt>
                <c:pt idx="25">
                  <c:v>25.7013884920862</c:v>
                </c:pt>
                <c:pt idx="26">
                  <c:v>26.2509400127263</c:v>
                </c:pt>
                <c:pt idx="27">
                  <c:v>26.1230497497792</c:v>
                </c:pt>
                <c:pt idx="28">
                  <c:v>25.3263707571802</c:v>
                </c:pt>
                <c:pt idx="29">
                  <c:v>24.3745308981736</c:v>
                </c:pt>
                <c:pt idx="30">
                  <c:v>22.9066789255927</c:v>
                </c:pt>
                <c:pt idx="31">
                  <c:v>22.4734688215301</c:v>
                </c:pt>
                <c:pt idx="32">
                  <c:v>20.6098003629764</c:v>
                </c:pt>
                <c:pt idx="33">
                  <c:v>19.6408100878869</c:v>
                </c:pt>
                <c:pt idx="34">
                  <c:v>17.3633178521959</c:v>
                </c:pt>
                <c:pt idx="35">
                  <c:v>16.815647402425</c:v>
                </c:pt>
                <c:pt idx="36">
                  <c:v>14.5371515555133</c:v>
                </c:pt>
                <c:pt idx="37">
                  <c:v>13.621909939481</c:v>
                </c:pt>
                <c:pt idx="38">
                  <c:v>12.2871863799283</c:v>
                </c:pt>
                <c:pt idx="39">
                  <c:v>10.8609271523179</c:v>
                </c:pt>
                <c:pt idx="40">
                  <c:v>9.69797727902466</c:v>
                </c:pt>
                <c:pt idx="41">
                  <c:v>8.35217850143223</c:v>
                </c:pt>
                <c:pt idx="42">
                  <c:v>7.42153632737992</c:v>
                </c:pt>
                <c:pt idx="43">
                  <c:v>7.05539358600583</c:v>
                </c:pt>
                <c:pt idx="44">
                  <c:v>6.081518222989</c:v>
                </c:pt>
                <c:pt idx="45">
                  <c:v>5.28771384136859</c:v>
                </c:pt>
                <c:pt idx="46">
                  <c:v>4.74910394265233</c:v>
                </c:pt>
                <c:pt idx="47">
                  <c:v>4.41127694859038</c:v>
                </c:pt>
                <c:pt idx="48">
                  <c:v>4.17495029821074</c:v>
                </c:pt>
                <c:pt idx="49">
                  <c:v>3.60486891385768</c:v>
                </c:pt>
                <c:pt idx="50">
                  <c:v>2.51256281407035</c:v>
                </c:pt>
                <c:pt idx="51">
                  <c:v>2.69709543568465</c:v>
                </c:pt>
                <c:pt idx="52">
                  <c:v>2.78662420382166</c:v>
                </c:pt>
                <c:pt idx="53">
                  <c:v>2.54652301665034</c:v>
                </c:pt>
                <c:pt idx="54">
                  <c:v>1.89798339264531</c:v>
                </c:pt>
                <c:pt idx="55">
                  <c:v>1.21028744326778</c:v>
                </c:pt>
                <c:pt idx="56">
                  <c:v>0.884955752212389</c:v>
                </c:pt>
                <c:pt idx="57">
                  <c:v>0.934579439252336</c:v>
                </c:pt>
                <c:pt idx="58">
                  <c:v>1.37362637362637</c:v>
                </c:pt>
                <c:pt idx="59">
                  <c:v>0.900900900900901</c:v>
                </c:pt>
                <c:pt idx="60">
                  <c:v>0.460829493087558</c:v>
                </c:pt>
                <c:pt idx="61">
                  <c:v>1.16279069767442</c:v>
                </c:pt>
                <c:pt idx="62">
                  <c:v>1.65289256198347</c:v>
                </c:pt>
                <c:pt idx="63">
                  <c:v>0</c:v>
                </c:pt>
                <c:pt idx="64">
                  <c:v>0</c:v>
                </c:pt>
                <c:pt idx="65">
                  <c:v>2.12765957446808</c:v>
                </c:pt>
                <c:pt idx="66">
                  <c:v>0</c:v>
                </c:pt>
                <c:pt idx="67">
                  <c:v>0</c:v>
                </c:pt>
                <c:pt idx="68">
                  <c:v>0</c:v>
                </c:pt>
                <c:pt idx="69">
                  <c:v>0</c:v>
                </c:pt>
                <c:pt idx="70">
                  <c:v>0</c:v>
                </c:pt>
                <c:pt idx="71">
                  <c:v>0</c:v>
                </c:pt>
              </c:numCache>
            </c:numRef>
          </c:val>
        </c:ser>
        <c:gapWidth val="150"/>
        <c:overlap val="100"/>
        <c:axId val="14946957"/>
        <c:axId val="95247749"/>
      </c:barChart>
      <c:catAx>
        <c:axId val="14946957"/>
        <c:scaling>
          <c:orientation val="minMax"/>
        </c:scaling>
        <c:delete val="0"/>
        <c:axPos val="b"/>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Side Evaluation x 100</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247749"/>
        <c:crosses val="autoZero"/>
        <c:auto val="1"/>
        <c:lblAlgn val="ctr"/>
        <c:lblOffset val="100"/>
        <c:noMultiLvlLbl val="0"/>
      </c:catAx>
      <c:valAx>
        <c:axId val="95247749"/>
        <c:scaling>
          <c:orientation val="minMax"/>
          <c:max val="100"/>
        </c:scaling>
        <c:delete val="0"/>
        <c:axPos val="l"/>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Percents</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4946957"/>
        <c:crosses val="autoZero"/>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69480</xdr:colOff>
      <xdr:row>17</xdr:row>
      <xdr:rowOff>86040</xdr:rowOff>
    </xdr:from>
    <xdr:to>
      <xdr:col>18</xdr:col>
      <xdr:colOff>197640</xdr:colOff>
      <xdr:row>36</xdr:row>
      <xdr:rowOff>58680</xdr:rowOff>
    </xdr:to>
    <xdr:sp>
      <xdr:nvSpPr>
        <xdr:cNvPr id="0" name="Text Frame 1"/>
        <xdr:cNvSpPr/>
      </xdr:nvSpPr>
      <xdr:spPr>
        <a:xfrm>
          <a:off x="882360" y="3065400"/>
          <a:ext cx="14125320" cy="337752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1" lang="en-CA" sz="1600" spc="-1" strike="noStrike">
              <a:latin typeface="Times New Roman"/>
            </a:rPr>
            <a:t>The Data: </a:t>
          </a:r>
          <a:r>
            <a:rPr b="0" lang="en-CA" sz="1600" spc="-1" strike="noStrike">
              <a:latin typeface="Times New Roman"/>
            </a:rPr>
            <a:t>Generated by analyzing 500 thousand hands from Richard Pavlicek’s double dummy solutions library</a:t>
          </a:r>
          <a:endParaRPr b="0" lang="en-CA" sz="1600" spc="-1" strike="noStrike">
            <a:latin typeface="Times New Roman"/>
          </a:endParaRPr>
        </a:p>
        <a:p>
          <a:pPr>
            <a:lnSpc>
              <a:spcPct val="100000"/>
            </a:lnSpc>
          </a:pPr>
          <a:r>
            <a:rPr b="0" lang="en-CA" sz="1600" spc="-1" strike="noStrike">
              <a:latin typeface="Times New Roman"/>
            </a:rPr>
            <a:t>Conditions were imposed to ensure that no North or South hand had any of: Void, Singleton, 7+ suit, or 6+ Major.</a:t>
          </a:r>
          <a:endParaRPr b="0" lang="en-CA" sz="1600" spc="-1" strike="noStrike">
            <a:latin typeface="Times New Roman"/>
          </a:endParaRPr>
        </a:p>
        <a:p>
          <a:pPr>
            <a:lnSpc>
              <a:spcPct val="100000"/>
            </a:lnSpc>
          </a:pPr>
          <a:r>
            <a:rPr b="0" lang="en-CA" sz="1600" spc="-1" strike="noStrike">
              <a:latin typeface="Times New Roman"/>
            </a:rPr>
            <a:t>This metric considers the two hands together; it assigns points for length, and degree of fit, even in NT. In NT  it deducts points for shortness in partner’s suit. The values of Queens, Jacks, and Tens suffer deductions when in doubletons, and benefit from additions when in combination with other honors. For the full details consult PD’s books.</a:t>
          </a:r>
          <a:endParaRPr b="0" lang="en-CA" sz="1600" spc="-1" strike="noStrike">
            <a:latin typeface="Times New Roman"/>
          </a:endParaRPr>
        </a:p>
        <a:p>
          <a:pPr>
            <a:lnSpc>
              <a:spcPct val="100000"/>
            </a:lnSpc>
          </a:pPr>
          <a:r>
            <a:rPr b="0" lang="en-CA" sz="1600" spc="-1" strike="noStrike">
              <a:latin typeface="Times New Roman"/>
            </a:rPr>
            <a:t>In his books, PD gives a table of the level to which one should bid, based on the number of OPC points. </a:t>
          </a:r>
          <a:endParaRPr b="0" lang="en-CA" sz="1600" spc="-1" strike="noStrike">
            <a:latin typeface="Times New Roman"/>
          </a:endParaRPr>
        </a:p>
        <a:p>
          <a:pPr>
            <a:lnSpc>
              <a:spcPct val="100000"/>
            </a:lnSpc>
          </a:pPr>
          <a:r>
            <a:rPr b="1" lang="en-CA" sz="1600" spc="-1" strike="noStrike">
              <a:latin typeface="Times New Roman"/>
            </a:rPr>
            <a:t>The data in this workbook does not support that table.</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CA" sz="1600" spc="-1" strike="noStrike">
              <a:latin typeface="Times New Roman"/>
            </a:rPr>
            <a:t>This workbook contains two sheets for  the above Metric.</a:t>
          </a:r>
          <a:endParaRPr b="0" lang="en-CA" sz="1600" spc="-1" strike="noStrike">
            <a:latin typeface="Times New Roman"/>
          </a:endParaRPr>
        </a:p>
        <a:p>
          <a:pPr>
            <a:lnSpc>
              <a:spcPct val="100000"/>
            </a:lnSpc>
          </a:pPr>
          <a:r>
            <a:rPr b="0" lang="en-CA" sz="1600" spc="-1" strike="noStrike">
              <a:latin typeface="Times New Roman"/>
            </a:rPr>
            <a:t>The first sheet consists of three sections:</a:t>
          </a:r>
          <a:endParaRPr b="0" lang="en-CA" sz="1600" spc="-1" strike="noStrike">
            <a:latin typeface="Times New Roman"/>
          </a:endParaRPr>
        </a:p>
        <a:p>
          <a:pPr>
            <a:lnSpc>
              <a:spcPct val="100000"/>
            </a:lnSpc>
          </a:pPr>
          <a:r>
            <a:rPr b="0" lang="en-CA" sz="1600" spc="-1" strike="noStrike">
              <a:latin typeface="Times New Roman"/>
            </a:rPr>
            <a:t>	</a:t>
          </a:r>
          <a:r>
            <a:rPr b="0" lang="en-CA" sz="1600" spc="-1" strike="noStrike">
              <a:latin typeface="Times New Roman"/>
            </a:rPr>
            <a:t>The raw data</a:t>
          </a:r>
          <a:endParaRPr b="0" lang="en-CA" sz="1600" spc="-1" strike="noStrike">
            <a:latin typeface="Times New Roman"/>
          </a:endParaRPr>
        </a:p>
        <a:p>
          <a:pPr>
            <a:lnSpc>
              <a:spcPct val="100000"/>
            </a:lnSpc>
          </a:pPr>
          <a:r>
            <a:rPr b="0" lang="en-CA" sz="1600" spc="-1" strike="noStrike">
              <a:latin typeface="Times New Roman"/>
            </a:rPr>
            <a:t>      </a:t>
          </a:r>
          <a:r>
            <a:rPr b="0" lang="en-CA" sz="1600" spc="-1" strike="noStrike">
              <a:latin typeface="Times New Roman"/>
            </a:rPr>
            <a:t>The percentage of time that given a certain number of ‘Points’ exactly ‘N’ tricks can be taken</a:t>
          </a:r>
          <a:endParaRPr b="0" lang="en-CA" sz="1600" spc="-1" strike="noStrike">
            <a:latin typeface="Times New Roman"/>
          </a:endParaRPr>
        </a:p>
        <a:p>
          <a:pPr>
            <a:lnSpc>
              <a:spcPct val="100000"/>
            </a:lnSpc>
          </a:pPr>
          <a:r>
            <a:rPr b="0" lang="en-CA" sz="1600" spc="-1" strike="noStrike">
              <a:latin typeface="Times New Roman"/>
            </a:rPr>
            <a:t>      </a:t>
          </a:r>
          <a:r>
            <a:rPr b="0" lang="en-CA" sz="1600" spc="-1" strike="noStrike">
              <a:latin typeface="Times New Roman"/>
            </a:rPr>
            <a:t>The percentage of time that given a certain number of ‘Points’ “N” or more tricks can be taken.</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CA" sz="1600" spc="-1" strike="noStrike">
              <a:latin typeface="Times New Roman"/>
            </a:rPr>
            <a:t>The second sheet shows the data from the middle section in the form of a chart.</a:t>
          </a:r>
          <a:endParaRPr b="0" lang="en-CA" sz="1600" spc="-1" strike="noStrike">
            <a:latin typeface="Times New Roman"/>
          </a:endParaRPr>
        </a:p>
      </xdr:txBody>
    </xdr:sp>
    <xdr:clientData/>
  </xdr:twoCellAnchor>
  <xdr:twoCellAnchor editAs="absolute">
    <xdr:from>
      <xdr:col>0</xdr:col>
      <xdr:colOff>794520</xdr:colOff>
      <xdr:row>35</xdr:row>
      <xdr:rowOff>146880</xdr:rowOff>
    </xdr:from>
    <xdr:to>
      <xdr:col>19</xdr:col>
      <xdr:colOff>31320</xdr:colOff>
      <xdr:row>50</xdr:row>
      <xdr:rowOff>109800</xdr:rowOff>
    </xdr:to>
    <xdr:sp>
      <xdr:nvSpPr>
        <xdr:cNvPr id="1" name="Text Frame 2"/>
        <xdr:cNvSpPr/>
      </xdr:nvSpPr>
      <xdr:spPr>
        <a:xfrm>
          <a:off x="794520" y="6355800"/>
          <a:ext cx="14860800" cy="259200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CA" sz="1600" spc="-1" strike="noStrike">
              <a:latin typeface="Times New Roman"/>
            </a:rPr>
            <a:t>Using the Charts</a:t>
          </a:r>
          <a:endParaRPr b="0" lang="en-CA" sz="1600" spc="-1" strike="noStrike">
            <a:latin typeface="Times New Roman"/>
          </a:endParaRPr>
        </a:p>
        <a:p>
          <a:pPr>
            <a:lnSpc>
              <a:spcPct val="100000"/>
            </a:lnSpc>
          </a:pPr>
          <a:r>
            <a:rPr b="0" lang="en-CA" sz="1600" spc="-1" strike="noStrike">
              <a:latin typeface="Times New Roman"/>
            </a:rPr>
            <a:t>The question that these spreadsheets are trying to answer is:</a:t>
          </a:r>
          <a:endParaRPr b="0" lang="en-CA" sz="1600" spc="-1" strike="noStrike">
            <a:latin typeface="Times New Roman"/>
          </a:endParaRPr>
        </a:p>
        <a:p>
          <a:pPr>
            <a:lnSpc>
              <a:spcPct val="100000"/>
            </a:lnSpc>
          </a:pPr>
          <a:r>
            <a:rPr b="0" lang="en-CA" sz="1600" spc="-1" strike="noStrike">
              <a:latin typeface="Times New Roman"/>
            </a:rPr>
            <a:t>“</a:t>
          </a:r>
          <a:r>
            <a:rPr b="0" lang="en-CA" sz="1600" spc="-1" strike="noStrike">
              <a:latin typeface="Times New Roman"/>
            </a:rPr>
            <a:t>Using Metric ‘M’ how many of metric M’s points does one need to make at least ‘x’ tricks in NT with the required chance of success.</a:t>
          </a:r>
          <a:endParaRPr b="0" lang="en-CA" sz="1600" spc="-1" strike="noStrike">
            <a:latin typeface="Times New Roman"/>
          </a:endParaRPr>
        </a:p>
        <a:p>
          <a:pPr>
            <a:lnSpc>
              <a:spcPct val="100000"/>
            </a:lnSpc>
          </a:pPr>
          <a:r>
            <a:rPr b="0" lang="en-CA" sz="1600" spc="-1" strike="noStrike">
              <a:latin typeface="Times New Roman"/>
            </a:rPr>
            <a:t>For example using Bumwrap, to find out how many Bumwrap points you need to take 8 tricks in NT with a 50% chance of success:</a:t>
          </a:r>
          <a:endParaRPr b="0" lang="en-CA" sz="1600" spc="-1" strike="noStrike">
            <a:latin typeface="Times New Roman"/>
          </a:endParaRPr>
        </a:p>
        <a:p>
          <a:pPr>
            <a:lnSpc>
              <a:spcPct val="100000"/>
            </a:lnSpc>
          </a:pPr>
          <a:r>
            <a:rPr b="0" lang="en-CA" sz="1600" spc="-1" strike="noStrike">
              <a:latin typeface="Times New Roman"/>
            </a:rPr>
            <a:t>   </a:t>
          </a:r>
          <a:r>
            <a:rPr b="0" lang="en-CA" sz="1600" spc="-1" strike="noStrike">
              <a:latin typeface="Times New Roman"/>
            </a:rPr>
            <a:t>Locate the 50% gridline on on the bottom axis of the chart. Follow it up until it first meets the ‘8’ trick bar color (orange) then follow that bar to the left (traversing blue=9, and purple=10) until you meet the number 2300 on the vertical axis.  That tells you to have at least a 50% chance of taking 8 tricks, you need 23.00 ‘Bumwrap’ points. The chart also tells you that with that many points you have a 20% chance of taking at least 9 tricks (the blue bar) and 5% chance of taking 10 tricks (the purple bar). The fact that the orange bar extends past the 50% mark tells you that with 23.00 Bumwrap points, you have in fact a 55% chance of taking at least 8 tricks.</a:t>
          </a:r>
          <a:endParaRPr b="0" lang="en-CA" sz="1600" spc="-1" strike="noStrike">
            <a:latin typeface="Times New Roman"/>
          </a:endParaRPr>
        </a:p>
        <a:p>
          <a:pPr>
            <a:lnSpc>
              <a:spcPct val="100000"/>
            </a:lnSpc>
          </a:pPr>
          <a:endParaRPr b="0" lang="en-CA" sz="1600" spc="-1" strike="noStrike">
            <a:latin typeface="Times New Roman"/>
          </a:endParaRPr>
        </a:p>
        <a:p>
          <a:pPr>
            <a:lnSpc>
              <a:spcPct val="100000"/>
            </a:lnSpc>
          </a:pPr>
          <a:r>
            <a:rPr b="0" lang="en-CA" sz="1600" spc="-1" strike="noStrike">
              <a:latin typeface="Times New Roman"/>
            </a:rPr>
            <a:t>What you make of this information is up to you, (or TBD stay tuned).</a:t>
          </a:r>
          <a:endParaRPr b="0" lang="en-CA"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24</xdr:col>
      <xdr:colOff>186840</xdr:colOff>
      <xdr:row>50</xdr:row>
      <xdr:rowOff>57600</xdr:rowOff>
    </xdr:to>
    <xdr:graphicFrame>
      <xdr:nvGraphicFramePr>
        <xdr:cNvPr id="2" name="Chart 1"/>
        <xdr:cNvGraphicFramePr/>
      </xdr:nvGraphicFramePr>
      <xdr:xfrm>
        <a:off x="0" y="0"/>
        <a:ext cx="14588640" cy="8185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S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6" activeCellId="0" sqref="K16"/>
    </sheetView>
  </sheetViews>
  <sheetFormatPr defaultColWidth="11.55078125" defaultRowHeight="13.8" zeroHeight="false" outlineLevelRow="0" outlineLevelCol="0"/>
  <cols>
    <col collapsed="false" customWidth="false" hidden="false" outlineLevel="0" max="1" min="1" style="1" width="11.52"/>
    <col collapsed="false" customWidth="true" hidden="false" outlineLevel="0" max="2" min="2" style="1" width="13.89"/>
    <col collapsed="false" customWidth="false" hidden="false" outlineLevel="0" max="8" min="3" style="2" width="11.52"/>
  </cols>
  <sheetData>
    <row r="3" s="3" customFormat="true" ht="13.8" hidden="false" customHeight="false" outlineLevel="0" collapsed="false">
      <c r="A3" s="3" t="s">
        <v>0</v>
      </c>
      <c r="B3" s="3" t="s">
        <v>1</v>
      </c>
      <c r="C3" s="4" t="s">
        <v>2</v>
      </c>
      <c r="D3" s="4" t="s">
        <v>3</v>
      </c>
      <c r="E3" s="4" t="s">
        <v>4</v>
      </c>
      <c r="F3" s="4" t="s">
        <v>5</v>
      </c>
      <c r="G3" s="4" t="s">
        <v>6</v>
      </c>
      <c r="H3" s="4" t="s">
        <v>7</v>
      </c>
      <c r="I3" s="3" t="s">
        <v>8</v>
      </c>
    </row>
    <row r="4" customFormat="false" ht="13.8" hidden="false" customHeight="false" outlineLevel="0" collapsed="false">
      <c r="A4" s="1" t="n">
        <v>20</v>
      </c>
      <c r="B4" s="1" t="s">
        <v>9</v>
      </c>
      <c r="C4" s="2" t="n">
        <v>4</v>
      </c>
      <c r="D4" s="2" t="n">
        <v>3</v>
      </c>
      <c r="E4" s="2" t="n">
        <v>2</v>
      </c>
      <c r="F4" s="2" t="n">
        <v>1</v>
      </c>
      <c r="G4" s="2" t="n">
        <v>0</v>
      </c>
      <c r="H4" s="2" t="n">
        <f aca="false">SUM(C4:G4)</f>
        <v>10</v>
      </c>
      <c r="I4" s="5" t="s">
        <v>10</v>
      </c>
    </row>
    <row r="5" customFormat="false" ht="13.8" hidden="false" customHeight="false" outlineLevel="0" collapsed="false">
      <c r="A5" s="1" t="n">
        <v>21</v>
      </c>
      <c r="B5" s="1" t="s">
        <v>11</v>
      </c>
      <c r="C5" s="2" t="n">
        <v>4</v>
      </c>
      <c r="D5" s="2" t="n">
        <v>3</v>
      </c>
      <c r="E5" s="2" t="n">
        <v>2</v>
      </c>
      <c r="F5" s="2" t="n">
        <v>1</v>
      </c>
      <c r="G5" s="2" t="n">
        <v>0.5</v>
      </c>
      <c r="H5" s="6" t="n">
        <f aca="false">SUM(C5:G5)</f>
        <v>10.5</v>
      </c>
      <c r="I5" s="5" t="s">
        <v>12</v>
      </c>
    </row>
    <row r="6" customFormat="false" ht="13.8" hidden="false" customHeight="false" outlineLevel="0" collapsed="false">
      <c r="A6" s="1" t="n">
        <v>22</v>
      </c>
      <c r="B6" s="1" t="s">
        <v>13</v>
      </c>
      <c r="C6" s="2" t="n">
        <v>4.25</v>
      </c>
      <c r="D6" s="2" t="n">
        <v>3</v>
      </c>
      <c r="E6" s="2" t="n">
        <v>2</v>
      </c>
      <c r="F6" s="2" t="n">
        <v>1</v>
      </c>
      <c r="G6" s="2" t="n">
        <v>0</v>
      </c>
      <c r="H6" s="6" t="n">
        <f aca="false">SUM(C6:G6)</f>
        <v>10.25</v>
      </c>
      <c r="I6" s="5" t="s">
        <v>14</v>
      </c>
    </row>
    <row r="7" customFormat="false" ht="13.8" hidden="false" customHeight="false" outlineLevel="0" collapsed="false">
      <c r="A7" s="1" t="n">
        <v>23</v>
      </c>
      <c r="B7" s="1" t="s">
        <v>15</v>
      </c>
      <c r="C7" s="2" t="n">
        <v>4.25</v>
      </c>
      <c r="D7" s="2" t="n">
        <v>3</v>
      </c>
      <c r="E7" s="2" t="n">
        <v>2</v>
      </c>
      <c r="F7" s="2" t="n">
        <v>1</v>
      </c>
      <c r="G7" s="2" t="n">
        <v>0.5</v>
      </c>
      <c r="H7" s="6" t="n">
        <f aca="false">SUM(C7:G7)</f>
        <v>10.75</v>
      </c>
      <c r="I7" s="5" t="s">
        <v>14</v>
      </c>
    </row>
    <row r="8" customFormat="false" ht="13.8" hidden="false" customHeight="false" outlineLevel="0" collapsed="false">
      <c r="A8" s="1" t="n">
        <v>24</v>
      </c>
      <c r="B8" s="1" t="s">
        <v>16</v>
      </c>
      <c r="C8" s="2" t="n">
        <v>4.5</v>
      </c>
      <c r="D8" s="2" t="n">
        <v>3</v>
      </c>
      <c r="E8" s="2" t="n">
        <v>1.5</v>
      </c>
      <c r="F8" s="2" t="n">
        <v>0.75</v>
      </c>
      <c r="G8" s="2" t="n">
        <v>0.25</v>
      </c>
      <c r="H8" s="2" t="n">
        <f aca="false">SUM(C8:G8)</f>
        <v>10</v>
      </c>
      <c r="I8" s="5" t="s">
        <v>17</v>
      </c>
    </row>
    <row r="9" customFormat="false" ht="13.8" hidden="false" customHeight="false" outlineLevel="0" collapsed="false">
      <c r="A9" s="1" t="n">
        <v>25</v>
      </c>
      <c r="B9" s="1" t="s">
        <v>18</v>
      </c>
      <c r="C9" s="2" t="n">
        <v>4.5</v>
      </c>
      <c r="D9" s="2" t="n">
        <v>3</v>
      </c>
      <c r="E9" s="2" t="n">
        <v>1.75</v>
      </c>
      <c r="F9" s="2" t="n">
        <v>0.75</v>
      </c>
      <c r="G9" s="2" t="n">
        <v>0</v>
      </c>
      <c r="H9" s="2" t="n">
        <f aca="false">SUM(C9:G9)</f>
        <v>10</v>
      </c>
      <c r="I9" s="5" t="s">
        <v>19</v>
      </c>
    </row>
    <row r="10" customFormat="false" ht="13.8" hidden="false" customHeight="false" outlineLevel="0" collapsed="false">
      <c r="A10" s="1" t="n">
        <v>26</v>
      </c>
      <c r="B10" s="1" t="s">
        <v>20</v>
      </c>
      <c r="C10" s="2" t="n">
        <v>4</v>
      </c>
      <c r="D10" s="2" t="n">
        <v>2.8</v>
      </c>
      <c r="E10" s="2" t="n">
        <v>1.8</v>
      </c>
      <c r="F10" s="2" t="n">
        <v>1</v>
      </c>
      <c r="G10" s="2" t="n">
        <v>0.4</v>
      </c>
      <c r="H10" s="2" t="n">
        <f aca="false">SUM(C10:G10)</f>
        <v>10</v>
      </c>
      <c r="I10" s="5" t="s">
        <v>21</v>
      </c>
    </row>
    <row r="11" customFormat="false" ht="13.8" hidden="false" customHeight="false" outlineLevel="0" collapsed="false">
      <c r="A11" s="1" t="n">
        <v>27</v>
      </c>
      <c r="B11" s="1" t="s">
        <v>22</v>
      </c>
      <c r="C11" s="2" t="n">
        <v>6</v>
      </c>
      <c r="D11" s="2" t="n">
        <v>4</v>
      </c>
      <c r="E11" s="2" t="n">
        <v>2</v>
      </c>
      <c r="F11" s="2" t="n">
        <v>1</v>
      </c>
      <c r="G11" s="2" t="n">
        <v>0</v>
      </c>
      <c r="H11" s="7" t="n">
        <f aca="false">SUM(C11:G11)</f>
        <v>13</v>
      </c>
      <c r="I11" s="5" t="s">
        <v>23</v>
      </c>
    </row>
    <row r="12" customFormat="false" ht="13.8" hidden="false" customHeight="false" outlineLevel="0" collapsed="false">
      <c r="A12" s="1" t="n">
        <v>28</v>
      </c>
      <c r="B12" s="1" t="s">
        <v>24</v>
      </c>
      <c r="C12" s="2" t="n">
        <v>3</v>
      </c>
      <c r="D12" s="2" t="n">
        <v>2</v>
      </c>
      <c r="E12" s="2" t="n">
        <v>1</v>
      </c>
      <c r="F12" s="2" t="n">
        <v>0</v>
      </c>
      <c r="G12" s="2" t="n">
        <v>0</v>
      </c>
      <c r="H12" s="2" t="n">
        <f aca="false">SUM(C12:G12)</f>
        <v>6</v>
      </c>
      <c r="I12" s="5" t="s">
        <v>25</v>
      </c>
    </row>
    <row r="14" customFormat="false" ht="13.8" hidden="false" customHeight="false" outlineLevel="0" collapsed="false">
      <c r="A14" s="1" t="n">
        <v>15</v>
      </c>
      <c r="B14" s="1" t="s">
        <v>26</v>
      </c>
      <c r="C14" s="2" t="n">
        <v>4.5</v>
      </c>
      <c r="D14" s="2" t="n">
        <v>3</v>
      </c>
      <c r="E14" s="2" t="s">
        <v>27</v>
      </c>
      <c r="F14" s="2" t="s">
        <v>28</v>
      </c>
      <c r="G14" s="2" t="s">
        <v>29</v>
      </c>
      <c r="H14" s="2" t="n">
        <v>10.5</v>
      </c>
      <c r="I14" s="0" t="s">
        <v>30</v>
      </c>
    </row>
    <row r="21" customFormat="false" ht="19.7" hidden="false" customHeight="false" outlineLevel="0" collapsed="false">
      <c r="B21" s="8"/>
    </row>
    <row r="52" customFormat="false" ht="13.8" hidden="false" customHeight="false" outlineLevel="0" collapsed="false">
      <c r="B52" s="3" t="s">
        <v>31</v>
      </c>
    </row>
    <row r="53" customFormat="false" ht="13.8" hidden="false" customHeight="false" outlineLevel="0" collapsed="false">
      <c r="C53" s="2" t="s">
        <v>32</v>
      </c>
      <c r="F53" s="2" t="s">
        <v>33</v>
      </c>
      <c r="I53" s="0" t="s">
        <v>34</v>
      </c>
      <c r="L53" s="0" t="s">
        <v>35</v>
      </c>
      <c r="O53" s="0" t="s">
        <v>36</v>
      </c>
      <c r="R53" s="0" t="s">
        <v>37</v>
      </c>
    </row>
    <row r="54" customFormat="false" ht="13.8" hidden="false" customHeight="false" outlineLevel="0" collapsed="false">
      <c r="B54" s="1" t="s">
        <v>38</v>
      </c>
      <c r="C54" s="2" t="s">
        <v>39</v>
      </c>
      <c r="D54" s="2" t="s">
        <v>40</v>
      </c>
      <c r="E54" s="1" t="s">
        <v>38</v>
      </c>
      <c r="F54" s="2" t="s">
        <v>39</v>
      </c>
      <c r="G54" s="2" t="s">
        <v>40</v>
      </c>
      <c r="H54" s="1" t="s">
        <v>38</v>
      </c>
      <c r="I54" s="2" t="s">
        <v>39</v>
      </c>
      <c r="J54" s="2" t="s">
        <v>40</v>
      </c>
      <c r="K54" s="1" t="s">
        <v>38</v>
      </c>
      <c r="L54" s="2" t="s">
        <v>39</v>
      </c>
      <c r="M54" s="2" t="s">
        <v>40</v>
      </c>
      <c r="N54" s="9" t="n">
        <v>0.5</v>
      </c>
      <c r="O54" s="2" t="s">
        <v>41</v>
      </c>
      <c r="P54" s="2" t="s">
        <v>40</v>
      </c>
      <c r="Q54" s="10" t="n">
        <v>0.7</v>
      </c>
      <c r="R54" s="0" t="s">
        <v>42</v>
      </c>
      <c r="S54" s="0" t="s">
        <v>43</v>
      </c>
    </row>
    <row r="55" customFormat="false" ht="13.8" hidden="false" customHeight="false" outlineLevel="0" collapsed="false">
      <c r="A55" s="11" t="s">
        <v>44</v>
      </c>
      <c r="B55" s="12" t="n">
        <v>22</v>
      </c>
      <c r="C55" s="13" t="n">
        <v>23</v>
      </c>
      <c r="D55" s="2" t="n">
        <v>24</v>
      </c>
      <c r="E55" s="2" t="n">
        <v>25</v>
      </c>
      <c r="F55" s="13" t="n">
        <v>26</v>
      </c>
      <c r="G55" s="2" t="n">
        <v>27</v>
      </c>
      <c r="H55" s="2" t="n">
        <v>28</v>
      </c>
      <c r="I55" s="13" t="n">
        <v>29</v>
      </c>
      <c r="J55" s="2" t="n">
        <v>30</v>
      </c>
      <c r="K55" s="2" t="n">
        <v>31</v>
      </c>
      <c r="L55" s="13" t="n">
        <v>32</v>
      </c>
      <c r="M55" s="2" t="n">
        <v>33</v>
      </c>
      <c r="N55" s="2" t="n">
        <v>33</v>
      </c>
      <c r="O55" s="13" t="n">
        <v>34</v>
      </c>
      <c r="P55" s="2" t="n">
        <v>35</v>
      </c>
      <c r="Q55" s="2" t="n">
        <v>36</v>
      </c>
      <c r="R55" s="13" t="n">
        <v>37</v>
      </c>
    </row>
    <row r="56" customFormat="false" ht="13.8" hidden="false" customHeight="false" outlineLevel="0" collapsed="false">
      <c r="A56" s="3" t="s">
        <v>45</v>
      </c>
      <c r="B56" s="12" t="n">
        <v>20</v>
      </c>
      <c r="C56" s="13" t="n">
        <v>21</v>
      </c>
      <c r="D56" s="2" t="n">
        <v>22</v>
      </c>
      <c r="E56" s="2" t="n">
        <v>23</v>
      </c>
      <c r="F56" s="13" t="n">
        <v>24</v>
      </c>
      <c r="G56" s="2" t="n">
        <v>25</v>
      </c>
      <c r="H56" s="2" t="n">
        <v>26</v>
      </c>
      <c r="I56" s="13" t="n">
        <v>27</v>
      </c>
      <c r="J56" s="2" t="n">
        <v>28</v>
      </c>
      <c r="K56" s="2" t="n">
        <v>29</v>
      </c>
      <c r="L56" s="13" t="n">
        <v>30</v>
      </c>
      <c r="M56" s="2" t="n">
        <v>31</v>
      </c>
      <c r="N56" s="2" t="n">
        <v>32</v>
      </c>
      <c r="O56" s="13" t="n">
        <v>33</v>
      </c>
      <c r="P56" s="2" t="n">
        <v>34</v>
      </c>
      <c r="Q56" s="2" t="n">
        <v>35</v>
      </c>
      <c r="R56" s="13" t="n">
        <v>36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Z1" activeCellId="0" sqref="Z1"/>
    </sheetView>
  </sheetViews>
  <sheetFormatPr defaultColWidth="8.6875" defaultRowHeight="15" zeroHeight="false" outlineLevelRow="0" outlineLevelCol="0"/>
  <cols>
    <col collapsed="false" customWidth="true" hidden="false" outlineLevel="0" max="1" min="1" style="3" width="9.14"/>
  </cols>
  <sheetData>
    <row r="1" s="3" customFormat="true" ht="15" hidden="false" customHeight="false" outlineLevel="0" collapsed="false">
      <c r="A1" s="3" t="s">
        <v>0</v>
      </c>
      <c r="B1" s="3" t="n">
        <v>15</v>
      </c>
      <c r="C1" s="3" t="s">
        <v>46</v>
      </c>
      <c r="D1" s="3" t="s">
        <v>47</v>
      </c>
      <c r="E1" s="3" t="s">
        <v>48</v>
      </c>
      <c r="F1" s="3" t="n">
        <v>500000</v>
      </c>
      <c r="G1" s="3" t="s">
        <v>49</v>
      </c>
      <c r="H1" s="3" t="n">
        <v>1000</v>
      </c>
      <c r="N1" s="3" t="s">
        <v>50</v>
      </c>
      <c r="X1" s="3" t="s">
        <v>51</v>
      </c>
    </row>
    <row r="2" s="3" customFormat="true" ht="15" hidden="false" customHeight="false" outlineLevel="0" collapsed="false">
      <c r="B2" s="3" t="s">
        <v>52</v>
      </c>
      <c r="C2" s="3" t="n">
        <v>12</v>
      </c>
      <c r="D2" s="3" t="n">
        <v>11</v>
      </c>
      <c r="E2" s="3" t="n">
        <v>10</v>
      </c>
      <c r="F2" s="3" t="n">
        <v>9</v>
      </c>
      <c r="G2" s="3" t="n">
        <v>8</v>
      </c>
      <c r="H2" s="3" t="n">
        <v>7</v>
      </c>
      <c r="I2" s="3" t="s">
        <v>53</v>
      </c>
      <c r="J2" s="3" t="s">
        <v>54</v>
      </c>
      <c r="L2" s="3" t="s">
        <v>52</v>
      </c>
      <c r="M2" s="3" t="n">
        <v>12</v>
      </c>
      <c r="N2" s="3" t="n">
        <v>11</v>
      </c>
      <c r="O2" s="3" t="n">
        <v>10</v>
      </c>
      <c r="P2" s="3" t="n">
        <v>9</v>
      </c>
      <c r="Q2" s="3" t="n">
        <v>8</v>
      </c>
      <c r="R2" s="3" t="n">
        <v>7</v>
      </c>
      <c r="S2" s="3" t="s">
        <v>53</v>
      </c>
      <c r="V2" s="3" t="s">
        <v>52</v>
      </c>
      <c r="W2" s="3" t="n">
        <v>12</v>
      </c>
      <c r="X2" s="3" t="n">
        <v>11</v>
      </c>
      <c r="Y2" s="3" t="n">
        <v>10</v>
      </c>
      <c r="Z2" s="3" t="n">
        <v>9</v>
      </c>
      <c r="AA2" s="3" t="n">
        <v>8</v>
      </c>
      <c r="AB2" s="3" t="n">
        <v>7</v>
      </c>
      <c r="AC2" s="3" t="s">
        <v>53</v>
      </c>
    </row>
    <row r="3" customFormat="false" ht="15" hidden="false" customHeight="false" outlineLevel="0" collapsed="false">
      <c r="A3" s="3" t="s">
        <v>55</v>
      </c>
      <c r="B3" s="1" t="n">
        <v>0</v>
      </c>
      <c r="C3" s="1" t="n">
        <v>0</v>
      </c>
      <c r="D3" s="1" t="n">
        <v>0</v>
      </c>
      <c r="E3" s="1" t="n">
        <v>0</v>
      </c>
      <c r="F3" s="1" t="n">
        <v>0</v>
      </c>
      <c r="G3" s="1" t="n">
        <v>0</v>
      </c>
      <c r="H3" s="1" t="n">
        <v>0</v>
      </c>
      <c r="I3" s="1" t="n">
        <v>120</v>
      </c>
      <c r="J3" s="1" t="n">
        <v>120</v>
      </c>
      <c r="K3" s="3" t="str">
        <f aca="false">A3</f>
        <v>Low</v>
      </c>
      <c r="L3" s="14" t="n">
        <f aca="false">IFERROR(100 * B3/J3, 0)</f>
        <v>0</v>
      </c>
      <c r="M3" s="14" t="n">
        <f aca="false">IFERROR(100 * C3/J3, 0)</f>
        <v>0</v>
      </c>
      <c r="N3" s="14" t="n">
        <f aca="false">IFERROR(100 * D3/J3, 0)</f>
        <v>0</v>
      </c>
      <c r="O3" s="14" t="n">
        <f aca="false">IFERROR(100 * E3/J3, 0)</f>
        <v>0</v>
      </c>
      <c r="P3" s="14" t="n">
        <f aca="false">IFERROR(100 * F3/J3, 0)</f>
        <v>0</v>
      </c>
      <c r="Q3" s="14" t="n">
        <f aca="false">IFERROR(100 * G3/J3, 0)</f>
        <v>0</v>
      </c>
      <c r="R3" s="14" t="n">
        <f aca="false">IFERROR(100 * H3/J3, 0)</f>
        <v>0</v>
      </c>
      <c r="S3" s="14" t="n">
        <f aca="false">IFERROR(100 * I3/J3, 0)</f>
        <v>100</v>
      </c>
      <c r="U3" s="3" t="str">
        <f aca="false">A3</f>
        <v>Low</v>
      </c>
      <c r="V3" s="14" t="n">
        <f aca="false">IFERROR(100 * B3/J3, 0)</f>
        <v>0</v>
      </c>
      <c r="W3" s="14" t="n">
        <f aca="false">IFERROR(100 * C3/J3, 0)+V3</f>
        <v>0</v>
      </c>
      <c r="X3" s="14" t="n">
        <f aca="false">IFERROR(100 * D3/J3, 0)+W3</f>
        <v>0</v>
      </c>
      <c r="Y3" s="14" t="n">
        <f aca="false">IFERROR(100 * E3/J3, 0)+X3</f>
        <v>0</v>
      </c>
      <c r="Z3" s="14" t="n">
        <f aca="false">IFERROR(100 * F3/J3, 0)+Y3</f>
        <v>0</v>
      </c>
      <c r="AA3" s="14" t="n">
        <f aca="false">IFERROR(100 * G3/J3, 0)+Z3</f>
        <v>0</v>
      </c>
      <c r="AB3" s="14" t="n">
        <f aca="false">IFERROR(100 * H3/J3, 0)+AA3</f>
        <v>0</v>
      </c>
      <c r="AC3" s="14" t="n">
        <f aca="false">IFERROR(100 * I3/J3, 0)+AB3</f>
        <v>100</v>
      </c>
    </row>
    <row r="4" customFormat="false" ht="15" hidden="false" customHeight="false" outlineLevel="0" collapsed="false">
      <c r="A4" s="3" t="n">
        <v>1000</v>
      </c>
      <c r="B4" s="1" t="n">
        <v>0</v>
      </c>
      <c r="C4" s="1" t="n">
        <v>0</v>
      </c>
      <c r="D4" s="1" t="n">
        <v>0</v>
      </c>
      <c r="E4" s="1" t="n">
        <v>0</v>
      </c>
      <c r="F4" s="1" t="n">
        <v>0</v>
      </c>
      <c r="G4" s="1" t="n">
        <v>0</v>
      </c>
      <c r="H4" s="1" t="n">
        <v>0</v>
      </c>
      <c r="I4" s="1" t="n">
        <v>182</v>
      </c>
      <c r="J4" s="1" t="n">
        <v>182</v>
      </c>
      <c r="K4" s="3" t="n">
        <f aca="false">A4</f>
        <v>1000</v>
      </c>
      <c r="L4" s="14" t="n">
        <f aca="false">IFERROR(100 * B4/J4, 0)</f>
        <v>0</v>
      </c>
      <c r="M4" s="14" t="n">
        <f aca="false">IFERROR(100 * C4/J4, 0)</f>
        <v>0</v>
      </c>
      <c r="N4" s="14" t="n">
        <f aca="false">IFERROR(100 * D4/J4, 0)</f>
        <v>0</v>
      </c>
      <c r="O4" s="14" t="n">
        <f aca="false">IFERROR(100 * E4/J4, 0)</f>
        <v>0</v>
      </c>
      <c r="P4" s="14" t="n">
        <f aca="false">IFERROR(100 * F4/J4, 0)</f>
        <v>0</v>
      </c>
      <c r="Q4" s="14" t="n">
        <f aca="false">IFERROR(100 * G4/J4, 0)</f>
        <v>0</v>
      </c>
      <c r="R4" s="14" t="n">
        <f aca="false">IFERROR(100 * H4/J4, 0)</f>
        <v>0</v>
      </c>
      <c r="S4" s="14" t="n">
        <f aca="false">IFERROR(100 * I4/J4, 0)</f>
        <v>100</v>
      </c>
      <c r="U4" s="3" t="n">
        <f aca="false">A4</f>
        <v>1000</v>
      </c>
      <c r="V4" s="14" t="n">
        <f aca="false">IFERROR(100 * B4/J4, 0)</f>
        <v>0</v>
      </c>
      <c r="W4" s="14" t="n">
        <f aca="false">IFERROR(100 * C4/J4, 0)+V4</f>
        <v>0</v>
      </c>
      <c r="X4" s="14" t="n">
        <f aca="false">IFERROR(100 * D4/J4, 0)+W4</f>
        <v>0</v>
      </c>
      <c r="Y4" s="14" t="n">
        <f aca="false">IFERROR(100 * E4/J4, 0)+X4</f>
        <v>0</v>
      </c>
      <c r="Z4" s="14" t="n">
        <f aca="false">IFERROR(100 * F4/J4, 0)+Y4</f>
        <v>0</v>
      </c>
      <c r="AA4" s="14" t="n">
        <f aca="false">IFERROR(100 * G4/J4, 0)+Z4</f>
        <v>0</v>
      </c>
      <c r="AB4" s="14" t="n">
        <f aca="false">IFERROR(100 * H4/J4, 0)+AA4</f>
        <v>0</v>
      </c>
      <c r="AC4" s="14" t="n">
        <f aca="false">IFERROR(100 * I4/J4, 0)+AB4</f>
        <v>100</v>
      </c>
    </row>
    <row r="5" customFormat="false" ht="15" hidden="false" customHeight="false" outlineLevel="0" collapsed="false">
      <c r="A5" s="3" t="n">
        <v>1050</v>
      </c>
      <c r="B5" s="1" t="n">
        <v>0</v>
      </c>
      <c r="C5" s="1" t="n">
        <v>0</v>
      </c>
      <c r="D5" s="1" t="n">
        <v>0</v>
      </c>
      <c r="E5" s="1" t="n">
        <v>0</v>
      </c>
      <c r="F5" s="1" t="n">
        <v>0</v>
      </c>
      <c r="G5" s="1" t="n">
        <v>0</v>
      </c>
      <c r="H5" s="1" t="n">
        <v>0</v>
      </c>
      <c r="I5" s="1" t="n">
        <v>391</v>
      </c>
      <c r="J5" s="1" t="n">
        <v>391</v>
      </c>
      <c r="K5" s="3" t="n">
        <f aca="false">A5</f>
        <v>1050</v>
      </c>
      <c r="L5" s="14" t="n">
        <f aca="false">IFERROR(100 * B5/J5, 0)</f>
        <v>0</v>
      </c>
      <c r="M5" s="14" t="n">
        <f aca="false">IFERROR(100 * C5/J5, 0)</f>
        <v>0</v>
      </c>
      <c r="N5" s="14" t="n">
        <f aca="false">IFERROR(100 * D5/J5, 0)</f>
        <v>0</v>
      </c>
      <c r="O5" s="14" t="n">
        <f aca="false">IFERROR(100 * E5/J5, 0)</f>
        <v>0</v>
      </c>
      <c r="P5" s="14" t="n">
        <f aca="false">IFERROR(100 * F5/J5, 0)</f>
        <v>0</v>
      </c>
      <c r="Q5" s="14" t="n">
        <f aca="false">IFERROR(100 * G5/J5, 0)</f>
        <v>0</v>
      </c>
      <c r="R5" s="14" t="n">
        <f aca="false">IFERROR(100 * H5/J5, 0)</f>
        <v>0</v>
      </c>
      <c r="S5" s="14" t="n">
        <f aca="false">IFERROR(100 * I5/J5, 0)</f>
        <v>100</v>
      </c>
      <c r="U5" s="3" t="n">
        <f aca="false">A5</f>
        <v>1050</v>
      </c>
      <c r="V5" s="14" t="n">
        <f aca="false">IFERROR(100 * B5/J5, 0)</f>
        <v>0</v>
      </c>
      <c r="W5" s="14" t="n">
        <f aca="false">IFERROR(100 * C5/J5, 0)+V5</f>
        <v>0</v>
      </c>
      <c r="X5" s="14" t="n">
        <f aca="false">IFERROR(100 * D5/J5, 0)+W5</f>
        <v>0</v>
      </c>
      <c r="Y5" s="14" t="n">
        <f aca="false">IFERROR(100 * E5/J5, 0)+X5</f>
        <v>0</v>
      </c>
      <c r="Z5" s="14" t="n">
        <f aca="false">IFERROR(100 * F5/J5, 0)+Y5</f>
        <v>0</v>
      </c>
      <c r="AA5" s="14" t="n">
        <f aca="false">IFERROR(100 * G5/J5, 0)+Z5</f>
        <v>0</v>
      </c>
      <c r="AB5" s="14" t="n">
        <f aca="false">IFERROR(100 * H5/J5, 0)+AA5</f>
        <v>0</v>
      </c>
      <c r="AC5" s="14" t="n">
        <f aca="false">IFERROR(100 * I5/J5, 0)+AB5</f>
        <v>100</v>
      </c>
    </row>
    <row r="6" customFormat="false" ht="15" hidden="false" customHeight="false" outlineLevel="0" collapsed="false">
      <c r="A6" s="3" t="n">
        <v>1100</v>
      </c>
      <c r="B6" s="1" t="n">
        <v>0</v>
      </c>
      <c r="C6" s="1" t="n">
        <v>0</v>
      </c>
      <c r="D6" s="1" t="n">
        <v>0</v>
      </c>
      <c r="E6" s="1" t="n">
        <v>0</v>
      </c>
      <c r="F6" s="1" t="n">
        <v>0</v>
      </c>
      <c r="G6" s="1" t="n">
        <v>0</v>
      </c>
      <c r="H6" s="1" t="n">
        <v>0</v>
      </c>
      <c r="I6" s="1" t="n">
        <v>618</v>
      </c>
      <c r="J6" s="1" t="n">
        <v>618</v>
      </c>
      <c r="K6" s="3" t="n">
        <f aca="false">A6</f>
        <v>1100</v>
      </c>
      <c r="L6" s="14" t="n">
        <f aca="false">IFERROR(100 * B6/J6, 0)</f>
        <v>0</v>
      </c>
      <c r="M6" s="14" t="n">
        <f aca="false">IFERROR(100 * C6/J6, 0)</f>
        <v>0</v>
      </c>
      <c r="N6" s="14" t="n">
        <f aca="false">IFERROR(100 * D6/J6, 0)</f>
        <v>0</v>
      </c>
      <c r="O6" s="14" t="n">
        <f aca="false">IFERROR(100 * E6/J6, 0)</f>
        <v>0</v>
      </c>
      <c r="P6" s="14" t="n">
        <f aca="false">IFERROR(100 * F6/J6, 0)</f>
        <v>0</v>
      </c>
      <c r="Q6" s="14" t="n">
        <f aca="false">IFERROR(100 * G6/J6, 0)</f>
        <v>0</v>
      </c>
      <c r="R6" s="14" t="n">
        <f aca="false">IFERROR(100 * H6/J6, 0)</f>
        <v>0</v>
      </c>
      <c r="S6" s="14" t="n">
        <f aca="false">IFERROR(100 * I6/J6, 0)</f>
        <v>100</v>
      </c>
      <c r="U6" s="3" t="n">
        <f aca="false">A6</f>
        <v>1100</v>
      </c>
      <c r="V6" s="14" t="n">
        <f aca="false">IFERROR(100 * B6/J6, 0)</f>
        <v>0</v>
      </c>
      <c r="W6" s="14" t="n">
        <f aca="false">IFERROR(100 * C6/J6, 0)+V6</f>
        <v>0</v>
      </c>
      <c r="X6" s="14" t="n">
        <f aca="false">IFERROR(100 * D6/J6, 0)+W6</f>
        <v>0</v>
      </c>
      <c r="Y6" s="14" t="n">
        <f aca="false">IFERROR(100 * E6/J6, 0)+X6</f>
        <v>0</v>
      </c>
      <c r="Z6" s="14" t="n">
        <f aca="false">IFERROR(100 * F6/J6, 0)+Y6</f>
        <v>0</v>
      </c>
      <c r="AA6" s="14" t="n">
        <f aca="false">IFERROR(100 * G6/J6, 0)+Z6</f>
        <v>0</v>
      </c>
      <c r="AB6" s="14" t="n">
        <f aca="false">IFERROR(100 * H6/J6, 0)+AA6</f>
        <v>0</v>
      </c>
      <c r="AC6" s="14" t="n">
        <f aca="false">IFERROR(100 * I6/J6, 0)+AB6</f>
        <v>100</v>
      </c>
    </row>
    <row r="7" customFormat="false" ht="15" hidden="false" customHeight="false" outlineLevel="0" collapsed="false">
      <c r="A7" s="3" t="n">
        <v>1150</v>
      </c>
      <c r="B7" s="1" t="n">
        <v>0</v>
      </c>
      <c r="C7" s="1" t="n">
        <v>0</v>
      </c>
      <c r="D7" s="1" t="n">
        <v>0</v>
      </c>
      <c r="E7" s="1" t="n">
        <v>0</v>
      </c>
      <c r="F7" s="1" t="n">
        <v>0</v>
      </c>
      <c r="G7" s="1" t="n">
        <v>0</v>
      </c>
      <c r="H7" s="1" t="n">
        <v>0</v>
      </c>
      <c r="I7" s="1" t="n">
        <v>1011</v>
      </c>
      <c r="J7" s="1" t="n">
        <v>1011</v>
      </c>
      <c r="K7" s="3" t="n">
        <f aca="false">A7</f>
        <v>1150</v>
      </c>
      <c r="L7" s="14" t="n">
        <f aca="false">IFERROR(100 * B7/J7, 0)</f>
        <v>0</v>
      </c>
      <c r="M7" s="14" t="n">
        <f aca="false">IFERROR(100 * C7/J7, 0)</f>
        <v>0</v>
      </c>
      <c r="N7" s="14" t="n">
        <f aca="false">IFERROR(100 * D7/J7, 0)</f>
        <v>0</v>
      </c>
      <c r="O7" s="14" t="n">
        <f aca="false">IFERROR(100 * E7/J7, 0)</f>
        <v>0</v>
      </c>
      <c r="P7" s="14" t="n">
        <f aca="false">IFERROR(100 * F7/J7, 0)</f>
        <v>0</v>
      </c>
      <c r="Q7" s="14" t="n">
        <f aca="false">IFERROR(100 * G7/J7, 0)</f>
        <v>0</v>
      </c>
      <c r="R7" s="14" t="n">
        <f aca="false">IFERROR(100 * H7/J7, 0)</f>
        <v>0</v>
      </c>
      <c r="S7" s="14" t="n">
        <f aca="false">IFERROR(100 * I7/J7, 0)</f>
        <v>100</v>
      </c>
      <c r="U7" s="3" t="n">
        <f aca="false">A7</f>
        <v>1150</v>
      </c>
      <c r="V7" s="14" t="n">
        <f aca="false">IFERROR(100 * B7/J7, 0)</f>
        <v>0</v>
      </c>
      <c r="W7" s="14" t="n">
        <f aca="false">IFERROR(100 * C7/J7, 0)+V7</f>
        <v>0</v>
      </c>
      <c r="X7" s="14" t="n">
        <f aca="false">IFERROR(100 * D7/J7, 0)+W7</f>
        <v>0</v>
      </c>
      <c r="Y7" s="14" t="n">
        <f aca="false">IFERROR(100 * E7/J7, 0)+X7</f>
        <v>0</v>
      </c>
      <c r="Z7" s="14" t="n">
        <f aca="false">IFERROR(100 * F7/J7, 0)+Y7</f>
        <v>0</v>
      </c>
      <c r="AA7" s="14" t="n">
        <f aca="false">IFERROR(100 * G7/J7, 0)+Z7</f>
        <v>0</v>
      </c>
      <c r="AB7" s="14" t="n">
        <f aca="false">IFERROR(100 * H7/J7, 0)+AA7</f>
        <v>0</v>
      </c>
      <c r="AC7" s="14" t="n">
        <f aca="false">IFERROR(100 * I7/J7, 0)+AB7</f>
        <v>100</v>
      </c>
    </row>
    <row r="8" customFormat="false" ht="15" hidden="false" customHeight="false" outlineLevel="0" collapsed="false">
      <c r="A8" s="3" t="n">
        <v>1200</v>
      </c>
      <c r="B8" s="1" t="n">
        <v>0</v>
      </c>
      <c r="C8" s="1" t="n">
        <v>0</v>
      </c>
      <c r="D8" s="1" t="n">
        <v>0</v>
      </c>
      <c r="E8" s="1" t="n">
        <v>0</v>
      </c>
      <c r="F8" s="1" t="n">
        <v>0</v>
      </c>
      <c r="G8" s="1" t="n">
        <v>0</v>
      </c>
      <c r="H8" s="1" t="n">
        <v>0</v>
      </c>
      <c r="I8" s="1" t="n">
        <v>1585</v>
      </c>
      <c r="J8" s="1" t="n">
        <v>1585</v>
      </c>
      <c r="K8" s="3" t="n">
        <f aca="false">A8</f>
        <v>1200</v>
      </c>
      <c r="L8" s="14" t="n">
        <f aca="false">IFERROR(100 * B8/J8, 0)</f>
        <v>0</v>
      </c>
      <c r="M8" s="14" t="n">
        <f aca="false">IFERROR(100 * C8/J8, 0)</f>
        <v>0</v>
      </c>
      <c r="N8" s="14" t="n">
        <f aca="false">IFERROR(100 * D8/J8, 0)</f>
        <v>0</v>
      </c>
      <c r="O8" s="14" t="n">
        <f aca="false">IFERROR(100 * E8/J8, 0)</f>
        <v>0</v>
      </c>
      <c r="P8" s="14" t="n">
        <f aca="false">IFERROR(100 * F8/J8, 0)</f>
        <v>0</v>
      </c>
      <c r="Q8" s="14" t="n">
        <f aca="false">IFERROR(100 * G8/J8, 0)</f>
        <v>0</v>
      </c>
      <c r="R8" s="14" t="n">
        <f aca="false">IFERROR(100 * H8/J8, 0)</f>
        <v>0</v>
      </c>
      <c r="S8" s="14" t="n">
        <f aca="false">IFERROR(100 * I8/J8, 0)</f>
        <v>100</v>
      </c>
      <c r="U8" s="3" t="n">
        <f aca="false">A8</f>
        <v>1200</v>
      </c>
      <c r="V8" s="14" t="n">
        <f aca="false">IFERROR(100 * B8/J8, 0)</f>
        <v>0</v>
      </c>
      <c r="W8" s="14" t="n">
        <f aca="false">IFERROR(100 * C8/J8, 0)+V8</f>
        <v>0</v>
      </c>
      <c r="X8" s="14" t="n">
        <f aca="false">IFERROR(100 * D8/J8, 0)+W8</f>
        <v>0</v>
      </c>
      <c r="Y8" s="14" t="n">
        <f aca="false">IFERROR(100 * E8/J8, 0)+X8</f>
        <v>0</v>
      </c>
      <c r="Z8" s="14" t="n">
        <f aca="false">IFERROR(100 * F8/J8, 0)+Y8</f>
        <v>0</v>
      </c>
      <c r="AA8" s="14" t="n">
        <f aca="false">IFERROR(100 * G8/J8, 0)+Z8</f>
        <v>0</v>
      </c>
      <c r="AB8" s="14" t="n">
        <f aca="false">IFERROR(100 * H8/J8, 0)+AA8</f>
        <v>0</v>
      </c>
      <c r="AC8" s="14" t="n">
        <f aca="false">IFERROR(100 * I8/J8, 0)+AB8</f>
        <v>100</v>
      </c>
    </row>
    <row r="9" customFormat="false" ht="15" hidden="false" customHeight="false" outlineLevel="0" collapsed="false">
      <c r="A9" s="3" t="n">
        <v>1250</v>
      </c>
      <c r="B9" s="1" t="n">
        <v>0</v>
      </c>
      <c r="C9" s="1" t="n">
        <v>0</v>
      </c>
      <c r="D9" s="1" t="n">
        <v>0</v>
      </c>
      <c r="E9" s="1" t="n">
        <v>0</v>
      </c>
      <c r="F9" s="1" t="n">
        <v>0</v>
      </c>
      <c r="G9" s="1" t="n">
        <v>1</v>
      </c>
      <c r="H9" s="1" t="n">
        <v>9</v>
      </c>
      <c r="I9" s="1" t="n">
        <v>2353</v>
      </c>
      <c r="J9" s="1" t="n">
        <v>2363</v>
      </c>
      <c r="K9" s="3" t="n">
        <f aca="false">A9</f>
        <v>1250</v>
      </c>
      <c r="L9" s="14" t="n">
        <f aca="false">IFERROR(100 * B9/J9, 0)</f>
        <v>0</v>
      </c>
      <c r="M9" s="14" t="n">
        <f aca="false">IFERROR(100 * C9/J9, 0)</f>
        <v>0</v>
      </c>
      <c r="N9" s="14" t="n">
        <f aca="false">IFERROR(100 * D9/J9, 0)</f>
        <v>0</v>
      </c>
      <c r="O9" s="14" t="n">
        <f aca="false">IFERROR(100 * E9/J9, 0)</f>
        <v>0</v>
      </c>
      <c r="P9" s="14" t="n">
        <f aca="false">IFERROR(100 * F9/J9, 0)</f>
        <v>0</v>
      </c>
      <c r="Q9" s="14" t="n">
        <f aca="false">IFERROR(100 * G9/J9, 0)</f>
        <v>0.0423190859077444</v>
      </c>
      <c r="R9" s="14" t="n">
        <f aca="false">IFERROR(100 * H9/J9, 0)</f>
        <v>0.3808717731697</v>
      </c>
      <c r="S9" s="14" t="n">
        <f aca="false">IFERROR(100 * I9/J9, 0)</f>
        <v>99.5768091409225</v>
      </c>
      <c r="U9" s="3" t="n">
        <f aca="false">A9</f>
        <v>1250</v>
      </c>
      <c r="V9" s="14" t="n">
        <f aca="false">IFERROR(100 * B9/J9, 0)</f>
        <v>0</v>
      </c>
      <c r="W9" s="14" t="n">
        <f aca="false">IFERROR(100 * C9/J9, 0)+V9</f>
        <v>0</v>
      </c>
      <c r="X9" s="14" t="n">
        <f aca="false">IFERROR(100 * D9/J9, 0)+W9</f>
        <v>0</v>
      </c>
      <c r="Y9" s="14" t="n">
        <f aca="false">IFERROR(100 * E9/J9, 0)+X9</f>
        <v>0</v>
      </c>
      <c r="Z9" s="14" t="n">
        <f aca="false">IFERROR(100 * F9/J9, 0)+Y9</f>
        <v>0</v>
      </c>
      <c r="AA9" s="14" t="n">
        <f aca="false">IFERROR(100 * G9/J9, 0)+Z9</f>
        <v>0.0423190859077444</v>
      </c>
      <c r="AB9" s="14" t="n">
        <f aca="false">IFERROR(100 * H9/J9, 0)+AA9</f>
        <v>0.423190859077444</v>
      </c>
      <c r="AC9" s="14" t="n">
        <f aca="false">IFERROR(100 * I9/J9, 0)+AB9</f>
        <v>100</v>
      </c>
    </row>
    <row r="10" customFormat="false" ht="15" hidden="false" customHeight="false" outlineLevel="0" collapsed="false">
      <c r="A10" s="3" t="n">
        <v>1300</v>
      </c>
      <c r="B10" s="1" t="n">
        <v>0</v>
      </c>
      <c r="C10" s="1" t="n">
        <v>0</v>
      </c>
      <c r="D10" s="1" t="n">
        <v>0</v>
      </c>
      <c r="E10" s="1" t="n">
        <v>0</v>
      </c>
      <c r="F10" s="1" t="n">
        <v>0</v>
      </c>
      <c r="G10" s="1" t="n">
        <v>1</v>
      </c>
      <c r="H10" s="1" t="n">
        <v>22</v>
      </c>
      <c r="I10" s="1" t="n">
        <v>3251</v>
      </c>
      <c r="J10" s="1" t="n">
        <v>3274</v>
      </c>
      <c r="K10" s="3" t="n">
        <f aca="false">A10</f>
        <v>1300</v>
      </c>
      <c r="L10" s="14" t="n">
        <f aca="false">IFERROR(100 * B10/J10, 0)</f>
        <v>0</v>
      </c>
      <c r="M10" s="14" t="n">
        <f aca="false">IFERROR(100 * C10/J10, 0)</f>
        <v>0</v>
      </c>
      <c r="N10" s="14" t="n">
        <f aca="false">IFERROR(100 * D10/J10, 0)</f>
        <v>0</v>
      </c>
      <c r="O10" s="14" t="n">
        <f aca="false">IFERROR(100 * E10/J10, 0)</f>
        <v>0</v>
      </c>
      <c r="P10" s="14" t="n">
        <f aca="false">IFERROR(100 * F10/J10, 0)</f>
        <v>0</v>
      </c>
      <c r="Q10" s="14" t="n">
        <f aca="false">IFERROR(100 * G10/J10, 0)</f>
        <v>0.030543677458766</v>
      </c>
      <c r="R10" s="14" t="n">
        <f aca="false">IFERROR(100 * H10/J10, 0)</f>
        <v>0.671960904092853</v>
      </c>
      <c r="S10" s="14" t="n">
        <f aca="false">IFERROR(100 * I10/J10, 0)</f>
        <v>99.2974954184484</v>
      </c>
      <c r="U10" s="3" t="n">
        <f aca="false">A10</f>
        <v>1300</v>
      </c>
      <c r="V10" s="14" t="n">
        <f aca="false">IFERROR(100 * B10/J10, 0)</f>
        <v>0</v>
      </c>
      <c r="W10" s="14" t="n">
        <f aca="false">IFERROR(100 * C10/J10, 0)+V10</f>
        <v>0</v>
      </c>
      <c r="X10" s="14" t="n">
        <f aca="false">IFERROR(100 * D10/J10, 0)+W10</f>
        <v>0</v>
      </c>
      <c r="Y10" s="14" t="n">
        <f aca="false">IFERROR(100 * E10/J10, 0)+X10</f>
        <v>0</v>
      </c>
      <c r="Z10" s="14" t="n">
        <f aca="false">IFERROR(100 * F10/J10, 0)+Y10</f>
        <v>0</v>
      </c>
      <c r="AA10" s="14" t="n">
        <f aca="false">IFERROR(100 * G10/J10, 0)+Z10</f>
        <v>0.030543677458766</v>
      </c>
      <c r="AB10" s="14" t="n">
        <f aca="false">IFERROR(100 * H10/J10, 0)+AA10</f>
        <v>0.702504581551619</v>
      </c>
      <c r="AC10" s="14" t="n">
        <f aca="false">IFERROR(100 * I10/J10, 0)+AB10</f>
        <v>100</v>
      </c>
    </row>
    <row r="11" customFormat="false" ht="15" hidden="false" customHeight="false" outlineLevel="0" collapsed="false">
      <c r="A11" s="3" t="n">
        <v>1350</v>
      </c>
      <c r="B11" s="1" t="n">
        <v>0</v>
      </c>
      <c r="C11" s="1" t="n">
        <v>0</v>
      </c>
      <c r="D11" s="1" t="n">
        <v>0</v>
      </c>
      <c r="E11" s="1" t="n">
        <v>0</v>
      </c>
      <c r="F11" s="1" t="n">
        <v>0</v>
      </c>
      <c r="G11" s="1" t="n">
        <v>1</v>
      </c>
      <c r="H11" s="1" t="n">
        <v>29</v>
      </c>
      <c r="I11" s="1" t="n">
        <v>4280</v>
      </c>
      <c r="J11" s="1" t="n">
        <v>4310</v>
      </c>
      <c r="K11" s="3" t="n">
        <f aca="false">A11</f>
        <v>1350</v>
      </c>
      <c r="L11" s="14" t="n">
        <f aca="false">IFERROR(100 * B11/J11, 0)</f>
        <v>0</v>
      </c>
      <c r="M11" s="14" t="n">
        <f aca="false">IFERROR(100 * C11/J11, 0)</f>
        <v>0</v>
      </c>
      <c r="N11" s="14" t="n">
        <f aca="false">IFERROR(100 * D11/J11, 0)</f>
        <v>0</v>
      </c>
      <c r="O11" s="14" t="n">
        <f aca="false">IFERROR(100 * E11/J11, 0)</f>
        <v>0</v>
      </c>
      <c r="P11" s="14" t="n">
        <f aca="false">IFERROR(100 * F11/J11, 0)</f>
        <v>0</v>
      </c>
      <c r="Q11" s="14" t="n">
        <f aca="false">IFERROR(100 * G11/J11, 0)</f>
        <v>0.0232018561484919</v>
      </c>
      <c r="R11" s="14" t="n">
        <f aca="false">IFERROR(100 * H11/J11, 0)</f>
        <v>0.672853828306265</v>
      </c>
      <c r="S11" s="14" t="n">
        <f aca="false">IFERROR(100 * I11/J11, 0)</f>
        <v>99.3039443155452</v>
      </c>
      <c r="U11" s="3" t="n">
        <f aca="false">A11</f>
        <v>1350</v>
      </c>
      <c r="V11" s="14" t="n">
        <f aca="false">IFERROR(100 * B11/J11, 0)</f>
        <v>0</v>
      </c>
      <c r="W11" s="14" t="n">
        <f aca="false">IFERROR(100 * C11/J11, 0)+V11</f>
        <v>0</v>
      </c>
      <c r="X11" s="14" t="n">
        <f aca="false">IFERROR(100 * D11/J11, 0)+W11</f>
        <v>0</v>
      </c>
      <c r="Y11" s="14" t="n">
        <f aca="false">IFERROR(100 * E11/J11, 0)+X11</f>
        <v>0</v>
      </c>
      <c r="Z11" s="14" t="n">
        <f aca="false">IFERROR(100 * F11/J11, 0)+Y11</f>
        <v>0</v>
      </c>
      <c r="AA11" s="14" t="n">
        <f aca="false">IFERROR(100 * G11/J11, 0)+Z11</f>
        <v>0.0232018561484919</v>
      </c>
      <c r="AB11" s="14" t="n">
        <f aca="false">IFERROR(100 * H11/J11, 0)+AA11</f>
        <v>0.696055684454756</v>
      </c>
      <c r="AC11" s="14" t="n">
        <f aca="false">IFERROR(100 * I11/J11, 0)+AB11</f>
        <v>100</v>
      </c>
    </row>
    <row r="12" customFormat="false" ht="15" hidden="false" customHeight="false" outlineLevel="0" collapsed="false">
      <c r="A12" s="3" t="n">
        <v>1400</v>
      </c>
      <c r="B12" s="1" t="n">
        <v>0</v>
      </c>
      <c r="C12" s="1" t="n">
        <v>0</v>
      </c>
      <c r="D12" s="1" t="n">
        <v>0</v>
      </c>
      <c r="E12" s="1" t="n">
        <v>0</v>
      </c>
      <c r="F12" s="1" t="n">
        <v>0</v>
      </c>
      <c r="G12" s="1" t="n">
        <v>2</v>
      </c>
      <c r="H12" s="1" t="n">
        <v>33</v>
      </c>
      <c r="I12" s="1" t="n">
        <v>5491</v>
      </c>
      <c r="J12" s="1" t="n">
        <v>5526</v>
      </c>
      <c r="K12" s="3" t="n">
        <f aca="false">A12</f>
        <v>1400</v>
      </c>
      <c r="L12" s="14" t="n">
        <f aca="false">IFERROR(100 * B12/J12, 0)</f>
        <v>0</v>
      </c>
      <c r="M12" s="14" t="n">
        <f aca="false">IFERROR(100 * C12/J12, 0)</f>
        <v>0</v>
      </c>
      <c r="N12" s="14" t="n">
        <f aca="false">IFERROR(100 * D12/J12, 0)</f>
        <v>0</v>
      </c>
      <c r="O12" s="14" t="n">
        <f aca="false">IFERROR(100 * E12/J12, 0)</f>
        <v>0</v>
      </c>
      <c r="P12" s="14" t="n">
        <f aca="false">IFERROR(100 * F12/J12, 0)</f>
        <v>0</v>
      </c>
      <c r="Q12" s="14" t="n">
        <f aca="false">IFERROR(100 * G12/J12, 0)</f>
        <v>0.0361925443358668</v>
      </c>
      <c r="R12" s="14" t="n">
        <f aca="false">IFERROR(100 * H12/J12, 0)</f>
        <v>0.597176981541802</v>
      </c>
      <c r="S12" s="14" t="n">
        <f aca="false">IFERROR(100 * I12/J12, 0)</f>
        <v>99.3666304741223</v>
      </c>
      <c r="U12" s="3" t="n">
        <f aca="false">A12</f>
        <v>1400</v>
      </c>
      <c r="V12" s="14" t="n">
        <f aca="false">IFERROR(100 * B12/J12, 0)</f>
        <v>0</v>
      </c>
      <c r="W12" s="14" t="n">
        <f aca="false">IFERROR(100 * C12/J12, 0)+V12</f>
        <v>0</v>
      </c>
      <c r="X12" s="14" t="n">
        <f aca="false">IFERROR(100 * D12/J12, 0)+W12</f>
        <v>0</v>
      </c>
      <c r="Y12" s="14" t="n">
        <f aca="false">IFERROR(100 * E12/J12, 0)+X12</f>
        <v>0</v>
      </c>
      <c r="Z12" s="14" t="n">
        <f aca="false">IFERROR(100 * F12/J12, 0)+Y12</f>
        <v>0</v>
      </c>
      <c r="AA12" s="14" t="n">
        <f aca="false">IFERROR(100 * G12/J12, 0)+Z12</f>
        <v>0.0361925443358668</v>
      </c>
      <c r="AB12" s="14" t="n">
        <f aca="false">IFERROR(100 * H12/J12, 0)+AA12</f>
        <v>0.633369525877669</v>
      </c>
      <c r="AC12" s="14" t="n">
        <f aca="false">IFERROR(100 * I12/J12, 0)+AB12</f>
        <v>100</v>
      </c>
    </row>
    <row r="13" customFormat="false" ht="15" hidden="false" customHeight="false" outlineLevel="0" collapsed="false">
      <c r="A13" s="3" t="n">
        <v>1450</v>
      </c>
      <c r="B13" s="1" t="n">
        <v>0</v>
      </c>
      <c r="C13" s="1" t="n">
        <v>0</v>
      </c>
      <c r="D13" s="1" t="n">
        <v>0</v>
      </c>
      <c r="E13" s="1" t="n">
        <v>0</v>
      </c>
      <c r="F13" s="1" t="n">
        <v>0</v>
      </c>
      <c r="G13" s="1" t="n">
        <v>3</v>
      </c>
      <c r="H13" s="1" t="n">
        <v>95</v>
      </c>
      <c r="I13" s="1" t="n">
        <v>6458</v>
      </c>
      <c r="J13" s="1" t="n">
        <v>6556</v>
      </c>
      <c r="K13" s="3" t="n">
        <f aca="false">A13</f>
        <v>1450</v>
      </c>
      <c r="L13" s="14" t="n">
        <f aca="false">IFERROR(100 * B13/J13, 0)</f>
        <v>0</v>
      </c>
      <c r="M13" s="14" t="n">
        <f aca="false">IFERROR(100 * C13/J13, 0)</f>
        <v>0</v>
      </c>
      <c r="N13" s="14" t="n">
        <f aca="false">IFERROR(100 * D13/J13, 0)</f>
        <v>0</v>
      </c>
      <c r="O13" s="14" t="n">
        <f aca="false">IFERROR(100 * E13/J13, 0)</f>
        <v>0</v>
      </c>
      <c r="P13" s="14" t="n">
        <f aca="false">IFERROR(100 * F13/J13, 0)</f>
        <v>0</v>
      </c>
      <c r="Q13" s="14" t="n">
        <f aca="false">IFERROR(100 * G13/J13, 0)</f>
        <v>0.0457596095179988</v>
      </c>
      <c r="R13" s="14" t="n">
        <f aca="false">IFERROR(100 * H13/J13, 0)</f>
        <v>1.44905430140329</v>
      </c>
      <c r="S13" s="14" t="n">
        <f aca="false">IFERROR(100 * I13/J13, 0)</f>
        <v>98.5051860890787</v>
      </c>
      <c r="U13" s="3" t="n">
        <f aca="false">A13</f>
        <v>1450</v>
      </c>
      <c r="V13" s="14" t="n">
        <f aca="false">IFERROR(100 * B13/J13, 0)</f>
        <v>0</v>
      </c>
      <c r="W13" s="14" t="n">
        <f aca="false">IFERROR(100 * C13/J13, 0)+V13</f>
        <v>0</v>
      </c>
      <c r="X13" s="14" t="n">
        <f aca="false">IFERROR(100 * D13/J13, 0)+W13</f>
        <v>0</v>
      </c>
      <c r="Y13" s="14" t="n">
        <f aca="false">IFERROR(100 * E13/J13, 0)+X13</f>
        <v>0</v>
      </c>
      <c r="Z13" s="14" t="n">
        <f aca="false">IFERROR(100 * F13/J13, 0)+Y13</f>
        <v>0</v>
      </c>
      <c r="AA13" s="14" t="n">
        <f aca="false">IFERROR(100 * G13/J13, 0)+Z13</f>
        <v>0.0457596095179988</v>
      </c>
      <c r="AB13" s="14" t="n">
        <f aca="false">IFERROR(100 * H13/J13, 0)+AA13</f>
        <v>1.49481391092129</v>
      </c>
      <c r="AC13" s="14" t="n">
        <f aca="false">IFERROR(100 * I13/J13, 0)+AB13</f>
        <v>100</v>
      </c>
    </row>
    <row r="14" customFormat="false" ht="15" hidden="false" customHeight="false" outlineLevel="0" collapsed="false">
      <c r="A14" s="3" t="n">
        <v>1500</v>
      </c>
      <c r="B14" s="1" t="n">
        <v>0</v>
      </c>
      <c r="C14" s="1" t="n">
        <v>0</v>
      </c>
      <c r="D14" s="1" t="n">
        <v>0</v>
      </c>
      <c r="E14" s="1" t="n">
        <v>0</v>
      </c>
      <c r="F14" s="1" t="n">
        <v>0</v>
      </c>
      <c r="G14" s="1" t="n">
        <v>7</v>
      </c>
      <c r="H14" s="1" t="n">
        <v>151</v>
      </c>
      <c r="I14" s="1" t="n">
        <v>7769</v>
      </c>
      <c r="J14" s="1" t="n">
        <v>7927</v>
      </c>
      <c r="K14" s="3" t="n">
        <f aca="false">A14</f>
        <v>1500</v>
      </c>
      <c r="L14" s="14" t="n">
        <f aca="false">IFERROR(100 * B14/J14, 0)</f>
        <v>0</v>
      </c>
      <c r="M14" s="14" t="n">
        <f aca="false">IFERROR(100 * C14/J14, 0)</f>
        <v>0</v>
      </c>
      <c r="N14" s="14" t="n">
        <f aca="false">IFERROR(100 * D14/J14, 0)</f>
        <v>0</v>
      </c>
      <c r="O14" s="14" t="n">
        <f aca="false">IFERROR(100 * E14/J14, 0)</f>
        <v>0</v>
      </c>
      <c r="P14" s="14" t="n">
        <f aca="false">IFERROR(100 * F14/J14, 0)</f>
        <v>0</v>
      </c>
      <c r="Q14" s="14" t="n">
        <f aca="false">IFERROR(100 * G14/J14, 0)</f>
        <v>0.0883057903368235</v>
      </c>
      <c r="R14" s="14" t="n">
        <f aca="false">IFERROR(100 * H14/J14, 0)</f>
        <v>1.90488204869434</v>
      </c>
      <c r="S14" s="14" t="n">
        <f aca="false">IFERROR(100 * I14/J14, 0)</f>
        <v>98.0068121609688</v>
      </c>
      <c r="U14" s="3" t="n">
        <f aca="false">A14</f>
        <v>1500</v>
      </c>
      <c r="V14" s="14" t="n">
        <f aca="false">IFERROR(100 * B14/J14, 0)</f>
        <v>0</v>
      </c>
      <c r="W14" s="14" t="n">
        <f aca="false">IFERROR(100 * C14/J14, 0)+V14</f>
        <v>0</v>
      </c>
      <c r="X14" s="14" t="n">
        <f aca="false">IFERROR(100 * D14/J14, 0)+W14</f>
        <v>0</v>
      </c>
      <c r="Y14" s="14" t="n">
        <f aca="false">IFERROR(100 * E14/J14, 0)+X14</f>
        <v>0</v>
      </c>
      <c r="Z14" s="14" t="n">
        <f aca="false">IFERROR(100 * F14/J14, 0)+Y14</f>
        <v>0</v>
      </c>
      <c r="AA14" s="14" t="n">
        <f aca="false">IFERROR(100 * G14/J14, 0)+Z14</f>
        <v>0.0883057903368235</v>
      </c>
      <c r="AB14" s="14" t="n">
        <f aca="false">IFERROR(100 * H14/J14, 0)+AA14</f>
        <v>1.99318783903116</v>
      </c>
      <c r="AC14" s="14" t="n">
        <f aca="false">IFERROR(100 * I14/J14, 0)+AB14</f>
        <v>100</v>
      </c>
    </row>
    <row r="15" customFormat="false" ht="15" hidden="false" customHeight="false" outlineLevel="0" collapsed="false">
      <c r="A15" s="3" t="n">
        <v>1550</v>
      </c>
      <c r="B15" s="1" t="n">
        <v>0</v>
      </c>
      <c r="C15" s="1" t="n">
        <v>0</v>
      </c>
      <c r="D15" s="1" t="n">
        <v>0</v>
      </c>
      <c r="E15" s="1" t="n">
        <v>0</v>
      </c>
      <c r="F15" s="1" t="n">
        <v>0</v>
      </c>
      <c r="G15" s="1" t="n">
        <v>23</v>
      </c>
      <c r="H15" s="1" t="n">
        <v>230</v>
      </c>
      <c r="I15" s="1" t="n">
        <v>8996</v>
      </c>
      <c r="J15" s="1" t="n">
        <v>9249</v>
      </c>
      <c r="K15" s="3" t="n">
        <f aca="false">A15</f>
        <v>1550</v>
      </c>
      <c r="L15" s="14" t="n">
        <f aca="false">IFERROR(100 * B15/J15, 0)</f>
        <v>0</v>
      </c>
      <c r="M15" s="14" t="n">
        <f aca="false">IFERROR(100 * C15/J15, 0)</f>
        <v>0</v>
      </c>
      <c r="N15" s="14" t="n">
        <f aca="false">IFERROR(100 * D15/J15, 0)</f>
        <v>0</v>
      </c>
      <c r="O15" s="14" t="n">
        <f aca="false">IFERROR(100 * E15/J15, 0)</f>
        <v>0</v>
      </c>
      <c r="P15" s="14" t="n">
        <f aca="false">IFERROR(100 * F15/J15, 0)</f>
        <v>0</v>
      </c>
      <c r="Q15" s="14" t="n">
        <f aca="false">IFERROR(100 * G15/J15, 0)</f>
        <v>0.248675532489999</v>
      </c>
      <c r="R15" s="14" t="n">
        <f aca="false">IFERROR(100 * H15/J15, 0)</f>
        <v>2.48675532489999</v>
      </c>
      <c r="S15" s="14" t="n">
        <f aca="false">IFERROR(100 * I15/J15, 0)</f>
        <v>97.26456914261</v>
      </c>
      <c r="U15" s="3" t="n">
        <f aca="false">A15</f>
        <v>1550</v>
      </c>
      <c r="V15" s="14" t="n">
        <f aca="false">IFERROR(100 * B15/J15, 0)</f>
        <v>0</v>
      </c>
      <c r="W15" s="14" t="n">
        <f aca="false">IFERROR(100 * C15/J15, 0)+V15</f>
        <v>0</v>
      </c>
      <c r="X15" s="14" t="n">
        <f aca="false">IFERROR(100 * D15/J15, 0)+W15</f>
        <v>0</v>
      </c>
      <c r="Y15" s="14" t="n">
        <f aca="false">IFERROR(100 * E15/J15, 0)+X15</f>
        <v>0</v>
      </c>
      <c r="Z15" s="14" t="n">
        <f aca="false">IFERROR(100 * F15/J15, 0)+Y15</f>
        <v>0</v>
      </c>
      <c r="AA15" s="14" t="n">
        <f aca="false">IFERROR(100 * G15/J15, 0)+Z15</f>
        <v>0.248675532489999</v>
      </c>
      <c r="AB15" s="14" t="n">
        <f aca="false">IFERROR(100 * H15/J15, 0)+AA15</f>
        <v>2.73543085738999</v>
      </c>
      <c r="AC15" s="14" t="n">
        <f aca="false">IFERROR(100 * I15/J15, 0)+AB15</f>
        <v>100</v>
      </c>
    </row>
    <row r="16" customFormat="false" ht="15" hidden="false" customHeight="false" outlineLevel="0" collapsed="false">
      <c r="A16" s="3" t="n">
        <v>1600</v>
      </c>
      <c r="B16" s="1" t="n">
        <v>0</v>
      </c>
      <c r="C16" s="1" t="n">
        <v>0</v>
      </c>
      <c r="D16" s="1" t="n">
        <v>0</v>
      </c>
      <c r="E16" s="1" t="n">
        <v>0</v>
      </c>
      <c r="F16" s="1" t="n">
        <v>0</v>
      </c>
      <c r="G16" s="1" t="n">
        <v>49</v>
      </c>
      <c r="H16" s="1" t="n">
        <v>309</v>
      </c>
      <c r="I16" s="1" t="n">
        <v>9893</v>
      </c>
      <c r="J16" s="1" t="n">
        <v>10251</v>
      </c>
      <c r="K16" s="3" t="n">
        <f aca="false">A16</f>
        <v>1600</v>
      </c>
      <c r="L16" s="14" t="n">
        <f aca="false">IFERROR(100 * B16/J16, 0)</f>
        <v>0</v>
      </c>
      <c r="M16" s="14" t="n">
        <f aca="false">IFERROR(100 * C16/J16, 0)</f>
        <v>0</v>
      </c>
      <c r="N16" s="14" t="n">
        <f aca="false">IFERROR(100 * D16/J16, 0)</f>
        <v>0</v>
      </c>
      <c r="O16" s="14" t="n">
        <f aca="false">IFERROR(100 * E16/J16, 0)</f>
        <v>0</v>
      </c>
      <c r="P16" s="14" t="n">
        <f aca="false">IFERROR(100 * F16/J16, 0)</f>
        <v>0</v>
      </c>
      <c r="Q16" s="14" t="n">
        <f aca="false">IFERROR(100 * G16/J16, 0)</f>
        <v>0.478002146132085</v>
      </c>
      <c r="R16" s="14" t="n">
        <f aca="false">IFERROR(100 * H16/J16, 0)</f>
        <v>3.01434006438396</v>
      </c>
      <c r="S16" s="14" t="n">
        <f aca="false">IFERROR(100 * I16/J16, 0)</f>
        <v>96.507657789484</v>
      </c>
      <c r="U16" s="3" t="n">
        <f aca="false">A16</f>
        <v>1600</v>
      </c>
      <c r="V16" s="14" t="n">
        <f aca="false">IFERROR(100 * B16/J16, 0)</f>
        <v>0</v>
      </c>
      <c r="W16" s="14" t="n">
        <f aca="false">IFERROR(100 * C16/J16, 0)+V16</f>
        <v>0</v>
      </c>
      <c r="X16" s="14" t="n">
        <f aca="false">IFERROR(100 * D16/J16, 0)+W16</f>
        <v>0</v>
      </c>
      <c r="Y16" s="14" t="n">
        <f aca="false">IFERROR(100 * E16/J16, 0)+X16</f>
        <v>0</v>
      </c>
      <c r="Z16" s="14" t="n">
        <f aca="false">IFERROR(100 * F16/J16, 0)+Y16</f>
        <v>0</v>
      </c>
      <c r="AA16" s="14" t="n">
        <f aca="false">IFERROR(100 * G16/J16, 0)+Z16</f>
        <v>0.478002146132085</v>
      </c>
      <c r="AB16" s="14" t="n">
        <f aca="false">IFERROR(100 * H16/J16, 0)+AA16</f>
        <v>3.49234221051605</v>
      </c>
      <c r="AC16" s="14" t="n">
        <f aca="false">IFERROR(100 * I16/J16, 0)+AB16</f>
        <v>100</v>
      </c>
    </row>
    <row r="17" customFormat="false" ht="15" hidden="false" customHeight="false" outlineLevel="0" collapsed="false">
      <c r="A17" s="3" t="n">
        <v>1650</v>
      </c>
      <c r="B17" s="1" t="n">
        <v>0</v>
      </c>
      <c r="C17" s="1" t="n">
        <v>0</v>
      </c>
      <c r="D17" s="1" t="n">
        <v>0</v>
      </c>
      <c r="E17" s="1" t="n">
        <v>0</v>
      </c>
      <c r="F17" s="1" t="n">
        <v>5</v>
      </c>
      <c r="G17" s="1" t="n">
        <v>82</v>
      </c>
      <c r="H17" s="1" t="n">
        <v>526</v>
      </c>
      <c r="I17" s="1" t="n">
        <v>11293</v>
      </c>
      <c r="J17" s="1" t="n">
        <v>11906</v>
      </c>
      <c r="K17" s="3" t="n">
        <f aca="false">A17</f>
        <v>1650</v>
      </c>
      <c r="L17" s="14" t="n">
        <f aca="false">IFERROR(100 * B17/J17, 0)</f>
        <v>0</v>
      </c>
      <c r="M17" s="14" t="n">
        <f aca="false">IFERROR(100 * C17/J17, 0)</f>
        <v>0</v>
      </c>
      <c r="N17" s="14" t="n">
        <f aca="false">IFERROR(100 * D17/J17, 0)</f>
        <v>0</v>
      </c>
      <c r="O17" s="14" t="n">
        <f aca="false">IFERROR(100 * E17/J17, 0)</f>
        <v>0</v>
      </c>
      <c r="P17" s="14" t="n">
        <f aca="false">IFERROR(100 * F17/J17, 0)</f>
        <v>0.0419956324542248</v>
      </c>
      <c r="Q17" s="14" t="n">
        <f aca="false">IFERROR(100 * G17/J17, 0)</f>
        <v>0.688728372249286</v>
      </c>
      <c r="R17" s="14" t="n">
        <f aca="false">IFERROR(100 * H17/J17, 0)</f>
        <v>4.41794053418445</v>
      </c>
      <c r="S17" s="14" t="n">
        <f aca="false">IFERROR(100 * I17/J17, 0)</f>
        <v>94.851335461112</v>
      </c>
      <c r="U17" s="3" t="n">
        <f aca="false">A17</f>
        <v>1650</v>
      </c>
      <c r="V17" s="14" t="n">
        <f aca="false">IFERROR(100 * B17/J17, 0)</f>
        <v>0</v>
      </c>
      <c r="W17" s="14" t="n">
        <f aca="false">IFERROR(100 * C17/J17, 0)+V17</f>
        <v>0</v>
      </c>
      <c r="X17" s="14" t="n">
        <f aca="false">IFERROR(100 * D17/J17, 0)+W17</f>
        <v>0</v>
      </c>
      <c r="Y17" s="14" t="n">
        <f aca="false">IFERROR(100 * E17/J17, 0)+X17</f>
        <v>0</v>
      </c>
      <c r="Z17" s="14" t="n">
        <f aca="false">IFERROR(100 * F17/J17, 0)+Y17</f>
        <v>0.0419956324542248</v>
      </c>
      <c r="AA17" s="14" t="n">
        <f aca="false">IFERROR(100 * G17/J17, 0)+Z17</f>
        <v>0.730724004703511</v>
      </c>
      <c r="AB17" s="14" t="n">
        <f aca="false">IFERROR(100 * H17/J17, 0)+AA17</f>
        <v>5.14866453888796</v>
      </c>
      <c r="AC17" s="14" t="n">
        <f aca="false">IFERROR(100 * I17/J17, 0)+AB17</f>
        <v>100</v>
      </c>
    </row>
    <row r="18" customFormat="false" ht="15" hidden="false" customHeight="false" outlineLevel="0" collapsed="false">
      <c r="A18" s="3" t="n">
        <v>1700</v>
      </c>
      <c r="B18" s="1" t="n">
        <v>0</v>
      </c>
      <c r="C18" s="1" t="n">
        <v>0</v>
      </c>
      <c r="D18" s="1" t="n">
        <v>0</v>
      </c>
      <c r="E18" s="1" t="n">
        <v>0</v>
      </c>
      <c r="F18" s="1" t="n">
        <v>6</v>
      </c>
      <c r="G18" s="1" t="n">
        <v>100</v>
      </c>
      <c r="H18" s="1" t="n">
        <v>749</v>
      </c>
      <c r="I18" s="1" t="n">
        <v>12310</v>
      </c>
      <c r="J18" s="1" t="n">
        <v>13165</v>
      </c>
      <c r="K18" s="3" t="n">
        <f aca="false">A18</f>
        <v>1700</v>
      </c>
      <c r="L18" s="14" t="n">
        <f aca="false">IFERROR(100 * B18/J18, 0)</f>
        <v>0</v>
      </c>
      <c r="M18" s="14" t="n">
        <f aca="false">IFERROR(100 * C18/J18, 0)</f>
        <v>0</v>
      </c>
      <c r="N18" s="14" t="n">
        <f aca="false">IFERROR(100 * D18/J18, 0)</f>
        <v>0</v>
      </c>
      <c r="O18" s="14" t="n">
        <f aca="false">IFERROR(100 * E18/J18, 0)</f>
        <v>0</v>
      </c>
      <c r="P18" s="14" t="n">
        <f aca="false">IFERROR(100 * F18/J18, 0)</f>
        <v>0.0455753892897835</v>
      </c>
      <c r="Q18" s="14" t="n">
        <f aca="false">IFERROR(100 * G18/J18, 0)</f>
        <v>0.759589821496392</v>
      </c>
      <c r="R18" s="14" t="n">
        <f aca="false">IFERROR(100 * H18/J18, 0)</f>
        <v>5.68932776300798</v>
      </c>
      <c r="S18" s="14" t="n">
        <f aca="false">IFERROR(100 * I18/J18, 0)</f>
        <v>93.5055070262058</v>
      </c>
      <c r="U18" s="3" t="n">
        <f aca="false">A18</f>
        <v>1700</v>
      </c>
      <c r="V18" s="14" t="n">
        <f aca="false">IFERROR(100 * B18/J18, 0)</f>
        <v>0</v>
      </c>
      <c r="W18" s="14" t="n">
        <f aca="false">IFERROR(100 * C18/J18, 0)+V18</f>
        <v>0</v>
      </c>
      <c r="X18" s="14" t="n">
        <f aca="false">IFERROR(100 * D18/J18, 0)+W18</f>
        <v>0</v>
      </c>
      <c r="Y18" s="14" t="n">
        <f aca="false">IFERROR(100 * E18/J18, 0)+X18</f>
        <v>0</v>
      </c>
      <c r="Z18" s="14" t="n">
        <f aca="false">IFERROR(100 * F18/J18, 0)+Y18</f>
        <v>0.0455753892897835</v>
      </c>
      <c r="AA18" s="14" t="n">
        <f aca="false">IFERROR(100 * G18/J18, 0)+Z18</f>
        <v>0.805165210786175</v>
      </c>
      <c r="AB18" s="14" t="n">
        <f aca="false">IFERROR(100 * H18/J18, 0)+AA18</f>
        <v>6.49449297379415</v>
      </c>
      <c r="AC18" s="14" t="n">
        <f aca="false">IFERROR(100 * I18/J18, 0)+AB18</f>
        <v>100</v>
      </c>
    </row>
    <row r="19" customFormat="false" ht="15" hidden="false" customHeight="false" outlineLevel="0" collapsed="false">
      <c r="A19" s="3" t="n">
        <v>1750</v>
      </c>
      <c r="B19" s="1" t="n">
        <v>0</v>
      </c>
      <c r="C19" s="1" t="n">
        <v>0</v>
      </c>
      <c r="D19" s="1" t="n">
        <v>0</v>
      </c>
      <c r="E19" s="1" t="n">
        <v>0</v>
      </c>
      <c r="F19" s="1" t="n">
        <v>22</v>
      </c>
      <c r="G19" s="1" t="n">
        <v>189</v>
      </c>
      <c r="H19" s="1" t="n">
        <v>965</v>
      </c>
      <c r="I19" s="1" t="n">
        <v>12813</v>
      </c>
      <c r="J19" s="1" t="n">
        <v>13989</v>
      </c>
      <c r="K19" s="3" t="n">
        <f aca="false">A19</f>
        <v>1750</v>
      </c>
      <c r="L19" s="14" t="n">
        <f aca="false">IFERROR(100 * B19/J19, 0)</f>
        <v>0</v>
      </c>
      <c r="M19" s="14" t="n">
        <f aca="false">IFERROR(100 * C19/J19, 0)</f>
        <v>0</v>
      </c>
      <c r="N19" s="14" t="n">
        <f aca="false">IFERROR(100 * D19/J19, 0)</f>
        <v>0</v>
      </c>
      <c r="O19" s="14" t="n">
        <f aca="false">IFERROR(100 * E19/J19, 0)</f>
        <v>0</v>
      </c>
      <c r="P19" s="14" t="n">
        <f aca="false">IFERROR(100 * F19/J19, 0)</f>
        <v>0.157266423618557</v>
      </c>
      <c r="Q19" s="14" t="n">
        <f aca="false">IFERROR(100 * G19/J19, 0)</f>
        <v>1.35106154835943</v>
      </c>
      <c r="R19" s="14" t="n">
        <f aca="false">IFERROR(100 * H19/J19, 0)</f>
        <v>6.898277217814</v>
      </c>
      <c r="S19" s="14" t="n">
        <f aca="false">IFERROR(100 * I19/J19, 0)</f>
        <v>91.593394810208</v>
      </c>
      <c r="U19" s="3" t="n">
        <f aca="false">A19</f>
        <v>1750</v>
      </c>
      <c r="V19" s="14" t="n">
        <f aca="false">IFERROR(100 * B19/J19, 0)</f>
        <v>0</v>
      </c>
      <c r="W19" s="14" t="n">
        <f aca="false">IFERROR(100 * C19/J19, 0)+V19</f>
        <v>0</v>
      </c>
      <c r="X19" s="14" t="n">
        <f aca="false">IFERROR(100 * D19/J19, 0)+W19</f>
        <v>0</v>
      </c>
      <c r="Y19" s="14" t="n">
        <f aca="false">IFERROR(100 * E19/J19, 0)+X19</f>
        <v>0</v>
      </c>
      <c r="Z19" s="14" t="n">
        <f aca="false">IFERROR(100 * F19/J19, 0)+Y19</f>
        <v>0.157266423618557</v>
      </c>
      <c r="AA19" s="14" t="n">
        <f aca="false">IFERROR(100 * G19/J19, 0)+Z19</f>
        <v>1.50832797197798</v>
      </c>
      <c r="AB19" s="14" t="n">
        <f aca="false">IFERROR(100 * H19/J19, 0)+AA19</f>
        <v>8.40660518979198</v>
      </c>
      <c r="AC19" s="14" t="n">
        <f aca="false">IFERROR(100 * I19/J19, 0)+AB19</f>
        <v>100</v>
      </c>
    </row>
    <row r="20" customFormat="false" ht="15" hidden="false" customHeight="false" outlineLevel="0" collapsed="false">
      <c r="A20" s="3" t="n">
        <v>1800</v>
      </c>
      <c r="B20" s="1" t="n">
        <v>0</v>
      </c>
      <c r="C20" s="1" t="n">
        <v>0</v>
      </c>
      <c r="D20" s="1" t="n">
        <v>0</v>
      </c>
      <c r="E20" s="1" t="n">
        <v>1</v>
      </c>
      <c r="F20" s="1" t="n">
        <v>23</v>
      </c>
      <c r="G20" s="1" t="n">
        <v>292</v>
      </c>
      <c r="H20" s="1" t="n">
        <v>1361</v>
      </c>
      <c r="I20" s="1" t="n">
        <v>13287</v>
      </c>
      <c r="J20" s="1" t="n">
        <v>14964</v>
      </c>
      <c r="K20" s="3" t="n">
        <f aca="false">A20</f>
        <v>1800</v>
      </c>
      <c r="L20" s="14" t="n">
        <f aca="false">IFERROR(100 * B20/J20, 0)</f>
        <v>0</v>
      </c>
      <c r="M20" s="14" t="n">
        <f aca="false">IFERROR(100 * C20/J20, 0)</f>
        <v>0</v>
      </c>
      <c r="N20" s="14" t="n">
        <f aca="false">IFERROR(100 * D20/J20, 0)</f>
        <v>0</v>
      </c>
      <c r="O20" s="14" t="n">
        <f aca="false">IFERROR(100 * E20/J20, 0)</f>
        <v>0.00668270515904838</v>
      </c>
      <c r="P20" s="14" t="n">
        <f aca="false">IFERROR(100 * F20/J20, 0)</f>
        <v>0.153702218658113</v>
      </c>
      <c r="Q20" s="14" t="n">
        <f aca="false">IFERROR(100 * G20/J20, 0)</f>
        <v>1.95134990644213</v>
      </c>
      <c r="R20" s="14" t="n">
        <f aca="false">IFERROR(100 * H20/J20, 0)</f>
        <v>9.09516172146485</v>
      </c>
      <c r="S20" s="14" t="n">
        <f aca="false">IFERROR(100 * I20/J20, 0)</f>
        <v>88.7931034482759</v>
      </c>
      <c r="U20" s="3" t="n">
        <f aca="false">A20</f>
        <v>1800</v>
      </c>
      <c r="V20" s="14" t="n">
        <f aca="false">IFERROR(100 * B20/J20, 0)</f>
        <v>0</v>
      </c>
      <c r="W20" s="14" t="n">
        <f aca="false">IFERROR(100 * C20/J20, 0)+V20</f>
        <v>0</v>
      </c>
      <c r="X20" s="14" t="n">
        <f aca="false">IFERROR(100 * D20/J20, 0)+W20</f>
        <v>0</v>
      </c>
      <c r="Y20" s="14" t="n">
        <f aca="false">IFERROR(100 * E20/J20, 0)+X20</f>
        <v>0.00668270515904838</v>
      </c>
      <c r="Z20" s="14" t="n">
        <f aca="false">IFERROR(100 * F20/J20, 0)+Y20</f>
        <v>0.160384923817161</v>
      </c>
      <c r="AA20" s="14" t="n">
        <f aca="false">IFERROR(100 * G20/J20, 0)+Z20</f>
        <v>2.11173483025929</v>
      </c>
      <c r="AB20" s="14" t="n">
        <f aca="false">IFERROR(100 * H20/J20, 0)+AA20</f>
        <v>11.2068965517241</v>
      </c>
      <c r="AC20" s="14" t="n">
        <f aca="false">IFERROR(100 * I20/J20, 0)+AB20</f>
        <v>100</v>
      </c>
    </row>
    <row r="21" customFormat="false" ht="15" hidden="false" customHeight="false" outlineLevel="0" collapsed="false">
      <c r="A21" s="3" t="n">
        <v>1850</v>
      </c>
      <c r="B21" s="1" t="n">
        <v>0</v>
      </c>
      <c r="C21" s="1" t="n">
        <v>0</v>
      </c>
      <c r="D21" s="1" t="n">
        <v>0</v>
      </c>
      <c r="E21" s="1" t="n">
        <v>0</v>
      </c>
      <c r="F21" s="1" t="n">
        <v>45</v>
      </c>
      <c r="G21" s="1" t="n">
        <v>500</v>
      </c>
      <c r="H21" s="1" t="n">
        <v>1760</v>
      </c>
      <c r="I21" s="1" t="n">
        <v>13383</v>
      </c>
      <c r="J21" s="1" t="n">
        <v>15688</v>
      </c>
      <c r="K21" s="3" t="n">
        <f aca="false">A21</f>
        <v>1850</v>
      </c>
      <c r="L21" s="14" t="n">
        <f aca="false">IFERROR(100 * B21/J21, 0)</f>
        <v>0</v>
      </c>
      <c r="M21" s="14" t="n">
        <f aca="false">IFERROR(100 * C21/J21, 0)</f>
        <v>0</v>
      </c>
      <c r="N21" s="14" t="n">
        <f aca="false">IFERROR(100 * D21/J21, 0)</f>
        <v>0</v>
      </c>
      <c r="O21" s="14" t="n">
        <f aca="false">IFERROR(100 * E21/J21, 0)</f>
        <v>0</v>
      </c>
      <c r="P21" s="14" t="n">
        <f aca="false">IFERROR(100 * F21/J21, 0)</f>
        <v>0.286843447220806</v>
      </c>
      <c r="Q21" s="14" t="n">
        <f aca="false">IFERROR(100 * G21/J21, 0)</f>
        <v>3.18714941356451</v>
      </c>
      <c r="R21" s="14" t="n">
        <f aca="false">IFERROR(100 * H21/J21, 0)</f>
        <v>11.2187659357471</v>
      </c>
      <c r="S21" s="14" t="n">
        <f aca="false">IFERROR(100 * I21/J21, 0)</f>
        <v>85.3072412034676</v>
      </c>
      <c r="U21" s="3" t="n">
        <f aca="false">A21</f>
        <v>1850</v>
      </c>
      <c r="V21" s="14" t="n">
        <f aca="false">IFERROR(100 * B21/J21, 0)</f>
        <v>0</v>
      </c>
      <c r="W21" s="14" t="n">
        <f aca="false">IFERROR(100 * C21/J21, 0)+V21</f>
        <v>0</v>
      </c>
      <c r="X21" s="14" t="n">
        <f aca="false">IFERROR(100 * D21/J21, 0)+W21</f>
        <v>0</v>
      </c>
      <c r="Y21" s="14" t="n">
        <f aca="false">IFERROR(100 * E21/J21, 0)+X21</f>
        <v>0</v>
      </c>
      <c r="Z21" s="14" t="n">
        <f aca="false">IFERROR(100 * F21/J21, 0)+Y21</f>
        <v>0.286843447220806</v>
      </c>
      <c r="AA21" s="14" t="n">
        <f aca="false">IFERROR(100 * G21/J21, 0)+Z21</f>
        <v>3.47399286078531</v>
      </c>
      <c r="AB21" s="14" t="n">
        <f aca="false">IFERROR(100 * H21/J21, 0)+AA21</f>
        <v>14.6927587965324</v>
      </c>
      <c r="AC21" s="14" t="n">
        <f aca="false">IFERROR(100 * I21/J21, 0)+AB21</f>
        <v>100</v>
      </c>
    </row>
    <row r="22" customFormat="false" ht="15" hidden="false" customHeight="false" outlineLevel="0" collapsed="false">
      <c r="A22" s="3" t="n">
        <v>1900</v>
      </c>
      <c r="B22" s="1" t="n">
        <v>0</v>
      </c>
      <c r="C22" s="1" t="n">
        <v>0</v>
      </c>
      <c r="D22" s="1" t="n">
        <v>0</v>
      </c>
      <c r="E22" s="1" t="n">
        <v>2</v>
      </c>
      <c r="F22" s="1" t="n">
        <v>80</v>
      </c>
      <c r="G22" s="1" t="n">
        <v>648</v>
      </c>
      <c r="H22" s="1" t="n">
        <v>2138</v>
      </c>
      <c r="I22" s="1" t="n">
        <v>13415</v>
      </c>
      <c r="J22" s="1" t="n">
        <v>16283</v>
      </c>
      <c r="K22" s="3" t="n">
        <f aca="false">A22</f>
        <v>1900</v>
      </c>
      <c r="L22" s="14" t="n">
        <f aca="false">IFERROR(100 * B22/J22, 0)</f>
        <v>0</v>
      </c>
      <c r="M22" s="14" t="n">
        <f aca="false">IFERROR(100 * C22/J22, 0)</f>
        <v>0</v>
      </c>
      <c r="N22" s="14" t="n">
        <f aca="false">IFERROR(100 * D22/J22, 0)</f>
        <v>0</v>
      </c>
      <c r="O22" s="14" t="n">
        <f aca="false">IFERROR(100 * E22/J22, 0)</f>
        <v>0.0122827488791992</v>
      </c>
      <c r="P22" s="14" t="n">
        <f aca="false">IFERROR(100 * F22/J22, 0)</f>
        <v>0.491309955167967</v>
      </c>
      <c r="Q22" s="14" t="n">
        <f aca="false">IFERROR(100 * G22/J22, 0)</f>
        <v>3.97961063686053</v>
      </c>
      <c r="R22" s="14" t="n">
        <f aca="false">IFERROR(100 * H22/J22, 0)</f>
        <v>13.1302585518639</v>
      </c>
      <c r="S22" s="14" t="n">
        <f aca="false">IFERROR(100 * I22/J22, 0)</f>
        <v>82.3865381072284</v>
      </c>
      <c r="U22" s="3" t="n">
        <f aca="false">A22</f>
        <v>1900</v>
      </c>
      <c r="V22" s="14" t="n">
        <f aca="false">IFERROR(100 * B22/J22, 0)</f>
        <v>0</v>
      </c>
      <c r="W22" s="14" t="n">
        <f aca="false">IFERROR(100 * C22/J22, 0)+V22</f>
        <v>0</v>
      </c>
      <c r="X22" s="14" t="n">
        <f aca="false">IFERROR(100 * D22/J22, 0)+W22</f>
        <v>0</v>
      </c>
      <c r="Y22" s="14" t="n">
        <f aca="false">IFERROR(100 * E22/J22, 0)+X22</f>
        <v>0.0122827488791992</v>
      </c>
      <c r="Z22" s="14" t="n">
        <f aca="false">IFERROR(100 * F22/J22, 0)+Y22</f>
        <v>0.503592704047166</v>
      </c>
      <c r="AA22" s="14" t="n">
        <f aca="false">IFERROR(100 * G22/J22, 0)+Z22</f>
        <v>4.48320334090769</v>
      </c>
      <c r="AB22" s="14" t="n">
        <f aca="false">IFERROR(100 * H22/J22, 0)+AA22</f>
        <v>17.6134618927716</v>
      </c>
      <c r="AC22" s="14" t="n">
        <f aca="false">IFERROR(100 * I22/J22, 0)+AB22</f>
        <v>100</v>
      </c>
    </row>
    <row r="23" customFormat="false" ht="15" hidden="false" customHeight="false" outlineLevel="0" collapsed="false">
      <c r="A23" s="3" t="n">
        <v>1950</v>
      </c>
      <c r="B23" s="1" t="n">
        <v>0</v>
      </c>
      <c r="C23" s="1" t="n">
        <v>0</v>
      </c>
      <c r="D23" s="1" t="n">
        <v>0</v>
      </c>
      <c r="E23" s="1" t="n">
        <v>9</v>
      </c>
      <c r="F23" s="1" t="n">
        <v>107</v>
      </c>
      <c r="G23" s="1" t="n">
        <v>870</v>
      </c>
      <c r="H23" s="1" t="n">
        <v>2750</v>
      </c>
      <c r="I23" s="1" t="n">
        <v>13072</v>
      </c>
      <c r="J23" s="1" t="n">
        <v>16808</v>
      </c>
      <c r="K23" s="3" t="n">
        <f aca="false">A23</f>
        <v>1950</v>
      </c>
      <c r="L23" s="14" t="n">
        <f aca="false">IFERROR(100 * B23/J23, 0)</f>
        <v>0</v>
      </c>
      <c r="M23" s="14" t="n">
        <f aca="false">IFERROR(100 * C23/J23, 0)</f>
        <v>0</v>
      </c>
      <c r="N23" s="14" t="n">
        <f aca="false">IFERROR(100 * D23/J23, 0)</f>
        <v>0</v>
      </c>
      <c r="O23" s="14" t="n">
        <f aca="false">IFERROR(100 * E23/J23, 0)</f>
        <v>0.0535459305092813</v>
      </c>
      <c r="P23" s="14" t="n">
        <f aca="false">IFERROR(100 * F23/J23, 0)</f>
        <v>0.636601618277011</v>
      </c>
      <c r="Q23" s="14" t="n">
        <f aca="false">IFERROR(100 * G23/J23, 0)</f>
        <v>5.17610661589719</v>
      </c>
      <c r="R23" s="14" t="n">
        <f aca="false">IFERROR(100 * H23/J23, 0)</f>
        <v>16.3612565445026</v>
      </c>
      <c r="S23" s="14" t="n">
        <f aca="false">IFERROR(100 * I23/J23, 0)</f>
        <v>77.7724892908139</v>
      </c>
      <c r="U23" s="3" t="n">
        <f aca="false">A23</f>
        <v>1950</v>
      </c>
      <c r="V23" s="14" t="n">
        <f aca="false">IFERROR(100 * B23/J23, 0)</f>
        <v>0</v>
      </c>
      <c r="W23" s="14" t="n">
        <f aca="false">IFERROR(100 * C23/J23, 0)+V23</f>
        <v>0</v>
      </c>
      <c r="X23" s="14" t="n">
        <f aca="false">IFERROR(100 * D23/J23, 0)+W23</f>
        <v>0</v>
      </c>
      <c r="Y23" s="14" t="n">
        <f aca="false">IFERROR(100 * E23/J23, 0)+X23</f>
        <v>0.0535459305092813</v>
      </c>
      <c r="Z23" s="14" t="n">
        <f aca="false">IFERROR(100 * F23/J23, 0)+Y23</f>
        <v>0.690147548786292</v>
      </c>
      <c r="AA23" s="14" t="n">
        <f aca="false">IFERROR(100 * G23/J23, 0)+Z23</f>
        <v>5.86625416468348</v>
      </c>
      <c r="AB23" s="14" t="n">
        <f aca="false">IFERROR(100 * H23/J23, 0)+AA23</f>
        <v>22.2275107091861</v>
      </c>
      <c r="AC23" s="14" t="n">
        <f aca="false">IFERROR(100 * I23/J23, 0)+AB23</f>
        <v>100</v>
      </c>
    </row>
    <row r="24" customFormat="false" ht="15" hidden="false" customHeight="false" outlineLevel="0" collapsed="false">
      <c r="A24" s="3" t="n">
        <v>2000</v>
      </c>
      <c r="B24" s="1" t="n">
        <v>0</v>
      </c>
      <c r="C24" s="1" t="n">
        <v>0</v>
      </c>
      <c r="D24" s="1" t="n">
        <v>0</v>
      </c>
      <c r="E24" s="1" t="n">
        <v>18</v>
      </c>
      <c r="F24" s="1" t="n">
        <v>210</v>
      </c>
      <c r="G24" s="1" t="n">
        <v>1292</v>
      </c>
      <c r="H24" s="1" t="n">
        <v>3219</v>
      </c>
      <c r="I24" s="1" t="n">
        <v>12720</v>
      </c>
      <c r="J24" s="1" t="n">
        <v>17459</v>
      </c>
      <c r="K24" s="3" t="n">
        <f aca="false">A24</f>
        <v>2000</v>
      </c>
      <c r="L24" s="14" t="n">
        <f aca="false">IFERROR(100 * B24/J24, 0)</f>
        <v>0</v>
      </c>
      <c r="M24" s="14" t="n">
        <f aca="false">IFERROR(100 * C24/J24, 0)</f>
        <v>0</v>
      </c>
      <c r="N24" s="14" t="n">
        <f aca="false">IFERROR(100 * D24/J24, 0)</f>
        <v>0</v>
      </c>
      <c r="O24" s="14" t="n">
        <f aca="false">IFERROR(100 * E24/J24, 0)</f>
        <v>0.103098688355576</v>
      </c>
      <c r="P24" s="14" t="n">
        <f aca="false">IFERROR(100 * F24/J24, 0)</f>
        <v>1.20281803081505</v>
      </c>
      <c r="Q24" s="14" t="n">
        <f aca="false">IFERROR(100 * G24/J24, 0)</f>
        <v>7.40019474196689</v>
      </c>
      <c r="R24" s="14" t="n">
        <f aca="false">IFERROR(100 * H24/J24, 0)</f>
        <v>18.4374821009222</v>
      </c>
      <c r="S24" s="14" t="n">
        <f aca="false">IFERROR(100 * I24/J24, 0)</f>
        <v>72.8564064379403</v>
      </c>
      <c r="U24" s="3" t="n">
        <f aca="false">A24</f>
        <v>2000</v>
      </c>
      <c r="V24" s="14" t="n">
        <f aca="false">IFERROR(100 * B24/J24, 0)</f>
        <v>0</v>
      </c>
      <c r="W24" s="14" t="n">
        <f aca="false">IFERROR(100 * C24/J24, 0)+V24</f>
        <v>0</v>
      </c>
      <c r="X24" s="14" t="n">
        <f aca="false">IFERROR(100 * D24/J24, 0)+W24</f>
        <v>0</v>
      </c>
      <c r="Y24" s="14" t="n">
        <f aca="false">IFERROR(100 * E24/J24, 0)+X24</f>
        <v>0.103098688355576</v>
      </c>
      <c r="Z24" s="14" t="n">
        <f aca="false">IFERROR(100 * F24/J24, 0)+Y24</f>
        <v>1.30591671917063</v>
      </c>
      <c r="AA24" s="14" t="n">
        <f aca="false">IFERROR(100 * G24/J24, 0)+Z24</f>
        <v>8.70611146113752</v>
      </c>
      <c r="AB24" s="14" t="n">
        <f aca="false">IFERROR(100 * H24/J24, 0)+AA24</f>
        <v>27.1435935620597</v>
      </c>
      <c r="AC24" s="14" t="n">
        <f aca="false">IFERROR(100 * I24/J24, 0)+AB24</f>
        <v>100</v>
      </c>
    </row>
    <row r="25" customFormat="false" ht="15" hidden="false" customHeight="false" outlineLevel="0" collapsed="false">
      <c r="A25" s="3" t="n">
        <v>2050</v>
      </c>
      <c r="B25" s="1" t="n">
        <v>0</v>
      </c>
      <c r="C25" s="1" t="n">
        <v>0</v>
      </c>
      <c r="D25" s="1" t="n">
        <v>1</v>
      </c>
      <c r="E25" s="1" t="n">
        <v>35</v>
      </c>
      <c r="F25" s="1" t="n">
        <v>325</v>
      </c>
      <c r="G25" s="1" t="n">
        <v>1584</v>
      </c>
      <c r="H25" s="1" t="n">
        <v>3633</v>
      </c>
      <c r="I25" s="1" t="n">
        <v>12018</v>
      </c>
      <c r="J25" s="1" t="n">
        <v>17596</v>
      </c>
      <c r="K25" s="3" t="n">
        <f aca="false">A25</f>
        <v>2050</v>
      </c>
      <c r="L25" s="14" t="n">
        <f aca="false">IFERROR(100 * B25/J25, 0)</f>
        <v>0</v>
      </c>
      <c r="M25" s="14" t="n">
        <f aca="false">IFERROR(100 * C25/J25, 0)</f>
        <v>0</v>
      </c>
      <c r="N25" s="14" t="n">
        <f aca="false">IFERROR(100 * D25/J25, 0)</f>
        <v>0.00568310979768129</v>
      </c>
      <c r="O25" s="14" t="n">
        <f aca="false">IFERROR(100 * E25/J25, 0)</f>
        <v>0.198908842918845</v>
      </c>
      <c r="P25" s="14" t="n">
        <f aca="false">IFERROR(100 * F25/J25, 0)</f>
        <v>1.84701068424642</v>
      </c>
      <c r="Q25" s="14" t="n">
        <f aca="false">IFERROR(100 * G25/J25, 0)</f>
        <v>9.00204591952716</v>
      </c>
      <c r="R25" s="14" t="n">
        <f aca="false">IFERROR(100 * H25/J25, 0)</f>
        <v>20.6467378949761</v>
      </c>
      <c r="S25" s="14" t="n">
        <f aca="false">IFERROR(100 * I25/J25, 0)</f>
        <v>68.2996135485338</v>
      </c>
      <c r="U25" s="3" t="n">
        <f aca="false">A25</f>
        <v>2050</v>
      </c>
      <c r="V25" s="14" t="n">
        <f aca="false">IFERROR(100 * B25/J25, 0)</f>
        <v>0</v>
      </c>
      <c r="W25" s="14" t="n">
        <f aca="false">IFERROR(100 * C25/J25, 0)+V25</f>
        <v>0</v>
      </c>
      <c r="X25" s="14" t="n">
        <f aca="false">IFERROR(100 * D25/J25, 0)+W25</f>
        <v>0.00568310979768129</v>
      </c>
      <c r="Y25" s="14" t="n">
        <f aca="false">IFERROR(100 * E25/J25, 0)+X25</f>
        <v>0.204591952716526</v>
      </c>
      <c r="Z25" s="14" t="n">
        <f aca="false">IFERROR(100 * F25/J25, 0)+Y25</f>
        <v>2.05160263696295</v>
      </c>
      <c r="AA25" s="14" t="n">
        <f aca="false">IFERROR(100 * G25/J25, 0)+Z25</f>
        <v>11.0536485564901</v>
      </c>
      <c r="AB25" s="14" t="n">
        <f aca="false">IFERROR(100 * H25/J25, 0)+AA25</f>
        <v>31.7003864514662</v>
      </c>
      <c r="AC25" s="14" t="n">
        <f aca="false">IFERROR(100 * I25/J25, 0)+AB25</f>
        <v>100</v>
      </c>
    </row>
    <row r="26" customFormat="false" ht="15" hidden="false" customHeight="false" outlineLevel="0" collapsed="false">
      <c r="A26" s="3" t="n">
        <v>2100</v>
      </c>
      <c r="B26" s="1" t="n">
        <v>0</v>
      </c>
      <c r="C26" s="1" t="n">
        <v>0</v>
      </c>
      <c r="D26" s="1" t="n">
        <v>0</v>
      </c>
      <c r="E26" s="1" t="n">
        <v>37</v>
      </c>
      <c r="F26" s="1" t="n">
        <v>465</v>
      </c>
      <c r="G26" s="1" t="n">
        <v>1982</v>
      </c>
      <c r="H26" s="1" t="n">
        <v>3998</v>
      </c>
      <c r="I26" s="1" t="n">
        <v>11360</v>
      </c>
      <c r="J26" s="1" t="n">
        <v>17842</v>
      </c>
      <c r="K26" s="3" t="n">
        <f aca="false">A26</f>
        <v>2100</v>
      </c>
      <c r="L26" s="14" t="n">
        <f aca="false">IFERROR(100 * B26/J26, 0)</f>
        <v>0</v>
      </c>
      <c r="M26" s="14" t="n">
        <f aca="false">IFERROR(100 * C26/J26, 0)</f>
        <v>0</v>
      </c>
      <c r="N26" s="14" t="n">
        <f aca="false">IFERROR(100 * D26/J26, 0)</f>
        <v>0</v>
      </c>
      <c r="O26" s="14" t="n">
        <f aca="false">IFERROR(100 * E26/J26, 0)</f>
        <v>0.207375854724807</v>
      </c>
      <c r="P26" s="14" t="n">
        <f aca="false">IFERROR(100 * F26/J26, 0)</f>
        <v>2.60621006613608</v>
      </c>
      <c r="Q26" s="14" t="n">
        <f aca="false">IFERROR(100 * G26/J26, 0)</f>
        <v>11.1086201098532</v>
      </c>
      <c r="R26" s="14" t="n">
        <f aca="false">IFERROR(100 * H26/J26, 0)</f>
        <v>22.4078018159399</v>
      </c>
      <c r="S26" s="14" t="n">
        <f aca="false">IFERROR(100 * I26/J26, 0)</f>
        <v>63.669992153346</v>
      </c>
      <c r="U26" s="3" t="n">
        <f aca="false">A26</f>
        <v>2100</v>
      </c>
      <c r="V26" s="14" t="n">
        <f aca="false">IFERROR(100 * B26/J26, 0)</f>
        <v>0</v>
      </c>
      <c r="W26" s="14" t="n">
        <f aca="false">IFERROR(100 * C26/J26, 0)+V26</f>
        <v>0</v>
      </c>
      <c r="X26" s="14" t="n">
        <f aca="false">IFERROR(100 * D26/J26, 0)+W26</f>
        <v>0</v>
      </c>
      <c r="Y26" s="14" t="n">
        <f aca="false">IFERROR(100 * E26/J26, 0)+X26</f>
        <v>0.207375854724807</v>
      </c>
      <c r="Z26" s="14" t="n">
        <f aca="false">IFERROR(100 * F26/J26, 0)+Y26</f>
        <v>2.81358592086089</v>
      </c>
      <c r="AA26" s="14" t="n">
        <f aca="false">IFERROR(100 * G26/J26, 0)+Z26</f>
        <v>13.922206030714</v>
      </c>
      <c r="AB26" s="14" t="n">
        <f aca="false">IFERROR(100 * H26/J26, 0)+AA26</f>
        <v>36.330007846654</v>
      </c>
      <c r="AC26" s="14" t="n">
        <f aca="false">IFERROR(100 * I26/J26, 0)+AB26</f>
        <v>100</v>
      </c>
    </row>
    <row r="27" customFormat="false" ht="15" hidden="false" customHeight="false" outlineLevel="0" collapsed="false">
      <c r="A27" s="3" t="n">
        <v>2150</v>
      </c>
      <c r="B27" s="1" t="n">
        <v>0</v>
      </c>
      <c r="C27" s="1" t="n">
        <v>0</v>
      </c>
      <c r="D27" s="1" t="n">
        <v>3</v>
      </c>
      <c r="E27" s="1" t="n">
        <v>59</v>
      </c>
      <c r="F27" s="1" t="n">
        <v>632</v>
      </c>
      <c r="G27" s="1" t="n">
        <v>2510</v>
      </c>
      <c r="H27" s="1" t="n">
        <v>4174</v>
      </c>
      <c r="I27" s="1" t="n">
        <v>10390</v>
      </c>
      <c r="J27" s="1" t="n">
        <v>17768</v>
      </c>
      <c r="K27" s="3" t="n">
        <f aca="false">A27</f>
        <v>2150</v>
      </c>
      <c r="L27" s="14" t="n">
        <f aca="false">IFERROR(100 * B27/J27, 0)</f>
        <v>0</v>
      </c>
      <c r="M27" s="14" t="n">
        <f aca="false">IFERROR(100 * C27/J27, 0)</f>
        <v>0</v>
      </c>
      <c r="N27" s="14" t="n">
        <f aca="false">IFERROR(100 * D27/J27, 0)</f>
        <v>0.0168842863574966</v>
      </c>
      <c r="O27" s="14" t="n">
        <f aca="false">IFERROR(100 * E27/J27, 0)</f>
        <v>0.332057631697434</v>
      </c>
      <c r="P27" s="14" t="n">
        <f aca="false">IFERROR(100 * F27/J27, 0)</f>
        <v>3.55695632597929</v>
      </c>
      <c r="Q27" s="14" t="n">
        <f aca="false">IFERROR(100 * G27/J27, 0)</f>
        <v>14.1265195857722</v>
      </c>
      <c r="R27" s="14" t="n">
        <f aca="false">IFERROR(100 * H27/J27, 0)</f>
        <v>23.4916704187303</v>
      </c>
      <c r="S27" s="14" t="n">
        <f aca="false">IFERROR(100 * I27/J27, 0)</f>
        <v>58.4759117514633</v>
      </c>
      <c r="U27" s="3" t="n">
        <f aca="false">A27</f>
        <v>2150</v>
      </c>
      <c r="V27" s="14" t="n">
        <f aca="false">IFERROR(100 * B27/J27, 0)</f>
        <v>0</v>
      </c>
      <c r="W27" s="14" t="n">
        <f aca="false">IFERROR(100 * C27/J27, 0)+V27</f>
        <v>0</v>
      </c>
      <c r="X27" s="14" t="n">
        <f aca="false">IFERROR(100 * D27/J27, 0)+W27</f>
        <v>0.0168842863574966</v>
      </c>
      <c r="Y27" s="14" t="n">
        <f aca="false">IFERROR(100 * E27/J27, 0)+X27</f>
        <v>0.34894191805493</v>
      </c>
      <c r="Z27" s="14" t="n">
        <f aca="false">IFERROR(100 * F27/J27, 0)+Y27</f>
        <v>3.90589824403422</v>
      </c>
      <c r="AA27" s="14" t="n">
        <f aca="false">IFERROR(100 * G27/J27, 0)+Z27</f>
        <v>18.0324178298064</v>
      </c>
      <c r="AB27" s="14" t="n">
        <f aca="false">IFERROR(100 * H27/J27, 0)+AA27</f>
        <v>41.5240882485367</v>
      </c>
      <c r="AC27" s="14" t="n">
        <f aca="false">IFERROR(100 * I27/J27, 0)+AB27</f>
        <v>100</v>
      </c>
    </row>
    <row r="28" customFormat="false" ht="15" hidden="false" customHeight="false" outlineLevel="0" collapsed="false">
      <c r="A28" s="3" t="n">
        <v>2200</v>
      </c>
      <c r="B28" s="1" t="n">
        <v>0</v>
      </c>
      <c r="C28" s="1" t="n">
        <v>0</v>
      </c>
      <c r="D28" s="1" t="n">
        <v>3</v>
      </c>
      <c r="E28" s="1" t="n">
        <v>108</v>
      </c>
      <c r="F28" s="1" t="n">
        <v>836</v>
      </c>
      <c r="G28" s="1" t="n">
        <v>2869</v>
      </c>
      <c r="H28" s="1" t="n">
        <v>4309</v>
      </c>
      <c r="I28" s="1" t="n">
        <v>9538</v>
      </c>
      <c r="J28" s="1" t="n">
        <v>17663</v>
      </c>
      <c r="K28" s="3" t="n">
        <f aca="false">A28</f>
        <v>2200</v>
      </c>
      <c r="L28" s="14" t="n">
        <f aca="false">IFERROR(100 * B28/J28, 0)</f>
        <v>0</v>
      </c>
      <c r="M28" s="14" t="n">
        <f aca="false">IFERROR(100 * C28/J28, 0)</f>
        <v>0</v>
      </c>
      <c r="N28" s="14" t="n">
        <f aca="false">IFERROR(100 * D28/J28, 0)</f>
        <v>0.0169846571930023</v>
      </c>
      <c r="O28" s="14" t="n">
        <f aca="false">IFERROR(100 * E28/J28, 0)</f>
        <v>0.611447658948084</v>
      </c>
      <c r="P28" s="14" t="n">
        <f aca="false">IFERROR(100 * F28/J28, 0)</f>
        <v>4.73305780444998</v>
      </c>
      <c r="Q28" s="14" t="n">
        <f aca="false">IFERROR(100 * G28/J28, 0)</f>
        <v>16.2429938289079</v>
      </c>
      <c r="R28" s="14" t="n">
        <f aca="false">IFERROR(100 * H28/J28, 0)</f>
        <v>24.395629281549</v>
      </c>
      <c r="S28" s="14" t="n">
        <f aca="false">IFERROR(100 * I28/J28, 0)</f>
        <v>53.999886768952</v>
      </c>
      <c r="U28" s="3" t="n">
        <f aca="false">A28</f>
        <v>2200</v>
      </c>
      <c r="V28" s="14" t="n">
        <f aca="false">IFERROR(100 * B28/J28, 0)</f>
        <v>0</v>
      </c>
      <c r="W28" s="14" t="n">
        <f aca="false">IFERROR(100 * C28/J28, 0)+V28</f>
        <v>0</v>
      </c>
      <c r="X28" s="14" t="n">
        <f aca="false">IFERROR(100 * D28/J28, 0)+W28</f>
        <v>0.0169846571930023</v>
      </c>
      <c r="Y28" s="14" t="n">
        <f aca="false">IFERROR(100 * E28/J28, 0)+X28</f>
        <v>0.628432316141086</v>
      </c>
      <c r="Z28" s="14" t="n">
        <f aca="false">IFERROR(100 * F28/J28, 0)+Y28</f>
        <v>5.36149012059107</v>
      </c>
      <c r="AA28" s="14" t="n">
        <f aca="false">IFERROR(100 * G28/J28, 0)+Z28</f>
        <v>21.6044839494989</v>
      </c>
      <c r="AB28" s="14" t="n">
        <f aca="false">IFERROR(100 * H28/J28, 0)+AA28</f>
        <v>46.000113231048</v>
      </c>
      <c r="AC28" s="14" t="n">
        <f aca="false">IFERROR(100 * I28/J28, 0)+AB28</f>
        <v>100</v>
      </c>
    </row>
    <row r="29" customFormat="false" ht="15" hidden="false" customHeight="false" outlineLevel="0" collapsed="false">
      <c r="A29" s="3" t="n">
        <v>2250</v>
      </c>
      <c r="B29" s="1" t="n">
        <v>0</v>
      </c>
      <c r="C29" s="1" t="n">
        <v>0</v>
      </c>
      <c r="D29" s="1" t="n">
        <v>8</v>
      </c>
      <c r="E29" s="1" t="n">
        <v>169</v>
      </c>
      <c r="F29" s="1" t="n">
        <v>1150</v>
      </c>
      <c r="G29" s="1" t="n">
        <v>3185</v>
      </c>
      <c r="H29" s="1" t="n">
        <v>4498</v>
      </c>
      <c r="I29" s="1" t="n">
        <v>8491</v>
      </c>
      <c r="J29" s="1" t="n">
        <v>17501</v>
      </c>
      <c r="K29" s="3" t="n">
        <f aca="false">A29</f>
        <v>2250</v>
      </c>
      <c r="L29" s="14" t="n">
        <f aca="false">IFERROR(100 * B29/J29, 0)</f>
        <v>0</v>
      </c>
      <c r="M29" s="14" t="n">
        <f aca="false">IFERROR(100 * C29/J29, 0)</f>
        <v>0</v>
      </c>
      <c r="N29" s="14" t="n">
        <f aca="false">IFERROR(100 * D29/J29, 0)</f>
        <v>0.0457116736186504</v>
      </c>
      <c r="O29" s="14" t="n">
        <f aca="false">IFERROR(100 * E29/J29, 0)</f>
        <v>0.965659105193989</v>
      </c>
      <c r="P29" s="14" t="n">
        <f aca="false">IFERROR(100 * F29/J29, 0)</f>
        <v>6.57105308268099</v>
      </c>
      <c r="Q29" s="14" t="n">
        <f aca="false">IFERROR(100 * G29/J29, 0)</f>
        <v>18.1989600594252</v>
      </c>
      <c r="R29" s="14" t="n">
        <f aca="false">IFERROR(100 * H29/J29, 0)</f>
        <v>25.7013884920862</v>
      </c>
      <c r="S29" s="14" t="n">
        <f aca="false">IFERROR(100 * I29/J29, 0)</f>
        <v>48.517227586995</v>
      </c>
      <c r="U29" s="3" t="n">
        <f aca="false">A29</f>
        <v>2250</v>
      </c>
      <c r="V29" s="14" t="n">
        <f aca="false">IFERROR(100 * B29/J29, 0)</f>
        <v>0</v>
      </c>
      <c r="W29" s="14" t="n">
        <f aca="false">IFERROR(100 * C29/J29, 0)+V29</f>
        <v>0</v>
      </c>
      <c r="X29" s="14" t="n">
        <f aca="false">IFERROR(100 * D29/J29, 0)+W29</f>
        <v>0.0457116736186504</v>
      </c>
      <c r="Y29" s="14" t="n">
        <f aca="false">IFERROR(100 * E29/J29, 0)+X29</f>
        <v>1.01137077881264</v>
      </c>
      <c r="Z29" s="14" t="n">
        <f aca="false">IFERROR(100 * F29/J29, 0)+Y29</f>
        <v>7.58242386149363</v>
      </c>
      <c r="AA29" s="14" t="n">
        <f aca="false">IFERROR(100 * G29/J29, 0)+Z29</f>
        <v>25.7813839209188</v>
      </c>
      <c r="AB29" s="14" t="n">
        <f aca="false">IFERROR(100 * H29/J29, 0)+AA29</f>
        <v>51.482772413005</v>
      </c>
      <c r="AC29" s="14" t="n">
        <f aca="false">IFERROR(100 * I29/J29, 0)+AB29</f>
        <v>100</v>
      </c>
    </row>
    <row r="30" customFormat="false" ht="15" hidden="false" customHeight="false" outlineLevel="0" collapsed="false">
      <c r="A30" s="3" t="n">
        <v>2300</v>
      </c>
      <c r="B30" s="1" t="n">
        <v>0</v>
      </c>
      <c r="C30" s="1" t="n">
        <v>0</v>
      </c>
      <c r="D30" s="1" t="n">
        <v>17</v>
      </c>
      <c r="E30" s="1" t="n">
        <v>222</v>
      </c>
      <c r="F30" s="1" t="n">
        <v>1404</v>
      </c>
      <c r="G30" s="1" t="n">
        <v>3561</v>
      </c>
      <c r="H30" s="1" t="n">
        <v>4538</v>
      </c>
      <c r="I30" s="1" t="n">
        <v>7545</v>
      </c>
      <c r="J30" s="1" t="n">
        <v>17287</v>
      </c>
      <c r="K30" s="3" t="n">
        <f aca="false">A30</f>
        <v>2300</v>
      </c>
      <c r="L30" s="14" t="n">
        <f aca="false">IFERROR(100 * B30/J30, 0)</f>
        <v>0</v>
      </c>
      <c r="M30" s="14" t="n">
        <f aca="false">IFERROR(100 * C30/J30, 0)</f>
        <v>0</v>
      </c>
      <c r="N30" s="14" t="n">
        <f aca="false">IFERROR(100 * D30/J30, 0)</f>
        <v>0.0983397929079655</v>
      </c>
      <c r="O30" s="14" t="n">
        <f aca="false">IFERROR(100 * E30/J30, 0)</f>
        <v>1.28420200150402</v>
      </c>
      <c r="P30" s="14" t="n">
        <f aca="false">IFERROR(100 * F30/J30, 0)</f>
        <v>8.12170995545786</v>
      </c>
      <c r="Q30" s="14" t="n">
        <f aca="false">IFERROR(100 * G30/J30, 0)</f>
        <v>20.5992942673685</v>
      </c>
      <c r="R30" s="14" t="n">
        <f aca="false">IFERROR(100 * H30/J30, 0)</f>
        <v>26.2509400127263</v>
      </c>
      <c r="S30" s="14" t="n">
        <f aca="false">IFERROR(100 * I30/J30, 0)</f>
        <v>43.6455139700353</v>
      </c>
      <c r="U30" s="3" t="n">
        <f aca="false">A30</f>
        <v>2300</v>
      </c>
      <c r="V30" s="14" t="n">
        <f aca="false">IFERROR(100 * B30/J30, 0)</f>
        <v>0</v>
      </c>
      <c r="W30" s="14" t="n">
        <f aca="false">IFERROR(100 * C30/J30, 0)+V30</f>
        <v>0</v>
      </c>
      <c r="X30" s="14" t="n">
        <f aca="false">IFERROR(100 * D30/J30, 0)+W30</f>
        <v>0.0983397929079655</v>
      </c>
      <c r="Y30" s="14" t="n">
        <f aca="false">IFERROR(100 * E30/J30, 0)+X30</f>
        <v>1.38254179441199</v>
      </c>
      <c r="Z30" s="14" t="n">
        <f aca="false">IFERROR(100 * F30/J30, 0)+Y30</f>
        <v>9.50425174986984</v>
      </c>
      <c r="AA30" s="14" t="n">
        <f aca="false">IFERROR(100 * G30/J30, 0)+Z30</f>
        <v>30.1035460172384</v>
      </c>
      <c r="AB30" s="14" t="n">
        <f aca="false">IFERROR(100 * H30/J30, 0)+AA30</f>
        <v>56.3544860299647</v>
      </c>
      <c r="AC30" s="14" t="n">
        <f aca="false">IFERROR(100 * I30/J30, 0)+AB30</f>
        <v>100</v>
      </c>
    </row>
    <row r="31" customFormat="false" ht="15" hidden="false" customHeight="false" outlineLevel="0" collapsed="false">
      <c r="A31" s="3" t="n">
        <v>2350</v>
      </c>
      <c r="B31" s="1" t="n">
        <v>0</v>
      </c>
      <c r="C31" s="1" t="n">
        <v>0</v>
      </c>
      <c r="D31" s="1" t="n">
        <v>29</v>
      </c>
      <c r="E31" s="1" t="n">
        <v>366</v>
      </c>
      <c r="F31" s="1" t="n">
        <v>1740</v>
      </c>
      <c r="G31" s="1" t="n">
        <v>3920</v>
      </c>
      <c r="H31" s="1" t="n">
        <v>4437</v>
      </c>
      <c r="I31" s="1" t="n">
        <v>6493</v>
      </c>
      <c r="J31" s="1" t="n">
        <v>16985</v>
      </c>
      <c r="K31" s="3" t="n">
        <f aca="false">A31</f>
        <v>2350</v>
      </c>
      <c r="L31" s="14" t="n">
        <f aca="false">IFERROR(100 * B31/J31, 0)</f>
        <v>0</v>
      </c>
      <c r="M31" s="14" t="n">
        <f aca="false">IFERROR(100 * C31/J31, 0)</f>
        <v>0</v>
      </c>
      <c r="N31" s="14" t="n">
        <f aca="false">IFERROR(100 * D31/J31, 0)</f>
        <v>0.170738887253459</v>
      </c>
      <c r="O31" s="14" t="n">
        <f aca="false">IFERROR(100 * E31/J31, 0)</f>
        <v>2.15484250809538</v>
      </c>
      <c r="P31" s="14" t="n">
        <f aca="false">IFERROR(100 * F31/J31, 0)</f>
        <v>10.2443332352075</v>
      </c>
      <c r="Q31" s="14" t="n">
        <f aca="false">IFERROR(100 * G31/J31, 0)</f>
        <v>23.0791875183986</v>
      </c>
      <c r="R31" s="14" t="n">
        <f aca="false">IFERROR(100 * H31/J31, 0)</f>
        <v>26.1230497497792</v>
      </c>
      <c r="S31" s="14" t="n">
        <f aca="false">IFERROR(100 * I31/J31, 0)</f>
        <v>38.2278481012658</v>
      </c>
      <c r="U31" s="3" t="n">
        <f aca="false">A31</f>
        <v>2350</v>
      </c>
      <c r="V31" s="14" t="n">
        <f aca="false">IFERROR(100 * B31/J31, 0)</f>
        <v>0</v>
      </c>
      <c r="W31" s="14" t="n">
        <f aca="false">IFERROR(100 * C31/J31, 0)+V31</f>
        <v>0</v>
      </c>
      <c r="X31" s="14" t="n">
        <f aca="false">IFERROR(100 * D31/J31, 0)+W31</f>
        <v>0.170738887253459</v>
      </c>
      <c r="Y31" s="14" t="n">
        <f aca="false">IFERROR(100 * E31/J31, 0)+X31</f>
        <v>2.32558139534884</v>
      </c>
      <c r="Z31" s="14" t="n">
        <f aca="false">IFERROR(100 * F31/J31, 0)+Y31</f>
        <v>12.5699146305564</v>
      </c>
      <c r="AA31" s="14" t="n">
        <f aca="false">IFERROR(100 * G31/J31, 0)+Z31</f>
        <v>35.649102148955</v>
      </c>
      <c r="AB31" s="14" t="n">
        <f aca="false">IFERROR(100 * H31/J31, 0)+AA31</f>
        <v>61.7721518987342</v>
      </c>
      <c r="AC31" s="14" t="n">
        <f aca="false">IFERROR(100 * I31/J31, 0)+AB31</f>
        <v>100</v>
      </c>
    </row>
    <row r="32" customFormat="false" ht="15" hidden="false" customHeight="false" outlineLevel="0" collapsed="false">
      <c r="A32" s="3" t="n">
        <v>2400</v>
      </c>
      <c r="B32" s="1" t="n">
        <v>0</v>
      </c>
      <c r="C32" s="1" t="n">
        <v>2</v>
      </c>
      <c r="D32" s="1" t="n">
        <v>52</v>
      </c>
      <c r="E32" s="1" t="n">
        <v>489</v>
      </c>
      <c r="F32" s="1" t="n">
        <v>2056</v>
      </c>
      <c r="G32" s="1" t="n">
        <v>4104</v>
      </c>
      <c r="H32" s="1" t="n">
        <v>4171</v>
      </c>
      <c r="I32" s="1" t="n">
        <v>5595</v>
      </c>
      <c r="J32" s="1" t="n">
        <v>16469</v>
      </c>
      <c r="K32" s="3" t="n">
        <f aca="false">A32</f>
        <v>2400</v>
      </c>
      <c r="L32" s="14" t="n">
        <f aca="false">IFERROR(100 * B32/J32, 0)</f>
        <v>0</v>
      </c>
      <c r="M32" s="14" t="n">
        <f aca="false">IFERROR(100 * C32/J32, 0)</f>
        <v>0.0121440281741454</v>
      </c>
      <c r="N32" s="14" t="n">
        <f aca="false">IFERROR(100 * D32/J32, 0)</f>
        <v>0.315744732527779</v>
      </c>
      <c r="O32" s="14" t="n">
        <f aca="false">IFERROR(100 * E32/J32, 0)</f>
        <v>2.96921488857854</v>
      </c>
      <c r="P32" s="14" t="n">
        <f aca="false">IFERROR(100 * F32/J32, 0)</f>
        <v>12.4840609630214</v>
      </c>
      <c r="Q32" s="14" t="n">
        <f aca="false">IFERROR(100 * G32/J32, 0)</f>
        <v>24.9195458133463</v>
      </c>
      <c r="R32" s="14" t="n">
        <f aca="false">IFERROR(100 * H32/J32, 0)</f>
        <v>25.3263707571802</v>
      </c>
      <c r="S32" s="14" t="n">
        <f aca="false">IFERROR(100 * I32/J32, 0)</f>
        <v>33.9729188171717</v>
      </c>
      <c r="U32" s="3" t="n">
        <f aca="false">A32</f>
        <v>2400</v>
      </c>
      <c r="V32" s="14" t="n">
        <f aca="false">IFERROR(100 * B32/J32, 0)</f>
        <v>0</v>
      </c>
      <c r="W32" s="14" t="n">
        <f aca="false">IFERROR(100 * C32/J32, 0)+V32</f>
        <v>0.0121440281741454</v>
      </c>
      <c r="X32" s="14" t="n">
        <f aca="false">IFERROR(100 * D32/J32, 0)+W32</f>
        <v>0.327888760701925</v>
      </c>
      <c r="Y32" s="14" t="n">
        <f aca="false">IFERROR(100 * E32/J32, 0)+X32</f>
        <v>3.29710364928047</v>
      </c>
      <c r="Z32" s="14" t="n">
        <f aca="false">IFERROR(100 * F32/J32, 0)+Y32</f>
        <v>15.7811646123019</v>
      </c>
      <c r="AA32" s="14" t="n">
        <f aca="false">IFERROR(100 * G32/J32, 0)+Z32</f>
        <v>40.7007104256482</v>
      </c>
      <c r="AB32" s="14" t="n">
        <f aca="false">IFERROR(100 * H32/J32, 0)+AA32</f>
        <v>66.0270811828283</v>
      </c>
      <c r="AC32" s="14" t="n">
        <f aca="false">IFERROR(100 * I32/J32, 0)+AB32</f>
        <v>100</v>
      </c>
    </row>
    <row r="33" customFormat="false" ht="15" hidden="false" customHeight="false" outlineLevel="0" collapsed="false">
      <c r="A33" s="3" t="n">
        <v>2450</v>
      </c>
      <c r="B33" s="1" t="n">
        <v>0</v>
      </c>
      <c r="C33" s="1" t="n">
        <v>0</v>
      </c>
      <c r="D33" s="1" t="n">
        <v>64</v>
      </c>
      <c r="E33" s="1" t="n">
        <v>649</v>
      </c>
      <c r="F33" s="1" t="n">
        <v>2465</v>
      </c>
      <c r="G33" s="1" t="n">
        <v>4156</v>
      </c>
      <c r="H33" s="1" t="n">
        <v>3897</v>
      </c>
      <c r="I33" s="1" t="n">
        <v>4757</v>
      </c>
      <c r="J33" s="1" t="n">
        <v>15988</v>
      </c>
      <c r="K33" s="3" t="n">
        <f aca="false">A33</f>
        <v>2450</v>
      </c>
      <c r="L33" s="14" t="n">
        <f aca="false">IFERROR(100 * B33/J33, 0)</f>
        <v>0</v>
      </c>
      <c r="M33" s="14" t="n">
        <f aca="false">IFERROR(100 * C33/J33, 0)</f>
        <v>0</v>
      </c>
      <c r="N33" s="14" t="n">
        <f aca="false">IFERROR(100 * D33/J33, 0)</f>
        <v>0.400300225168877</v>
      </c>
      <c r="O33" s="14" t="n">
        <f aca="false">IFERROR(100 * E33/J33, 0)</f>
        <v>4.05929447085314</v>
      </c>
      <c r="P33" s="14" t="n">
        <f aca="false">IFERROR(100 * F33/J33, 0)</f>
        <v>15.41781336002</v>
      </c>
      <c r="Q33" s="14" t="n">
        <f aca="false">IFERROR(100 * G33/J33, 0)</f>
        <v>25.9944958719039</v>
      </c>
      <c r="R33" s="14" t="n">
        <f aca="false">IFERROR(100 * H33/J33, 0)</f>
        <v>24.3745308981736</v>
      </c>
      <c r="S33" s="14" t="n">
        <f aca="false">IFERROR(100 * I33/J33, 0)</f>
        <v>29.7535651738804</v>
      </c>
      <c r="U33" s="3" t="n">
        <f aca="false">A33</f>
        <v>2450</v>
      </c>
      <c r="V33" s="14" t="n">
        <f aca="false">IFERROR(100 * B33/J33, 0)</f>
        <v>0</v>
      </c>
      <c r="W33" s="14" t="n">
        <f aca="false">IFERROR(100 * C33/J33, 0)+V33</f>
        <v>0</v>
      </c>
      <c r="X33" s="14" t="n">
        <f aca="false">IFERROR(100 * D33/J33, 0)+W33</f>
        <v>0.400300225168877</v>
      </c>
      <c r="Y33" s="14" t="n">
        <f aca="false">IFERROR(100 * E33/J33, 0)+X33</f>
        <v>4.45959469602202</v>
      </c>
      <c r="Z33" s="14" t="n">
        <f aca="false">IFERROR(100 * F33/J33, 0)+Y33</f>
        <v>19.877408056042</v>
      </c>
      <c r="AA33" s="14" t="n">
        <f aca="false">IFERROR(100 * G33/J33, 0)+Z33</f>
        <v>45.871903927946</v>
      </c>
      <c r="AB33" s="14" t="n">
        <f aca="false">IFERROR(100 * H33/J33, 0)+AA33</f>
        <v>70.2464348261196</v>
      </c>
      <c r="AC33" s="14" t="n">
        <f aca="false">IFERROR(100 * I33/J33, 0)+AB33</f>
        <v>100</v>
      </c>
    </row>
    <row r="34" customFormat="false" ht="15" hidden="false" customHeight="false" outlineLevel="0" collapsed="false">
      <c r="A34" s="3" t="n">
        <v>2500</v>
      </c>
      <c r="B34" s="1" t="n">
        <v>0</v>
      </c>
      <c r="C34" s="1" t="n">
        <v>4</v>
      </c>
      <c r="D34" s="1" t="n">
        <v>127</v>
      </c>
      <c r="E34" s="1" t="n">
        <v>791</v>
      </c>
      <c r="F34" s="1" t="n">
        <v>2609</v>
      </c>
      <c r="G34" s="1" t="n">
        <v>4128</v>
      </c>
      <c r="H34" s="1" t="n">
        <v>3488</v>
      </c>
      <c r="I34" s="1" t="n">
        <v>4080</v>
      </c>
      <c r="J34" s="1" t="n">
        <v>15227</v>
      </c>
      <c r="K34" s="3" t="n">
        <f aca="false">A34</f>
        <v>2500</v>
      </c>
      <c r="L34" s="14" t="n">
        <f aca="false">IFERROR(100 * B34/J34, 0)</f>
        <v>0</v>
      </c>
      <c r="M34" s="14" t="n">
        <f aca="false">IFERROR(100 * C34/J34, 0)</f>
        <v>0.0262691272082485</v>
      </c>
      <c r="N34" s="14" t="n">
        <f aca="false">IFERROR(100 * D34/J34, 0)</f>
        <v>0.83404478886189</v>
      </c>
      <c r="O34" s="14" t="n">
        <f aca="false">IFERROR(100 * E34/J34, 0)</f>
        <v>5.19471990543114</v>
      </c>
      <c r="P34" s="14" t="n">
        <f aca="false">IFERROR(100 * F34/J34, 0)</f>
        <v>17.1340382215801</v>
      </c>
      <c r="Q34" s="14" t="n">
        <f aca="false">IFERROR(100 * G34/J34, 0)</f>
        <v>27.1097392789125</v>
      </c>
      <c r="R34" s="14" t="n">
        <f aca="false">IFERROR(100 * H34/J34, 0)</f>
        <v>22.9066789255927</v>
      </c>
      <c r="S34" s="14" t="n">
        <f aca="false">IFERROR(100 * I34/J34, 0)</f>
        <v>26.7945097524135</v>
      </c>
      <c r="U34" s="3" t="n">
        <f aca="false">A34</f>
        <v>2500</v>
      </c>
      <c r="V34" s="14" t="n">
        <f aca="false">IFERROR(100 * B34/J34, 0)</f>
        <v>0</v>
      </c>
      <c r="W34" s="14" t="n">
        <f aca="false">IFERROR(100 * C34/J34, 0)+V34</f>
        <v>0.0262691272082485</v>
      </c>
      <c r="X34" s="14" t="n">
        <f aca="false">IFERROR(100 * D34/J34, 0)+W34</f>
        <v>0.860313916070139</v>
      </c>
      <c r="Y34" s="14" t="n">
        <f aca="false">IFERROR(100 * E34/J34, 0)+X34</f>
        <v>6.05503382150128</v>
      </c>
      <c r="Z34" s="14" t="n">
        <f aca="false">IFERROR(100 * F34/J34, 0)+Y34</f>
        <v>23.1890720430814</v>
      </c>
      <c r="AA34" s="14" t="n">
        <f aca="false">IFERROR(100 * G34/J34, 0)+Z34</f>
        <v>50.2988113219938</v>
      </c>
      <c r="AB34" s="14" t="n">
        <f aca="false">IFERROR(100 * H34/J34, 0)+AA34</f>
        <v>73.2054902475865</v>
      </c>
      <c r="AC34" s="14" t="n">
        <f aca="false">IFERROR(100 * I34/J34, 0)+AB34</f>
        <v>100</v>
      </c>
    </row>
    <row r="35" customFormat="false" ht="15" hidden="false" customHeight="false" outlineLevel="0" collapsed="false">
      <c r="A35" s="3" t="n">
        <v>2550</v>
      </c>
      <c r="B35" s="1" t="n">
        <v>0</v>
      </c>
      <c r="C35" s="1" t="n">
        <v>12</v>
      </c>
      <c r="D35" s="1" t="n">
        <v>151</v>
      </c>
      <c r="E35" s="1" t="n">
        <v>1002</v>
      </c>
      <c r="F35" s="1" t="n">
        <v>2792</v>
      </c>
      <c r="G35" s="1" t="n">
        <v>4003</v>
      </c>
      <c r="H35" s="1" t="n">
        <v>3240</v>
      </c>
      <c r="I35" s="1" t="n">
        <v>3217</v>
      </c>
      <c r="J35" s="1" t="n">
        <v>14417</v>
      </c>
      <c r="K35" s="3" t="n">
        <f aca="false">A35</f>
        <v>2550</v>
      </c>
      <c r="L35" s="14" t="n">
        <f aca="false">IFERROR(100 * B35/J35, 0)</f>
        <v>0</v>
      </c>
      <c r="M35" s="14" t="n">
        <f aca="false">IFERROR(100 * C35/J35, 0)</f>
        <v>0.0832350697093709</v>
      </c>
      <c r="N35" s="14" t="n">
        <f aca="false">IFERROR(100 * D35/J35, 0)</f>
        <v>1.04737462717625</v>
      </c>
      <c r="O35" s="14" t="n">
        <f aca="false">IFERROR(100 * E35/J35, 0)</f>
        <v>6.95012832073247</v>
      </c>
      <c r="P35" s="14" t="n">
        <f aca="false">IFERROR(100 * F35/J35, 0)</f>
        <v>19.366026219047</v>
      </c>
      <c r="Q35" s="14" t="n">
        <f aca="false">IFERROR(100 * G35/J35, 0)</f>
        <v>27.7658320038843</v>
      </c>
      <c r="R35" s="14" t="n">
        <f aca="false">IFERROR(100 * H35/J35, 0)</f>
        <v>22.4734688215301</v>
      </c>
      <c r="S35" s="14" t="n">
        <f aca="false">IFERROR(100 * I35/J35, 0)</f>
        <v>22.3139349379205</v>
      </c>
      <c r="U35" s="3" t="n">
        <f aca="false">A35</f>
        <v>2550</v>
      </c>
      <c r="V35" s="14" t="n">
        <f aca="false">IFERROR(100 * B35/J35, 0)</f>
        <v>0</v>
      </c>
      <c r="W35" s="14" t="n">
        <f aca="false">IFERROR(100 * C35/J35, 0)+V35</f>
        <v>0.0832350697093709</v>
      </c>
      <c r="X35" s="14" t="n">
        <f aca="false">IFERROR(100 * D35/J35, 0)+W35</f>
        <v>1.13060969688562</v>
      </c>
      <c r="Y35" s="14" t="n">
        <f aca="false">IFERROR(100 * E35/J35, 0)+X35</f>
        <v>8.08073801761809</v>
      </c>
      <c r="Z35" s="14" t="n">
        <f aca="false">IFERROR(100 * F35/J35, 0)+Y35</f>
        <v>27.446764236665</v>
      </c>
      <c r="AA35" s="14" t="n">
        <f aca="false">IFERROR(100 * G35/J35, 0)+Z35</f>
        <v>55.2125962405493</v>
      </c>
      <c r="AB35" s="14" t="n">
        <f aca="false">IFERROR(100 * H35/J35, 0)+AA35</f>
        <v>77.6860650620795</v>
      </c>
      <c r="AC35" s="14" t="n">
        <f aca="false">IFERROR(100 * I35/J35, 0)+AB35</f>
        <v>100</v>
      </c>
    </row>
    <row r="36" customFormat="false" ht="15" hidden="false" customHeight="false" outlineLevel="0" collapsed="false">
      <c r="A36" s="3" t="n">
        <v>2600</v>
      </c>
      <c r="B36" s="1" t="n">
        <v>0</v>
      </c>
      <c r="C36" s="1" t="n">
        <v>14</v>
      </c>
      <c r="D36" s="1" t="n">
        <v>238</v>
      </c>
      <c r="E36" s="1" t="n">
        <v>1166</v>
      </c>
      <c r="F36" s="1" t="n">
        <v>2993</v>
      </c>
      <c r="G36" s="1" t="n">
        <v>3754</v>
      </c>
      <c r="H36" s="1" t="n">
        <v>2839</v>
      </c>
      <c r="I36" s="1" t="n">
        <v>2771</v>
      </c>
      <c r="J36" s="1" t="n">
        <v>13775</v>
      </c>
      <c r="K36" s="3" t="n">
        <f aca="false">A36</f>
        <v>2600</v>
      </c>
      <c r="L36" s="14" t="n">
        <f aca="false">IFERROR(100 * B36/J36, 0)</f>
        <v>0</v>
      </c>
      <c r="M36" s="14" t="n">
        <f aca="false">IFERROR(100 * C36/J36, 0)</f>
        <v>0.101633393829401</v>
      </c>
      <c r="N36" s="14" t="n">
        <f aca="false">IFERROR(100 * D36/J36, 0)</f>
        <v>1.72776769509982</v>
      </c>
      <c r="O36" s="14" t="n">
        <f aca="false">IFERROR(100 * E36/J36, 0)</f>
        <v>8.46460980036298</v>
      </c>
      <c r="P36" s="14" t="n">
        <f aca="false">IFERROR(100 * F36/J36, 0)</f>
        <v>21.7277676950998</v>
      </c>
      <c r="Q36" s="14" t="n">
        <f aca="false">IFERROR(100 * G36/J36, 0)</f>
        <v>27.2522686025408</v>
      </c>
      <c r="R36" s="14" t="n">
        <f aca="false">IFERROR(100 * H36/J36, 0)</f>
        <v>20.6098003629764</v>
      </c>
      <c r="S36" s="14" t="n">
        <f aca="false">IFERROR(100 * I36/J36, 0)</f>
        <v>20.1161524500907</v>
      </c>
      <c r="U36" s="3" t="n">
        <f aca="false">A36</f>
        <v>2600</v>
      </c>
      <c r="V36" s="14" t="n">
        <f aca="false">IFERROR(100 * B36/J36, 0)</f>
        <v>0</v>
      </c>
      <c r="W36" s="14" t="n">
        <f aca="false">IFERROR(100 * C36/J36, 0)+V36</f>
        <v>0.101633393829401</v>
      </c>
      <c r="X36" s="14" t="n">
        <f aca="false">IFERROR(100 * D36/J36, 0)+W36</f>
        <v>1.82940108892922</v>
      </c>
      <c r="Y36" s="14" t="n">
        <f aca="false">IFERROR(100 * E36/J36, 0)+X36</f>
        <v>10.2940108892922</v>
      </c>
      <c r="Z36" s="14" t="n">
        <f aca="false">IFERROR(100 * F36/J36, 0)+Y36</f>
        <v>32.021778584392</v>
      </c>
      <c r="AA36" s="14" t="n">
        <f aca="false">IFERROR(100 * G36/J36, 0)+Z36</f>
        <v>59.2740471869328</v>
      </c>
      <c r="AB36" s="14" t="n">
        <f aca="false">IFERROR(100 * H36/J36, 0)+AA36</f>
        <v>79.8838475499093</v>
      </c>
      <c r="AC36" s="14" t="n">
        <f aca="false">IFERROR(100 * I36/J36, 0)+AB36</f>
        <v>100</v>
      </c>
    </row>
    <row r="37" customFormat="false" ht="15" hidden="false" customHeight="false" outlineLevel="0" collapsed="false">
      <c r="A37" s="3" t="n">
        <v>2650</v>
      </c>
      <c r="B37" s="1" t="n">
        <v>0</v>
      </c>
      <c r="C37" s="1" t="n">
        <v>26</v>
      </c>
      <c r="D37" s="1" t="n">
        <v>307</v>
      </c>
      <c r="E37" s="1" t="n">
        <v>1417</v>
      </c>
      <c r="F37" s="1" t="n">
        <v>2988</v>
      </c>
      <c r="G37" s="1" t="n">
        <v>3585</v>
      </c>
      <c r="H37" s="1" t="n">
        <v>2570</v>
      </c>
      <c r="I37" s="1" t="n">
        <v>2192</v>
      </c>
      <c r="J37" s="1" t="n">
        <v>13085</v>
      </c>
      <c r="K37" s="3" t="n">
        <f aca="false">A37</f>
        <v>2650</v>
      </c>
      <c r="L37" s="14" t="n">
        <f aca="false">IFERROR(100 * B37/J37, 0)</f>
        <v>0</v>
      </c>
      <c r="M37" s="14" t="n">
        <f aca="false">IFERROR(100 * C37/J37, 0)</f>
        <v>0.198700802445548</v>
      </c>
      <c r="N37" s="14" t="n">
        <f aca="false">IFERROR(100 * D37/J37, 0)</f>
        <v>2.34619793656859</v>
      </c>
      <c r="O37" s="14" t="n">
        <f aca="false">IFERROR(100 * E37/J37, 0)</f>
        <v>10.8291937332824</v>
      </c>
      <c r="P37" s="14" t="n">
        <f aca="false">IFERROR(100 * F37/J37, 0)</f>
        <v>22.8353076041269</v>
      </c>
      <c r="Q37" s="14" t="n">
        <f aca="false">IFERROR(100 * G37/J37, 0)</f>
        <v>27.3977837218189</v>
      </c>
      <c r="R37" s="14" t="n">
        <f aca="false">IFERROR(100 * H37/J37, 0)</f>
        <v>19.6408100878869</v>
      </c>
      <c r="S37" s="14" t="n">
        <f aca="false">IFERROR(100 * I37/J37, 0)</f>
        <v>16.7520061138708</v>
      </c>
      <c r="U37" s="3" t="n">
        <f aca="false">A37</f>
        <v>2650</v>
      </c>
      <c r="V37" s="14" t="n">
        <f aca="false">IFERROR(100 * B37/J37, 0)</f>
        <v>0</v>
      </c>
      <c r="W37" s="14" t="n">
        <f aca="false">IFERROR(100 * C37/J37, 0)+V37</f>
        <v>0.198700802445548</v>
      </c>
      <c r="X37" s="14" t="n">
        <f aca="false">IFERROR(100 * D37/J37, 0)+W37</f>
        <v>2.54489873901414</v>
      </c>
      <c r="Y37" s="14" t="n">
        <f aca="false">IFERROR(100 * E37/J37, 0)+X37</f>
        <v>13.3740924722965</v>
      </c>
      <c r="Z37" s="14" t="n">
        <f aca="false">IFERROR(100 * F37/J37, 0)+Y37</f>
        <v>36.2094000764234</v>
      </c>
      <c r="AA37" s="14" t="n">
        <f aca="false">IFERROR(100 * G37/J37, 0)+Z37</f>
        <v>63.6071837982423</v>
      </c>
      <c r="AB37" s="14" t="n">
        <f aca="false">IFERROR(100 * H37/J37, 0)+AA37</f>
        <v>83.2479938861292</v>
      </c>
      <c r="AC37" s="14" t="n">
        <f aca="false">IFERROR(100 * I37/J37, 0)+AB37</f>
        <v>100</v>
      </c>
    </row>
    <row r="38" customFormat="false" ht="15" hidden="false" customHeight="false" outlineLevel="0" collapsed="false">
      <c r="A38" s="3" t="n">
        <v>2700</v>
      </c>
      <c r="B38" s="1" t="n">
        <v>0</v>
      </c>
      <c r="C38" s="1" t="n">
        <v>40</v>
      </c>
      <c r="D38" s="1" t="n">
        <v>409</v>
      </c>
      <c r="E38" s="1" t="n">
        <v>1663</v>
      </c>
      <c r="F38" s="1" t="n">
        <v>2967</v>
      </c>
      <c r="G38" s="1" t="n">
        <v>3247</v>
      </c>
      <c r="H38" s="1" t="n">
        <v>2131</v>
      </c>
      <c r="I38" s="1" t="n">
        <v>1816</v>
      </c>
      <c r="J38" s="1" t="n">
        <v>12273</v>
      </c>
      <c r="K38" s="3" t="n">
        <f aca="false">A38</f>
        <v>2700</v>
      </c>
      <c r="L38" s="14" t="n">
        <f aca="false">IFERROR(100 * B38/J38, 0)</f>
        <v>0</v>
      </c>
      <c r="M38" s="14" t="n">
        <f aca="false">IFERROR(100 * C38/J38, 0)</f>
        <v>0.32591868328852</v>
      </c>
      <c r="N38" s="14" t="n">
        <f aca="false">IFERROR(100 * D38/J38, 0)</f>
        <v>3.33251853662511</v>
      </c>
      <c r="O38" s="14" t="n">
        <f aca="false">IFERROR(100 * E38/J38, 0)</f>
        <v>13.5500692577202</v>
      </c>
      <c r="P38" s="14" t="n">
        <f aca="false">IFERROR(100 * F38/J38, 0)</f>
        <v>24.1750183329259</v>
      </c>
      <c r="Q38" s="14" t="n">
        <f aca="false">IFERROR(100 * G38/J38, 0)</f>
        <v>26.4564491159456</v>
      </c>
      <c r="R38" s="14" t="n">
        <f aca="false">IFERROR(100 * H38/J38, 0)</f>
        <v>17.3633178521959</v>
      </c>
      <c r="S38" s="14" t="n">
        <f aca="false">IFERROR(100 * I38/J38, 0)</f>
        <v>14.7967082212988</v>
      </c>
      <c r="U38" s="3" t="n">
        <f aca="false">A38</f>
        <v>2700</v>
      </c>
      <c r="V38" s="14" t="n">
        <f aca="false">IFERROR(100 * B38/J38, 0)</f>
        <v>0</v>
      </c>
      <c r="W38" s="14" t="n">
        <f aca="false">IFERROR(100 * C38/J38, 0)+V38</f>
        <v>0.32591868328852</v>
      </c>
      <c r="X38" s="14" t="n">
        <f aca="false">IFERROR(100 * D38/J38, 0)+W38</f>
        <v>3.65843721991363</v>
      </c>
      <c r="Y38" s="14" t="n">
        <f aca="false">IFERROR(100 * E38/J38, 0)+X38</f>
        <v>17.2085064776338</v>
      </c>
      <c r="Z38" s="14" t="n">
        <f aca="false">IFERROR(100 * F38/J38, 0)+Y38</f>
        <v>41.3835248105598</v>
      </c>
      <c r="AA38" s="14" t="n">
        <f aca="false">IFERROR(100 * G38/J38, 0)+Z38</f>
        <v>67.8399739265053</v>
      </c>
      <c r="AB38" s="14" t="n">
        <f aca="false">IFERROR(100 * H38/J38, 0)+AA38</f>
        <v>85.2032917787012</v>
      </c>
      <c r="AC38" s="14" t="n">
        <f aca="false">IFERROR(100 * I38/J38, 0)+AB38</f>
        <v>100</v>
      </c>
    </row>
    <row r="39" customFormat="false" ht="15" hidden="false" customHeight="false" outlineLevel="0" collapsed="false">
      <c r="A39" s="3" t="n">
        <v>2750</v>
      </c>
      <c r="B39" s="1" t="n">
        <v>0</v>
      </c>
      <c r="C39" s="1" t="n">
        <v>63</v>
      </c>
      <c r="D39" s="1" t="n">
        <v>504</v>
      </c>
      <c r="E39" s="1" t="n">
        <v>1788</v>
      </c>
      <c r="F39" s="1" t="n">
        <v>2843</v>
      </c>
      <c r="G39" s="1" t="n">
        <v>2841</v>
      </c>
      <c r="H39" s="1" t="n">
        <v>1900</v>
      </c>
      <c r="I39" s="1" t="n">
        <v>1360</v>
      </c>
      <c r="J39" s="1" t="n">
        <v>11299</v>
      </c>
      <c r="K39" s="3" t="n">
        <f aca="false">A39</f>
        <v>2750</v>
      </c>
      <c r="L39" s="14" t="n">
        <f aca="false">IFERROR(100 * B39/J39, 0)</f>
        <v>0</v>
      </c>
      <c r="M39" s="14" t="n">
        <f aca="false">IFERROR(100 * C39/J39, 0)</f>
        <v>0.55757146650146</v>
      </c>
      <c r="N39" s="14" t="n">
        <f aca="false">IFERROR(100 * D39/J39, 0)</f>
        <v>4.46057173201168</v>
      </c>
      <c r="O39" s="14" t="n">
        <f aca="false">IFERROR(100 * E39/J39, 0)</f>
        <v>15.8244092397557</v>
      </c>
      <c r="P39" s="14" t="n">
        <f aca="false">IFERROR(100 * F39/J39, 0)</f>
        <v>25.1615187184707</v>
      </c>
      <c r="Q39" s="14" t="n">
        <f aca="false">IFERROR(100 * G39/J39, 0)</f>
        <v>25.1438180369944</v>
      </c>
      <c r="R39" s="14" t="n">
        <f aca="false">IFERROR(100 * H39/J39, 0)</f>
        <v>16.815647402425</v>
      </c>
      <c r="S39" s="14" t="n">
        <f aca="false">IFERROR(100 * I39/J39, 0)</f>
        <v>12.036463403841</v>
      </c>
      <c r="U39" s="3" t="n">
        <f aca="false">A39</f>
        <v>2750</v>
      </c>
      <c r="V39" s="14" t="n">
        <f aca="false">IFERROR(100 * B39/J39, 0)</f>
        <v>0</v>
      </c>
      <c r="W39" s="14" t="n">
        <f aca="false">IFERROR(100 * C39/J39, 0)+V39</f>
        <v>0.55757146650146</v>
      </c>
      <c r="X39" s="14" t="n">
        <f aca="false">IFERROR(100 * D39/J39, 0)+W39</f>
        <v>5.01814319851314</v>
      </c>
      <c r="Y39" s="14" t="n">
        <f aca="false">IFERROR(100 * E39/J39, 0)+X39</f>
        <v>20.8425524382689</v>
      </c>
      <c r="Z39" s="14" t="n">
        <f aca="false">IFERROR(100 * F39/J39, 0)+Y39</f>
        <v>46.0040711567395</v>
      </c>
      <c r="AA39" s="14" t="n">
        <f aca="false">IFERROR(100 * G39/J39, 0)+Z39</f>
        <v>71.147889193734</v>
      </c>
      <c r="AB39" s="14" t="n">
        <f aca="false">IFERROR(100 * H39/J39, 0)+AA39</f>
        <v>87.9635365961589</v>
      </c>
      <c r="AC39" s="14" t="n">
        <f aca="false">IFERROR(100 * I39/J39, 0)+AB39</f>
        <v>100</v>
      </c>
    </row>
    <row r="40" customFormat="false" ht="15" hidden="false" customHeight="false" outlineLevel="0" collapsed="false">
      <c r="A40" s="3" t="n">
        <v>2800</v>
      </c>
      <c r="B40" s="1" t="n">
        <v>1</v>
      </c>
      <c r="C40" s="1" t="n">
        <v>83</v>
      </c>
      <c r="D40" s="1" t="n">
        <v>641</v>
      </c>
      <c r="E40" s="1" t="n">
        <v>1917</v>
      </c>
      <c r="F40" s="1" t="n">
        <v>2683</v>
      </c>
      <c r="G40" s="1" t="n">
        <v>2561</v>
      </c>
      <c r="H40" s="1" t="n">
        <v>1528</v>
      </c>
      <c r="I40" s="1" t="n">
        <v>1097</v>
      </c>
      <c r="J40" s="1" t="n">
        <v>10511</v>
      </c>
      <c r="K40" s="3" t="n">
        <f aca="false">A40</f>
        <v>2800</v>
      </c>
      <c r="L40" s="14" t="n">
        <f aca="false">IFERROR(100 * B40/J40, 0)</f>
        <v>0.00951384264104272</v>
      </c>
      <c r="M40" s="14" t="n">
        <f aca="false">IFERROR(100 * C40/J40, 0)</f>
        <v>0.789648939206546</v>
      </c>
      <c r="N40" s="14" t="n">
        <f aca="false">IFERROR(100 * D40/J40, 0)</f>
        <v>6.09837313290838</v>
      </c>
      <c r="O40" s="14" t="n">
        <f aca="false">IFERROR(100 * E40/J40, 0)</f>
        <v>18.2380363428789</v>
      </c>
      <c r="P40" s="14" t="n">
        <f aca="false">IFERROR(100 * F40/J40, 0)</f>
        <v>25.5256398059176</v>
      </c>
      <c r="Q40" s="14" t="n">
        <f aca="false">IFERROR(100 * G40/J40, 0)</f>
        <v>24.3649510037104</v>
      </c>
      <c r="R40" s="14" t="n">
        <f aca="false">IFERROR(100 * H40/J40, 0)</f>
        <v>14.5371515555133</v>
      </c>
      <c r="S40" s="14" t="n">
        <f aca="false">IFERROR(100 * I40/J40, 0)</f>
        <v>10.4366853772239</v>
      </c>
      <c r="U40" s="3" t="n">
        <f aca="false">A40</f>
        <v>2800</v>
      </c>
      <c r="V40" s="14" t="n">
        <f aca="false">IFERROR(100 * B40/J40, 0)</f>
        <v>0.00951384264104272</v>
      </c>
      <c r="W40" s="14" t="n">
        <f aca="false">IFERROR(100 * C40/J40, 0)+V40</f>
        <v>0.799162781847588</v>
      </c>
      <c r="X40" s="14" t="n">
        <f aca="false">IFERROR(100 * D40/J40, 0)+W40</f>
        <v>6.89753591475597</v>
      </c>
      <c r="Y40" s="14" t="n">
        <f aca="false">IFERROR(100 * E40/J40, 0)+X40</f>
        <v>25.1355722576349</v>
      </c>
      <c r="Z40" s="14" t="n">
        <f aca="false">IFERROR(100 * F40/J40, 0)+Y40</f>
        <v>50.6612120635525</v>
      </c>
      <c r="AA40" s="14" t="n">
        <f aca="false">IFERROR(100 * G40/J40, 0)+Z40</f>
        <v>75.0261630672629</v>
      </c>
      <c r="AB40" s="14" t="n">
        <f aca="false">IFERROR(100 * H40/J40, 0)+AA40</f>
        <v>89.5633146227761</v>
      </c>
      <c r="AC40" s="14" t="n">
        <f aca="false">IFERROR(100 * I40/J40, 0)+AB40</f>
        <v>100</v>
      </c>
    </row>
    <row r="41" customFormat="false" ht="15" hidden="false" customHeight="false" outlineLevel="0" collapsed="false">
      <c r="A41" s="3" t="n">
        <v>2850</v>
      </c>
      <c r="B41" s="1" t="n">
        <v>3</v>
      </c>
      <c r="C41" s="1" t="n">
        <v>129</v>
      </c>
      <c r="D41" s="1" t="n">
        <v>795</v>
      </c>
      <c r="E41" s="1" t="n">
        <v>1896</v>
      </c>
      <c r="F41" s="1" t="n">
        <v>2537</v>
      </c>
      <c r="G41" s="1" t="n">
        <v>2195</v>
      </c>
      <c r="H41" s="1" t="n">
        <v>1328</v>
      </c>
      <c r="I41" s="1" t="n">
        <v>866</v>
      </c>
      <c r="J41" s="1" t="n">
        <v>9749</v>
      </c>
      <c r="K41" s="3" t="n">
        <f aca="false">A41</f>
        <v>2850</v>
      </c>
      <c r="L41" s="14" t="n">
        <f aca="false">IFERROR(100 * B41/J41, 0)</f>
        <v>0.0307723869114781</v>
      </c>
      <c r="M41" s="14" t="n">
        <f aca="false">IFERROR(100 * C41/J41, 0)</f>
        <v>1.32321263719356</v>
      </c>
      <c r="N41" s="14" t="n">
        <f aca="false">IFERROR(100 * D41/J41, 0)</f>
        <v>8.1546825315417</v>
      </c>
      <c r="O41" s="14" t="n">
        <f aca="false">IFERROR(100 * E41/J41, 0)</f>
        <v>19.4481485280542</v>
      </c>
      <c r="P41" s="14" t="n">
        <f aca="false">IFERROR(100 * F41/J41, 0)</f>
        <v>26.0231818648066</v>
      </c>
      <c r="Q41" s="14" t="n">
        <f aca="false">IFERROR(100 * G41/J41, 0)</f>
        <v>22.5151297568981</v>
      </c>
      <c r="R41" s="14" t="n">
        <f aca="false">IFERROR(100 * H41/J41, 0)</f>
        <v>13.621909939481</v>
      </c>
      <c r="S41" s="14" t="n">
        <f aca="false">IFERROR(100 * I41/J41, 0)</f>
        <v>8.88296235511334</v>
      </c>
      <c r="U41" s="3" t="n">
        <f aca="false">A41</f>
        <v>2850</v>
      </c>
      <c r="V41" s="14" t="n">
        <f aca="false">IFERROR(100 * B41/J41, 0)</f>
        <v>0.0307723869114781</v>
      </c>
      <c r="W41" s="14" t="n">
        <f aca="false">IFERROR(100 * C41/J41, 0)+V41</f>
        <v>1.35398502410504</v>
      </c>
      <c r="X41" s="14" t="n">
        <f aca="false">IFERROR(100 * D41/J41, 0)+W41</f>
        <v>9.50866755564673</v>
      </c>
      <c r="Y41" s="14" t="n">
        <f aca="false">IFERROR(100 * E41/J41, 0)+X41</f>
        <v>28.9568160837009</v>
      </c>
      <c r="Z41" s="14" t="n">
        <f aca="false">IFERROR(100 * F41/J41, 0)+Y41</f>
        <v>54.9799979485075</v>
      </c>
      <c r="AA41" s="14" t="n">
        <f aca="false">IFERROR(100 * G41/J41, 0)+Z41</f>
        <v>77.4951277054057</v>
      </c>
      <c r="AB41" s="14" t="n">
        <f aca="false">IFERROR(100 * H41/J41, 0)+AA41</f>
        <v>91.1170376448867</v>
      </c>
      <c r="AC41" s="14" t="n">
        <f aca="false">IFERROR(100 * I41/J41, 0)+AB41</f>
        <v>100</v>
      </c>
    </row>
    <row r="42" customFormat="false" ht="15" hidden="false" customHeight="false" outlineLevel="0" collapsed="false">
      <c r="A42" s="3" t="n">
        <v>2900</v>
      </c>
      <c r="B42" s="1" t="n">
        <v>9</v>
      </c>
      <c r="C42" s="1" t="n">
        <v>163</v>
      </c>
      <c r="D42" s="1" t="n">
        <v>940</v>
      </c>
      <c r="E42" s="1" t="n">
        <v>2010</v>
      </c>
      <c r="F42" s="1" t="n">
        <v>2261</v>
      </c>
      <c r="G42" s="1" t="n">
        <v>1803</v>
      </c>
      <c r="H42" s="1" t="n">
        <v>1097</v>
      </c>
      <c r="I42" s="1" t="n">
        <v>645</v>
      </c>
      <c r="J42" s="1" t="n">
        <v>8928</v>
      </c>
      <c r="K42" s="3" t="n">
        <f aca="false">A42</f>
        <v>2900</v>
      </c>
      <c r="L42" s="14" t="n">
        <f aca="false">IFERROR(100 * B42/J42, 0)</f>
        <v>0.100806451612903</v>
      </c>
      <c r="M42" s="14" t="n">
        <f aca="false">IFERROR(100 * C42/J42, 0)</f>
        <v>1.82571684587814</v>
      </c>
      <c r="N42" s="14" t="n">
        <f aca="false">IFERROR(100 * D42/J42, 0)</f>
        <v>10.5286738351254</v>
      </c>
      <c r="O42" s="14" t="n">
        <f aca="false">IFERROR(100 * E42/J42, 0)</f>
        <v>22.513440860215</v>
      </c>
      <c r="P42" s="14" t="n">
        <f aca="false">IFERROR(100 * F42/J42, 0)</f>
        <v>25.3248207885305</v>
      </c>
      <c r="Q42" s="14" t="n">
        <f aca="false">IFERROR(100 * G42/J42, 0)</f>
        <v>20.1948924731183</v>
      </c>
      <c r="R42" s="14" t="n">
        <f aca="false">IFERROR(100 * H42/J42, 0)</f>
        <v>12.2871863799283</v>
      </c>
      <c r="S42" s="14" t="n">
        <f aca="false">IFERROR(100 * I42/J42, 0)</f>
        <v>7.2244623655914</v>
      </c>
      <c r="U42" s="3" t="n">
        <f aca="false">A42</f>
        <v>2900</v>
      </c>
      <c r="V42" s="14" t="n">
        <f aca="false">IFERROR(100 * B42/J42, 0)</f>
        <v>0.100806451612903</v>
      </c>
      <c r="W42" s="14" t="n">
        <f aca="false">IFERROR(100 * C42/J42, 0)+V42</f>
        <v>1.92652329749104</v>
      </c>
      <c r="X42" s="14" t="n">
        <f aca="false">IFERROR(100 * D42/J42, 0)+W42</f>
        <v>12.4551971326165</v>
      </c>
      <c r="Y42" s="14" t="n">
        <f aca="false">IFERROR(100 * E42/J42, 0)+X42</f>
        <v>34.9686379928315</v>
      </c>
      <c r="Z42" s="14" t="n">
        <f aca="false">IFERROR(100 * F42/J42, 0)+Y42</f>
        <v>60.293458781362</v>
      </c>
      <c r="AA42" s="14" t="n">
        <f aca="false">IFERROR(100 * G42/J42, 0)+Z42</f>
        <v>80.4883512544803</v>
      </c>
      <c r="AB42" s="14" t="n">
        <f aca="false">IFERROR(100 * H42/J42, 0)+AA42</f>
        <v>92.7755376344086</v>
      </c>
      <c r="AC42" s="14" t="n">
        <f aca="false">IFERROR(100 * I42/J42, 0)+AB42</f>
        <v>100</v>
      </c>
    </row>
    <row r="43" customFormat="false" ht="15" hidden="false" customHeight="false" outlineLevel="0" collapsed="false">
      <c r="A43" s="3" t="n">
        <v>2950</v>
      </c>
      <c r="B43" s="1" t="n">
        <v>10</v>
      </c>
      <c r="C43" s="1" t="n">
        <v>218</v>
      </c>
      <c r="D43" s="1" t="n">
        <v>1079</v>
      </c>
      <c r="E43" s="1" t="n">
        <v>2022</v>
      </c>
      <c r="F43" s="1" t="n">
        <v>1891</v>
      </c>
      <c r="G43" s="1" t="n">
        <v>1663</v>
      </c>
      <c r="H43" s="1" t="n">
        <v>902</v>
      </c>
      <c r="I43" s="1" t="n">
        <v>520</v>
      </c>
      <c r="J43" s="1" t="n">
        <v>8305</v>
      </c>
      <c r="K43" s="3" t="n">
        <f aca="false">A43</f>
        <v>2950</v>
      </c>
      <c r="L43" s="14" t="n">
        <f aca="false">IFERROR(100 * B43/J43, 0)</f>
        <v>0.120409391932571</v>
      </c>
      <c r="M43" s="14" t="n">
        <f aca="false">IFERROR(100 * C43/J43, 0)</f>
        <v>2.62492474413004</v>
      </c>
      <c r="N43" s="14" t="n">
        <f aca="false">IFERROR(100 * D43/J43, 0)</f>
        <v>12.9921733895244</v>
      </c>
      <c r="O43" s="14" t="n">
        <f aca="false">IFERROR(100 * E43/J43, 0)</f>
        <v>24.3467790487658</v>
      </c>
      <c r="P43" s="14" t="n">
        <f aca="false">IFERROR(100 * F43/J43, 0)</f>
        <v>22.7694160144491</v>
      </c>
      <c r="Q43" s="14" t="n">
        <f aca="false">IFERROR(100 * G43/J43, 0)</f>
        <v>20.0240818783865</v>
      </c>
      <c r="R43" s="14" t="n">
        <f aca="false">IFERROR(100 * H43/J43, 0)</f>
        <v>10.8609271523179</v>
      </c>
      <c r="S43" s="14" t="n">
        <f aca="false">IFERROR(100 * I43/J43, 0)</f>
        <v>6.26128838049368</v>
      </c>
      <c r="U43" s="3" t="n">
        <f aca="false">A43</f>
        <v>2950</v>
      </c>
      <c r="V43" s="14" t="n">
        <f aca="false">IFERROR(100 * B43/J43, 0)</f>
        <v>0.120409391932571</v>
      </c>
      <c r="W43" s="14" t="n">
        <f aca="false">IFERROR(100 * C43/J43, 0)+V43</f>
        <v>2.74533413606261</v>
      </c>
      <c r="X43" s="14" t="n">
        <f aca="false">IFERROR(100 * D43/J43, 0)+W43</f>
        <v>15.737507525587</v>
      </c>
      <c r="Y43" s="14" t="n">
        <f aca="false">IFERROR(100 * E43/J43, 0)+X43</f>
        <v>40.0842865743528</v>
      </c>
      <c r="Z43" s="14" t="n">
        <f aca="false">IFERROR(100 * F43/J43, 0)+Y43</f>
        <v>62.8537025888019</v>
      </c>
      <c r="AA43" s="14" t="n">
        <f aca="false">IFERROR(100 * G43/J43, 0)+Z43</f>
        <v>82.8777844671884</v>
      </c>
      <c r="AB43" s="14" t="n">
        <f aca="false">IFERROR(100 * H43/J43, 0)+AA43</f>
        <v>93.7387116195063</v>
      </c>
      <c r="AC43" s="14" t="n">
        <f aca="false">IFERROR(100 * I43/J43, 0)+AB43</f>
        <v>100</v>
      </c>
    </row>
    <row r="44" customFormat="false" ht="15" hidden="false" customHeight="false" outlineLevel="0" collapsed="false">
      <c r="A44" s="3" t="n">
        <v>3000</v>
      </c>
      <c r="B44" s="1" t="n">
        <v>15</v>
      </c>
      <c r="C44" s="1" t="n">
        <v>283</v>
      </c>
      <c r="D44" s="1" t="n">
        <v>1119</v>
      </c>
      <c r="E44" s="1" t="n">
        <v>1827</v>
      </c>
      <c r="F44" s="1" t="n">
        <v>1593</v>
      </c>
      <c r="G44" s="1" t="n">
        <v>1280</v>
      </c>
      <c r="H44" s="1" t="n">
        <v>700</v>
      </c>
      <c r="I44" s="1" t="n">
        <v>401</v>
      </c>
      <c r="J44" s="1" t="n">
        <v>7218</v>
      </c>
      <c r="K44" s="3" t="n">
        <f aca="false">A44</f>
        <v>3000</v>
      </c>
      <c r="L44" s="14" t="n">
        <f aca="false">IFERROR(100 * B44/J44, 0)</f>
        <v>0.207813798836243</v>
      </c>
      <c r="M44" s="14" t="n">
        <f aca="false">IFERROR(100 * C44/J44, 0)</f>
        <v>3.92075367137711</v>
      </c>
      <c r="N44" s="14" t="n">
        <f aca="false">IFERROR(100 * D44/J44, 0)</f>
        <v>15.5029093931837</v>
      </c>
      <c r="O44" s="14" t="n">
        <f aca="false">IFERROR(100 * E44/J44, 0)</f>
        <v>25.3117206982544</v>
      </c>
      <c r="P44" s="14" t="n">
        <f aca="false">IFERROR(100 * F44/J44, 0)</f>
        <v>22.069825436409</v>
      </c>
      <c r="Q44" s="14" t="n">
        <f aca="false">IFERROR(100 * G44/J44, 0)</f>
        <v>17.7334441673594</v>
      </c>
      <c r="R44" s="14" t="n">
        <f aca="false">IFERROR(100 * H44/J44, 0)</f>
        <v>9.69797727902466</v>
      </c>
      <c r="S44" s="14" t="n">
        <f aca="false">IFERROR(100 * I44/J44, 0)</f>
        <v>5.55555555555556</v>
      </c>
      <c r="U44" s="3" t="n">
        <f aca="false">A44</f>
        <v>3000</v>
      </c>
      <c r="V44" s="14" t="n">
        <f aca="false">IFERROR(100 * B44/J44, 0)</f>
        <v>0.207813798836243</v>
      </c>
      <c r="W44" s="14" t="n">
        <f aca="false">IFERROR(100 * C44/J44, 0)+V44</f>
        <v>4.12856747021336</v>
      </c>
      <c r="X44" s="14" t="n">
        <f aca="false">IFERROR(100 * D44/J44, 0)+W44</f>
        <v>19.6314768633971</v>
      </c>
      <c r="Y44" s="14" t="n">
        <f aca="false">IFERROR(100 * E44/J44, 0)+X44</f>
        <v>44.9431975616514</v>
      </c>
      <c r="Z44" s="14" t="n">
        <f aca="false">IFERROR(100 * F44/J44, 0)+Y44</f>
        <v>67.0130229980604</v>
      </c>
      <c r="AA44" s="14" t="n">
        <f aca="false">IFERROR(100 * G44/J44, 0)+Z44</f>
        <v>84.7464671654198</v>
      </c>
      <c r="AB44" s="14" t="n">
        <f aca="false">IFERROR(100 * H44/J44, 0)+AA44</f>
        <v>94.4444444444444</v>
      </c>
      <c r="AC44" s="14" t="n">
        <f aca="false">IFERROR(100 * I44/J44, 0)+AB44</f>
        <v>100</v>
      </c>
    </row>
    <row r="45" customFormat="false" ht="15" hidden="false" customHeight="false" outlineLevel="0" collapsed="false">
      <c r="A45" s="3" t="n">
        <v>3050</v>
      </c>
      <c r="B45" s="1" t="n">
        <v>23</v>
      </c>
      <c r="C45" s="1" t="n">
        <v>350</v>
      </c>
      <c r="D45" s="1" t="n">
        <v>1137</v>
      </c>
      <c r="E45" s="1" t="n">
        <v>1674</v>
      </c>
      <c r="F45" s="1" t="n">
        <v>1491</v>
      </c>
      <c r="G45" s="1" t="n">
        <v>1109</v>
      </c>
      <c r="H45" s="1" t="n">
        <v>554</v>
      </c>
      <c r="I45" s="1" t="n">
        <v>295</v>
      </c>
      <c r="J45" s="1" t="n">
        <v>6633</v>
      </c>
      <c r="K45" s="3" t="n">
        <f aca="false">A45</f>
        <v>3050</v>
      </c>
      <c r="L45" s="14" t="n">
        <f aca="false">IFERROR(100 * B45/J45, 0)</f>
        <v>0.34675109301975</v>
      </c>
      <c r="M45" s="14" t="n">
        <f aca="false">IFERROR(100 * C45/J45, 0)</f>
        <v>5.27664706769184</v>
      </c>
      <c r="N45" s="14" t="n">
        <f aca="false">IFERROR(100 * D45/J45, 0)</f>
        <v>17.1415649027589</v>
      </c>
      <c r="O45" s="14" t="n">
        <f aca="false">IFERROR(100 * E45/J45, 0)</f>
        <v>25.2374491180461</v>
      </c>
      <c r="P45" s="14" t="n">
        <f aca="false">IFERROR(100 * F45/J45, 0)</f>
        <v>22.4785165083673</v>
      </c>
      <c r="Q45" s="14" t="n">
        <f aca="false">IFERROR(100 * G45/J45, 0)</f>
        <v>16.7194331373436</v>
      </c>
      <c r="R45" s="14" t="n">
        <f aca="false">IFERROR(100 * H45/J45, 0)</f>
        <v>8.35217850143223</v>
      </c>
      <c r="S45" s="14" t="n">
        <f aca="false">IFERROR(100 * I45/J45, 0)</f>
        <v>4.44745967134027</v>
      </c>
      <c r="U45" s="3" t="n">
        <f aca="false">A45</f>
        <v>3050</v>
      </c>
      <c r="V45" s="14" t="n">
        <f aca="false">IFERROR(100 * B45/J45, 0)</f>
        <v>0.34675109301975</v>
      </c>
      <c r="W45" s="14" t="n">
        <f aca="false">IFERROR(100 * C45/J45, 0)+V45</f>
        <v>5.62339816071159</v>
      </c>
      <c r="X45" s="14" t="n">
        <f aca="false">IFERROR(100 * D45/J45, 0)+W45</f>
        <v>22.7649630634705</v>
      </c>
      <c r="Y45" s="14" t="n">
        <f aca="false">IFERROR(100 * E45/J45, 0)+X45</f>
        <v>48.0024121815167</v>
      </c>
      <c r="Z45" s="14" t="n">
        <f aca="false">IFERROR(100 * F45/J45, 0)+Y45</f>
        <v>70.4809286898839</v>
      </c>
      <c r="AA45" s="14" t="n">
        <f aca="false">IFERROR(100 * G45/J45, 0)+Z45</f>
        <v>87.2003618272275</v>
      </c>
      <c r="AB45" s="14" t="n">
        <f aca="false">IFERROR(100 * H45/J45, 0)+AA45</f>
        <v>95.5525403286597</v>
      </c>
      <c r="AC45" s="14" t="n">
        <f aca="false">IFERROR(100 * I45/J45, 0)+AB45</f>
        <v>100</v>
      </c>
    </row>
    <row r="46" customFormat="false" ht="15" hidden="false" customHeight="false" outlineLevel="0" collapsed="false">
      <c r="A46" s="3" t="n">
        <v>3100</v>
      </c>
      <c r="B46" s="1" t="n">
        <v>33</v>
      </c>
      <c r="C46" s="1" t="n">
        <v>407</v>
      </c>
      <c r="D46" s="1" t="n">
        <v>1177</v>
      </c>
      <c r="E46" s="1" t="n">
        <v>1503</v>
      </c>
      <c r="F46" s="1" t="n">
        <v>1187</v>
      </c>
      <c r="G46" s="1" t="n">
        <v>815</v>
      </c>
      <c r="H46" s="1" t="n">
        <v>428</v>
      </c>
      <c r="I46" s="1" t="n">
        <v>217</v>
      </c>
      <c r="J46" s="1" t="n">
        <v>5767</v>
      </c>
      <c r="K46" s="3" t="n">
        <f aca="false">A46</f>
        <v>3100</v>
      </c>
      <c r="L46" s="14" t="n">
        <f aca="false">IFERROR(100 * B46/J46, 0)</f>
        <v>0.57222125888677</v>
      </c>
      <c r="M46" s="14" t="n">
        <f aca="false">IFERROR(100 * C46/J46, 0)</f>
        <v>7.05739552627016</v>
      </c>
      <c r="N46" s="14" t="n">
        <f aca="false">IFERROR(100 * D46/J46, 0)</f>
        <v>20.4092249002948</v>
      </c>
      <c r="O46" s="14" t="n">
        <f aca="false">IFERROR(100 * E46/J46, 0)</f>
        <v>26.0620773365701</v>
      </c>
      <c r="P46" s="14" t="n">
        <f aca="false">IFERROR(100 * F46/J46, 0)</f>
        <v>20.5826252817756</v>
      </c>
      <c r="Q46" s="14" t="n">
        <f aca="false">IFERROR(100 * G46/J46, 0)</f>
        <v>14.1321310906884</v>
      </c>
      <c r="R46" s="14" t="n">
        <f aca="false">IFERROR(100 * H46/J46, 0)</f>
        <v>7.42153632737992</v>
      </c>
      <c r="S46" s="14" t="n">
        <f aca="false">IFERROR(100 * I46/J46, 0)</f>
        <v>3.76278827813421</v>
      </c>
      <c r="U46" s="3" t="n">
        <f aca="false">A46</f>
        <v>3100</v>
      </c>
      <c r="V46" s="14" t="n">
        <f aca="false">IFERROR(100 * B46/J46, 0)</f>
        <v>0.57222125888677</v>
      </c>
      <c r="W46" s="14" t="n">
        <f aca="false">IFERROR(100 * C46/J46, 0)+V46</f>
        <v>7.62961678515693</v>
      </c>
      <c r="X46" s="14" t="n">
        <f aca="false">IFERROR(100 * D46/J46, 0)+W46</f>
        <v>28.0388416854517</v>
      </c>
      <c r="Y46" s="14" t="n">
        <f aca="false">IFERROR(100 * E46/J46, 0)+X46</f>
        <v>54.1009190220218</v>
      </c>
      <c r="Z46" s="14" t="n">
        <f aca="false">IFERROR(100 * F46/J46, 0)+Y46</f>
        <v>74.6835443037975</v>
      </c>
      <c r="AA46" s="14" t="n">
        <f aca="false">IFERROR(100 * G46/J46, 0)+Z46</f>
        <v>88.8156753944859</v>
      </c>
      <c r="AB46" s="14" t="n">
        <f aca="false">IFERROR(100 * H46/J46, 0)+AA46</f>
        <v>96.2372117218658</v>
      </c>
      <c r="AC46" s="14" t="n">
        <f aca="false">IFERROR(100 * I46/J46, 0)+AB46</f>
        <v>100</v>
      </c>
    </row>
    <row r="47" customFormat="false" ht="15" hidden="false" customHeight="false" outlineLevel="0" collapsed="false">
      <c r="A47" s="3" t="n">
        <v>3150</v>
      </c>
      <c r="B47" s="1" t="n">
        <v>36</v>
      </c>
      <c r="C47" s="1" t="n">
        <v>471</v>
      </c>
      <c r="D47" s="1" t="n">
        <v>1219</v>
      </c>
      <c r="E47" s="1" t="n">
        <v>1290</v>
      </c>
      <c r="F47" s="1" t="n">
        <v>925</v>
      </c>
      <c r="G47" s="1" t="n">
        <v>686</v>
      </c>
      <c r="H47" s="1" t="n">
        <v>363</v>
      </c>
      <c r="I47" s="1" t="n">
        <v>155</v>
      </c>
      <c r="J47" s="1" t="n">
        <v>5145</v>
      </c>
      <c r="K47" s="3" t="n">
        <f aca="false">A47</f>
        <v>3150</v>
      </c>
      <c r="L47" s="14" t="n">
        <f aca="false">IFERROR(100 * B47/J47, 0)</f>
        <v>0.699708454810496</v>
      </c>
      <c r="M47" s="14" t="n">
        <f aca="false">IFERROR(100 * C47/J47, 0)</f>
        <v>9.15451895043732</v>
      </c>
      <c r="N47" s="14" t="n">
        <f aca="false">IFERROR(100 * D47/J47, 0)</f>
        <v>23.6929057337221</v>
      </c>
      <c r="O47" s="14" t="n">
        <f aca="false">IFERROR(100 * E47/J47, 0)</f>
        <v>25.0728862973761</v>
      </c>
      <c r="P47" s="14" t="n">
        <f aca="false">IFERROR(100 * F47/J47, 0)</f>
        <v>17.9786200194363</v>
      </c>
      <c r="Q47" s="14" t="n">
        <f aca="false">IFERROR(100 * G47/J47, 0)</f>
        <v>13.3333333333333</v>
      </c>
      <c r="R47" s="14" t="n">
        <f aca="false">IFERROR(100 * H47/J47, 0)</f>
        <v>7.05539358600583</v>
      </c>
      <c r="S47" s="14" t="n">
        <f aca="false">IFERROR(100 * I47/J47, 0)</f>
        <v>3.01263362487852</v>
      </c>
      <c r="U47" s="3" t="n">
        <f aca="false">A47</f>
        <v>3150</v>
      </c>
      <c r="V47" s="14" t="n">
        <f aca="false">IFERROR(100 * B47/J47, 0)</f>
        <v>0.699708454810496</v>
      </c>
      <c r="W47" s="14" t="n">
        <f aca="false">IFERROR(100 * C47/J47, 0)+V47</f>
        <v>9.85422740524781</v>
      </c>
      <c r="X47" s="14" t="n">
        <f aca="false">IFERROR(100 * D47/J47, 0)+W47</f>
        <v>33.5471331389699</v>
      </c>
      <c r="Y47" s="14" t="n">
        <f aca="false">IFERROR(100 * E47/J47, 0)+X47</f>
        <v>58.620019436346</v>
      </c>
      <c r="Z47" s="14" t="n">
        <f aca="false">IFERROR(100 * F47/J47, 0)+Y47</f>
        <v>76.5986394557823</v>
      </c>
      <c r="AA47" s="14" t="n">
        <f aca="false">IFERROR(100 * G47/J47, 0)+Z47</f>
        <v>89.9319727891156</v>
      </c>
      <c r="AB47" s="14" t="n">
        <f aca="false">IFERROR(100 * H47/J47, 0)+AA47</f>
        <v>96.9873663751215</v>
      </c>
      <c r="AC47" s="14" t="n">
        <f aca="false">IFERROR(100 * I47/J47, 0)+AB47</f>
        <v>100</v>
      </c>
    </row>
    <row r="48" customFormat="false" ht="15" hidden="false" customHeight="false" outlineLevel="0" collapsed="false">
      <c r="A48" s="3" t="n">
        <v>3200</v>
      </c>
      <c r="B48" s="1" t="n">
        <v>70</v>
      </c>
      <c r="C48" s="1" t="n">
        <v>576</v>
      </c>
      <c r="D48" s="1" t="n">
        <v>1208</v>
      </c>
      <c r="E48" s="1" t="n">
        <v>1126</v>
      </c>
      <c r="F48" s="1" t="n">
        <v>736</v>
      </c>
      <c r="G48" s="1" t="n">
        <v>508</v>
      </c>
      <c r="H48" s="1" t="n">
        <v>282</v>
      </c>
      <c r="I48" s="1" t="n">
        <v>131</v>
      </c>
      <c r="J48" s="1" t="n">
        <v>4637</v>
      </c>
      <c r="K48" s="3" t="n">
        <f aca="false">A48</f>
        <v>3200</v>
      </c>
      <c r="L48" s="14" t="n">
        <f aca="false">IFERROR(100 * B48/J48, 0)</f>
        <v>1.50959672201855</v>
      </c>
      <c r="M48" s="14" t="n">
        <f aca="false">IFERROR(100 * C48/J48, 0)</f>
        <v>12.4218244554669</v>
      </c>
      <c r="N48" s="14" t="n">
        <f aca="false">IFERROR(100 * D48/J48, 0)</f>
        <v>26.0513262885486</v>
      </c>
      <c r="O48" s="14" t="n">
        <f aca="false">IFERROR(100 * E48/J48, 0)</f>
        <v>24.2829415570412</v>
      </c>
      <c r="P48" s="14" t="n">
        <f aca="false">IFERROR(100 * F48/J48, 0)</f>
        <v>15.8723312486521</v>
      </c>
      <c r="Q48" s="14" t="n">
        <f aca="false">IFERROR(100 * G48/J48, 0)</f>
        <v>10.9553590683632</v>
      </c>
      <c r="R48" s="14" t="n">
        <f aca="false">IFERROR(100 * H48/J48, 0)</f>
        <v>6.081518222989</v>
      </c>
      <c r="S48" s="14" t="n">
        <f aca="false">IFERROR(100 * I48/J48, 0)</f>
        <v>2.82510243692042</v>
      </c>
      <c r="U48" s="3" t="n">
        <f aca="false">A48</f>
        <v>3200</v>
      </c>
      <c r="V48" s="14" t="n">
        <f aca="false">IFERROR(100 * B48/J48, 0)</f>
        <v>1.50959672201855</v>
      </c>
      <c r="W48" s="14" t="n">
        <f aca="false">IFERROR(100 * C48/J48, 0)+V48</f>
        <v>13.9314211774854</v>
      </c>
      <c r="X48" s="14" t="n">
        <f aca="false">IFERROR(100 * D48/J48, 0)+W48</f>
        <v>39.9827474660341</v>
      </c>
      <c r="Y48" s="14" t="n">
        <f aca="false">IFERROR(100 * E48/J48, 0)+X48</f>
        <v>64.2656890230753</v>
      </c>
      <c r="Z48" s="14" t="n">
        <f aca="false">IFERROR(100 * F48/J48, 0)+Y48</f>
        <v>80.1380202717274</v>
      </c>
      <c r="AA48" s="14" t="n">
        <f aca="false">IFERROR(100 * G48/J48, 0)+Z48</f>
        <v>91.0933793400906</v>
      </c>
      <c r="AB48" s="14" t="n">
        <f aca="false">IFERROR(100 * H48/J48, 0)+AA48</f>
        <v>97.1748975630796</v>
      </c>
      <c r="AC48" s="14" t="n">
        <f aca="false">IFERROR(100 * I48/J48, 0)+AB48</f>
        <v>100</v>
      </c>
    </row>
    <row r="49" customFormat="false" ht="15" hidden="false" customHeight="false" outlineLevel="0" collapsed="false">
      <c r="A49" s="3" t="n">
        <v>3250</v>
      </c>
      <c r="B49" s="1" t="n">
        <v>64</v>
      </c>
      <c r="C49" s="1" t="n">
        <v>554</v>
      </c>
      <c r="D49" s="1" t="n">
        <v>1036</v>
      </c>
      <c r="E49" s="1" t="n">
        <v>925</v>
      </c>
      <c r="F49" s="1" t="n">
        <v>539</v>
      </c>
      <c r="G49" s="1" t="n">
        <v>452</v>
      </c>
      <c r="H49" s="1" t="n">
        <v>204</v>
      </c>
      <c r="I49" s="1" t="n">
        <v>84</v>
      </c>
      <c r="J49" s="1" t="n">
        <v>3858</v>
      </c>
      <c r="K49" s="3" t="n">
        <f aca="false">A49</f>
        <v>3250</v>
      </c>
      <c r="L49" s="14" t="n">
        <f aca="false">IFERROR(100 * B49/J49, 0)</f>
        <v>1.65889061689995</v>
      </c>
      <c r="M49" s="14" t="n">
        <f aca="false">IFERROR(100 * C49/J49, 0)</f>
        <v>14.3597719025402</v>
      </c>
      <c r="N49" s="14" t="n">
        <f aca="false">IFERROR(100 * D49/J49, 0)</f>
        <v>26.8532918610679</v>
      </c>
      <c r="O49" s="14" t="n">
        <f aca="false">IFERROR(100 * E49/J49, 0)</f>
        <v>23.9761534473821</v>
      </c>
      <c r="P49" s="14" t="n">
        <f aca="false">IFERROR(100 * F49/J49, 0)</f>
        <v>13.9709694142043</v>
      </c>
      <c r="Q49" s="14" t="n">
        <f aca="false">IFERROR(100 * G49/J49, 0)</f>
        <v>11.7159149818559</v>
      </c>
      <c r="R49" s="14" t="n">
        <f aca="false">IFERROR(100 * H49/J49, 0)</f>
        <v>5.28771384136859</v>
      </c>
      <c r="S49" s="14" t="n">
        <f aca="false">IFERROR(100 * I49/J49, 0)</f>
        <v>2.17729393468118</v>
      </c>
      <c r="U49" s="3" t="n">
        <f aca="false">A49</f>
        <v>3250</v>
      </c>
      <c r="V49" s="14" t="n">
        <f aca="false">IFERROR(100 * B49/J49, 0)</f>
        <v>1.65889061689995</v>
      </c>
      <c r="W49" s="14" t="n">
        <f aca="false">IFERROR(100 * C49/J49, 0)+V49</f>
        <v>16.0186625194401</v>
      </c>
      <c r="X49" s="14" t="n">
        <f aca="false">IFERROR(100 * D49/J49, 0)+W49</f>
        <v>42.871954380508</v>
      </c>
      <c r="Y49" s="14" t="n">
        <f aca="false">IFERROR(100 * E49/J49, 0)+X49</f>
        <v>66.8481078278901</v>
      </c>
      <c r="Z49" s="14" t="n">
        <f aca="false">IFERROR(100 * F49/J49, 0)+Y49</f>
        <v>80.8190772420944</v>
      </c>
      <c r="AA49" s="14" t="n">
        <f aca="false">IFERROR(100 * G49/J49, 0)+Z49</f>
        <v>92.5349922239503</v>
      </c>
      <c r="AB49" s="14" t="n">
        <f aca="false">IFERROR(100 * H49/J49, 0)+AA49</f>
        <v>97.8227060653188</v>
      </c>
      <c r="AC49" s="14" t="n">
        <f aca="false">IFERROR(100 * I49/J49, 0)+AB49</f>
        <v>100</v>
      </c>
    </row>
    <row r="50" customFormat="false" ht="15" hidden="false" customHeight="false" outlineLevel="0" collapsed="false">
      <c r="A50" s="3" t="n">
        <v>3300</v>
      </c>
      <c r="B50" s="1" t="n">
        <v>98</v>
      </c>
      <c r="C50" s="1" t="n">
        <v>609</v>
      </c>
      <c r="D50" s="1" t="n">
        <v>957</v>
      </c>
      <c r="E50" s="1" t="n">
        <v>738</v>
      </c>
      <c r="F50" s="1" t="n">
        <v>430</v>
      </c>
      <c r="G50" s="1" t="n">
        <v>280</v>
      </c>
      <c r="H50" s="1" t="n">
        <v>159</v>
      </c>
      <c r="I50" s="1" t="n">
        <v>77</v>
      </c>
      <c r="J50" s="1" t="n">
        <v>3348</v>
      </c>
      <c r="K50" s="3" t="n">
        <f aca="false">A50</f>
        <v>3300</v>
      </c>
      <c r="L50" s="14" t="n">
        <f aca="false">IFERROR(100 * B50/J50, 0)</f>
        <v>2.92712066905615</v>
      </c>
      <c r="M50" s="14" t="n">
        <f aca="false">IFERROR(100 * C50/J50, 0)</f>
        <v>18.1899641577061</v>
      </c>
      <c r="N50" s="14" t="n">
        <f aca="false">IFERROR(100 * D50/J50, 0)</f>
        <v>28.584229390681</v>
      </c>
      <c r="O50" s="14" t="n">
        <f aca="false">IFERROR(100 * E50/J50, 0)</f>
        <v>22.0430107526882</v>
      </c>
      <c r="P50" s="14" t="n">
        <f aca="false">IFERROR(100 * F50/J50, 0)</f>
        <v>12.8434886499403</v>
      </c>
      <c r="Q50" s="14" t="n">
        <f aca="false">IFERROR(100 * G50/J50, 0)</f>
        <v>8.36320191158901</v>
      </c>
      <c r="R50" s="14" t="n">
        <f aca="false">IFERROR(100 * H50/J50, 0)</f>
        <v>4.74910394265233</v>
      </c>
      <c r="S50" s="14" t="n">
        <f aca="false">IFERROR(100 * I50/J50, 0)</f>
        <v>2.29988052568698</v>
      </c>
      <c r="U50" s="3" t="n">
        <f aca="false">A50</f>
        <v>3300</v>
      </c>
      <c r="V50" s="14" t="n">
        <f aca="false">IFERROR(100 * B50/J50, 0)</f>
        <v>2.92712066905615</v>
      </c>
      <c r="W50" s="14" t="n">
        <f aca="false">IFERROR(100 * C50/J50, 0)+V50</f>
        <v>21.1170848267622</v>
      </c>
      <c r="X50" s="14" t="n">
        <f aca="false">IFERROR(100 * D50/J50, 0)+W50</f>
        <v>49.7013142174433</v>
      </c>
      <c r="Y50" s="14" t="n">
        <f aca="false">IFERROR(100 * E50/J50, 0)+X50</f>
        <v>71.7443249701314</v>
      </c>
      <c r="Z50" s="14" t="n">
        <f aca="false">IFERROR(100 * F50/J50, 0)+Y50</f>
        <v>84.5878136200717</v>
      </c>
      <c r="AA50" s="14" t="n">
        <f aca="false">IFERROR(100 * G50/J50, 0)+Z50</f>
        <v>92.9510155316607</v>
      </c>
      <c r="AB50" s="14" t="n">
        <f aca="false">IFERROR(100 * H50/J50, 0)+AA50</f>
        <v>97.700119474313</v>
      </c>
      <c r="AC50" s="14" t="n">
        <f aca="false">IFERROR(100 * I50/J50, 0)+AB50</f>
        <v>100</v>
      </c>
    </row>
    <row r="51" customFormat="false" ht="15" hidden="false" customHeight="false" outlineLevel="0" collapsed="false">
      <c r="A51" s="3" t="n">
        <v>3350</v>
      </c>
      <c r="B51" s="1" t="n">
        <v>90</v>
      </c>
      <c r="C51" s="1" t="n">
        <v>656</v>
      </c>
      <c r="D51" s="1" t="n">
        <v>859</v>
      </c>
      <c r="E51" s="1" t="n">
        <v>616</v>
      </c>
      <c r="F51" s="1" t="n">
        <v>361</v>
      </c>
      <c r="G51" s="1" t="n">
        <v>251</v>
      </c>
      <c r="H51" s="1" t="n">
        <v>133</v>
      </c>
      <c r="I51" s="1" t="n">
        <v>49</v>
      </c>
      <c r="J51" s="1" t="n">
        <v>3015</v>
      </c>
      <c r="K51" s="3" t="n">
        <f aca="false">A51</f>
        <v>3350</v>
      </c>
      <c r="L51" s="14" t="n">
        <f aca="false">IFERROR(100 * B51/J51, 0)</f>
        <v>2.98507462686567</v>
      </c>
      <c r="M51" s="14" t="n">
        <f aca="false">IFERROR(100 * C51/J51, 0)</f>
        <v>21.7578772802653</v>
      </c>
      <c r="N51" s="14" t="n">
        <f aca="false">IFERROR(100 * D51/J51, 0)</f>
        <v>28.4908789386401</v>
      </c>
      <c r="O51" s="14" t="n">
        <f aca="false">IFERROR(100 * E51/J51, 0)</f>
        <v>20.4311774461028</v>
      </c>
      <c r="P51" s="14" t="n">
        <f aca="false">IFERROR(100 * F51/J51, 0)</f>
        <v>11.9734660033168</v>
      </c>
      <c r="Q51" s="14" t="n">
        <f aca="false">IFERROR(100 * G51/J51, 0)</f>
        <v>8.32504145936982</v>
      </c>
      <c r="R51" s="14" t="n">
        <f aca="false">IFERROR(100 * H51/J51, 0)</f>
        <v>4.41127694859038</v>
      </c>
      <c r="S51" s="14" t="n">
        <f aca="false">IFERROR(100 * I51/J51, 0)</f>
        <v>1.62520729684909</v>
      </c>
      <c r="U51" s="3" t="n">
        <f aca="false">A51</f>
        <v>3350</v>
      </c>
      <c r="V51" s="14" t="n">
        <f aca="false">IFERROR(100 * B51/J51, 0)</f>
        <v>2.98507462686567</v>
      </c>
      <c r="W51" s="14" t="n">
        <f aca="false">IFERROR(100 * C51/J51, 0)+V51</f>
        <v>24.742951907131</v>
      </c>
      <c r="X51" s="14" t="n">
        <f aca="false">IFERROR(100 * D51/J51, 0)+W51</f>
        <v>53.2338308457712</v>
      </c>
      <c r="Y51" s="14" t="n">
        <f aca="false">IFERROR(100 * E51/J51, 0)+X51</f>
        <v>73.665008291874</v>
      </c>
      <c r="Z51" s="14" t="n">
        <f aca="false">IFERROR(100 * F51/J51, 0)+Y51</f>
        <v>85.6384742951907</v>
      </c>
      <c r="AA51" s="14" t="n">
        <f aca="false">IFERROR(100 * G51/J51, 0)+Z51</f>
        <v>93.9635157545605</v>
      </c>
      <c r="AB51" s="14" t="n">
        <f aca="false">IFERROR(100 * H51/J51, 0)+AA51</f>
        <v>98.3747927031509</v>
      </c>
      <c r="AC51" s="14" t="n">
        <f aca="false">IFERROR(100 * I51/J51, 0)+AB51</f>
        <v>100</v>
      </c>
    </row>
    <row r="52" customFormat="false" ht="15" hidden="false" customHeight="false" outlineLevel="0" collapsed="false">
      <c r="A52" s="3" t="n">
        <v>3400</v>
      </c>
      <c r="B52" s="1" t="n">
        <v>125</v>
      </c>
      <c r="C52" s="1" t="n">
        <v>642</v>
      </c>
      <c r="D52" s="1" t="n">
        <v>744</v>
      </c>
      <c r="E52" s="1" t="n">
        <v>424</v>
      </c>
      <c r="F52" s="1" t="n">
        <v>284</v>
      </c>
      <c r="G52" s="1" t="n">
        <v>142</v>
      </c>
      <c r="H52" s="1" t="n">
        <v>105</v>
      </c>
      <c r="I52" s="1" t="n">
        <v>49</v>
      </c>
      <c r="J52" s="1" t="n">
        <v>2515</v>
      </c>
      <c r="K52" s="3" t="n">
        <f aca="false">A52</f>
        <v>3400</v>
      </c>
      <c r="L52" s="14" t="n">
        <f aca="false">IFERROR(100 * B52/J52, 0)</f>
        <v>4.97017892644135</v>
      </c>
      <c r="M52" s="14" t="n">
        <f aca="false">IFERROR(100 * C52/J52, 0)</f>
        <v>25.5268389662028</v>
      </c>
      <c r="N52" s="14" t="n">
        <f aca="false">IFERROR(100 * D52/J52, 0)</f>
        <v>29.5825049701789</v>
      </c>
      <c r="O52" s="14" t="n">
        <f aca="false">IFERROR(100 * E52/J52, 0)</f>
        <v>16.8588469184891</v>
      </c>
      <c r="P52" s="14" t="n">
        <f aca="false">IFERROR(100 * F52/J52, 0)</f>
        <v>11.2922465208748</v>
      </c>
      <c r="Q52" s="14" t="n">
        <f aca="false">IFERROR(100 * G52/J52, 0)</f>
        <v>5.64612326043738</v>
      </c>
      <c r="R52" s="14" t="n">
        <f aca="false">IFERROR(100 * H52/J52, 0)</f>
        <v>4.17495029821074</v>
      </c>
      <c r="S52" s="14" t="n">
        <f aca="false">IFERROR(100 * I52/J52, 0)</f>
        <v>1.94831013916501</v>
      </c>
      <c r="U52" s="3" t="n">
        <f aca="false">A52</f>
        <v>3400</v>
      </c>
      <c r="V52" s="14" t="n">
        <f aca="false">IFERROR(100 * B52/J52, 0)</f>
        <v>4.97017892644135</v>
      </c>
      <c r="W52" s="14" t="n">
        <f aca="false">IFERROR(100 * C52/J52, 0)+V52</f>
        <v>30.4970178926441</v>
      </c>
      <c r="X52" s="14" t="n">
        <f aca="false">IFERROR(100 * D52/J52, 0)+W52</f>
        <v>60.0795228628231</v>
      </c>
      <c r="Y52" s="14" t="n">
        <f aca="false">IFERROR(100 * E52/J52, 0)+X52</f>
        <v>76.9383697813121</v>
      </c>
      <c r="Z52" s="14" t="n">
        <f aca="false">IFERROR(100 * F52/J52, 0)+Y52</f>
        <v>88.2306163021869</v>
      </c>
      <c r="AA52" s="14" t="n">
        <f aca="false">IFERROR(100 * G52/J52, 0)+Z52</f>
        <v>93.8767395626243</v>
      </c>
      <c r="AB52" s="14" t="n">
        <f aca="false">IFERROR(100 * H52/J52, 0)+AA52</f>
        <v>98.051689860835</v>
      </c>
      <c r="AC52" s="14" t="n">
        <f aca="false">IFERROR(100 * I52/J52, 0)+AB52</f>
        <v>100</v>
      </c>
    </row>
    <row r="53" customFormat="false" ht="15" hidden="false" customHeight="false" outlineLevel="0" collapsed="false">
      <c r="A53" s="3" t="n">
        <v>3450</v>
      </c>
      <c r="B53" s="1" t="n">
        <v>142</v>
      </c>
      <c r="C53" s="1" t="n">
        <v>590</v>
      </c>
      <c r="D53" s="1" t="n">
        <v>630</v>
      </c>
      <c r="E53" s="1" t="n">
        <v>344</v>
      </c>
      <c r="F53" s="1" t="n">
        <v>166</v>
      </c>
      <c r="G53" s="1" t="n">
        <v>156</v>
      </c>
      <c r="H53" s="1" t="n">
        <v>77</v>
      </c>
      <c r="I53" s="1" t="n">
        <v>31</v>
      </c>
      <c r="J53" s="1" t="n">
        <v>2136</v>
      </c>
      <c r="K53" s="3" t="n">
        <f aca="false">A53</f>
        <v>3450</v>
      </c>
      <c r="L53" s="14" t="n">
        <f aca="false">IFERROR(100 * B53/J53, 0)</f>
        <v>6.64794007490637</v>
      </c>
      <c r="M53" s="14" t="n">
        <f aca="false">IFERROR(100 * C53/J53, 0)</f>
        <v>27.6217228464419</v>
      </c>
      <c r="N53" s="14" t="n">
        <f aca="false">IFERROR(100 * D53/J53, 0)</f>
        <v>29.4943820224719</v>
      </c>
      <c r="O53" s="14" t="n">
        <f aca="false">IFERROR(100 * E53/J53, 0)</f>
        <v>16.1048689138577</v>
      </c>
      <c r="P53" s="14" t="n">
        <f aca="false">IFERROR(100 * F53/J53, 0)</f>
        <v>7.77153558052434</v>
      </c>
      <c r="Q53" s="14" t="n">
        <f aca="false">IFERROR(100 * G53/J53, 0)</f>
        <v>7.30337078651685</v>
      </c>
      <c r="R53" s="14" t="n">
        <f aca="false">IFERROR(100 * H53/J53, 0)</f>
        <v>3.60486891385768</v>
      </c>
      <c r="S53" s="14" t="n">
        <f aca="false">IFERROR(100 * I53/J53, 0)</f>
        <v>1.45131086142322</v>
      </c>
      <c r="U53" s="3" t="n">
        <f aca="false">A53</f>
        <v>3450</v>
      </c>
      <c r="V53" s="14" t="n">
        <f aca="false">IFERROR(100 * B53/J53, 0)</f>
        <v>6.64794007490637</v>
      </c>
      <c r="W53" s="14" t="n">
        <f aca="false">IFERROR(100 * C53/J53, 0)+V53</f>
        <v>34.2696629213483</v>
      </c>
      <c r="X53" s="14" t="n">
        <f aca="false">IFERROR(100 * D53/J53, 0)+W53</f>
        <v>63.7640449438202</v>
      </c>
      <c r="Y53" s="14" t="n">
        <f aca="false">IFERROR(100 * E53/J53, 0)+X53</f>
        <v>79.8689138576779</v>
      </c>
      <c r="Z53" s="14" t="n">
        <f aca="false">IFERROR(100 * F53/J53, 0)+Y53</f>
        <v>87.6404494382023</v>
      </c>
      <c r="AA53" s="14" t="n">
        <f aca="false">IFERROR(100 * G53/J53, 0)+Z53</f>
        <v>94.9438202247191</v>
      </c>
      <c r="AB53" s="14" t="n">
        <f aca="false">IFERROR(100 * H53/J53, 0)+AA53</f>
        <v>98.5486891385768</v>
      </c>
      <c r="AC53" s="14" t="n">
        <f aca="false">IFERROR(100 * I53/J53, 0)+AB53</f>
        <v>100</v>
      </c>
    </row>
    <row r="54" customFormat="false" ht="15" hidden="false" customHeight="false" outlineLevel="0" collapsed="false">
      <c r="A54" s="3" t="n">
        <v>3500</v>
      </c>
      <c r="B54" s="1" t="n">
        <v>164</v>
      </c>
      <c r="C54" s="1" t="n">
        <v>592</v>
      </c>
      <c r="D54" s="1" t="n">
        <v>533</v>
      </c>
      <c r="E54" s="1" t="n">
        <v>221</v>
      </c>
      <c r="F54" s="1" t="n">
        <v>123</v>
      </c>
      <c r="G54" s="1" t="n">
        <v>91</v>
      </c>
      <c r="H54" s="1" t="n">
        <v>45</v>
      </c>
      <c r="I54" s="1" t="n">
        <v>22</v>
      </c>
      <c r="J54" s="1" t="n">
        <v>1791</v>
      </c>
      <c r="K54" s="3" t="n">
        <f aca="false">A54</f>
        <v>3500</v>
      </c>
      <c r="L54" s="14" t="n">
        <f aca="false">IFERROR(100 * B54/J54, 0)</f>
        <v>9.15689558905639</v>
      </c>
      <c r="M54" s="14" t="n">
        <f aca="false">IFERROR(100 * C54/J54, 0)</f>
        <v>33.0541596873255</v>
      </c>
      <c r="N54" s="14" t="n">
        <f aca="false">IFERROR(100 * D54/J54, 0)</f>
        <v>29.7599106644333</v>
      </c>
      <c r="O54" s="14" t="n">
        <f aca="false">IFERROR(100 * E54/J54, 0)</f>
        <v>12.3394751535455</v>
      </c>
      <c r="P54" s="14" t="n">
        <f aca="false">IFERROR(100 * F54/J54, 0)</f>
        <v>6.8676716917923</v>
      </c>
      <c r="Q54" s="14" t="n">
        <f aca="false">IFERROR(100 * G54/J54, 0)</f>
        <v>5.08096035734227</v>
      </c>
      <c r="R54" s="14" t="n">
        <f aca="false">IFERROR(100 * H54/J54, 0)</f>
        <v>2.51256281407035</v>
      </c>
      <c r="S54" s="14" t="n">
        <f aca="false">IFERROR(100 * I54/J54, 0)</f>
        <v>1.22836404243439</v>
      </c>
      <c r="U54" s="3" t="n">
        <f aca="false">A54</f>
        <v>3500</v>
      </c>
      <c r="V54" s="14" t="n">
        <f aca="false">IFERROR(100 * B54/J54, 0)</f>
        <v>9.15689558905639</v>
      </c>
      <c r="W54" s="14" t="n">
        <f aca="false">IFERROR(100 * C54/J54, 0)+V54</f>
        <v>42.2110552763819</v>
      </c>
      <c r="X54" s="14" t="n">
        <f aca="false">IFERROR(100 * D54/J54, 0)+W54</f>
        <v>71.9709659408152</v>
      </c>
      <c r="Y54" s="14" t="n">
        <f aca="false">IFERROR(100 * E54/J54, 0)+X54</f>
        <v>84.3104410943607</v>
      </c>
      <c r="Z54" s="14" t="n">
        <f aca="false">IFERROR(100 * F54/J54, 0)+Y54</f>
        <v>91.178112786153</v>
      </c>
      <c r="AA54" s="14" t="n">
        <f aca="false">IFERROR(100 * G54/J54, 0)+Z54</f>
        <v>96.2590731434953</v>
      </c>
      <c r="AB54" s="14" t="n">
        <f aca="false">IFERROR(100 * H54/J54, 0)+AA54</f>
        <v>98.7716359575656</v>
      </c>
      <c r="AC54" s="14" t="n">
        <f aca="false">IFERROR(100 * I54/J54, 0)+AB54</f>
        <v>100</v>
      </c>
    </row>
    <row r="55" customFormat="false" ht="15" hidden="false" customHeight="false" outlineLevel="0" collapsed="false">
      <c r="A55" s="3" t="n">
        <v>3550</v>
      </c>
      <c r="B55" s="1" t="n">
        <v>131</v>
      </c>
      <c r="C55" s="1" t="n">
        <v>536</v>
      </c>
      <c r="D55" s="1" t="n">
        <v>397</v>
      </c>
      <c r="E55" s="1" t="n">
        <v>159</v>
      </c>
      <c r="F55" s="1" t="n">
        <v>91</v>
      </c>
      <c r="G55" s="1" t="n">
        <v>76</v>
      </c>
      <c r="H55" s="1" t="n">
        <v>39</v>
      </c>
      <c r="I55" s="1" t="n">
        <v>17</v>
      </c>
      <c r="J55" s="1" t="n">
        <v>1446</v>
      </c>
      <c r="K55" s="3" t="n">
        <f aca="false">A55</f>
        <v>3550</v>
      </c>
      <c r="L55" s="14" t="n">
        <f aca="false">IFERROR(100 * B55/J55, 0)</f>
        <v>9.05947441217151</v>
      </c>
      <c r="M55" s="14" t="n">
        <f aca="false">IFERROR(100 * C55/J55, 0)</f>
        <v>37.0677731673582</v>
      </c>
      <c r="N55" s="14" t="n">
        <f aca="false">IFERROR(100 * D55/J55, 0)</f>
        <v>27.4550484094053</v>
      </c>
      <c r="O55" s="14" t="n">
        <f aca="false">IFERROR(100 * E55/J55, 0)</f>
        <v>10.9958506224066</v>
      </c>
      <c r="P55" s="14" t="n">
        <f aca="false">IFERROR(100 * F55/J55, 0)</f>
        <v>6.29322268326418</v>
      </c>
      <c r="Q55" s="14" t="n">
        <f aca="false">IFERROR(100 * G55/J55, 0)</f>
        <v>5.25587828492393</v>
      </c>
      <c r="R55" s="14" t="n">
        <f aca="false">IFERROR(100 * H55/J55, 0)</f>
        <v>2.69709543568465</v>
      </c>
      <c r="S55" s="14" t="n">
        <f aca="false">IFERROR(100 * I55/J55, 0)</f>
        <v>1.17565698478562</v>
      </c>
      <c r="U55" s="3" t="n">
        <f aca="false">A55</f>
        <v>3550</v>
      </c>
      <c r="V55" s="14" t="n">
        <f aca="false">IFERROR(100 * B55/J55, 0)</f>
        <v>9.05947441217151</v>
      </c>
      <c r="W55" s="14" t="n">
        <f aca="false">IFERROR(100 * C55/J55, 0)+V55</f>
        <v>46.1272475795297</v>
      </c>
      <c r="X55" s="14" t="n">
        <f aca="false">IFERROR(100 * D55/J55, 0)+W55</f>
        <v>73.582295988935</v>
      </c>
      <c r="Y55" s="14" t="n">
        <f aca="false">IFERROR(100 * E55/J55, 0)+X55</f>
        <v>84.5781466113416</v>
      </c>
      <c r="Z55" s="14" t="n">
        <f aca="false">IFERROR(100 * F55/J55, 0)+Y55</f>
        <v>90.8713692946058</v>
      </c>
      <c r="AA55" s="14" t="n">
        <f aca="false">IFERROR(100 * G55/J55, 0)+Z55</f>
        <v>96.1272475795297</v>
      </c>
      <c r="AB55" s="14" t="n">
        <f aca="false">IFERROR(100 * H55/J55, 0)+AA55</f>
        <v>98.8243430152144</v>
      </c>
      <c r="AC55" s="14" t="n">
        <f aca="false">IFERROR(100 * I55/J55, 0)+AB55</f>
        <v>100</v>
      </c>
    </row>
    <row r="56" customFormat="false" ht="15" hidden="false" customHeight="false" outlineLevel="0" collapsed="false">
      <c r="A56" s="3" t="n">
        <v>3600</v>
      </c>
      <c r="B56" s="1" t="n">
        <v>183</v>
      </c>
      <c r="C56" s="1" t="n">
        <v>463</v>
      </c>
      <c r="D56" s="1" t="n">
        <v>320</v>
      </c>
      <c r="E56" s="1" t="n">
        <v>134</v>
      </c>
      <c r="F56" s="1" t="n">
        <v>57</v>
      </c>
      <c r="G56" s="1" t="n">
        <v>58</v>
      </c>
      <c r="H56" s="1" t="n">
        <v>35</v>
      </c>
      <c r="I56" s="1" t="n">
        <v>6</v>
      </c>
      <c r="J56" s="1" t="n">
        <v>1256</v>
      </c>
      <c r="K56" s="3" t="n">
        <f aca="false">A56</f>
        <v>3600</v>
      </c>
      <c r="L56" s="14" t="n">
        <f aca="false">IFERROR(100 * B56/J56, 0)</f>
        <v>14.5700636942675</v>
      </c>
      <c r="M56" s="14" t="n">
        <f aca="false">IFERROR(100 * C56/J56, 0)</f>
        <v>36.8630573248408</v>
      </c>
      <c r="N56" s="14" t="n">
        <f aca="false">IFERROR(100 * D56/J56, 0)</f>
        <v>25.4777070063694</v>
      </c>
      <c r="O56" s="14" t="n">
        <f aca="false">IFERROR(100 * E56/J56, 0)</f>
        <v>10.6687898089172</v>
      </c>
      <c r="P56" s="14" t="n">
        <f aca="false">IFERROR(100 * F56/J56, 0)</f>
        <v>4.53821656050955</v>
      </c>
      <c r="Q56" s="14" t="n">
        <f aca="false">IFERROR(100 * G56/J56, 0)</f>
        <v>4.61783439490446</v>
      </c>
      <c r="R56" s="14" t="n">
        <f aca="false">IFERROR(100 * H56/J56, 0)</f>
        <v>2.78662420382166</v>
      </c>
      <c r="S56" s="14" t="n">
        <f aca="false">IFERROR(100 * I56/J56, 0)</f>
        <v>0.477707006369427</v>
      </c>
      <c r="U56" s="3" t="n">
        <f aca="false">A56</f>
        <v>3600</v>
      </c>
      <c r="V56" s="14" t="n">
        <f aca="false">IFERROR(100 * B56/J56, 0)</f>
        <v>14.5700636942675</v>
      </c>
      <c r="W56" s="14" t="n">
        <f aca="false">IFERROR(100 * C56/J56, 0)+V56</f>
        <v>51.4331210191083</v>
      </c>
      <c r="X56" s="14" t="n">
        <f aca="false">IFERROR(100 * D56/J56, 0)+W56</f>
        <v>76.9108280254777</v>
      </c>
      <c r="Y56" s="14" t="n">
        <f aca="false">IFERROR(100 * E56/J56, 0)+X56</f>
        <v>87.5796178343949</v>
      </c>
      <c r="Z56" s="14" t="n">
        <f aca="false">IFERROR(100 * F56/J56, 0)+Y56</f>
        <v>92.1178343949045</v>
      </c>
      <c r="AA56" s="14" t="n">
        <f aca="false">IFERROR(100 * G56/J56, 0)+Z56</f>
        <v>96.7356687898089</v>
      </c>
      <c r="AB56" s="14" t="n">
        <f aca="false">IFERROR(100 * H56/J56, 0)+AA56</f>
        <v>99.5222929936306</v>
      </c>
      <c r="AC56" s="14" t="n">
        <f aca="false">IFERROR(100 * I56/J56, 0)+AB56</f>
        <v>100</v>
      </c>
    </row>
    <row r="57" customFormat="false" ht="15" hidden="false" customHeight="false" outlineLevel="0" collapsed="false">
      <c r="A57" s="3" t="n">
        <v>3650</v>
      </c>
      <c r="B57" s="1" t="n">
        <v>166</v>
      </c>
      <c r="C57" s="1" t="n">
        <v>429</v>
      </c>
      <c r="D57" s="1" t="n">
        <v>237</v>
      </c>
      <c r="E57" s="1" t="n">
        <v>79</v>
      </c>
      <c r="F57" s="1" t="n">
        <v>45</v>
      </c>
      <c r="G57" s="1" t="n">
        <v>37</v>
      </c>
      <c r="H57" s="1" t="n">
        <v>26</v>
      </c>
      <c r="I57" s="1" t="n">
        <v>2</v>
      </c>
      <c r="J57" s="1" t="n">
        <v>1021</v>
      </c>
      <c r="K57" s="3" t="n">
        <f aca="false">A57</f>
        <v>3650</v>
      </c>
      <c r="L57" s="14" t="n">
        <f aca="false">IFERROR(100 * B57/J57, 0)</f>
        <v>16.258570029383</v>
      </c>
      <c r="M57" s="14" t="n">
        <f aca="false">IFERROR(100 * C57/J57, 0)</f>
        <v>42.0176297747307</v>
      </c>
      <c r="N57" s="14" t="n">
        <f aca="false">IFERROR(100 * D57/J57, 0)</f>
        <v>23.2125367286974</v>
      </c>
      <c r="O57" s="14" t="n">
        <f aca="false">IFERROR(100 * E57/J57, 0)</f>
        <v>7.73751224289912</v>
      </c>
      <c r="P57" s="14" t="n">
        <f aca="false">IFERROR(100 * F57/J57, 0)</f>
        <v>4.40744368266406</v>
      </c>
      <c r="Q57" s="14" t="n">
        <f aca="false">IFERROR(100 * G57/J57, 0)</f>
        <v>3.62389813907933</v>
      </c>
      <c r="R57" s="14" t="n">
        <f aca="false">IFERROR(100 * H57/J57, 0)</f>
        <v>2.54652301665034</v>
      </c>
      <c r="S57" s="14" t="n">
        <f aca="false">IFERROR(100 * I57/J57, 0)</f>
        <v>0.19588638589618</v>
      </c>
      <c r="U57" s="3" t="n">
        <f aca="false">A57</f>
        <v>3650</v>
      </c>
      <c r="V57" s="14" t="n">
        <f aca="false">IFERROR(100 * B57/J57, 0)</f>
        <v>16.258570029383</v>
      </c>
      <c r="W57" s="14" t="n">
        <f aca="false">IFERROR(100 * C57/J57, 0)+V57</f>
        <v>58.2761998041136</v>
      </c>
      <c r="X57" s="14" t="n">
        <f aca="false">IFERROR(100 * D57/J57, 0)+W57</f>
        <v>81.488736532811</v>
      </c>
      <c r="Y57" s="14" t="n">
        <f aca="false">IFERROR(100 * E57/J57, 0)+X57</f>
        <v>89.2262487757101</v>
      </c>
      <c r="Z57" s="14" t="n">
        <f aca="false">IFERROR(100 * F57/J57, 0)+Y57</f>
        <v>93.6336924583742</v>
      </c>
      <c r="AA57" s="14" t="n">
        <f aca="false">IFERROR(100 * G57/J57, 0)+Z57</f>
        <v>97.2575905974535</v>
      </c>
      <c r="AB57" s="14" t="n">
        <f aca="false">IFERROR(100 * H57/J57, 0)+AA57</f>
        <v>99.8041136141038</v>
      </c>
      <c r="AC57" s="14" t="n">
        <f aca="false">IFERROR(100 * I57/J57, 0)+AB57</f>
        <v>100</v>
      </c>
    </row>
    <row r="58" customFormat="false" ht="15" hidden="false" customHeight="false" outlineLevel="0" collapsed="false">
      <c r="A58" s="3" t="n">
        <v>3700</v>
      </c>
      <c r="B58" s="1" t="n">
        <v>165</v>
      </c>
      <c r="C58" s="1" t="n">
        <v>377</v>
      </c>
      <c r="D58" s="1" t="n">
        <v>158</v>
      </c>
      <c r="E58" s="1" t="n">
        <v>54</v>
      </c>
      <c r="F58" s="1" t="n">
        <v>29</v>
      </c>
      <c r="G58" s="1" t="n">
        <v>33</v>
      </c>
      <c r="H58" s="1" t="n">
        <v>16</v>
      </c>
      <c r="I58" s="1" t="n">
        <v>11</v>
      </c>
      <c r="J58" s="1" t="n">
        <v>843</v>
      </c>
      <c r="K58" s="3" t="n">
        <f aca="false">A58</f>
        <v>3700</v>
      </c>
      <c r="L58" s="14" t="n">
        <f aca="false">IFERROR(100 * B58/J58, 0)</f>
        <v>19.5729537366548</v>
      </c>
      <c r="M58" s="14" t="n">
        <f aca="false">IFERROR(100 * C58/J58, 0)</f>
        <v>44.7212336892052</v>
      </c>
      <c r="N58" s="14" t="n">
        <f aca="false">IFERROR(100 * D58/J58, 0)</f>
        <v>18.7425860023725</v>
      </c>
      <c r="O58" s="14" t="n">
        <f aca="false">IFERROR(100 * E58/J58, 0)</f>
        <v>6.40569395017794</v>
      </c>
      <c r="P58" s="14" t="n">
        <f aca="false">IFERROR(100 * F58/J58, 0)</f>
        <v>3.44009489916963</v>
      </c>
      <c r="Q58" s="14" t="n">
        <f aca="false">IFERROR(100 * G58/J58, 0)</f>
        <v>3.91459074733096</v>
      </c>
      <c r="R58" s="14" t="n">
        <f aca="false">IFERROR(100 * H58/J58, 0)</f>
        <v>1.89798339264531</v>
      </c>
      <c r="S58" s="14" t="n">
        <f aca="false">IFERROR(100 * I58/J58, 0)</f>
        <v>1.30486358244365</v>
      </c>
      <c r="U58" s="3" t="n">
        <f aca="false">A58</f>
        <v>3700</v>
      </c>
      <c r="V58" s="14" t="n">
        <f aca="false">IFERROR(100 * B58/J58, 0)</f>
        <v>19.5729537366548</v>
      </c>
      <c r="W58" s="14" t="n">
        <f aca="false">IFERROR(100 * C58/J58, 0)+V58</f>
        <v>64.29418742586</v>
      </c>
      <c r="X58" s="14" t="n">
        <f aca="false">IFERROR(100 * D58/J58, 0)+W58</f>
        <v>83.0367734282325</v>
      </c>
      <c r="Y58" s="14" t="n">
        <f aca="false">IFERROR(100 * E58/J58, 0)+X58</f>
        <v>89.4424673784105</v>
      </c>
      <c r="Z58" s="14" t="n">
        <f aca="false">IFERROR(100 * F58/J58, 0)+Y58</f>
        <v>92.8825622775801</v>
      </c>
      <c r="AA58" s="14" t="n">
        <f aca="false">IFERROR(100 * G58/J58, 0)+Z58</f>
        <v>96.797153024911</v>
      </c>
      <c r="AB58" s="14" t="n">
        <f aca="false">IFERROR(100 * H58/J58, 0)+AA58</f>
        <v>98.6951364175564</v>
      </c>
      <c r="AC58" s="14" t="n">
        <f aca="false">IFERROR(100 * I58/J58, 0)+AB58</f>
        <v>100</v>
      </c>
    </row>
    <row r="59" customFormat="false" ht="15" hidden="false" customHeight="false" outlineLevel="0" collapsed="false">
      <c r="A59" s="3" t="n">
        <v>3750</v>
      </c>
      <c r="B59" s="1" t="n">
        <v>155</v>
      </c>
      <c r="C59" s="1" t="n">
        <v>295</v>
      </c>
      <c r="D59" s="1" t="n">
        <v>128</v>
      </c>
      <c r="E59" s="1" t="n">
        <v>27</v>
      </c>
      <c r="F59" s="1" t="n">
        <v>21</v>
      </c>
      <c r="G59" s="1" t="n">
        <v>20</v>
      </c>
      <c r="H59" s="1" t="n">
        <v>8</v>
      </c>
      <c r="I59" s="1" t="n">
        <v>7</v>
      </c>
      <c r="J59" s="1" t="n">
        <v>661</v>
      </c>
      <c r="K59" s="3" t="n">
        <f aca="false">A59</f>
        <v>3750</v>
      </c>
      <c r="L59" s="14" t="n">
        <f aca="false">IFERROR(100 * B59/J59, 0)</f>
        <v>23.4493192133132</v>
      </c>
      <c r="M59" s="14" t="n">
        <f aca="false">IFERROR(100 * C59/J59, 0)</f>
        <v>44.6293494704992</v>
      </c>
      <c r="N59" s="14" t="n">
        <f aca="false">IFERROR(100 * D59/J59, 0)</f>
        <v>19.3645990922844</v>
      </c>
      <c r="O59" s="14" t="n">
        <f aca="false">IFERROR(100 * E59/J59, 0)</f>
        <v>4.08472012102874</v>
      </c>
      <c r="P59" s="14" t="n">
        <f aca="false">IFERROR(100 * F59/J59, 0)</f>
        <v>3.17700453857791</v>
      </c>
      <c r="Q59" s="14" t="n">
        <f aca="false">IFERROR(100 * G59/J59, 0)</f>
        <v>3.02571860816944</v>
      </c>
      <c r="R59" s="14" t="n">
        <f aca="false">IFERROR(100 * H59/J59, 0)</f>
        <v>1.21028744326778</v>
      </c>
      <c r="S59" s="14" t="n">
        <f aca="false">IFERROR(100 * I59/J59, 0)</f>
        <v>1.0590015128593</v>
      </c>
      <c r="U59" s="3" t="n">
        <f aca="false">A59</f>
        <v>3750</v>
      </c>
      <c r="V59" s="14" t="n">
        <f aca="false">IFERROR(100 * B59/J59, 0)</f>
        <v>23.4493192133132</v>
      </c>
      <c r="W59" s="14" t="n">
        <f aca="false">IFERROR(100 * C59/J59, 0)+V59</f>
        <v>68.0786686838124</v>
      </c>
      <c r="X59" s="14" t="n">
        <f aca="false">IFERROR(100 * D59/J59, 0)+W59</f>
        <v>87.4432677760968</v>
      </c>
      <c r="Y59" s="14" t="n">
        <f aca="false">IFERROR(100 * E59/J59, 0)+X59</f>
        <v>91.5279878971256</v>
      </c>
      <c r="Z59" s="14" t="n">
        <f aca="false">IFERROR(100 * F59/J59, 0)+Y59</f>
        <v>94.7049924357035</v>
      </c>
      <c r="AA59" s="14" t="n">
        <f aca="false">IFERROR(100 * G59/J59, 0)+Z59</f>
        <v>97.7307110438729</v>
      </c>
      <c r="AB59" s="14" t="n">
        <f aca="false">IFERROR(100 * H59/J59, 0)+AA59</f>
        <v>98.9409984871407</v>
      </c>
      <c r="AC59" s="14" t="n">
        <f aca="false">IFERROR(100 * I59/J59, 0)+AB59</f>
        <v>100</v>
      </c>
    </row>
    <row r="60" customFormat="false" ht="15" hidden="false" customHeight="false" outlineLevel="0" collapsed="false">
      <c r="A60" s="3" t="n">
        <v>3800</v>
      </c>
      <c r="B60" s="1" t="n">
        <v>190</v>
      </c>
      <c r="C60" s="1" t="n">
        <v>227</v>
      </c>
      <c r="D60" s="1" t="n">
        <v>87</v>
      </c>
      <c r="E60" s="1" t="n">
        <v>25</v>
      </c>
      <c r="F60" s="1" t="n">
        <v>16</v>
      </c>
      <c r="G60" s="1" t="n">
        <v>11</v>
      </c>
      <c r="H60" s="1" t="n">
        <v>5</v>
      </c>
      <c r="I60" s="1" t="n">
        <v>4</v>
      </c>
      <c r="J60" s="1" t="n">
        <v>565</v>
      </c>
      <c r="K60" s="3" t="n">
        <f aca="false">A60</f>
        <v>3800</v>
      </c>
      <c r="L60" s="14" t="n">
        <f aca="false">IFERROR(100 * B60/J60, 0)</f>
        <v>33.6283185840708</v>
      </c>
      <c r="M60" s="14" t="n">
        <f aca="false">IFERROR(100 * C60/J60, 0)</f>
        <v>40.1769911504425</v>
      </c>
      <c r="N60" s="14" t="n">
        <f aca="false">IFERROR(100 * D60/J60, 0)</f>
        <v>15.3982300884956</v>
      </c>
      <c r="O60" s="14" t="n">
        <f aca="false">IFERROR(100 * E60/J60, 0)</f>
        <v>4.42477876106195</v>
      </c>
      <c r="P60" s="14" t="n">
        <f aca="false">IFERROR(100 * F60/J60, 0)</f>
        <v>2.83185840707965</v>
      </c>
      <c r="Q60" s="14" t="n">
        <f aca="false">IFERROR(100 * G60/J60, 0)</f>
        <v>1.94690265486726</v>
      </c>
      <c r="R60" s="14" t="n">
        <f aca="false">IFERROR(100 * H60/J60, 0)</f>
        <v>0.884955752212389</v>
      </c>
      <c r="S60" s="14" t="n">
        <f aca="false">IFERROR(100 * I60/J60, 0)</f>
        <v>0.707964601769911</v>
      </c>
      <c r="U60" s="3" t="n">
        <f aca="false">A60</f>
        <v>3800</v>
      </c>
      <c r="V60" s="14" t="n">
        <f aca="false">IFERROR(100 * B60/J60, 0)</f>
        <v>33.6283185840708</v>
      </c>
      <c r="W60" s="14" t="n">
        <f aca="false">IFERROR(100 * C60/J60, 0)+V60</f>
        <v>73.8053097345133</v>
      </c>
      <c r="X60" s="14" t="n">
        <f aca="false">IFERROR(100 * D60/J60, 0)+W60</f>
        <v>89.2035398230088</v>
      </c>
      <c r="Y60" s="14" t="n">
        <f aca="false">IFERROR(100 * E60/J60, 0)+X60</f>
        <v>93.6283185840708</v>
      </c>
      <c r="Z60" s="14" t="n">
        <f aca="false">IFERROR(100 * F60/J60, 0)+Y60</f>
        <v>96.4601769911505</v>
      </c>
      <c r="AA60" s="14" t="n">
        <f aca="false">IFERROR(100 * G60/J60, 0)+Z60</f>
        <v>98.4070796460177</v>
      </c>
      <c r="AB60" s="14" t="n">
        <f aca="false">IFERROR(100 * H60/J60, 0)+AA60</f>
        <v>99.2920353982301</v>
      </c>
      <c r="AC60" s="14" t="n">
        <f aca="false">IFERROR(100 * I60/J60, 0)+AB60</f>
        <v>100</v>
      </c>
    </row>
    <row r="61" customFormat="false" ht="15" hidden="false" customHeight="false" outlineLevel="0" collapsed="false">
      <c r="A61" s="3" t="n">
        <v>3850</v>
      </c>
      <c r="B61" s="1" t="n">
        <v>136</v>
      </c>
      <c r="C61" s="1" t="n">
        <v>204</v>
      </c>
      <c r="D61" s="1" t="n">
        <v>47</v>
      </c>
      <c r="E61" s="1" t="n">
        <v>17</v>
      </c>
      <c r="F61" s="1" t="n">
        <v>10</v>
      </c>
      <c r="G61" s="1" t="n">
        <v>8</v>
      </c>
      <c r="H61" s="1" t="n">
        <v>4</v>
      </c>
      <c r="I61" s="1" t="n">
        <v>2</v>
      </c>
      <c r="J61" s="1" t="n">
        <v>428</v>
      </c>
      <c r="K61" s="3" t="n">
        <f aca="false">A61</f>
        <v>3850</v>
      </c>
      <c r="L61" s="14" t="n">
        <f aca="false">IFERROR(100 * B61/J61, 0)</f>
        <v>31.7757009345794</v>
      </c>
      <c r="M61" s="14" t="n">
        <f aca="false">IFERROR(100 * C61/J61, 0)</f>
        <v>47.6635514018692</v>
      </c>
      <c r="N61" s="14" t="n">
        <f aca="false">IFERROR(100 * D61/J61, 0)</f>
        <v>10.981308411215</v>
      </c>
      <c r="O61" s="14" t="n">
        <f aca="false">IFERROR(100 * E61/J61, 0)</f>
        <v>3.97196261682243</v>
      </c>
      <c r="P61" s="14" t="n">
        <f aca="false">IFERROR(100 * F61/J61, 0)</f>
        <v>2.33644859813084</v>
      </c>
      <c r="Q61" s="14" t="n">
        <f aca="false">IFERROR(100 * G61/J61, 0)</f>
        <v>1.86915887850467</v>
      </c>
      <c r="R61" s="14" t="n">
        <f aca="false">IFERROR(100 * H61/J61, 0)</f>
        <v>0.934579439252336</v>
      </c>
      <c r="S61" s="14" t="n">
        <f aca="false">IFERROR(100 * I61/J61, 0)</f>
        <v>0.467289719626168</v>
      </c>
      <c r="U61" s="3" t="n">
        <f aca="false">A61</f>
        <v>3850</v>
      </c>
      <c r="V61" s="14" t="n">
        <f aca="false">IFERROR(100 * B61/J61, 0)</f>
        <v>31.7757009345794</v>
      </c>
      <c r="W61" s="14" t="n">
        <f aca="false">IFERROR(100 * C61/J61, 0)+V61</f>
        <v>79.4392523364486</v>
      </c>
      <c r="X61" s="14" t="n">
        <f aca="false">IFERROR(100 * D61/J61, 0)+W61</f>
        <v>90.4205607476635</v>
      </c>
      <c r="Y61" s="14" t="n">
        <f aca="false">IFERROR(100 * E61/J61, 0)+X61</f>
        <v>94.392523364486</v>
      </c>
      <c r="Z61" s="14" t="n">
        <f aca="false">IFERROR(100 * F61/J61, 0)+Y61</f>
        <v>96.7289719626168</v>
      </c>
      <c r="AA61" s="14" t="n">
        <f aca="false">IFERROR(100 * G61/J61, 0)+Z61</f>
        <v>98.5981308411215</v>
      </c>
      <c r="AB61" s="14" t="n">
        <f aca="false">IFERROR(100 * H61/J61, 0)+AA61</f>
        <v>99.5327102803738</v>
      </c>
      <c r="AC61" s="14" t="n">
        <f aca="false">IFERROR(100 * I61/J61, 0)+AB61</f>
        <v>100</v>
      </c>
    </row>
    <row r="62" customFormat="false" ht="15" hidden="false" customHeight="false" outlineLevel="0" collapsed="false">
      <c r="A62" s="3" t="n">
        <v>3900</v>
      </c>
      <c r="B62" s="1" t="n">
        <v>122</v>
      </c>
      <c r="C62" s="1" t="n">
        <v>164</v>
      </c>
      <c r="D62" s="1" t="n">
        <v>41</v>
      </c>
      <c r="E62" s="1" t="n">
        <v>14</v>
      </c>
      <c r="F62" s="1" t="n">
        <v>9</v>
      </c>
      <c r="G62" s="1" t="n">
        <v>5</v>
      </c>
      <c r="H62" s="1" t="n">
        <v>5</v>
      </c>
      <c r="I62" s="1" t="n">
        <v>4</v>
      </c>
      <c r="J62" s="1" t="n">
        <v>364</v>
      </c>
      <c r="K62" s="3" t="n">
        <f aca="false">A62</f>
        <v>3900</v>
      </c>
      <c r="L62" s="14" t="n">
        <f aca="false">IFERROR(100 * B62/J62, 0)</f>
        <v>33.5164835164835</v>
      </c>
      <c r="M62" s="14" t="n">
        <f aca="false">IFERROR(100 * C62/J62, 0)</f>
        <v>45.0549450549451</v>
      </c>
      <c r="N62" s="14" t="n">
        <f aca="false">IFERROR(100 * D62/J62, 0)</f>
        <v>11.2637362637363</v>
      </c>
      <c r="O62" s="14" t="n">
        <f aca="false">IFERROR(100 * E62/J62, 0)</f>
        <v>3.84615384615385</v>
      </c>
      <c r="P62" s="14" t="n">
        <f aca="false">IFERROR(100 * F62/J62, 0)</f>
        <v>2.47252747252747</v>
      </c>
      <c r="Q62" s="14" t="n">
        <f aca="false">IFERROR(100 * G62/J62, 0)</f>
        <v>1.37362637362637</v>
      </c>
      <c r="R62" s="14" t="n">
        <f aca="false">IFERROR(100 * H62/J62, 0)</f>
        <v>1.37362637362637</v>
      </c>
      <c r="S62" s="14" t="n">
        <f aca="false">IFERROR(100 * I62/J62, 0)</f>
        <v>1.0989010989011</v>
      </c>
      <c r="U62" s="3" t="n">
        <f aca="false">A62</f>
        <v>3900</v>
      </c>
      <c r="V62" s="14" t="n">
        <f aca="false">IFERROR(100 * B62/J62, 0)</f>
        <v>33.5164835164835</v>
      </c>
      <c r="W62" s="14" t="n">
        <f aca="false">IFERROR(100 * C62/J62, 0)+V62</f>
        <v>78.5714285714286</v>
      </c>
      <c r="X62" s="14" t="n">
        <f aca="false">IFERROR(100 * D62/J62, 0)+W62</f>
        <v>89.8351648351649</v>
      </c>
      <c r="Y62" s="14" t="n">
        <f aca="false">IFERROR(100 * E62/J62, 0)+X62</f>
        <v>93.6813186813187</v>
      </c>
      <c r="Z62" s="14" t="n">
        <f aca="false">IFERROR(100 * F62/J62, 0)+Y62</f>
        <v>96.1538461538462</v>
      </c>
      <c r="AA62" s="14" t="n">
        <f aca="false">IFERROR(100 * G62/J62, 0)+Z62</f>
        <v>97.5274725274725</v>
      </c>
      <c r="AB62" s="14" t="n">
        <f aca="false">IFERROR(100 * H62/J62, 0)+AA62</f>
        <v>98.9010989010989</v>
      </c>
      <c r="AC62" s="14" t="n">
        <f aca="false">IFERROR(100 * I62/J62, 0)+AB62</f>
        <v>100</v>
      </c>
    </row>
    <row r="63" customFormat="false" ht="15" hidden="false" customHeight="false" outlineLevel="0" collapsed="false">
      <c r="A63" s="3" t="n">
        <v>3950</v>
      </c>
      <c r="B63" s="1" t="n">
        <v>73</v>
      </c>
      <c r="C63" s="1" t="n">
        <v>105</v>
      </c>
      <c r="D63" s="1" t="n">
        <v>28</v>
      </c>
      <c r="E63" s="1" t="n">
        <v>7</v>
      </c>
      <c r="F63" s="1" t="n">
        <v>1</v>
      </c>
      <c r="G63" s="1" t="n">
        <v>5</v>
      </c>
      <c r="H63" s="1" t="n">
        <v>2</v>
      </c>
      <c r="I63" s="1" t="n">
        <v>1</v>
      </c>
      <c r="J63" s="1" t="n">
        <v>222</v>
      </c>
      <c r="K63" s="3" t="n">
        <f aca="false">A63</f>
        <v>3950</v>
      </c>
      <c r="L63" s="14" t="n">
        <f aca="false">IFERROR(100 * B63/J63, 0)</f>
        <v>32.8828828828829</v>
      </c>
      <c r="M63" s="14" t="n">
        <f aca="false">IFERROR(100 * C63/J63, 0)</f>
        <v>47.2972972972973</v>
      </c>
      <c r="N63" s="14" t="n">
        <f aca="false">IFERROR(100 * D63/J63, 0)</f>
        <v>12.6126126126126</v>
      </c>
      <c r="O63" s="14" t="n">
        <f aca="false">IFERROR(100 * E63/J63, 0)</f>
        <v>3.15315315315315</v>
      </c>
      <c r="P63" s="14" t="n">
        <f aca="false">IFERROR(100 * F63/J63, 0)</f>
        <v>0.450450450450451</v>
      </c>
      <c r="Q63" s="14" t="n">
        <f aca="false">IFERROR(100 * G63/J63, 0)</f>
        <v>2.25225225225225</v>
      </c>
      <c r="R63" s="14" t="n">
        <f aca="false">IFERROR(100 * H63/J63, 0)</f>
        <v>0.900900900900901</v>
      </c>
      <c r="S63" s="14" t="n">
        <f aca="false">IFERROR(100 * I63/J63, 0)</f>
        <v>0.450450450450451</v>
      </c>
      <c r="U63" s="3" t="n">
        <f aca="false">A63</f>
        <v>3950</v>
      </c>
      <c r="V63" s="14" t="n">
        <f aca="false">IFERROR(100 * B63/J63, 0)</f>
        <v>32.8828828828829</v>
      </c>
      <c r="W63" s="14" t="n">
        <f aca="false">IFERROR(100 * C63/J63, 0)+V63</f>
        <v>80.1801801801802</v>
      </c>
      <c r="X63" s="14" t="n">
        <f aca="false">IFERROR(100 * D63/J63, 0)+W63</f>
        <v>92.7927927927928</v>
      </c>
      <c r="Y63" s="14" t="n">
        <f aca="false">IFERROR(100 * E63/J63, 0)+X63</f>
        <v>95.9459459459459</v>
      </c>
      <c r="Z63" s="14" t="n">
        <f aca="false">IFERROR(100 * F63/J63, 0)+Y63</f>
        <v>96.3963963963964</v>
      </c>
      <c r="AA63" s="14" t="n">
        <f aca="false">IFERROR(100 * G63/J63, 0)+Z63</f>
        <v>98.6486486486486</v>
      </c>
      <c r="AB63" s="14" t="n">
        <f aca="false">IFERROR(100 * H63/J63, 0)+AA63</f>
        <v>99.5495495495495</v>
      </c>
      <c r="AC63" s="14" t="n">
        <f aca="false">IFERROR(100 * I63/J63, 0)+AB63</f>
        <v>100</v>
      </c>
    </row>
    <row r="64" customFormat="false" ht="15" hidden="false" customHeight="false" outlineLevel="0" collapsed="false">
      <c r="A64" s="3" t="n">
        <v>4000</v>
      </c>
      <c r="B64" s="1" t="n">
        <v>105</v>
      </c>
      <c r="C64" s="1" t="n">
        <v>84</v>
      </c>
      <c r="D64" s="1" t="n">
        <v>14</v>
      </c>
      <c r="E64" s="1" t="n">
        <v>6</v>
      </c>
      <c r="F64" s="1" t="n">
        <v>6</v>
      </c>
      <c r="G64" s="1" t="n">
        <v>1</v>
      </c>
      <c r="H64" s="1" t="n">
        <v>1</v>
      </c>
      <c r="I64" s="1" t="n">
        <v>0</v>
      </c>
      <c r="J64" s="1" t="n">
        <v>217</v>
      </c>
      <c r="K64" s="3" t="n">
        <f aca="false">A64</f>
        <v>4000</v>
      </c>
      <c r="L64" s="14" t="n">
        <f aca="false">IFERROR(100 * B64/J64, 0)</f>
        <v>48.3870967741936</v>
      </c>
      <c r="M64" s="14" t="n">
        <f aca="false">IFERROR(100 * C64/J64, 0)</f>
        <v>38.7096774193548</v>
      </c>
      <c r="N64" s="14" t="n">
        <f aca="false">IFERROR(100 * D64/J64, 0)</f>
        <v>6.45161290322581</v>
      </c>
      <c r="O64" s="14" t="n">
        <f aca="false">IFERROR(100 * E64/J64, 0)</f>
        <v>2.76497695852535</v>
      </c>
      <c r="P64" s="14" t="n">
        <f aca="false">IFERROR(100 * F64/J64, 0)</f>
        <v>2.76497695852535</v>
      </c>
      <c r="Q64" s="14" t="n">
        <f aca="false">IFERROR(100 * G64/J64, 0)</f>
        <v>0.460829493087558</v>
      </c>
      <c r="R64" s="14" t="n">
        <f aca="false">IFERROR(100 * H64/J64, 0)</f>
        <v>0.460829493087558</v>
      </c>
      <c r="S64" s="14" t="n">
        <f aca="false">IFERROR(100 * I64/J64, 0)</f>
        <v>0</v>
      </c>
      <c r="U64" s="3" t="n">
        <f aca="false">A64</f>
        <v>4000</v>
      </c>
      <c r="V64" s="14" t="n">
        <f aca="false">IFERROR(100 * B64/J64, 0)</f>
        <v>48.3870967741936</v>
      </c>
      <c r="W64" s="14" t="n">
        <f aca="false">IFERROR(100 * C64/J64, 0)+V64</f>
        <v>87.0967741935484</v>
      </c>
      <c r="X64" s="14" t="n">
        <f aca="false">IFERROR(100 * D64/J64, 0)+W64</f>
        <v>93.5483870967742</v>
      </c>
      <c r="Y64" s="14" t="n">
        <f aca="false">IFERROR(100 * E64/J64, 0)+X64</f>
        <v>96.3133640552995</v>
      </c>
      <c r="Z64" s="14" t="n">
        <f aca="false">IFERROR(100 * F64/J64, 0)+Y64</f>
        <v>99.0783410138249</v>
      </c>
      <c r="AA64" s="14" t="n">
        <f aca="false">IFERROR(100 * G64/J64, 0)+Z64</f>
        <v>99.5391705069125</v>
      </c>
      <c r="AB64" s="14" t="n">
        <f aca="false">IFERROR(100 * H64/J64, 0)+AA64</f>
        <v>100</v>
      </c>
      <c r="AC64" s="14" t="n">
        <f aca="false">IFERROR(100 * I64/J64, 0)+AB64</f>
        <v>100</v>
      </c>
    </row>
    <row r="65" customFormat="false" ht="15" hidden="false" customHeight="false" outlineLevel="0" collapsed="false">
      <c r="A65" s="3" t="n">
        <v>4050</v>
      </c>
      <c r="B65" s="1" t="n">
        <v>74</v>
      </c>
      <c r="C65" s="1" t="n">
        <v>68</v>
      </c>
      <c r="D65" s="1" t="n">
        <v>19</v>
      </c>
      <c r="E65" s="1" t="n">
        <v>4</v>
      </c>
      <c r="F65" s="1" t="n">
        <v>2</v>
      </c>
      <c r="G65" s="1" t="n">
        <v>2</v>
      </c>
      <c r="H65" s="1" t="n">
        <v>2</v>
      </c>
      <c r="I65" s="1" t="n">
        <v>1</v>
      </c>
      <c r="J65" s="1" t="n">
        <v>172</v>
      </c>
      <c r="K65" s="3" t="n">
        <f aca="false">A65</f>
        <v>4050</v>
      </c>
      <c r="L65" s="14" t="n">
        <f aca="false">IFERROR(100 * B65/J65, 0)</f>
        <v>43.0232558139535</v>
      </c>
      <c r="M65" s="14" t="n">
        <f aca="false">IFERROR(100 * C65/J65, 0)</f>
        <v>39.5348837209302</v>
      </c>
      <c r="N65" s="14" t="n">
        <f aca="false">IFERROR(100 * D65/J65, 0)</f>
        <v>11.046511627907</v>
      </c>
      <c r="O65" s="14" t="n">
        <f aca="false">IFERROR(100 * E65/J65, 0)</f>
        <v>2.32558139534884</v>
      </c>
      <c r="P65" s="14" t="n">
        <f aca="false">IFERROR(100 * F65/J65, 0)</f>
        <v>1.16279069767442</v>
      </c>
      <c r="Q65" s="14" t="n">
        <f aca="false">IFERROR(100 * G65/J65, 0)</f>
        <v>1.16279069767442</v>
      </c>
      <c r="R65" s="14" t="n">
        <f aca="false">IFERROR(100 * H65/J65, 0)</f>
        <v>1.16279069767442</v>
      </c>
      <c r="S65" s="14" t="n">
        <f aca="false">IFERROR(100 * I65/J65, 0)</f>
        <v>0.581395348837209</v>
      </c>
      <c r="U65" s="3" t="n">
        <f aca="false">A65</f>
        <v>4050</v>
      </c>
      <c r="V65" s="14" t="n">
        <f aca="false">IFERROR(100 * B65/J65, 0)</f>
        <v>43.0232558139535</v>
      </c>
      <c r="W65" s="14" t="n">
        <f aca="false">IFERROR(100 * C65/J65, 0)+V65</f>
        <v>82.5581395348837</v>
      </c>
      <c r="X65" s="14" t="n">
        <f aca="false">IFERROR(100 * D65/J65, 0)+W65</f>
        <v>93.6046511627907</v>
      </c>
      <c r="Y65" s="14" t="n">
        <f aca="false">IFERROR(100 * E65/J65, 0)+X65</f>
        <v>95.9302325581395</v>
      </c>
      <c r="Z65" s="14" t="n">
        <f aca="false">IFERROR(100 * F65/J65, 0)+Y65</f>
        <v>97.093023255814</v>
      </c>
      <c r="AA65" s="14" t="n">
        <f aca="false">IFERROR(100 * G65/J65, 0)+Z65</f>
        <v>98.2558139534884</v>
      </c>
      <c r="AB65" s="14" t="n">
        <f aca="false">IFERROR(100 * H65/J65, 0)+AA65</f>
        <v>99.4186046511628</v>
      </c>
      <c r="AC65" s="14" t="n">
        <f aca="false">IFERROR(100 * I65/J65, 0)+AB65</f>
        <v>100</v>
      </c>
    </row>
    <row r="66" customFormat="false" ht="15" hidden="false" customHeight="false" outlineLevel="0" collapsed="false">
      <c r="A66" s="3" t="n">
        <v>4100</v>
      </c>
      <c r="B66" s="1" t="n">
        <v>64</v>
      </c>
      <c r="C66" s="1" t="n">
        <v>46</v>
      </c>
      <c r="D66" s="1" t="n">
        <v>4</v>
      </c>
      <c r="E66" s="1" t="n">
        <v>0</v>
      </c>
      <c r="F66" s="1" t="n">
        <v>4</v>
      </c>
      <c r="G66" s="1" t="n">
        <v>1</v>
      </c>
      <c r="H66" s="1" t="n">
        <v>2</v>
      </c>
      <c r="I66" s="1" t="n">
        <v>0</v>
      </c>
      <c r="J66" s="1" t="n">
        <v>121</v>
      </c>
      <c r="K66" s="3" t="n">
        <f aca="false">A66</f>
        <v>4100</v>
      </c>
      <c r="L66" s="14" t="n">
        <f aca="false">IFERROR(100 * B66/J66, 0)</f>
        <v>52.8925619834711</v>
      </c>
      <c r="M66" s="14" t="n">
        <f aca="false">IFERROR(100 * C66/J66, 0)</f>
        <v>38.0165289256198</v>
      </c>
      <c r="N66" s="14" t="n">
        <f aca="false">IFERROR(100 * D66/J66, 0)</f>
        <v>3.30578512396694</v>
      </c>
      <c r="O66" s="14" t="n">
        <f aca="false">IFERROR(100 * E66/J66, 0)</f>
        <v>0</v>
      </c>
      <c r="P66" s="14" t="n">
        <f aca="false">IFERROR(100 * F66/J66, 0)</f>
        <v>3.30578512396694</v>
      </c>
      <c r="Q66" s="14" t="n">
        <f aca="false">IFERROR(100 * G66/J66, 0)</f>
        <v>0.826446280991735</v>
      </c>
      <c r="R66" s="14" t="n">
        <f aca="false">IFERROR(100 * H66/J66, 0)</f>
        <v>1.65289256198347</v>
      </c>
      <c r="S66" s="14" t="n">
        <f aca="false">IFERROR(100 * I66/J66, 0)</f>
        <v>0</v>
      </c>
      <c r="U66" s="3" t="n">
        <f aca="false">A66</f>
        <v>4100</v>
      </c>
      <c r="V66" s="14" t="n">
        <f aca="false">IFERROR(100 * B66/J66, 0)</f>
        <v>52.8925619834711</v>
      </c>
      <c r="W66" s="14" t="n">
        <f aca="false">IFERROR(100 * C66/J66, 0)+V66</f>
        <v>90.9090909090909</v>
      </c>
      <c r="X66" s="14" t="n">
        <f aca="false">IFERROR(100 * D66/J66, 0)+W66</f>
        <v>94.2148760330579</v>
      </c>
      <c r="Y66" s="14" t="n">
        <f aca="false">IFERROR(100 * E66/J66, 0)+X66</f>
        <v>94.2148760330579</v>
      </c>
      <c r="Z66" s="14" t="n">
        <f aca="false">IFERROR(100 * F66/J66, 0)+Y66</f>
        <v>97.5206611570248</v>
      </c>
      <c r="AA66" s="14" t="n">
        <f aca="false">IFERROR(100 * G66/J66, 0)+Z66</f>
        <v>98.3471074380165</v>
      </c>
      <c r="AB66" s="14" t="n">
        <f aca="false">IFERROR(100 * H66/J66, 0)+AA66</f>
        <v>100</v>
      </c>
      <c r="AC66" s="14" t="n">
        <f aca="false">IFERROR(100 * I66/J66, 0)+AB66</f>
        <v>100</v>
      </c>
    </row>
    <row r="67" customFormat="false" ht="15" hidden="false" customHeight="false" outlineLevel="0" collapsed="false">
      <c r="A67" s="3" t="n">
        <v>4150</v>
      </c>
      <c r="B67" s="1" t="n">
        <v>49</v>
      </c>
      <c r="C67" s="1" t="n">
        <v>26</v>
      </c>
      <c r="D67" s="1" t="n">
        <v>1</v>
      </c>
      <c r="E67" s="1" t="n">
        <v>1</v>
      </c>
      <c r="F67" s="1" t="n">
        <v>0</v>
      </c>
      <c r="G67" s="1" t="n">
        <v>0</v>
      </c>
      <c r="H67" s="1" t="n">
        <v>0</v>
      </c>
      <c r="I67" s="1" t="n">
        <v>0</v>
      </c>
      <c r="J67" s="1" t="n">
        <v>77</v>
      </c>
      <c r="K67" s="3" t="n">
        <f aca="false">A67</f>
        <v>4150</v>
      </c>
      <c r="L67" s="14" t="n">
        <f aca="false">IFERROR(100 * B67/J67, 0)</f>
        <v>63.6363636363636</v>
      </c>
      <c r="M67" s="14" t="n">
        <f aca="false">IFERROR(100 * C67/J67, 0)</f>
        <v>33.7662337662338</v>
      </c>
      <c r="N67" s="14" t="n">
        <f aca="false">IFERROR(100 * D67/J67, 0)</f>
        <v>1.2987012987013</v>
      </c>
      <c r="O67" s="14" t="n">
        <f aca="false">IFERROR(100 * E67/J67, 0)</f>
        <v>1.2987012987013</v>
      </c>
      <c r="P67" s="14" t="n">
        <f aca="false">IFERROR(100 * F67/J67, 0)</f>
        <v>0</v>
      </c>
      <c r="Q67" s="14" t="n">
        <f aca="false">IFERROR(100 * G67/J67, 0)</f>
        <v>0</v>
      </c>
      <c r="R67" s="14" t="n">
        <f aca="false">IFERROR(100 * H67/J67, 0)</f>
        <v>0</v>
      </c>
      <c r="S67" s="14" t="n">
        <f aca="false">IFERROR(100 * I67/J67, 0)</f>
        <v>0</v>
      </c>
      <c r="U67" s="3" t="n">
        <f aca="false">A67</f>
        <v>4150</v>
      </c>
      <c r="V67" s="14" t="n">
        <f aca="false">IFERROR(100 * B67/J67, 0)</f>
        <v>63.6363636363636</v>
      </c>
      <c r="W67" s="14" t="n">
        <f aca="false">IFERROR(100 * C67/J67, 0)+V67</f>
        <v>97.4025974025974</v>
      </c>
      <c r="X67" s="14" t="n">
        <f aca="false">IFERROR(100 * D67/J67, 0)+W67</f>
        <v>98.7012987012987</v>
      </c>
      <c r="Y67" s="14" t="n">
        <f aca="false">IFERROR(100 * E67/J67, 0)+X67</f>
        <v>100</v>
      </c>
      <c r="Z67" s="14" t="n">
        <f aca="false">IFERROR(100 * F67/J67, 0)+Y67</f>
        <v>100</v>
      </c>
      <c r="AA67" s="14" t="n">
        <f aca="false">IFERROR(100 * G67/J67, 0)+Z67</f>
        <v>100</v>
      </c>
      <c r="AB67" s="14" t="n">
        <f aca="false">IFERROR(100 * H67/J67, 0)+AA67</f>
        <v>100</v>
      </c>
      <c r="AC67" s="14" t="n">
        <f aca="false">IFERROR(100 * I67/J67, 0)+AB67</f>
        <v>100</v>
      </c>
    </row>
    <row r="68" customFormat="false" ht="15" hidden="false" customHeight="false" outlineLevel="0" collapsed="false">
      <c r="A68" s="3" t="n">
        <v>4200</v>
      </c>
      <c r="B68" s="1" t="n">
        <v>49</v>
      </c>
      <c r="C68" s="1" t="n">
        <v>29</v>
      </c>
      <c r="D68" s="1" t="n">
        <v>1</v>
      </c>
      <c r="E68" s="1" t="n">
        <v>1</v>
      </c>
      <c r="F68" s="1" t="n">
        <v>0</v>
      </c>
      <c r="G68" s="1" t="n">
        <v>0</v>
      </c>
      <c r="H68" s="1" t="n">
        <v>0</v>
      </c>
      <c r="I68" s="1" t="n">
        <v>0</v>
      </c>
      <c r="J68" s="1" t="n">
        <v>80</v>
      </c>
      <c r="K68" s="3" t="n">
        <f aca="false">A68</f>
        <v>4200</v>
      </c>
      <c r="L68" s="14" t="n">
        <f aca="false">IFERROR(100 * B68/J68, 0)</f>
        <v>61.25</v>
      </c>
      <c r="M68" s="14" t="n">
        <f aca="false">IFERROR(100 * C68/J68, 0)</f>
        <v>36.25</v>
      </c>
      <c r="N68" s="14" t="n">
        <f aca="false">IFERROR(100 * D68/J68, 0)</f>
        <v>1.25</v>
      </c>
      <c r="O68" s="14" t="n">
        <f aca="false">IFERROR(100 * E68/J68, 0)</f>
        <v>1.25</v>
      </c>
      <c r="P68" s="14" t="n">
        <f aca="false">IFERROR(100 * F68/J68, 0)</f>
        <v>0</v>
      </c>
      <c r="Q68" s="14" t="n">
        <f aca="false">IFERROR(100 * G68/J68, 0)</f>
        <v>0</v>
      </c>
      <c r="R68" s="14" t="n">
        <f aca="false">IFERROR(100 * H68/J68, 0)</f>
        <v>0</v>
      </c>
      <c r="S68" s="14" t="n">
        <f aca="false">IFERROR(100 * I68/J68, 0)</f>
        <v>0</v>
      </c>
      <c r="U68" s="3" t="n">
        <f aca="false">A68</f>
        <v>4200</v>
      </c>
      <c r="V68" s="14" t="n">
        <f aca="false">IFERROR(100 * B68/J68, 0)</f>
        <v>61.25</v>
      </c>
      <c r="W68" s="14" t="n">
        <f aca="false">IFERROR(100 * C68/J68, 0)+V68</f>
        <v>97.5</v>
      </c>
      <c r="X68" s="14" t="n">
        <f aca="false">IFERROR(100 * D68/J68, 0)+W68</f>
        <v>98.75</v>
      </c>
      <c r="Y68" s="14" t="n">
        <f aca="false">IFERROR(100 * E68/J68, 0)+X68</f>
        <v>100</v>
      </c>
      <c r="Z68" s="14" t="n">
        <f aca="false">IFERROR(100 * F68/J68, 0)+Y68</f>
        <v>100</v>
      </c>
      <c r="AA68" s="14" t="n">
        <f aca="false">IFERROR(100 * G68/J68, 0)+Z68</f>
        <v>100</v>
      </c>
      <c r="AB68" s="14" t="n">
        <f aca="false">IFERROR(100 * H68/J68, 0)+AA68</f>
        <v>100</v>
      </c>
      <c r="AC68" s="14" t="n">
        <f aca="false">IFERROR(100 * I68/J68, 0)+AB68</f>
        <v>100</v>
      </c>
    </row>
    <row r="69" customFormat="false" ht="15" hidden="false" customHeight="false" outlineLevel="0" collapsed="false">
      <c r="A69" s="3" t="n">
        <v>4250</v>
      </c>
      <c r="B69" s="1" t="n">
        <v>32</v>
      </c>
      <c r="C69" s="1" t="n">
        <v>13</v>
      </c>
      <c r="D69" s="1" t="n">
        <v>1</v>
      </c>
      <c r="E69" s="1" t="n">
        <v>0</v>
      </c>
      <c r="F69" s="1" t="n">
        <v>0</v>
      </c>
      <c r="G69" s="1" t="n">
        <v>0</v>
      </c>
      <c r="H69" s="1" t="n">
        <v>1</v>
      </c>
      <c r="I69" s="1" t="n">
        <v>0</v>
      </c>
      <c r="J69" s="1" t="n">
        <v>47</v>
      </c>
      <c r="K69" s="3" t="n">
        <f aca="false">A69</f>
        <v>4250</v>
      </c>
      <c r="L69" s="14" t="n">
        <f aca="false">IFERROR(100 * B69/J69, 0)</f>
        <v>68.0851063829787</v>
      </c>
      <c r="M69" s="14" t="n">
        <f aca="false">IFERROR(100 * C69/J69, 0)</f>
        <v>27.6595744680851</v>
      </c>
      <c r="N69" s="14" t="n">
        <f aca="false">IFERROR(100 * D69/J69, 0)</f>
        <v>2.12765957446808</v>
      </c>
      <c r="O69" s="14" t="n">
        <f aca="false">IFERROR(100 * E69/J69, 0)</f>
        <v>0</v>
      </c>
      <c r="P69" s="14" t="n">
        <f aca="false">IFERROR(100 * F69/J69, 0)</f>
        <v>0</v>
      </c>
      <c r="Q69" s="14" t="n">
        <f aca="false">IFERROR(100 * G69/J69, 0)</f>
        <v>0</v>
      </c>
      <c r="R69" s="14" t="n">
        <f aca="false">IFERROR(100 * H69/J69, 0)</f>
        <v>2.12765957446808</v>
      </c>
      <c r="S69" s="14" t="n">
        <f aca="false">IFERROR(100 * I69/J69, 0)</f>
        <v>0</v>
      </c>
      <c r="U69" s="3" t="n">
        <f aca="false">A69</f>
        <v>4250</v>
      </c>
      <c r="V69" s="14" t="n">
        <f aca="false">IFERROR(100 * B69/J69, 0)</f>
        <v>68.0851063829787</v>
      </c>
      <c r="W69" s="14" t="n">
        <f aca="false">IFERROR(100 * C69/J69, 0)+V69</f>
        <v>95.7446808510638</v>
      </c>
      <c r="X69" s="14" t="n">
        <f aca="false">IFERROR(100 * D69/J69, 0)+W69</f>
        <v>97.8723404255319</v>
      </c>
      <c r="Y69" s="14" t="n">
        <f aca="false">IFERROR(100 * E69/J69, 0)+X69</f>
        <v>97.8723404255319</v>
      </c>
      <c r="Z69" s="14" t="n">
        <f aca="false">IFERROR(100 * F69/J69, 0)+Y69</f>
        <v>97.8723404255319</v>
      </c>
      <c r="AA69" s="14" t="n">
        <f aca="false">IFERROR(100 * G69/J69, 0)+Z69</f>
        <v>97.8723404255319</v>
      </c>
      <c r="AB69" s="14" t="n">
        <f aca="false">IFERROR(100 * H69/J69, 0)+AA69</f>
        <v>100</v>
      </c>
      <c r="AC69" s="14" t="n">
        <f aca="false">IFERROR(100 * I69/J69, 0)+AB69</f>
        <v>100</v>
      </c>
    </row>
    <row r="70" customFormat="false" ht="15" hidden="false" customHeight="false" outlineLevel="0" collapsed="false">
      <c r="A70" s="3" t="n">
        <v>4300</v>
      </c>
      <c r="B70" s="1" t="n">
        <v>20</v>
      </c>
      <c r="C70" s="1" t="n">
        <v>14</v>
      </c>
      <c r="D70" s="1" t="n">
        <v>1</v>
      </c>
      <c r="E70" s="1" t="n">
        <v>0</v>
      </c>
      <c r="F70" s="1" t="n">
        <v>0</v>
      </c>
      <c r="G70" s="1" t="n">
        <v>0</v>
      </c>
      <c r="H70" s="1" t="n">
        <v>0</v>
      </c>
      <c r="I70" s="1" t="n">
        <v>0</v>
      </c>
      <c r="J70" s="1" t="n">
        <v>35</v>
      </c>
      <c r="K70" s="3" t="n">
        <f aca="false">A70</f>
        <v>4300</v>
      </c>
      <c r="L70" s="14" t="n">
        <f aca="false">IFERROR(100 * B70/J70, 0)</f>
        <v>57.1428571428571</v>
      </c>
      <c r="M70" s="14" t="n">
        <f aca="false">IFERROR(100 * C70/J70, 0)</f>
        <v>40</v>
      </c>
      <c r="N70" s="14" t="n">
        <f aca="false">IFERROR(100 * D70/J70, 0)</f>
        <v>2.85714285714286</v>
      </c>
      <c r="O70" s="14" t="n">
        <f aca="false">IFERROR(100 * E70/J70, 0)</f>
        <v>0</v>
      </c>
      <c r="P70" s="14" t="n">
        <f aca="false">IFERROR(100 * F70/J70, 0)</f>
        <v>0</v>
      </c>
      <c r="Q70" s="14" t="n">
        <f aca="false">IFERROR(100 * G70/J70, 0)</f>
        <v>0</v>
      </c>
      <c r="R70" s="14" t="n">
        <f aca="false">IFERROR(100 * H70/J70, 0)</f>
        <v>0</v>
      </c>
      <c r="S70" s="14" t="n">
        <f aca="false">IFERROR(100 * I70/J70, 0)</f>
        <v>0</v>
      </c>
      <c r="U70" s="3" t="n">
        <f aca="false">A70</f>
        <v>4300</v>
      </c>
      <c r="V70" s="14" t="n">
        <f aca="false">IFERROR(100 * B70/J70, 0)</f>
        <v>57.1428571428571</v>
      </c>
      <c r="W70" s="14" t="n">
        <f aca="false">IFERROR(100 * C70/J70, 0)+V70</f>
        <v>97.1428571428571</v>
      </c>
      <c r="X70" s="14" t="n">
        <f aca="false">IFERROR(100 * D70/J70, 0)+W70</f>
        <v>100</v>
      </c>
      <c r="Y70" s="14" t="n">
        <f aca="false">IFERROR(100 * E70/J70, 0)+X70</f>
        <v>100</v>
      </c>
      <c r="Z70" s="14" t="n">
        <f aca="false">IFERROR(100 * F70/J70, 0)+Y70</f>
        <v>100</v>
      </c>
      <c r="AA70" s="14" t="n">
        <f aca="false">IFERROR(100 * G70/J70, 0)+Z70</f>
        <v>100</v>
      </c>
      <c r="AB70" s="14" t="n">
        <f aca="false">IFERROR(100 * H70/J70, 0)+AA70</f>
        <v>100</v>
      </c>
      <c r="AC70" s="14" t="n">
        <f aca="false">IFERROR(100 * I70/J70, 0)+AB70</f>
        <v>100</v>
      </c>
    </row>
    <row r="71" customFormat="false" ht="15" hidden="false" customHeight="false" outlineLevel="0" collapsed="false">
      <c r="A71" s="3" t="n">
        <v>4350</v>
      </c>
      <c r="B71" s="1" t="n">
        <v>24</v>
      </c>
      <c r="C71" s="1" t="n">
        <v>6</v>
      </c>
      <c r="D71" s="1" t="n">
        <v>1</v>
      </c>
      <c r="E71" s="1" t="n">
        <v>0</v>
      </c>
      <c r="F71" s="1" t="n">
        <v>1</v>
      </c>
      <c r="G71" s="1" t="n">
        <v>0</v>
      </c>
      <c r="H71" s="1" t="n">
        <v>0</v>
      </c>
      <c r="I71" s="1" t="n">
        <v>0</v>
      </c>
      <c r="J71" s="1" t="n">
        <v>32</v>
      </c>
      <c r="K71" s="3" t="n">
        <f aca="false">A71</f>
        <v>4350</v>
      </c>
      <c r="L71" s="14" t="n">
        <f aca="false">IFERROR(100 * B71/J71, 0)</f>
        <v>75</v>
      </c>
      <c r="M71" s="14" t="n">
        <f aca="false">IFERROR(100 * C71/J71, 0)</f>
        <v>18.75</v>
      </c>
      <c r="N71" s="14" t="n">
        <f aca="false">IFERROR(100 * D71/J71, 0)</f>
        <v>3.125</v>
      </c>
      <c r="O71" s="14" t="n">
        <f aca="false">IFERROR(100 * E71/J71, 0)</f>
        <v>0</v>
      </c>
      <c r="P71" s="14" t="n">
        <f aca="false">IFERROR(100 * F71/J71, 0)</f>
        <v>3.125</v>
      </c>
      <c r="Q71" s="14" t="n">
        <f aca="false">IFERROR(100 * G71/J71, 0)</f>
        <v>0</v>
      </c>
      <c r="R71" s="14" t="n">
        <f aca="false">IFERROR(100 * H71/J71, 0)</f>
        <v>0</v>
      </c>
      <c r="S71" s="14" t="n">
        <f aca="false">IFERROR(100 * I71/J71, 0)</f>
        <v>0</v>
      </c>
      <c r="U71" s="3" t="n">
        <f aca="false">A71</f>
        <v>4350</v>
      </c>
      <c r="V71" s="14" t="n">
        <f aca="false">IFERROR(100 * B71/J71, 0)</f>
        <v>75</v>
      </c>
      <c r="W71" s="14" t="n">
        <f aca="false">IFERROR(100 * C71/J71, 0)+V71</f>
        <v>93.75</v>
      </c>
      <c r="X71" s="14" t="n">
        <f aca="false">IFERROR(100 * D71/J71, 0)+W71</f>
        <v>96.875</v>
      </c>
      <c r="Y71" s="14" t="n">
        <f aca="false">IFERROR(100 * E71/J71, 0)+X71</f>
        <v>96.875</v>
      </c>
      <c r="Z71" s="14" t="n">
        <f aca="false">IFERROR(100 * F71/J71, 0)+Y71</f>
        <v>100</v>
      </c>
      <c r="AA71" s="14" t="n">
        <f aca="false">IFERROR(100 * G71/J71, 0)+Z71</f>
        <v>100</v>
      </c>
      <c r="AB71" s="14" t="n">
        <f aca="false">IFERROR(100 * H71/J71, 0)+AA71</f>
        <v>100</v>
      </c>
      <c r="AC71" s="14" t="n">
        <f aca="false">IFERROR(100 * I71/J71, 0)+AB71</f>
        <v>100</v>
      </c>
    </row>
    <row r="72" customFormat="false" ht="15" hidden="false" customHeight="false" outlineLevel="0" collapsed="false">
      <c r="A72" s="3" t="n">
        <v>4400</v>
      </c>
      <c r="B72" s="1" t="n">
        <v>16</v>
      </c>
      <c r="C72" s="1" t="n">
        <v>8</v>
      </c>
      <c r="D72" s="1" t="n">
        <v>1</v>
      </c>
      <c r="E72" s="1" t="n">
        <v>0</v>
      </c>
      <c r="F72" s="1" t="n">
        <v>0</v>
      </c>
      <c r="G72" s="1" t="n">
        <v>0</v>
      </c>
      <c r="H72" s="1" t="n">
        <v>0</v>
      </c>
      <c r="I72" s="1" t="n">
        <v>0</v>
      </c>
      <c r="J72" s="1" t="n">
        <v>25</v>
      </c>
      <c r="K72" s="3" t="n">
        <f aca="false">A72</f>
        <v>4400</v>
      </c>
      <c r="L72" s="14" t="n">
        <f aca="false">IFERROR(100 * B72/J72, 0)</f>
        <v>64</v>
      </c>
      <c r="M72" s="14" t="n">
        <f aca="false">IFERROR(100 * C72/J72, 0)</f>
        <v>32</v>
      </c>
      <c r="N72" s="14" t="n">
        <f aca="false">IFERROR(100 * D72/J72, 0)</f>
        <v>4</v>
      </c>
      <c r="O72" s="14" t="n">
        <f aca="false">IFERROR(100 * E72/J72, 0)</f>
        <v>0</v>
      </c>
      <c r="P72" s="14" t="n">
        <f aca="false">IFERROR(100 * F72/J72, 0)</f>
        <v>0</v>
      </c>
      <c r="Q72" s="14" t="n">
        <f aca="false">IFERROR(100 * G72/J72, 0)</f>
        <v>0</v>
      </c>
      <c r="R72" s="14" t="n">
        <f aca="false">IFERROR(100 * H72/J72, 0)</f>
        <v>0</v>
      </c>
      <c r="S72" s="14" t="n">
        <f aca="false">IFERROR(100 * I72/J72, 0)</f>
        <v>0</v>
      </c>
      <c r="U72" s="3" t="n">
        <f aca="false">A72</f>
        <v>4400</v>
      </c>
      <c r="V72" s="14" t="n">
        <f aca="false">IFERROR(100 * B72/J72, 0)</f>
        <v>64</v>
      </c>
      <c r="W72" s="14" t="n">
        <f aca="false">IFERROR(100 * C72/J72, 0)+V72</f>
        <v>96</v>
      </c>
      <c r="X72" s="14" t="n">
        <f aca="false">IFERROR(100 * D72/J72, 0)+W72</f>
        <v>100</v>
      </c>
      <c r="Y72" s="14" t="n">
        <f aca="false">IFERROR(100 * E72/J72, 0)+X72</f>
        <v>100</v>
      </c>
      <c r="Z72" s="14" t="n">
        <f aca="false">IFERROR(100 * F72/J72, 0)+Y72</f>
        <v>100</v>
      </c>
      <c r="AA72" s="14" t="n">
        <f aca="false">IFERROR(100 * G72/J72, 0)+Z72</f>
        <v>100</v>
      </c>
      <c r="AB72" s="14" t="n">
        <f aca="false">IFERROR(100 * H72/J72, 0)+AA72</f>
        <v>100</v>
      </c>
      <c r="AC72" s="14" t="n">
        <f aca="false">IFERROR(100 * I72/J72, 0)+AB72</f>
        <v>100</v>
      </c>
    </row>
    <row r="73" customFormat="false" ht="15" hidden="false" customHeight="false" outlineLevel="0" collapsed="false">
      <c r="A73" s="3" t="n">
        <v>4450</v>
      </c>
      <c r="B73" s="1" t="n">
        <v>6</v>
      </c>
      <c r="C73" s="1" t="n">
        <v>3</v>
      </c>
      <c r="D73" s="1" t="n">
        <v>0</v>
      </c>
      <c r="E73" s="1" t="n">
        <v>0</v>
      </c>
      <c r="F73" s="1" t="n">
        <v>0</v>
      </c>
      <c r="G73" s="1" t="n">
        <v>0</v>
      </c>
      <c r="H73" s="1" t="n">
        <v>0</v>
      </c>
      <c r="I73" s="1" t="n">
        <v>0</v>
      </c>
      <c r="J73" s="1" t="n">
        <v>9</v>
      </c>
      <c r="K73" s="3" t="n">
        <f aca="false">A73</f>
        <v>4450</v>
      </c>
      <c r="L73" s="14" t="n">
        <f aca="false">IFERROR(100 * B73/J73, 0)</f>
        <v>66.6666666666667</v>
      </c>
      <c r="M73" s="14" t="n">
        <f aca="false">IFERROR(100 * C73/J73, 0)</f>
        <v>33.3333333333333</v>
      </c>
      <c r="N73" s="14" t="n">
        <f aca="false">IFERROR(100 * D73/J73, 0)</f>
        <v>0</v>
      </c>
      <c r="O73" s="14" t="n">
        <f aca="false">IFERROR(100 * E73/J73, 0)</f>
        <v>0</v>
      </c>
      <c r="P73" s="14" t="n">
        <f aca="false">IFERROR(100 * F73/J73, 0)</f>
        <v>0</v>
      </c>
      <c r="Q73" s="14" t="n">
        <f aca="false">IFERROR(100 * G73/J73, 0)</f>
        <v>0</v>
      </c>
      <c r="R73" s="14" t="n">
        <f aca="false">IFERROR(100 * H73/J73, 0)</f>
        <v>0</v>
      </c>
      <c r="S73" s="14" t="n">
        <f aca="false">IFERROR(100 * I73/J73, 0)</f>
        <v>0</v>
      </c>
      <c r="U73" s="3" t="n">
        <f aca="false">A73</f>
        <v>4450</v>
      </c>
      <c r="V73" s="14" t="n">
        <f aca="false">IFERROR(100 * B73/J73, 0)</f>
        <v>66.6666666666667</v>
      </c>
      <c r="W73" s="14" t="n">
        <f aca="false">IFERROR(100 * C73/J73, 0)+V73</f>
        <v>100</v>
      </c>
      <c r="X73" s="14" t="n">
        <f aca="false">IFERROR(100 * D73/J73, 0)+W73</f>
        <v>100</v>
      </c>
      <c r="Y73" s="14" t="n">
        <f aca="false">IFERROR(100 * E73/J73, 0)+X73</f>
        <v>100</v>
      </c>
      <c r="Z73" s="14" t="n">
        <f aca="false">IFERROR(100 * F73/J73, 0)+Y73</f>
        <v>100</v>
      </c>
      <c r="AA73" s="14" t="n">
        <f aca="false">IFERROR(100 * G73/J73, 0)+Z73</f>
        <v>100</v>
      </c>
      <c r="AB73" s="14" t="n">
        <f aca="false">IFERROR(100 * H73/J73, 0)+AA73</f>
        <v>100</v>
      </c>
      <c r="AC73" s="14" t="n">
        <f aca="false">IFERROR(100 * I73/J73, 0)+AB73</f>
        <v>100</v>
      </c>
    </row>
    <row r="74" customFormat="false" ht="15" hidden="false" customHeight="false" outlineLevel="0" collapsed="false">
      <c r="A74" s="3" t="n">
        <v>4500</v>
      </c>
      <c r="B74" s="1" t="n">
        <v>5</v>
      </c>
      <c r="C74" s="1" t="n">
        <v>0</v>
      </c>
      <c r="D74" s="1" t="n">
        <v>0</v>
      </c>
      <c r="E74" s="1" t="n">
        <v>0</v>
      </c>
      <c r="F74" s="1" t="n">
        <v>0</v>
      </c>
      <c r="G74" s="1" t="n">
        <v>0</v>
      </c>
      <c r="H74" s="1" t="n">
        <v>0</v>
      </c>
      <c r="I74" s="1" t="n">
        <v>0</v>
      </c>
      <c r="J74" s="1" t="n">
        <v>5</v>
      </c>
      <c r="K74" s="3" t="n">
        <f aca="false">A74</f>
        <v>4500</v>
      </c>
      <c r="L74" s="14" t="n">
        <f aca="false">IFERROR(100 * B74/J74, 0)</f>
        <v>100</v>
      </c>
      <c r="M74" s="14" t="n">
        <f aca="false">IFERROR(100 * C74/J74, 0)</f>
        <v>0</v>
      </c>
      <c r="N74" s="14" t="n">
        <f aca="false">IFERROR(100 * D74/J74, 0)</f>
        <v>0</v>
      </c>
      <c r="O74" s="14" t="n">
        <f aca="false">IFERROR(100 * E74/J74, 0)</f>
        <v>0</v>
      </c>
      <c r="P74" s="14" t="n">
        <f aca="false">IFERROR(100 * F74/J74, 0)</f>
        <v>0</v>
      </c>
      <c r="Q74" s="14" t="n">
        <f aca="false">IFERROR(100 * G74/J74, 0)</f>
        <v>0</v>
      </c>
      <c r="R74" s="14" t="n">
        <f aca="false">IFERROR(100 * H74/J74, 0)</f>
        <v>0</v>
      </c>
      <c r="S74" s="14" t="n">
        <f aca="false">IFERROR(100 * I74/J74, 0)</f>
        <v>0</v>
      </c>
      <c r="U74" s="3" t="n">
        <f aca="false">A74</f>
        <v>4500</v>
      </c>
      <c r="V74" s="14" t="n">
        <f aca="false">IFERROR(100 * B74/J74, 0)</f>
        <v>100</v>
      </c>
      <c r="W74" s="14" t="n">
        <f aca="false">IFERROR(100 * C74/J74, 0)+V74</f>
        <v>100</v>
      </c>
      <c r="X74" s="14" t="n">
        <f aca="false">IFERROR(100 * D74/J74, 0)+W74</f>
        <v>100</v>
      </c>
      <c r="Y74" s="14" t="n">
        <f aca="false">IFERROR(100 * E74/J74, 0)+X74</f>
        <v>100</v>
      </c>
      <c r="Z74" s="14" t="n">
        <f aca="false">IFERROR(100 * F74/J74, 0)+Y74</f>
        <v>100</v>
      </c>
      <c r="AA74" s="14" t="n">
        <f aca="false">IFERROR(100 * G74/J74, 0)+Z74</f>
        <v>100</v>
      </c>
      <c r="AB74" s="14" t="n">
        <f aca="false">IFERROR(100 * H74/J74, 0)+AA74</f>
        <v>100</v>
      </c>
      <c r="AC74" s="14" t="n">
        <f aca="false">IFERROR(100 * I74/J74, 0)+AB74</f>
        <v>100</v>
      </c>
    </row>
    <row r="75" customFormat="false" ht="15" hidden="false" customHeight="false" outlineLevel="0" collapsed="false">
      <c r="A75" s="3" t="s">
        <v>56</v>
      </c>
      <c r="B75" s="1" t="n">
        <v>16</v>
      </c>
      <c r="C75" s="1" t="n">
        <v>2</v>
      </c>
      <c r="D75" s="1" t="n">
        <v>0</v>
      </c>
      <c r="E75" s="1" t="n">
        <v>0</v>
      </c>
      <c r="F75" s="1" t="n">
        <v>0</v>
      </c>
      <c r="G75" s="1" t="n">
        <v>0</v>
      </c>
      <c r="H75" s="1" t="n">
        <v>0</v>
      </c>
      <c r="I75" s="1" t="n">
        <v>0</v>
      </c>
      <c r="J75" s="1" t="n">
        <v>18</v>
      </c>
      <c r="K75" s="3" t="str">
        <f aca="false">A75</f>
        <v>High</v>
      </c>
      <c r="L75" s="14" t="n">
        <f aca="false">IFERROR(100 * B75/J75, 0)</f>
        <v>88.8888888888889</v>
      </c>
      <c r="M75" s="14" t="n">
        <f aca="false">IFERROR(100 * C75/J75, 0)</f>
        <v>11.1111111111111</v>
      </c>
      <c r="N75" s="14" t="n">
        <f aca="false">IFERROR(100 * D75/J75, 0)</f>
        <v>0</v>
      </c>
      <c r="O75" s="14" t="n">
        <f aca="false">IFERROR(100 * E75/J75, 0)</f>
        <v>0</v>
      </c>
      <c r="P75" s="14" t="n">
        <f aca="false">IFERROR(100 * F75/J75, 0)</f>
        <v>0</v>
      </c>
      <c r="Q75" s="14" t="n">
        <f aca="false">IFERROR(100 * G75/J75, 0)</f>
        <v>0</v>
      </c>
      <c r="R75" s="14" t="n">
        <f aca="false">IFERROR(100 * H75/J75, 0)</f>
        <v>0</v>
      </c>
      <c r="S75" s="14" t="n">
        <f aca="false">IFERROR(100 * I75/J75, 0)</f>
        <v>0</v>
      </c>
      <c r="U75" s="3" t="str">
        <f aca="false">A75</f>
        <v>High</v>
      </c>
      <c r="V75" s="14" t="n">
        <f aca="false">IFERROR(100 * B75/J75, 0)</f>
        <v>88.8888888888889</v>
      </c>
      <c r="W75" s="14" t="n">
        <f aca="false">IFERROR(100 * C75/J75, 0)+V75</f>
        <v>100</v>
      </c>
      <c r="X75" s="14" t="n">
        <f aca="false">IFERROR(100 * D75/J75, 0)+W75</f>
        <v>100</v>
      </c>
      <c r="Y75" s="14" t="n">
        <f aca="false">IFERROR(100 * E75/J75, 0)+X75</f>
        <v>100</v>
      </c>
      <c r="Z75" s="14" t="n">
        <f aca="false">IFERROR(100 * F75/J75, 0)+Y75</f>
        <v>100</v>
      </c>
      <c r="AA75" s="14" t="n">
        <f aca="false">IFERROR(100 * G75/J75, 0)+Z75</f>
        <v>100</v>
      </c>
      <c r="AB75" s="14" t="n">
        <f aca="false">IFERROR(100 * H75/J75, 0)+AA75</f>
        <v>100</v>
      </c>
      <c r="AC75" s="14" t="n">
        <f aca="false">IFERROR(100 * I75/J75, 0)+AB75</f>
        <v>100</v>
      </c>
    </row>
    <row r="76" customFormat="false" ht="15" hidden="false" customHeight="false" outlineLevel="0" collapsed="false">
      <c r="A76" s="3" t="s">
        <v>54</v>
      </c>
      <c r="B76" s="1" t="n">
        <v>2664</v>
      </c>
      <c r="C76" s="1" t="n">
        <v>9583</v>
      </c>
      <c r="D76" s="1" t="n">
        <v>17473</v>
      </c>
      <c r="E76" s="1" t="n">
        <v>29052</v>
      </c>
      <c r="F76" s="1" t="n">
        <v>46262</v>
      </c>
      <c r="G76" s="1" t="n">
        <v>67738</v>
      </c>
      <c r="H76" s="1" t="n">
        <v>76220</v>
      </c>
      <c r="I76" s="1" t="n">
        <v>251008</v>
      </c>
      <c r="J76" s="1" t="n">
        <v>500000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sheetData/>
  <printOptions headings="false" gridLines="false" gridLinesSet="true" horizontalCentered="false" verticalCentered="false"/>
  <pageMargins left="0.7" right="0.7" top="0.75" bottom="0.75" header="0.511811023622047" footer="0.511811023622047"/>
  <pageSetup paperSize="75"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2024-07-31T23:39:01Z</dcterms:created>
  <dc:creator/>
  <dc:description/>
  <dc:language>en-CA</dc:language>
  <cp:lastModifiedBy/>
  <dcterms:modified xsi:type="dcterms:W3CDTF">2024-07-31T17:45:16Z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