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7d406359c059dc/Documents/Learning and Teaching/ELVTR/Module 11/"/>
    </mc:Choice>
  </mc:AlternateContent>
  <xr:revisionPtr revIDLastSave="1" documentId="8_{28FD68FC-1A14-4ED3-A1D3-F92AD3AE8366}" xr6:coauthVersionLast="47" xr6:coauthVersionMax="47" xr10:uidLastSave="{6DA99B42-75FD-4450-971B-8E6F2DE3D13E}"/>
  <bookViews>
    <workbookView xWindow="780" yWindow="780" windowWidth="21600" windowHeight="11235" xr2:uid="{D5BA0EB1-489A-4AA1-9A8B-504E9D87A241}"/>
  </bookViews>
  <sheets>
    <sheet name="RAW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" i="1" l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45" i="1"/>
  <c r="D46" i="1"/>
  <c r="D47" i="1"/>
  <c r="D48" i="1"/>
  <c r="D49" i="1"/>
  <c r="D50" i="1"/>
  <c r="D51" i="1"/>
  <c r="D52" i="1"/>
  <c r="D53" i="1"/>
  <c r="D54" i="1"/>
  <c r="D55" i="1"/>
  <c r="D56" i="1"/>
  <c r="D44" i="1"/>
  <c r="D43" i="1"/>
  <c r="D42" i="1"/>
  <c r="D41" i="1"/>
  <c r="D40" i="1"/>
  <c r="D39" i="1"/>
  <c r="D38" i="1"/>
  <c r="D37" i="1"/>
  <c r="D36" i="1"/>
  <c r="D35" i="1"/>
  <c r="D34" i="1"/>
  <c r="D33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C38" i="1"/>
  <c r="C44" i="1"/>
  <c r="C45" i="1"/>
  <c r="C53" i="1"/>
  <c r="C54" i="1"/>
  <c r="C56" i="1"/>
  <c r="C60" i="1"/>
  <c r="C61" i="1"/>
  <c r="C70" i="1"/>
  <c r="C72" i="1"/>
  <c r="C76" i="1"/>
  <c r="C77" i="1"/>
  <c r="C78" i="1"/>
  <c r="A70" i="1"/>
  <c r="A71" i="1"/>
  <c r="C71" i="1" s="1"/>
  <c r="A72" i="1"/>
  <c r="A73" i="1"/>
  <c r="C73" i="1" s="1"/>
  <c r="A74" i="1"/>
  <c r="C74" i="1" s="1"/>
  <c r="A75" i="1"/>
  <c r="C75" i="1" s="1"/>
  <c r="A76" i="1"/>
  <c r="A77" i="1"/>
  <c r="A78" i="1"/>
  <c r="A79" i="1"/>
  <c r="C79" i="1" s="1"/>
  <c r="A80" i="1"/>
  <c r="C80" i="1" s="1"/>
  <c r="A69" i="1"/>
  <c r="C69" i="1" s="1"/>
  <c r="A58" i="1"/>
  <c r="C58" i="1" s="1"/>
  <c r="A59" i="1"/>
  <c r="C59" i="1" s="1"/>
  <c r="A60" i="1"/>
  <c r="A61" i="1"/>
  <c r="A62" i="1"/>
  <c r="C62" i="1" s="1"/>
  <c r="A63" i="1"/>
  <c r="C63" i="1" s="1"/>
  <c r="A64" i="1"/>
  <c r="C64" i="1" s="1"/>
  <c r="A65" i="1"/>
  <c r="C65" i="1" s="1"/>
  <c r="A66" i="1"/>
  <c r="C66" i="1" s="1"/>
  <c r="A67" i="1"/>
  <c r="C67" i="1" s="1"/>
  <c r="A68" i="1"/>
  <c r="C68" i="1" s="1"/>
  <c r="A57" i="1"/>
  <c r="C57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A54" i="1"/>
  <c r="A55" i="1"/>
  <c r="C55" i="1" s="1"/>
  <c r="A56" i="1"/>
  <c r="A45" i="1"/>
  <c r="A34" i="1"/>
  <c r="C34" i="1" s="1"/>
  <c r="A35" i="1"/>
  <c r="C35" i="1" s="1"/>
  <c r="A36" i="1"/>
  <c r="C36" i="1" s="1"/>
  <c r="A37" i="1"/>
  <c r="C37" i="1" s="1"/>
  <c r="A38" i="1"/>
  <c r="A39" i="1"/>
  <c r="C39" i="1" s="1"/>
  <c r="A40" i="1"/>
  <c r="C40" i="1" s="1"/>
  <c r="A41" i="1"/>
  <c r="C41" i="1" s="1"/>
  <c r="A42" i="1"/>
  <c r="C42" i="1" s="1"/>
  <c r="A43" i="1"/>
  <c r="C43" i="1" s="1"/>
  <c r="A44" i="1"/>
  <c r="A33" i="1"/>
  <c r="C33" i="1" s="1"/>
  <c r="D32" i="1"/>
  <c r="D31" i="1"/>
  <c r="D30" i="1"/>
  <c r="D29" i="1"/>
  <c r="D28" i="1"/>
  <c r="D27" i="1"/>
  <c r="D26" i="1"/>
  <c r="D25" i="1"/>
  <c r="D24" i="1"/>
  <c r="D23" i="1"/>
  <c r="D22" i="1"/>
  <c r="D21" i="1"/>
  <c r="C22" i="1"/>
  <c r="C23" i="1"/>
  <c r="C28" i="1"/>
  <c r="C29" i="1"/>
  <c r="C30" i="1"/>
  <c r="C31" i="1"/>
  <c r="C21" i="1"/>
  <c r="A22" i="1"/>
  <c r="A23" i="1"/>
  <c r="A24" i="1"/>
  <c r="C24" i="1" s="1"/>
  <c r="A25" i="1"/>
  <c r="C25" i="1" s="1"/>
  <c r="A26" i="1"/>
  <c r="C26" i="1" s="1"/>
  <c r="A27" i="1"/>
  <c r="C27" i="1" s="1"/>
  <c r="A28" i="1"/>
  <c r="A29" i="1"/>
  <c r="A30" i="1"/>
  <c r="A31" i="1"/>
  <c r="A32" i="1"/>
  <c r="C32" i="1" s="1"/>
  <c r="A21" i="1"/>
  <c r="B15" i="1"/>
  <c r="C15" i="1"/>
  <c r="D15" i="1"/>
  <c r="E15" i="1"/>
  <c r="F15" i="1"/>
  <c r="G15" i="1"/>
  <c r="H15" i="1"/>
  <c r="I15" i="1"/>
  <c r="J15" i="1"/>
  <c r="K15" i="1"/>
  <c r="L15" i="1"/>
  <c r="M15" i="1"/>
  <c r="C14" i="1"/>
  <c r="D14" i="1"/>
  <c r="E14" i="1"/>
  <c r="F14" i="1"/>
  <c r="G14" i="1"/>
  <c r="H14" i="1"/>
  <c r="I14" i="1"/>
  <c r="J14" i="1"/>
  <c r="K14" i="1"/>
  <c r="L14" i="1"/>
  <c r="M14" i="1"/>
  <c r="B14" i="1"/>
  <c r="E33" i="1"/>
  <c r="E49" i="1"/>
  <c r="E65" i="1"/>
  <c r="E50" i="1"/>
  <c r="E66" i="1"/>
  <c r="E35" i="1"/>
  <c r="E67" i="1"/>
  <c r="E52" i="1"/>
  <c r="E68" i="1"/>
  <c r="E53" i="1"/>
  <c r="E69" i="1"/>
  <c r="E62" i="1"/>
  <c r="E79" i="1"/>
  <c r="E34" i="1"/>
  <c r="E51" i="1"/>
  <c r="E36" i="1"/>
  <c r="E37" i="1"/>
  <c r="E38" i="1"/>
  <c r="E54" i="1"/>
  <c r="E70" i="1"/>
  <c r="E56" i="1"/>
  <c r="E72" i="1"/>
  <c r="E61" i="1"/>
  <c r="E48" i="1"/>
  <c r="E39" i="1"/>
  <c r="E55" i="1"/>
  <c r="E71" i="1"/>
  <c r="E40" i="1"/>
  <c r="E46" i="1"/>
  <c r="E80" i="1"/>
  <c r="E41" i="1"/>
  <c r="E57" i="1"/>
  <c r="E73" i="1"/>
  <c r="E58" i="1"/>
  <c r="E43" i="1"/>
  <c r="E59" i="1"/>
  <c r="E75" i="1"/>
  <c r="E44" i="1"/>
  <c r="E45" i="1"/>
  <c r="E63" i="1"/>
  <c r="E42" i="1"/>
  <c r="E74" i="1"/>
  <c r="E60" i="1"/>
  <c r="E76" i="1"/>
  <c r="E77" i="1"/>
  <c r="E78" i="1"/>
  <c r="E64" i="1"/>
  <c r="E47" i="1"/>
  <c r="E26" i="1"/>
  <c r="E31" i="1"/>
  <c r="E27" i="1"/>
  <c r="E29" i="1"/>
  <c r="E30" i="1"/>
  <c r="E32" i="1"/>
  <c r="E28" i="1"/>
  <c r="E21" i="1"/>
  <c r="E22" i="1"/>
  <c r="E23" i="1"/>
  <c r="E25" i="1"/>
  <c r="E24" i="1"/>
</calcChain>
</file>

<file path=xl/sharedStrings.xml><?xml version="1.0" encoding="utf-8"?>
<sst xmlns="http://schemas.openxmlformats.org/spreadsheetml/2006/main" count="10" uniqueCount="9">
  <si>
    <t>year</t>
  </si>
  <si>
    <t>DATA SOURCE, USDA, NASS Milk Production, released 1/24/2022</t>
  </si>
  <si>
    <t>NOTE: February data for 2020 adjusted to 28 day equivalents</t>
  </si>
  <si>
    <t>retrieved from https://mymarketnews.ams.usda.gov/filerepo/sites/default/files/2983/2022-01-24/548997/ams_2983_00024.pdf</t>
  </si>
  <si>
    <t>row</t>
  </si>
  <si>
    <t>month</t>
  </si>
  <si>
    <t>date</t>
  </si>
  <si>
    <t>address</t>
  </si>
  <si>
    <t>milk_B_lbs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</si>
</sst>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EF392-08F0-480E-A140-0FB6CE171A28}">
  <dimension ref="A1:M80"/>
  <sheetViews>
    <sheetView tabSelected="1" workbookViewId="0">
      <selection activeCell="E21" sqref="E21"/>
    </sheetView>
  </sheetViews>
  <sheetFormatPr defaultRowHeight="15" x14ac:dyDescent="0.25"/>
  <cols>
    <col min="1" max="1" width="9.7109375" style="2" bestFit="1" customWidth="1"/>
  </cols>
  <sheetData>
    <row r="1" spans="1:13" x14ac:dyDescent="0.25">
      <c r="A1" s="2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s="2">
        <v>2017</v>
      </c>
      <c r="B2">
        <v>17.003</v>
      </c>
      <c r="C2">
        <v>15.648999999999999</v>
      </c>
      <c r="D2">
        <v>17.582999999999998</v>
      </c>
      <c r="E2">
        <v>17.22</v>
      </c>
      <c r="F2">
        <v>17.79</v>
      </c>
      <c r="G2">
        <v>16.96</v>
      </c>
      <c r="H2">
        <v>17.22</v>
      </c>
      <c r="I2">
        <v>16.995999999999999</v>
      </c>
      <c r="J2">
        <v>16.145</v>
      </c>
      <c r="K2">
        <v>16.706</v>
      </c>
      <c r="L2">
        <v>16.236000000000001</v>
      </c>
      <c r="M2">
        <v>16.998999999999999</v>
      </c>
    </row>
    <row r="3" spans="1:13" x14ac:dyDescent="0.25">
      <c r="A3" s="2">
        <v>2018</v>
      </c>
      <c r="B3">
        <v>17.466000000000001</v>
      </c>
      <c r="C3">
        <v>16.087</v>
      </c>
      <c r="D3">
        <v>17.992000000000001</v>
      </c>
      <c r="E3">
        <v>17.48</v>
      </c>
      <c r="F3">
        <v>18.140999999999998</v>
      </c>
      <c r="G3">
        <v>17.337</v>
      </c>
      <c r="H3">
        <v>17.454000000000001</v>
      </c>
      <c r="I3">
        <v>17.373999999999999</v>
      </c>
      <c r="J3">
        <v>16.564</v>
      </c>
      <c r="K3">
        <v>17.010000000000002</v>
      </c>
      <c r="L3">
        <v>16.492000000000001</v>
      </c>
      <c r="M3">
        <v>17.295999999999999</v>
      </c>
    </row>
    <row r="4" spans="1:13" x14ac:dyDescent="0.25">
      <c r="A4" s="2">
        <v>2019</v>
      </c>
      <c r="B4">
        <v>17.696000000000002</v>
      </c>
      <c r="C4">
        <v>16.132999999999999</v>
      </c>
      <c r="D4">
        <v>17.920000000000002</v>
      </c>
      <c r="E4">
        <v>17.545000000000002</v>
      </c>
      <c r="F4">
        <v>18.140999999999998</v>
      </c>
      <c r="G4">
        <v>17.346</v>
      </c>
      <c r="H4">
        <v>17.545999999999999</v>
      </c>
      <c r="I4">
        <v>17.446000000000002</v>
      </c>
      <c r="J4">
        <v>16.800999999999998</v>
      </c>
      <c r="K4">
        <v>17.302</v>
      </c>
      <c r="L4">
        <v>16.690999999999999</v>
      </c>
      <c r="M4">
        <v>17.550999999999998</v>
      </c>
    </row>
    <row r="5" spans="1:13" x14ac:dyDescent="0.25">
      <c r="A5" s="2">
        <v>2020</v>
      </c>
      <c r="B5">
        <v>17.974</v>
      </c>
      <c r="C5">
        <v>16.45</v>
      </c>
      <c r="D5">
        <v>18.474</v>
      </c>
      <c r="E5">
        <v>17.786999999999999</v>
      </c>
      <c r="F5">
        <v>18.061</v>
      </c>
      <c r="G5">
        <v>17.53</v>
      </c>
      <c r="H5">
        <v>17.919</v>
      </c>
      <c r="I5">
        <v>17.798999999999999</v>
      </c>
      <c r="J5">
        <v>17.225999999999999</v>
      </c>
      <c r="K5">
        <v>17.757999999999999</v>
      </c>
      <c r="L5">
        <v>17.274000000000001</v>
      </c>
      <c r="M5">
        <v>18.012</v>
      </c>
    </row>
    <row r="6" spans="1:13" x14ac:dyDescent="0.25">
      <c r="A6" s="2">
        <v>2021</v>
      </c>
      <c r="B6">
        <v>18.446000000000002</v>
      </c>
      <c r="C6">
        <v>16.858000000000001</v>
      </c>
      <c r="D6">
        <v>18.873000000000001</v>
      </c>
      <c r="E6">
        <v>18.454000000000001</v>
      </c>
      <c r="F6">
        <v>18.952999999999999</v>
      </c>
      <c r="G6">
        <v>18.091000000000001</v>
      </c>
      <c r="H6">
        <v>18.274999999999999</v>
      </c>
      <c r="I6">
        <v>17.927</v>
      </c>
      <c r="J6">
        <v>17.254999999999999</v>
      </c>
      <c r="K6">
        <v>17.821000000000002</v>
      </c>
      <c r="L6">
        <v>17.239000000000001</v>
      </c>
      <c r="M6">
        <v>18.006</v>
      </c>
    </row>
    <row r="9" spans="1:13" x14ac:dyDescent="0.25">
      <c r="A9" s="2" t="s">
        <v>1</v>
      </c>
    </row>
    <row r="10" spans="1:13" x14ac:dyDescent="0.25">
      <c r="A10" s="2" t="s">
        <v>2</v>
      </c>
    </row>
    <row r="11" spans="1:13" x14ac:dyDescent="0.25">
      <c r="A11" s="2" t="s">
        <v>3</v>
      </c>
    </row>
    <row r="13" spans="1:13" x14ac:dyDescent="0.25">
      <c r="A13" s="2" t="s">
        <v>4</v>
      </c>
    </row>
    <row r="14" spans="1:13" x14ac:dyDescent="0.25">
      <c r="A14" s="2">
        <v>2</v>
      </c>
      <c r="B14" t="str">
        <f>ADDRESS($A14,B$1+1)</f>
        <v>$B$2</v>
      </c>
      <c r="C14" t="str">
        <f t="shared" ref="C14:M18" si="0">ADDRESS($A14,C$1+1)</f>
        <v>$C$2</v>
      </c>
      <c r="D14" t="str">
        <f t="shared" si="0"/>
        <v>$D$2</v>
      </c>
      <c r="E14" t="str">
        <f t="shared" si="0"/>
        <v>$E$2</v>
      </c>
      <c r="F14" t="str">
        <f t="shared" si="0"/>
        <v>$F$2</v>
      </c>
      <c r="G14" t="str">
        <f t="shared" si="0"/>
        <v>$G$2</v>
      </c>
      <c r="H14" t="str">
        <f t="shared" si="0"/>
        <v>$H$2</v>
      </c>
      <c r="I14" t="str">
        <f t="shared" si="0"/>
        <v>$I$2</v>
      </c>
      <c r="J14" t="str">
        <f t="shared" si="0"/>
        <v>$J$2</v>
      </c>
      <c r="K14" t="str">
        <f t="shared" si="0"/>
        <v>$K$2</v>
      </c>
      <c r="L14" t="str">
        <f t="shared" si="0"/>
        <v>$L$2</v>
      </c>
      <c r="M14" t="str">
        <f t="shared" si="0"/>
        <v>$M$2</v>
      </c>
    </row>
    <row r="15" spans="1:13" x14ac:dyDescent="0.25">
      <c r="A15" s="2">
        <v>3</v>
      </c>
      <c r="B15" t="str">
        <f>ADDRESS($A15,B$1+1)</f>
        <v>$B$3</v>
      </c>
      <c r="C15" t="str">
        <f t="shared" si="0"/>
        <v>$C$3</v>
      </c>
      <c r="D15" t="str">
        <f t="shared" si="0"/>
        <v>$D$3</v>
      </c>
      <c r="E15" t="str">
        <f t="shared" si="0"/>
        <v>$E$3</v>
      </c>
      <c r="F15" t="str">
        <f t="shared" si="0"/>
        <v>$F$3</v>
      </c>
      <c r="G15" t="str">
        <f t="shared" si="0"/>
        <v>$G$3</v>
      </c>
      <c r="H15" t="str">
        <f t="shared" si="0"/>
        <v>$H$3</v>
      </c>
      <c r="I15" t="str">
        <f t="shared" si="0"/>
        <v>$I$3</v>
      </c>
      <c r="J15" t="str">
        <f t="shared" si="0"/>
        <v>$J$3</v>
      </c>
      <c r="K15" t="str">
        <f t="shared" si="0"/>
        <v>$K$3</v>
      </c>
      <c r="L15" t="str">
        <f t="shared" si="0"/>
        <v>$L$3</v>
      </c>
      <c r="M15" t="str">
        <f t="shared" si="0"/>
        <v>$M$3</v>
      </c>
    </row>
    <row r="16" spans="1:13" x14ac:dyDescent="0.25">
      <c r="A16" s="2">
        <v>4</v>
      </c>
      <c r="B16" t="str">
        <f t="shared" ref="B16:B18" si="1">ADDRESS($A16,B$1+1)</f>
        <v>$B$4</v>
      </c>
      <c r="C16" t="str">
        <f t="shared" si="0"/>
        <v>$C$4</v>
      </c>
      <c r="D16" t="str">
        <f t="shared" si="0"/>
        <v>$D$4</v>
      </c>
      <c r="E16" t="str">
        <f t="shared" si="0"/>
        <v>$E$4</v>
      </c>
      <c r="F16" t="str">
        <f t="shared" si="0"/>
        <v>$F$4</v>
      </c>
      <c r="G16" t="str">
        <f t="shared" si="0"/>
        <v>$G$4</v>
      </c>
      <c r="H16" t="str">
        <f t="shared" si="0"/>
        <v>$H$4</v>
      </c>
      <c r="I16" t="str">
        <f t="shared" si="0"/>
        <v>$I$4</v>
      </c>
      <c r="J16" t="str">
        <f t="shared" si="0"/>
        <v>$J$4</v>
      </c>
      <c r="K16" t="str">
        <f t="shared" si="0"/>
        <v>$K$4</v>
      </c>
      <c r="L16" t="str">
        <f t="shared" si="0"/>
        <v>$L$4</v>
      </c>
      <c r="M16" t="str">
        <f t="shared" si="0"/>
        <v>$M$4</v>
      </c>
    </row>
    <row r="17" spans="1:13" x14ac:dyDescent="0.25">
      <c r="A17" s="2">
        <v>5</v>
      </c>
      <c r="B17" t="str">
        <f t="shared" si="1"/>
        <v>$B$5</v>
      </c>
      <c r="C17" t="str">
        <f t="shared" si="0"/>
        <v>$C$5</v>
      </c>
      <c r="D17" t="str">
        <f t="shared" si="0"/>
        <v>$D$5</v>
      </c>
      <c r="E17" t="str">
        <f t="shared" si="0"/>
        <v>$E$5</v>
      </c>
      <c r="F17" t="str">
        <f t="shared" si="0"/>
        <v>$F$5</v>
      </c>
      <c r="G17" t="str">
        <f t="shared" si="0"/>
        <v>$G$5</v>
      </c>
      <c r="H17" t="str">
        <f t="shared" si="0"/>
        <v>$H$5</v>
      </c>
      <c r="I17" t="str">
        <f t="shared" si="0"/>
        <v>$I$5</v>
      </c>
      <c r="J17" t="str">
        <f t="shared" si="0"/>
        <v>$J$5</v>
      </c>
      <c r="K17" t="str">
        <f t="shared" si="0"/>
        <v>$K$5</v>
      </c>
      <c r="L17" t="str">
        <f t="shared" si="0"/>
        <v>$L$5</v>
      </c>
      <c r="M17" t="str">
        <f t="shared" si="0"/>
        <v>$M$5</v>
      </c>
    </row>
    <row r="18" spans="1:13" x14ac:dyDescent="0.25">
      <c r="A18" s="2">
        <v>6</v>
      </c>
      <c r="B18" t="str">
        <f t="shared" si="1"/>
        <v>$B$6</v>
      </c>
      <c r="C18" t="str">
        <f t="shared" si="0"/>
        <v>$C$6</v>
      </c>
      <c r="D18" t="str">
        <f t="shared" si="0"/>
        <v>$D$6</v>
      </c>
      <c r="E18" t="str">
        <f t="shared" si="0"/>
        <v>$E$6</v>
      </c>
      <c r="F18" t="str">
        <f t="shared" si="0"/>
        <v>$F$6</v>
      </c>
      <c r="G18" t="str">
        <f t="shared" si="0"/>
        <v>$G$6</v>
      </c>
      <c r="H18" t="str">
        <f t="shared" si="0"/>
        <v>$H$6</v>
      </c>
      <c r="I18" t="str">
        <f t="shared" si="0"/>
        <v>$I$6</v>
      </c>
      <c r="J18" t="str">
        <f t="shared" si="0"/>
        <v>$J$6</v>
      </c>
      <c r="K18" t="str">
        <f t="shared" si="0"/>
        <v>$K$6</v>
      </c>
      <c r="L18" t="str">
        <f t="shared" si="0"/>
        <v>$L$6</v>
      </c>
      <c r="M18" t="str">
        <f t="shared" si="0"/>
        <v>$M$6</v>
      </c>
    </row>
    <row r="20" spans="1:13" x14ac:dyDescent="0.25">
      <c r="A20" s="2" t="s">
        <v>0</v>
      </c>
      <c r="B20" t="s">
        <v>5</v>
      </c>
      <c r="C20" t="s">
        <v>6</v>
      </c>
      <c r="D20" t="s">
        <v>7</v>
      </c>
      <c r="E20" t="s">
        <v>8</v>
      </c>
    </row>
    <row r="21" spans="1:13" x14ac:dyDescent="0.25">
      <c r="A21" s="2">
        <f>$A$2</f>
        <v>2017</v>
      </c>
      <c r="B21">
        <v>1</v>
      </c>
      <c r="C21" s="1">
        <f>DATE(A21,B21,1)</f>
        <v>42736</v>
      </c>
      <c r="D21" t="str">
        <f>ADDRESS($A14,B$1+1)</f>
        <v>$B$2</v>
      </c>
      <c r="E21">
        <f ca="1">INDIRECT(D21)</f>
        <v>17.003</v>
      </c>
    </row>
    <row r="22" spans="1:13" x14ac:dyDescent="0.25">
      <c r="A22" s="2">
        <f t="shared" ref="A22:A32" si="2">$A$2</f>
        <v>2017</v>
      </c>
      <c r="B22">
        <v>2</v>
      </c>
      <c r="C22" s="1">
        <f t="shared" ref="C22:C80" si="3">DATE(A22,B22,1)</f>
        <v>42767</v>
      </c>
      <c r="D22" t="str">
        <f>ADDRESS($A14,C$1+1)</f>
        <v>$C$2</v>
      </c>
      <c r="E22">
        <f t="shared" ref="E22:E80" ca="1" si="4">INDIRECT(D22)</f>
        <v>15.648999999999999</v>
      </c>
    </row>
    <row r="23" spans="1:13" x14ac:dyDescent="0.25">
      <c r="A23" s="2">
        <f t="shared" si="2"/>
        <v>2017</v>
      </c>
      <c r="B23">
        <v>3</v>
      </c>
      <c r="C23" s="1">
        <f t="shared" si="3"/>
        <v>42795</v>
      </c>
      <c r="D23" t="str">
        <f>ADDRESS($A14,D$1+1)</f>
        <v>$D$2</v>
      </c>
      <c r="E23">
        <f t="shared" ca="1" si="4"/>
        <v>17.582999999999998</v>
      </c>
    </row>
    <row r="24" spans="1:13" x14ac:dyDescent="0.25">
      <c r="A24" s="2">
        <f t="shared" si="2"/>
        <v>2017</v>
      </c>
      <c r="B24">
        <v>4</v>
      </c>
      <c r="C24" s="1">
        <f t="shared" si="3"/>
        <v>42826</v>
      </c>
      <c r="D24" t="str">
        <f>ADDRESS($A14,E$1+1)</f>
        <v>$E$2</v>
      </c>
      <c r="E24">
        <f t="shared" ca="1" si="4"/>
        <v>17.22</v>
      </c>
    </row>
    <row r="25" spans="1:13" x14ac:dyDescent="0.25">
      <c r="A25" s="2">
        <f t="shared" si="2"/>
        <v>2017</v>
      </c>
      <c r="B25">
        <v>5</v>
      </c>
      <c r="C25" s="1">
        <f t="shared" si="3"/>
        <v>42856</v>
      </c>
      <c r="D25" t="str">
        <f>ADDRESS($A14,F$1+1)</f>
        <v>$F$2</v>
      </c>
      <c r="E25">
        <f t="shared" ca="1" si="4"/>
        <v>17.79</v>
      </c>
    </row>
    <row r="26" spans="1:13" x14ac:dyDescent="0.25">
      <c r="A26" s="2">
        <f t="shared" si="2"/>
        <v>2017</v>
      </c>
      <c r="B26">
        <v>6</v>
      </c>
      <c r="C26" s="1">
        <f t="shared" si="3"/>
        <v>42887</v>
      </c>
      <c r="D26" t="str">
        <f>ADDRESS($A14,G$1+1)</f>
        <v>$G$2</v>
      </c>
      <c r="E26">
        <f t="shared" ca="1" si="4"/>
        <v>16.96</v>
      </c>
    </row>
    <row r="27" spans="1:13" x14ac:dyDescent="0.25">
      <c r="A27" s="2">
        <f t="shared" si="2"/>
        <v>2017</v>
      </c>
      <c r="B27">
        <v>7</v>
      </c>
      <c r="C27" s="1">
        <f t="shared" si="3"/>
        <v>42917</v>
      </c>
      <c r="D27" t="str">
        <f>ADDRESS($A14,H$1+1)</f>
        <v>$H$2</v>
      </c>
      <c r="E27">
        <f t="shared" ca="1" si="4"/>
        <v>17.22</v>
      </c>
    </row>
    <row r="28" spans="1:13" x14ac:dyDescent="0.25">
      <c r="A28" s="2">
        <f t="shared" si="2"/>
        <v>2017</v>
      </c>
      <c r="B28">
        <v>8</v>
      </c>
      <c r="C28" s="1">
        <f t="shared" si="3"/>
        <v>42948</v>
      </c>
      <c r="D28" t="str">
        <f>ADDRESS($A14,I$1+1)</f>
        <v>$I$2</v>
      </c>
      <c r="E28">
        <f t="shared" ca="1" si="4"/>
        <v>16.995999999999999</v>
      </c>
    </row>
    <row r="29" spans="1:13" x14ac:dyDescent="0.25">
      <c r="A29" s="2">
        <f t="shared" si="2"/>
        <v>2017</v>
      </c>
      <c r="B29">
        <v>9</v>
      </c>
      <c r="C29" s="1">
        <f t="shared" si="3"/>
        <v>42979</v>
      </c>
      <c r="D29" t="str">
        <f>ADDRESS($A14,J$1+1)</f>
        <v>$J$2</v>
      </c>
      <c r="E29">
        <f t="shared" ca="1" si="4"/>
        <v>16.145</v>
      </c>
    </row>
    <row r="30" spans="1:13" x14ac:dyDescent="0.25">
      <c r="A30" s="2">
        <f t="shared" si="2"/>
        <v>2017</v>
      </c>
      <c r="B30">
        <v>10</v>
      </c>
      <c r="C30" s="1">
        <f t="shared" si="3"/>
        <v>43009</v>
      </c>
      <c r="D30" t="str">
        <f>ADDRESS($A14,K$1+1)</f>
        <v>$K$2</v>
      </c>
      <c r="E30">
        <f t="shared" ca="1" si="4"/>
        <v>16.706</v>
      </c>
    </row>
    <row r="31" spans="1:13" x14ac:dyDescent="0.25">
      <c r="A31" s="2">
        <f t="shared" si="2"/>
        <v>2017</v>
      </c>
      <c r="B31">
        <v>11</v>
      </c>
      <c r="C31" s="1">
        <f t="shared" si="3"/>
        <v>43040</v>
      </c>
      <c r="D31" t="str">
        <f>ADDRESS($A14,L$1+1)</f>
        <v>$L$2</v>
      </c>
      <c r="E31">
        <f t="shared" ca="1" si="4"/>
        <v>16.236000000000001</v>
      </c>
    </row>
    <row r="32" spans="1:13" x14ac:dyDescent="0.25">
      <c r="A32" s="2">
        <f t="shared" si="2"/>
        <v>2017</v>
      </c>
      <c r="B32">
        <v>12</v>
      </c>
      <c r="C32" s="1">
        <f t="shared" si="3"/>
        <v>43070</v>
      </c>
      <c r="D32" t="str">
        <f>ADDRESS($A14,M$1+1)</f>
        <v>$M$2</v>
      </c>
      <c r="E32">
        <f t="shared" ca="1" si="4"/>
        <v>16.998999999999999</v>
      </c>
    </row>
    <row r="33" spans="1:5" x14ac:dyDescent="0.25">
      <c r="A33" s="2">
        <f>$A$3</f>
        <v>2018</v>
      </c>
      <c r="B33">
        <v>1</v>
      </c>
      <c r="C33" s="1">
        <f t="shared" si="3"/>
        <v>43101</v>
      </c>
      <c r="D33" t="str">
        <f>ADDRESS($A15,B$1+1)</f>
        <v>$B$3</v>
      </c>
      <c r="E33">
        <f t="shared" ca="1" si="4"/>
        <v>17.466000000000001</v>
      </c>
    </row>
    <row r="34" spans="1:5" x14ac:dyDescent="0.25">
      <c r="A34" s="2">
        <f t="shared" ref="A34:A44" si="5">$A$3</f>
        <v>2018</v>
      </c>
      <c r="B34">
        <v>2</v>
      </c>
      <c r="C34" s="1">
        <f t="shared" si="3"/>
        <v>43132</v>
      </c>
      <c r="D34" t="str">
        <f>ADDRESS($A15,C$1+1)</f>
        <v>$C$3</v>
      </c>
      <c r="E34">
        <f t="shared" ca="1" si="4"/>
        <v>16.087</v>
      </c>
    </row>
    <row r="35" spans="1:5" x14ac:dyDescent="0.25">
      <c r="A35" s="2">
        <f t="shared" si="5"/>
        <v>2018</v>
      </c>
      <c r="B35">
        <v>3</v>
      </c>
      <c r="C35" s="1">
        <f t="shared" si="3"/>
        <v>43160</v>
      </c>
      <c r="D35" t="str">
        <f>ADDRESS($A15,D$1+1)</f>
        <v>$D$3</v>
      </c>
      <c r="E35">
        <f t="shared" ca="1" si="4"/>
        <v>17.992000000000001</v>
      </c>
    </row>
    <row r="36" spans="1:5" x14ac:dyDescent="0.25">
      <c r="A36" s="2">
        <f t="shared" si="5"/>
        <v>2018</v>
      </c>
      <c r="B36">
        <v>4</v>
      </c>
      <c r="C36" s="1">
        <f t="shared" si="3"/>
        <v>43191</v>
      </c>
      <c r="D36" t="str">
        <f>ADDRESS($A15,E$1+1)</f>
        <v>$E$3</v>
      </c>
      <c r="E36">
        <f t="shared" ca="1" si="4"/>
        <v>17.48</v>
      </c>
    </row>
    <row r="37" spans="1:5" x14ac:dyDescent="0.25">
      <c r="A37" s="2">
        <f t="shared" si="5"/>
        <v>2018</v>
      </c>
      <c r="B37">
        <v>5</v>
      </c>
      <c r="C37" s="1">
        <f t="shared" si="3"/>
        <v>43221</v>
      </c>
      <c r="D37" t="str">
        <f>ADDRESS($A15,F$1+1)</f>
        <v>$F$3</v>
      </c>
      <c r="E37">
        <f t="shared" ca="1" si="4"/>
        <v>18.140999999999998</v>
      </c>
    </row>
    <row r="38" spans="1:5" x14ac:dyDescent="0.25">
      <c r="A38" s="2">
        <f t="shared" si="5"/>
        <v>2018</v>
      </c>
      <c r="B38">
        <v>6</v>
      </c>
      <c r="C38" s="1">
        <f t="shared" si="3"/>
        <v>43252</v>
      </c>
      <c r="D38" t="str">
        <f>ADDRESS($A15,G$1+1)</f>
        <v>$G$3</v>
      </c>
      <c r="E38">
        <f t="shared" ca="1" si="4"/>
        <v>17.337</v>
      </c>
    </row>
    <row r="39" spans="1:5" x14ac:dyDescent="0.25">
      <c r="A39" s="2">
        <f t="shared" si="5"/>
        <v>2018</v>
      </c>
      <c r="B39">
        <v>7</v>
      </c>
      <c r="C39" s="1">
        <f t="shared" si="3"/>
        <v>43282</v>
      </c>
      <c r="D39" t="str">
        <f>ADDRESS($A15,H$1+1)</f>
        <v>$H$3</v>
      </c>
      <c r="E39">
        <f t="shared" ca="1" si="4"/>
        <v>17.454000000000001</v>
      </c>
    </row>
    <row r="40" spans="1:5" x14ac:dyDescent="0.25">
      <c r="A40" s="2">
        <f t="shared" si="5"/>
        <v>2018</v>
      </c>
      <c r="B40">
        <v>8</v>
      </c>
      <c r="C40" s="1">
        <f t="shared" si="3"/>
        <v>43313</v>
      </c>
      <c r="D40" t="str">
        <f>ADDRESS($A15,I$1+1)</f>
        <v>$I$3</v>
      </c>
      <c r="E40">
        <f t="shared" ca="1" si="4"/>
        <v>17.373999999999999</v>
      </c>
    </row>
    <row r="41" spans="1:5" x14ac:dyDescent="0.25">
      <c r="A41" s="2">
        <f t="shared" si="5"/>
        <v>2018</v>
      </c>
      <c r="B41">
        <v>9</v>
      </c>
      <c r="C41" s="1">
        <f t="shared" si="3"/>
        <v>43344</v>
      </c>
      <c r="D41" t="str">
        <f>ADDRESS($A15,J$1+1)</f>
        <v>$J$3</v>
      </c>
      <c r="E41">
        <f t="shared" ca="1" si="4"/>
        <v>16.564</v>
      </c>
    </row>
    <row r="42" spans="1:5" x14ac:dyDescent="0.25">
      <c r="A42" s="2">
        <f t="shared" si="5"/>
        <v>2018</v>
      </c>
      <c r="B42">
        <v>10</v>
      </c>
      <c r="C42" s="1">
        <f t="shared" si="3"/>
        <v>43374</v>
      </c>
      <c r="D42" t="str">
        <f>ADDRESS($A15,K$1+1)</f>
        <v>$K$3</v>
      </c>
      <c r="E42">
        <f t="shared" ca="1" si="4"/>
        <v>17.010000000000002</v>
      </c>
    </row>
    <row r="43" spans="1:5" x14ac:dyDescent="0.25">
      <c r="A43" s="2">
        <f t="shared" si="5"/>
        <v>2018</v>
      </c>
      <c r="B43">
        <v>11</v>
      </c>
      <c r="C43" s="1">
        <f t="shared" si="3"/>
        <v>43405</v>
      </c>
      <c r="D43" t="str">
        <f>ADDRESS($A15,L$1+1)</f>
        <v>$L$3</v>
      </c>
      <c r="E43">
        <f t="shared" ca="1" si="4"/>
        <v>16.492000000000001</v>
      </c>
    </row>
    <row r="44" spans="1:5" x14ac:dyDescent="0.25">
      <c r="A44" s="2">
        <f t="shared" si="5"/>
        <v>2018</v>
      </c>
      <c r="B44">
        <v>12</v>
      </c>
      <c r="C44" s="1">
        <f t="shared" si="3"/>
        <v>43435</v>
      </c>
      <c r="D44" t="str">
        <f>ADDRESS($A15,M$1+1)</f>
        <v>$M$3</v>
      </c>
      <c r="E44">
        <f t="shared" ca="1" si="4"/>
        <v>17.295999999999999</v>
      </c>
    </row>
    <row r="45" spans="1:5" x14ac:dyDescent="0.25">
      <c r="A45" s="2">
        <f>$A$4</f>
        <v>2019</v>
      </c>
      <c r="B45">
        <v>1</v>
      </c>
      <c r="C45" s="1">
        <f t="shared" si="3"/>
        <v>43466</v>
      </c>
      <c r="D45" t="str">
        <f>ADDRESS($A16,B$1+1)</f>
        <v>$B$4</v>
      </c>
      <c r="E45">
        <f t="shared" ca="1" si="4"/>
        <v>17.696000000000002</v>
      </c>
    </row>
    <row r="46" spans="1:5" x14ac:dyDescent="0.25">
      <c r="A46" s="2">
        <f t="shared" ref="A46:A56" si="6">$A$4</f>
        <v>2019</v>
      </c>
      <c r="B46">
        <v>2</v>
      </c>
      <c r="C46" s="1">
        <f t="shared" si="3"/>
        <v>43497</v>
      </c>
      <c r="D46" t="str">
        <f>ADDRESS($A16,C$1+1)</f>
        <v>$C$4</v>
      </c>
      <c r="E46">
        <f t="shared" ca="1" si="4"/>
        <v>16.132999999999999</v>
      </c>
    </row>
    <row r="47" spans="1:5" x14ac:dyDescent="0.25">
      <c r="A47" s="2">
        <f t="shared" si="6"/>
        <v>2019</v>
      </c>
      <c r="B47">
        <v>3</v>
      </c>
      <c r="C47" s="1">
        <f t="shared" si="3"/>
        <v>43525</v>
      </c>
      <c r="D47" t="str">
        <f>ADDRESS($A16,D$1+1)</f>
        <v>$D$4</v>
      </c>
      <c r="E47">
        <f t="shared" ca="1" si="4"/>
        <v>17.920000000000002</v>
      </c>
    </row>
    <row r="48" spans="1:5" x14ac:dyDescent="0.25">
      <c r="A48" s="2">
        <f t="shared" si="6"/>
        <v>2019</v>
      </c>
      <c r="B48">
        <v>4</v>
      </c>
      <c r="C48" s="1">
        <f t="shared" si="3"/>
        <v>43556</v>
      </c>
      <c r="D48" t="str">
        <f>ADDRESS($A16,E$1+1)</f>
        <v>$E$4</v>
      </c>
      <c r="E48">
        <f t="shared" ca="1" si="4"/>
        <v>17.545000000000002</v>
      </c>
    </row>
    <row r="49" spans="1:5" x14ac:dyDescent="0.25">
      <c r="A49" s="2">
        <f t="shared" si="6"/>
        <v>2019</v>
      </c>
      <c r="B49">
        <v>5</v>
      </c>
      <c r="C49" s="1">
        <f t="shared" si="3"/>
        <v>43586</v>
      </c>
      <c r="D49" t="str">
        <f>ADDRESS($A16,F$1+1)</f>
        <v>$F$4</v>
      </c>
      <c r="E49">
        <f t="shared" ca="1" si="4"/>
        <v>18.140999999999998</v>
      </c>
    </row>
    <row r="50" spans="1:5" x14ac:dyDescent="0.25">
      <c r="A50" s="2">
        <f t="shared" si="6"/>
        <v>2019</v>
      </c>
      <c r="B50">
        <v>6</v>
      </c>
      <c r="C50" s="1">
        <f t="shared" si="3"/>
        <v>43617</v>
      </c>
      <c r="D50" t="str">
        <f>ADDRESS($A16,G$1+1)</f>
        <v>$G$4</v>
      </c>
      <c r="E50">
        <f t="shared" ca="1" si="4"/>
        <v>17.346</v>
      </c>
    </row>
    <row r="51" spans="1:5" x14ac:dyDescent="0.25">
      <c r="A51" s="2">
        <f t="shared" si="6"/>
        <v>2019</v>
      </c>
      <c r="B51">
        <v>7</v>
      </c>
      <c r="C51" s="1">
        <f t="shared" si="3"/>
        <v>43647</v>
      </c>
      <c r="D51" t="str">
        <f>ADDRESS($A16,H$1+1)</f>
        <v>$H$4</v>
      </c>
      <c r="E51">
        <f t="shared" ca="1" si="4"/>
        <v>17.545999999999999</v>
      </c>
    </row>
    <row r="52" spans="1:5" x14ac:dyDescent="0.25">
      <c r="A52" s="2">
        <f t="shared" si="6"/>
        <v>2019</v>
      </c>
      <c r="B52">
        <v>8</v>
      </c>
      <c r="C52" s="1">
        <f t="shared" si="3"/>
        <v>43678</v>
      </c>
      <c r="D52" t="str">
        <f>ADDRESS($A16,I$1+1)</f>
        <v>$I$4</v>
      </c>
      <c r="E52">
        <f t="shared" ca="1" si="4"/>
        <v>17.446000000000002</v>
      </c>
    </row>
    <row r="53" spans="1:5" x14ac:dyDescent="0.25">
      <c r="A53" s="2">
        <f t="shared" si="6"/>
        <v>2019</v>
      </c>
      <c r="B53">
        <v>9</v>
      </c>
      <c r="C53" s="1">
        <f t="shared" si="3"/>
        <v>43709</v>
      </c>
      <c r="D53" t="str">
        <f>ADDRESS($A16,J$1+1)</f>
        <v>$J$4</v>
      </c>
      <c r="E53">
        <f t="shared" ca="1" si="4"/>
        <v>16.800999999999998</v>
      </c>
    </row>
    <row r="54" spans="1:5" x14ac:dyDescent="0.25">
      <c r="A54" s="2">
        <f t="shared" si="6"/>
        <v>2019</v>
      </c>
      <c r="B54">
        <v>10</v>
      </c>
      <c r="C54" s="1">
        <f t="shared" si="3"/>
        <v>43739</v>
      </c>
      <c r="D54" t="str">
        <f>ADDRESS($A16,K$1+1)</f>
        <v>$K$4</v>
      </c>
      <c r="E54">
        <f t="shared" ca="1" si="4"/>
        <v>17.302</v>
      </c>
    </row>
    <row r="55" spans="1:5" x14ac:dyDescent="0.25">
      <c r="A55" s="2">
        <f t="shared" si="6"/>
        <v>2019</v>
      </c>
      <c r="B55">
        <v>11</v>
      </c>
      <c r="C55" s="1">
        <f t="shared" si="3"/>
        <v>43770</v>
      </c>
      <c r="D55" t="str">
        <f>ADDRESS($A16,L$1+1)</f>
        <v>$L$4</v>
      </c>
      <c r="E55">
        <f t="shared" ca="1" si="4"/>
        <v>16.690999999999999</v>
      </c>
    </row>
    <row r="56" spans="1:5" x14ac:dyDescent="0.25">
      <c r="A56" s="2">
        <f t="shared" si="6"/>
        <v>2019</v>
      </c>
      <c r="B56">
        <v>12</v>
      </c>
      <c r="C56" s="1">
        <f t="shared" si="3"/>
        <v>43800</v>
      </c>
      <c r="D56" t="str">
        <f>ADDRESS($A16,M$1+1)</f>
        <v>$M$4</v>
      </c>
      <c r="E56">
        <f t="shared" ca="1" si="4"/>
        <v>17.550999999999998</v>
      </c>
    </row>
    <row r="57" spans="1:5" x14ac:dyDescent="0.25">
      <c r="A57" s="2">
        <f>$A$5</f>
        <v>2020</v>
      </c>
      <c r="B57">
        <v>1</v>
      </c>
      <c r="C57" s="1">
        <f t="shared" si="3"/>
        <v>43831</v>
      </c>
      <c r="D57" t="str">
        <f>ADDRESS($A17,B$1+1)</f>
        <v>$B$5</v>
      </c>
      <c r="E57">
        <f t="shared" ca="1" si="4"/>
        <v>17.974</v>
      </c>
    </row>
    <row r="58" spans="1:5" x14ac:dyDescent="0.25">
      <c r="A58" s="2">
        <f t="shared" ref="A58:A68" si="7">$A$5</f>
        <v>2020</v>
      </c>
      <c r="B58">
        <v>2</v>
      </c>
      <c r="C58" s="1">
        <f t="shared" si="3"/>
        <v>43862</v>
      </c>
      <c r="D58" t="str">
        <f>ADDRESS($A17,C$1+1)</f>
        <v>$C$5</v>
      </c>
      <c r="E58">
        <f t="shared" ca="1" si="4"/>
        <v>16.45</v>
      </c>
    </row>
    <row r="59" spans="1:5" x14ac:dyDescent="0.25">
      <c r="A59" s="2">
        <f t="shared" si="7"/>
        <v>2020</v>
      </c>
      <c r="B59">
        <v>3</v>
      </c>
      <c r="C59" s="1">
        <f t="shared" si="3"/>
        <v>43891</v>
      </c>
      <c r="D59" t="str">
        <f>ADDRESS($A17,D$1+1)</f>
        <v>$D$5</v>
      </c>
      <c r="E59">
        <f t="shared" ca="1" si="4"/>
        <v>18.474</v>
      </c>
    </row>
    <row r="60" spans="1:5" x14ac:dyDescent="0.25">
      <c r="A60" s="2">
        <f t="shared" si="7"/>
        <v>2020</v>
      </c>
      <c r="B60">
        <v>4</v>
      </c>
      <c r="C60" s="1">
        <f t="shared" si="3"/>
        <v>43922</v>
      </c>
      <c r="D60" t="str">
        <f>ADDRESS($A17,E$1+1)</f>
        <v>$E$5</v>
      </c>
      <c r="E60">
        <f t="shared" ca="1" si="4"/>
        <v>17.786999999999999</v>
      </c>
    </row>
    <row r="61" spans="1:5" x14ac:dyDescent="0.25">
      <c r="A61" s="2">
        <f t="shared" si="7"/>
        <v>2020</v>
      </c>
      <c r="B61">
        <v>5</v>
      </c>
      <c r="C61" s="1">
        <f t="shared" si="3"/>
        <v>43952</v>
      </c>
      <c r="D61" t="str">
        <f>ADDRESS($A17,F$1+1)</f>
        <v>$F$5</v>
      </c>
      <c r="E61">
        <f t="shared" ca="1" si="4"/>
        <v>18.061</v>
      </c>
    </row>
    <row r="62" spans="1:5" x14ac:dyDescent="0.25">
      <c r="A62" s="2">
        <f t="shared" si="7"/>
        <v>2020</v>
      </c>
      <c r="B62">
        <v>6</v>
      </c>
      <c r="C62" s="1">
        <f t="shared" si="3"/>
        <v>43983</v>
      </c>
      <c r="D62" t="str">
        <f>ADDRESS($A17,G$1+1)</f>
        <v>$G$5</v>
      </c>
      <c r="E62">
        <f t="shared" ca="1" si="4"/>
        <v>17.53</v>
      </c>
    </row>
    <row r="63" spans="1:5" x14ac:dyDescent="0.25">
      <c r="A63" s="2">
        <f t="shared" si="7"/>
        <v>2020</v>
      </c>
      <c r="B63">
        <v>7</v>
      </c>
      <c r="C63" s="1">
        <f t="shared" si="3"/>
        <v>44013</v>
      </c>
      <c r="D63" t="str">
        <f>ADDRESS($A17,H$1+1)</f>
        <v>$H$5</v>
      </c>
      <c r="E63">
        <f t="shared" ca="1" si="4"/>
        <v>17.919</v>
      </c>
    </row>
    <row r="64" spans="1:5" x14ac:dyDescent="0.25">
      <c r="A64" s="2">
        <f t="shared" si="7"/>
        <v>2020</v>
      </c>
      <c r="B64">
        <v>8</v>
      </c>
      <c r="C64" s="1">
        <f t="shared" si="3"/>
        <v>44044</v>
      </c>
      <c r="D64" t="str">
        <f>ADDRESS($A17,I$1+1)</f>
        <v>$I$5</v>
      </c>
      <c r="E64">
        <f t="shared" ca="1" si="4"/>
        <v>17.798999999999999</v>
      </c>
    </row>
    <row r="65" spans="1:5" x14ac:dyDescent="0.25">
      <c r="A65" s="2">
        <f t="shared" si="7"/>
        <v>2020</v>
      </c>
      <c r="B65">
        <v>9</v>
      </c>
      <c r="C65" s="1">
        <f t="shared" si="3"/>
        <v>44075</v>
      </c>
      <c r="D65" t="str">
        <f>ADDRESS($A17,J$1+1)</f>
        <v>$J$5</v>
      </c>
      <c r="E65">
        <f t="shared" ca="1" si="4"/>
        <v>17.225999999999999</v>
      </c>
    </row>
    <row r="66" spans="1:5" x14ac:dyDescent="0.25">
      <c r="A66" s="2">
        <f t="shared" si="7"/>
        <v>2020</v>
      </c>
      <c r="B66">
        <v>10</v>
      </c>
      <c r="C66" s="1">
        <f t="shared" si="3"/>
        <v>44105</v>
      </c>
      <c r="D66" t="str">
        <f>ADDRESS($A17,K$1+1)</f>
        <v>$K$5</v>
      </c>
      <c r="E66">
        <f t="shared" ca="1" si="4"/>
        <v>17.757999999999999</v>
      </c>
    </row>
    <row r="67" spans="1:5" x14ac:dyDescent="0.25">
      <c r="A67" s="2">
        <f t="shared" si="7"/>
        <v>2020</v>
      </c>
      <c r="B67">
        <v>11</v>
      </c>
      <c r="C67" s="1">
        <f t="shared" si="3"/>
        <v>44136</v>
      </c>
      <c r="D67" t="str">
        <f>ADDRESS($A17,L$1+1)</f>
        <v>$L$5</v>
      </c>
      <c r="E67">
        <f t="shared" ca="1" si="4"/>
        <v>17.274000000000001</v>
      </c>
    </row>
    <row r="68" spans="1:5" x14ac:dyDescent="0.25">
      <c r="A68" s="2">
        <f t="shared" si="7"/>
        <v>2020</v>
      </c>
      <c r="B68">
        <v>12</v>
      </c>
      <c r="C68" s="1">
        <f t="shared" si="3"/>
        <v>44166</v>
      </c>
      <c r="D68" t="str">
        <f>ADDRESS($A17,M$1+1)</f>
        <v>$M$5</v>
      </c>
      <c r="E68">
        <f t="shared" ca="1" si="4"/>
        <v>18.012</v>
      </c>
    </row>
    <row r="69" spans="1:5" x14ac:dyDescent="0.25">
      <c r="A69" s="2">
        <f>$A$6</f>
        <v>2021</v>
      </c>
      <c r="B69">
        <v>1</v>
      </c>
      <c r="C69" s="1">
        <f t="shared" si="3"/>
        <v>44197</v>
      </c>
      <c r="D69" t="str">
        <f>ADDRESS($A18,B$1+1)</f>
        <v>$B$6</v>
      </c>
      <c r="E69">
        <f t="shared" ca="1" si="4"/>
        <v>18.446000000000002</v>
      </c>
    </row>
    <row r="70" spans="1:5" x14ac:dyDescent="0.25">
      <c r="A70" s="2">
        <f t="shared" ref="A70:A80" si="8">$A$6</f>
        <v>2021</v>
      </c>
      <c r="B70">
        <v>2</v>
      </c>
      <c r="C70" s="1">
        <f t="shared" si="3"/>
        <v>44228</v>
      </c>
      <c r="D70" t="str">
        <f>ADDRESS($A18,C$1+1)</f>
        <v>$C$6</v>
      </c>
      <c r="E70">
        <f t="shared" ca="1" si="4"/>
        <v>16.858000000000001</v>
      </c>
    </row>
    <row r="71" spans="1:5" x14ac:dyDescent="0.25">
      <c r="A71" s="2">
        <f t="shared" si="8"/>
        <v>2021</v>
      </c>
      <c r="B71">
        <v>3</v>
      </c>
      <c r="C71" s="1">
        <f t="shared" si="3"/>
        <v>44256</v>
      </c>
      <c r="D71" t="str">
        <f>ADDRESS($A18,D$1+1)</f>
        <v>$D$6</v>
      </c>
      <c r="E71">
        <f t="shared" ca="1" si="4"/>
        <v>18.873000000000001</v>
      </c>
    </row>
    <row r="72" spans="1:5" x14ac:dyDescent="0.25">
      <c r="A72" s="2">
        <f t="shared" si="8"/>
        <v>2021</v>
      </c>
      <c r="B72">
        <v>4</v>
      </c>
      <c r="C72" s="1">
        <f t="shared" si="3"/>
        <v>44287</v>
      </c>
      <c r="D72" t="str">
        <f>ADDRESS($A18,E$1+1)</f>
        <v>$E$6</v>
      </c>
      <c r="E72">
        <f t="shared" ca="1" si="4"/>
        <v>18.454000000000001</v>
      </c>
    </row>
    <row r="73" spans="1:5" x14ac:dyDescent="0.25">
      <c r="A73" s="2">
        <f t="shared" si="8"/>
        <v>2021</v>
      </c>
      <c r="B73">
        <v>5</v>
      </c>
      <c r="C73" s="1">
        <f t="shared" si="3"/>
        <v>44317</v>
      </c>
      <c r="D73" t="str">
        <f>ADDRESS($A18,F$1+1)</f>
        <v>$F$6</v>
      </c>
      <c r="E73">
        <f t="shared" ca="1" si="4"/>
        <v>18.952999999999999</v>
      </c>
    </row>
    <row r="74" spans="1:5" x14ac:dyDescent="0.25">
      <c r="A74" s="2">
        <f t="shared" si="8"/>
        <v>2021</v>
      </c>
      <c r="B74">
        <v>6</v>
      </c>
      <c r="C74" s="1">
        <f t="shared" si="3"/>
        <v>44348</v>
      </c>
      <c r="D74" t="str">
        <f>ADDRESS($A18,G$1+1)</f>
        <v>$G$6</v>
      </c>
      <c r="E74">
        <f t="shared" ca="1" si="4"/>
        <v>18.091000000000001</v>
      </c>
    </row>
    <row r="75" spans="1:5" x14ac:dyDescent="0.25">
      <c r="A75" s="2">
        <f t="shared" si="8"/>
        <v>2021</v>
      </c>
      <c r="B75">
        <v>7</v>
      </c>
      <c r="C75" s="1">
        <f t="shared" si="3"/>
        <v>44378</v>
      </c>
      <c r="D75" t="str">
        <f>ADDRESS($A18,H$1+1)</f>
        <v>$H$6</v>
      </c>
      <c r="E75">
        <f t="shared" ca="1" si="4"/>
        <v>18.274999999999999</v>
      </c>
    </row>
    <row r="76" spans="1:5" x14ac:dyDescent="0.25">
      <c r="A76" s="2">
        <f t="shared" si="8"/>
        <v>2021</v>
      </c>
      <c r="B76">
        <v>8</v>
      </c>
      <c r="C76" s="1">
        <f t="shared" si="3"/>
        <v>44409</v>
      </c>
      <c r="D76" t="str">
        <f>ADDRESS($A18,I$1+1)</f>
        <v>$I$6</v>
      </c>
      <c r="E76">
        <f t="shared" ca="1" si="4"/>
        <v>17.927</v>
      </c>
    </row>
    <row r="77" spans="1:5" x14ac:dyDescent="0.25">
      <c r="A77" s="2">
        <f t="shared" si="8"/>
        <v>2021</v>
      </c>
      <c r="B77">
        <v>9</v>
      </c>
      <c r="C77" s="1">
        <f t="shared" si="3"/>
        <v>44440</v>
      </c>
      <c r="D77" t="str">
        <f>ADDRESS($A18,J$1+1)</f>
        <v>$J$6</v>
      </c>
      <c r="E77">
        <f t="shared" ca="1" si="4"/>
        <v>17.254999999999999</v>
      </c>
    </row>
    <row r="78" spans="1:5" x14ac:dyDescent="0.25">
      <c r="A78" s="2">
        <f t="shared" si="8"/>
        <v>2021</v>
      </c>
      <c r="B78">
        <v>10</v>
      </c>
      <c r="C78" s="1">
        <f t="shared" si="3"/>
        <v>44470</v>
      </c>
      <c r="D78" t="str">
        <f>ADDRESS($A18,K$1+1)</f>
        <v>$K$6</v>
      </c>
      <c r="E78">
        <f t="shared" ca="1" si="4"/>
        <v>17.821000000000002</v>
      </c>
    </row>
    <row r="79" spans="1:5" x14ac:dyDescent="0.25">
      <c r="A79" s="2">
        <f t="shared" si="8"/>
        <v>2021</v>
      </c>
      <c r="B79">
        <v>11</v>
      </c>
      <c r="C79" s="1">
        <f t="shared" si="3"/>
        <v>44501</v>
      </c>
      <c r="D79" t="str">
        <f>ADDRESS($A18,L$1+1)</f>
        <v>$L$6</v>
      </c>
      <c r="E79">
        <f t="shared" ca="1" si="4"/>
        <v>17.239000000000001</v>
      </c>
    </row>
    <row r="80" spans="1:5" x14ac:dyDescent="0.25">
      <c r="A80" s="2">
        <f t="shared" si="8"/>
        <v>2021</v>
      </c>
      <c r="B80">
        <v>12</v>
      </c>
      <c r="C80" s="1">
        <f t="shared" si="3"/>
        <v>44531</v>
      </c>
      <c r="D80" t="str">
        <f>ADDRESS($A18,M$1+1)</f>
        <v>$M$6</v>
      </c>
      <c r="E80">
        <f t="shared" ca="1" si="4"/>
        <v>18.006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84B9C-125B-4652-AB89-D366A2DD07FF}">
  <dimension ref="A1"/>
  <sheetViews>
    <sheetView workbookViewId="0">
      <selection activeCell="D16" sqref="D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Rajah Chacko</dc:creator>
  <cp:lastModifiedBy>Rajah Chacko</cp:lastModifiedBy>
  <dcterms:created xsi:type="dcterms:W3CDTF">2022-02-08T13:27:47Z</dcterms:created>
  <dcterms:modified xsi:type="dcterms:W3CDTF">2022-02-08T14:11:22Z</dcterms:modified>
</cp:coreProperties>
</file>