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OFFSET(List_Section_BU!$F$4,1,0,COUNTA(List_Section_BU!$F:$F)-1,1)</definedName>
    <definedName function="false" hidden="false" name="List_JobOrder" vbProcedure="false">OFFSET(List_JobOrder!$D$4,1,0,COUNTA(List_JobOrder!$D:$D)-1,1)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<sst xmlns="http://schemas.openxmlformats.org/spreadsheetml/2006/main" count="458" uniqueCount="288">
  <si>
    <t xml:space="preserve">Fiscal Year</t>
  </si>
  <si>
    <t xml:space="preserve">Min</t>
  </si>
  <si>
    <t xml:space="preserve">Org</t>
  </si>
  <si>
    <t xml:space="preserve">CO</t>
  </si>
  <si>
    <t xml:space="preserve">Max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</si>
  <si>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</si>
  <si>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</si>
  <si>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</si>
  <si>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</si>
  <si>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</si>
  <si>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</si>
  <si>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</si>
  <si>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</si>
  <si>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</si>
  <si>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</si>
  <si>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</si>
  <si>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</si>
  <si>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</si>
  <si>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</si>
  <si>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</si>
  <si>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</si>
  <si>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</si>
  <si>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</si>
  <si>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</si>
  <si>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</si>
  <si>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</si>
  <si>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</si>
  <si>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</si>
  <si>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</si>
  <si>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 Next Year PO Commitment Budget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</si>
  <si>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</si>
  <si>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</si>
  <si>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</si>
  <si>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</si>
  <si>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</si>
  <si>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</si>
  <si>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</si>
  <si>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</si>
  <si>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</si>
  <si>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</si>
  <si>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</si>
  <si>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</si>
  <si>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</si>
  <si>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</si>
  <si>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Internal</t>
  </si>
  <si>
    <t xml:space="preserve">สก.-ฝ่ายบริหารบ้านวิทยาศาสตร์สิรินธร</t>
  </si>
  <si>
    <t xml:space="preserve">รายการผูกพันปีปัจจุบัน</t>
  </si>
  <si>
    <t xml:space="preserve">สก.-ศูนย์บริการวิเคราะห์ทดสอบ</t>
  </si>
  <si>
    <t xml:space="preserve">รายการผูกพันปีถัดไป</t>
  </si>
  <si>
    <t xml:space="preserve">External</t>
  </si>
  <si>
    <t xml:space="preserve">การจัดประชุม</t>
  </si>
  <si>
    <t xml:space="preserve">การประชุมวิชาการประจำปี สวทช. (NAC)</t>
  </si>
  <si>
    <t xml:space="preserve">จัดประชุม NAC</t>
  </si>
  <si>
    <t xml:space="preserve">หารือทีม Head</t>
  </si>
  <si>
    <t xml:space="preserve"> </t>
  </si>
  <si>
    <t xml:space="preserve">TOTAL </t>
  </si>
  <si>
    <t xml:space="preserve">Revenue</t>
  </si>
  <si>
    <t xml:space="preserve">รายได้จากงบประมาณแผ่นดิน</t>
  </si>
  <si>
    <t xml:space="preserve">วิเคราะห์พลาสติกทนความร้อน</t>
  </si>
  <si>
    <t xml:space="preserve">รายได้ลิขสิทธิ์/สิทธิประโยชน์</t>
  </si>
  <si>
    <t xml:space="preserve">รายได้จัดฝึกอบรม/สัมนา/นิทรรศการ</t>
  </si>
  <si>
    <t xml:space="preserve">Professional Development </t>
  </si>
  <si>
    <t xml:space="preserve">List : Section - Business Unit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</si>
  <si>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</si>
  <si>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</si>
  <si>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</si>
  <si>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</si>
  <si>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</si>
  <si>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</si>
  <si>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</si>
  <si>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</si>
  <si>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เงินเดือนและสวัสดิการ</t>
  </si>
  <si>
    <t xml:space="preserve">เงินเดือนและสวัสดิการของพนักงาน/โครงการ สวทช.</t>
  </si>
  <si>
    <t xml:space="preserve">เงินตอบแทนอื่นสำหรับพนักงาน</t>
  </si>
  <si>
    <t xml:space="preserve"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 </t>
  </si>
  <si>
    <t xml:space="preserve">เงินสนับสนุนและอุดหนุน</t>
  </si>
  <si>
    <t xml:space="preserve">เงินสนับสนุนและอุดหนุนต่างๆ ให้หน่วยงานหรือบุคคลภายนอก</t>
  </si>
  <si>
    <t xml:space="preserve">การเข้ารับการอบรม สัมมนา พัฒนาบุคลากร-ในประเทศ</t>
  </si>
  <si>
    <t xml:space="preserve">การไปอบรมที่หน่วยงานภายนอกจัดอบรมภาย-ในประเทศ   </t>
  </si>
  <si>
    <t xml:space="preserve">การเข้ารับการอบรม สัมมนา พัฒนาบุคลากร-ต่างประเทศ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</si>
  <si>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</si>
  <si>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การเดินทางเสนอผลงาน-ในประเทศ</t>
  </si>
  <si>
    <t xml:space="preserve">การเดินทางเสนอผลงานภายในประเทศ  </t>
  </si>
  <si>
    <t xml:space="preserve">การเดินทางเสนอผลงาน-ต่างประเทศ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</si>
  <si>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</si>
  <si>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</si>
  <si>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</si>
  <si>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 xml:space="preserve">การเดินทางปฏิบัติงาน-ต่างประเทศ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</si>
  <si>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</si>
  <si>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การให้บริการสถานที่
</t>
  </si>
  <si>
    <t xml:space="preserve">การให้บริการจัดงาน และ event ต่างๆ ภายในพื้นที่ สวทช. และนอกสถานที่</t>
  </si>
  <si>
    <t xml:space="preserve">การก่อสร้างและปรับปรุงอาคาร สถานที่และระบบอาคาร</t>
  </si>
  <si>
    <t xml:space="preserve"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</si>
  <si>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 xml:space="preserve"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</si>
  <si>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</si>
  <si>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 xml:space="preserve">การจัดกิจกรรม เผยแพร่ และ ผลิตสื่อ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</si>
  <si>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</si>
  <si>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การจัดทำรายงานและเอกสาร </t>
  </si>
  <si>
    <t xml:space="preserve"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</si>
  <si>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</si>
  <si>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การจัดฝึกอบรม สัมมนา  พัฒนาบุคลากรภายนอก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</si>
  <si>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</si>
  <si>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การจัดฝึกอบรม สัมมนา พัฒนาบุคลากร สวทช.</t>
  </si>
  <si>
    <t xml:space="preserve">การจัดฝึกอบรม สัมมนา พัฒนาบุคลากร ภายใน สวทช. 
</t>
  </si>
  <si>
    <t xml:space="preserve">การจัดหาครุภัณฑ์ เครื่องมือ อุปกรณ์ และระบบงาน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</si>
  <si>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</si>
  <si>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การซ่อมแซม  อาคาร สถานที่  ระบบประกอบอาคาร รวมทั้ง ครุภัณฑ์  เครื่องมือ และอุปกรณ์ต่างๆ</t>
  </si>
  <si>
    <t xml:space="preserve"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</si>
  <si>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</si>
  <si>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r>
      <rPr>
        <sz val="10"/>
        <color rgb="FF000000"/>
        <rFont val="Tahoma"/>
        <family val="2"/>
        <charset val="1"/>
      </rPr>
      <t xml:space="preserve">ค่าใช้จ่ายในการบริหารจัดการ </t>
    </r>
    <r>
      <rPr>
        <sz val="10"/>
        <color rgb="FFFF0000"/>
        <rFont val="Tahoma"/>
        <family val="2"/>
        <charset val="1"/>
      </rPr>
      <t xml:space="preserve">อาคาร สถานที่ และการ</t>
    </r>
    <r>
      <rPr>
        <sz val="10"/>
        <color rgb="FF000000"/>
        <rFont val="Tahoma"/>
        <family val="2"/>
        <charset val="1"/>
      </rPr>
      <t xml:space="preserve">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</t>
    </r>
    <r>
      <rPr>
        <sz val="10"/>
        <color rgb="FFFF0000"/>
        <rFont val="Tahoma"/>
        <family val="2"/>
        <charset val="1"/>
      </rPr>
      <t xml:space="preserve">และการสอบเทียบเครื่องมือ  </t>
    </r>
  </si>
  <si>
    <t xml:space="preserve"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</si>
  <si>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</si>
  <si>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 xml:space="preserve">การสร้างภาพลักษณ์องค์กร</t>
  </si>
  <si>
    <t xml:space="preserve"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</si>
  <si>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</si>
  <si>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</si>
  <si>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 xml:space="preserve">ค่าโทรศัพท์ ค่า Internet  และค่าสาธารณูปโภค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</si>
  <si>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</si>
  <si>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 xml:space="preserve">ค่าใช้จ่ายเบ็ดเตล็ด</t>
  </si>
  <si>
    <t xml:space="preserve">ค่าใช้จ่ายอื่นๆ   </t>
  </si>
  <si>
    <t xml:space="preserve">ค่าจ้าง</t>
  </si>
  <si>
    <t xml:space="preserve"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</si>
  <si>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 xml:space="preserve">ค่าจ้าง NCR</t>
  </si>
  <si>
    <t xml:space="preserve"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 (อนาคตอันใกล้นี้จะเป็นการจ่ายภายใต้ระเบียบ NCR) บันทึกบัญชีเป็นค่าตอบแทน
</t>
  </si>
  <si>
    <t xml:space="preserve">ค่าตอบแทน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</si>
  <si>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</si>
  <si>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 xml:space="preserve">ค่าวัสดุ</t>
  </si>
  <si>
    <t xml:space="preserve">วัสดุทุกประเภทที่จัดซื้อตามวัตถุประสงค์เนื้องานของกิจกรรม    </t>
  </si>
  <si>
    <t xml:space="preserve"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</si>
  <si>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</si>
  <si>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 xml:space="preserve">ค่าวารสาร สมาชิก ใช้สิทธิ์และข้อมูล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</si>
  <si>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</si>
  <si>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ค่าวิเคราะห์และทดสอบ</t>
  </si>
  <si>
    <t xml:space="preserve">ค่าใช้จ่ายที่ใช้ในการวิเคราะห์และทดสอบ    </t>
  </si>
  <si>
    <t xml:space="preserve">ค่าสันทนาการและค่าใช้จ่ายเบ็ตเตล็ดของพนักงาน</t>
  </si>
  <si>
    <t xml:space="preserve"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</si>
  <si>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 xml:space="preserve">List : Activity Group - Revenue</t>
  </si>
  <si>
    <t xml:space="preserve">เงินได้ที่มาจากงบประมาณแผ่นดิน</t>
  </si>
  <si>
    <t xml:space="preserve">เงินอุดหนุนรับ</t>
  </si>
  <si>
    <t xml:space="preserve">รายได้ที่รับการอุดหนุนต่างๆ</t>
  </si>
  <si>
    <t xml:space="preserve">รายได้จากการรับจ้างวิจัย/ร่วมวิจัย</t>
  </si>
  <si>
    <t xml:space="preserve">รายได้บริการเทคนิค/วิชาการ</t>
  </si>
  <si>
    <t xml:space="preserve">รายได้ค่าที่ปรึกษาและวิเคราะห์ระบบงาน</t>
  </si>
  <si>
    <t xml:space="preserve">รายได้ค่าเช่าและบริการสถานที่</t>
  </si>
  <si>
    <t xml:space="preserve">รายได้จากขายหนังสือ วารสาร สื่อมัลติมีเดีย และของที่ระลึก</t>
  </si>
  <si>
    <t xml:space="preserve">รายได้อื่นจากการดำเนินงาน</t>
  </si>
  <si>
    <t xml:space="preserve">รายได้อื่นๆ</t>
  </si>
  <si>
    <t xml:space="preserve">รายได้อื่นๆ นอกเหนือจากดำเนินงาน</t>
  </si>
  <si>
    <t xml:space="preserve">ดอกเบี้ยรับและเงินปันผล</t>
  </si>
  <si>
    <t xml:space="preserve">รายการพิเศษ</t>
  </si>
  <si>
    <t xml:space="preserve">กำไร/ขาดทุนต่างๆ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</si>
  <si>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</si>
  <si>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</si>
  <si>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</si>
  <si>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</si>
  <si>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</si>
  <si>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</si>
  <si>
    <t xml:space="preserve">Event</t>
  </si>
  <si>
    <t xml:space="preserve">J161001</t>
  </si>
  <si>
    <t xml:space="preserve">Nanosymposium</t>
  </si>
  <si>
    <t xml:space="preserve">กลาง</t>
  </si>
  <si>
    <t xml:space="preserve">J161002</t>
  </si>
  <si>
    <t xml:space="preserve">Global Young Scientists Summit (GYSS)</t>
  </si>
  <si>
    <t xml:space="preserve">GYSS</t>
  </si>
  <si>
    <t xml:space="preserve">J161003</t>
  </si>
  <si>
    <t xml:space="preserve">NAC</t>
  </si>
  <si>
    <t xml:space="preserve">J161004</t>
  </si>
  <si>
    <t xml:space="preserve">การประชุมวิชาการนานาชาติ (IAC)</t>
  </si>
  <si>
    <t xml:space="preserve">IAC</t>
  </si>
  <si>
    <t xml:space="preserve">J161005</t>
  </si>
  <si>
    <t xml:space="preserve">งานประชุมวิชาการและนิทรรศการระดับนานาชาติทางนาโนเทคโนโลยี (นาโนไทยแลนด์)</t>
  </si>
  <si>
    <t xml:space="preserve">NANOThailand</t>
  </si>
  <si>
    <t xml:space="preserve">J161006</t>
  </si>
  <si>
    <t xml:space="preserve">มหกรรมวิทยาศาสตร์</t>
  </si>
  <si>
    <t xml:space="preserve">สัปดาห์วิทย์</t>
  </si>
  <si>
    <t xml:space="preserve">J161007</t>
  </si>
  <si>
    <t xml:space="preserve">International Conference on Polymer Characterization</t>
  </si>
  <si>
    <t xml:space="preserve">J161008</t>
  </si>
  <si>
    <t xml:space="preserve">การประชุมผู้บริหาร คอบช.</t>
  </si>
  <si>
    <t xml:space="preserve">คอบช.</t>
  </si>
  <si>
    <t xml:space="preserve">J161009</t>
  </si>
  <si>
    <t xml:space="preserve">Asia-Pacific Advanced Network (APAN)</t>
  </si>
  <si>
    <t xml:space="preserve">APAN</t>
  </si>
  <si>
    <t xml:space="preserve">J161010</t>
  </si>
  <si>
    <t xml:space="preserve">The Southeast Asia International Joint Research and Training Program(SEAIP)</t>
  </si>
  <si>
    <t xml:space="preserve">SEAIP</t>
  </si>
  <si>
    <t xml:space="preserve">J161011</t>
  </si>
  <si>
    <t xml:space="preserve">ประชุมวิชาการนานาชาติและงานแสดงนิทรรศการนานาชาติ (BIOAsia)</t>
  </si>
  <si>
    <t xml:space="preserve">BioAsia</t>
  </si>
  <si>
    <t xml:space="preserve">J161012</t>
  </si>
  <si>
    <t xml:space="preserve">กิจกรรมดูงานนอกสถานที่ Site Visit</t>
  </si>
  <si>
    <t xml:space="preserve">Site Visit</t>
  </si>
  <si>
    <t xml:space="preserve">J161013</t>
  </si>
  <si>
    <t xml:space="preserve">BIG Cleaning Day และ 5 ส</t>
  </si>
  <si>
    <t xml:space="preserve">5 ส</t>
  </si>
  <si>
    <t xml:space="preserve">HROD</t>
  </si>
  <si>
    <t xml:space="preserve">J161014</t>
  </si>
  <si>
    <t xml:space="preserve">NSTDA DAY</t>
  </si>
  <si>
    <t xml:space="preserve">J161015</t>
  </si>
  <si>
    <t xml:space="preserve">งานกีฬาสี สวทช.</t>
  </si>
  <si>
    <t xml:space="preserve">กีฬาสี  </t>
  </si>
  <si>
    <t xml:space="preserve">J161016</t>
  </si>
  <si>
    <t xml:space="preserve">กิจกรรมกีฬาเชื่อมความสัมพันธ์</t>
  </si>
  <si>
    <t xml:space="preserve">กีฬาเชื่อม</t>
  </si>
  <si>
    <t xml:space="preserve">J161017</t>
  </si>
  <si>
    <t xml:space="preserve">NECTEC Annual Conference and Exhibition (NECTEC ACE)</t>
  </si>
  <si>
    <t xml:space="preserve">NECTEC ACE</t>
  </si>
  <si>
    <t xml:space="preserve">305004</t>
  </si>
  <si>
    <t xml:space="preserve">ศอ.</t>
  </si>
  <si>
    <t xml:space="preserve">J161018</t>
  </si>
  <si>
    <t xml:space="preserve">การประชุม CASP2016</t>
  </si>
  <si>
    <t xml:space="preserve">205017</t>
  </si>
  <si>
    <t xml:space="preserve">ศว.</t>
  </si>
  <si>
    <t xml:space="preserve">J161019</t>
  </si>
  <si>
    <t xml:space="preserve">BIOTEC RADP CONFERENCE 2016</t>
  </si>
  <si>
    <t xml:space="preserve">ศช.</t>
  </si>
  <si>
    <t xml:space="preserve">J161020</t>
  </si>
  <si>
    <t xml:space="preserve">CODE MANIA100:CODING DEFINES ANYTHING</t>
  </si>
  <si>
    <t xml:space="preserve">602005</t>
  </si>
  <si>
    <t xml:space="preserve">J161021</t>
  </si>
  <si>
    <t xml:space="preserve">NANOTALK</t>
  </si>
  <si>
    <t xml:space="preserve">NANOTALK </t>
  </si>
  <si>
    <t xml:space="preserve">ศน.</t>
  </si>
  <si>
    <t xml:space="preserve">จัดฝึกอบรม</t>
  </si>
  <si>
    <t xml:space="preserve">J1620001</t>
  </si>
  <si>
    <t xml:space="preserve">COMMUNICATION DAY</t>
  </si>
  <si>
    <t xml:space="preserve">COM DAY</t>
  </si>
  <si>
    <t xml:space="preserve">สก</t>
  </si>
  <si>
    <t xml:space="preserve">J1620002</t>
  </si>
  <si>
    <t xml:space="preserve">Functional Competency development</t>
  </si>
  <si>
    <t xml:space="preserve">FCD</t>
  </si>
  <si>
    <t xml:space="preserve">J1620003</t>
  </si>
  <si>
    <t xml:space="preserve">Professional Development</t>
  </si>
  <si>
    <t xml:space="preserve">PD</t>
  </si>
  <si>
    <t xml:space="preserve">J1620004</t>
  </si>
  <si>
    <t xml:space="preserve">R&amp;D Generic Development</t>
  </si>
  <si>
    <t xml:space="preserve">R&amp;D</t>
  </si>
  <si>
    <t xml:space="preserve">J1620005</t>
  </si>
  <si>
    <t xml:space="preserve">IDP &amp; HRD Services</t>
  </si>
  <si>
    <t xml:space="preserve">IDP</t>
  </si>
  <si>
    <t xml:space="preserve">J1620006</t>
  </si>
  <si>
    <t xml:space="preserve">IT IDP (ICT Policy Development)</t>
  </si>
  <si>
    <t xml:space="preserve">ICT Policy</t>
  </si>
  <si>
    <t xml:space="preserve">J1620007</t>
  </si>
  <si>
    <t xml:space="preserve">Middle Management Refreshment Program (MMRP) (Prepare/Perform/Progress)</t>
  </si>
  <si>
    <t xml:space="preserve">MMRP</t>
  </si>
  <si>
    <t xml:space="preserve">J1620008</t>
  </si>
  <si>
    <t xml:space="preserve">Fundamental Management Program (FMP)</t>
  </si>
  <si>
    <t xml:space="preserve">FMP</t>
  </si>
  <si>
    <t xml:space="preserve">J1620009</t>
  </si>
  <si>
    <t xml:space="preserve">English Development (Academic/Business/Consulting)</t>
  </si>
  <si>
    <t xml:space="preserve">English Academic</t>
  </si>
  <si>
    <t xml:space="preserve">J1620010</t>
  </si>
  <si>
    <t xml:space="preserve">NSTDA IT development</t>
  </si>
  <si>
    <t xml:space="preserve">NSTDA IT</t>
  </si>
  <si>
    <t xml:space="preserve">J1620011</t>
  </si>
  <si>
    <t xml:space="preserve">Safety &amp; Quality &amp; Environement Development &amp; Risk Mgnt</t>
  </si>
  <si>
    <t xml:space="preserve">Safety</t>
  </si>
  <si>
    <t xml:space="preserve">J1620012</t>
  </si>
  <si>
    <t xml:space="preserve">New Staff Orientation (R&amp;D and Non-R&amp;D)</t>
  </si>
  <si>
    <t xml:space="preserve">NEW Staff</t>
  </si>
  <si>
    <t xml:space="preserve">J1620013</t>
  </si>
  <si>
    <t xml:space="preserve">Knowledge Sharing (Generic + Occatioal + Hot issues)</t>
  </si>
  <si>
    <t xml:space="preserve">KM</t>
  </si>
  <si>
    <t xml:space="preserve">J1620014</t>
  </si>
  <si>
    <t xml:space="preserve">Mentoring program</t>
  </si>
  <si>
    <t xml:space="preserve">Mentoring</t>
  </si>
  <si>
    <t xml:space="preserve">J1620015</t>
  </si>
  <si>
    <t xml:space="preserve">โปรแกรมจัดกิจกรรมพัฒนาศักยภาพบุคลากร ภายใต้ ที่ประชุมผู้บริหารหนว่ยงานพรบ.เฉพาะ (ทอพ.)</t>
  </si>
  <si>
    <t xml:space="preserve">ทอพ.</t>
  </si>
  <si>
    <t xml:space="preserve">J1620016</t>
  </si>
  <si>
    <t xml:space="preserve">นักเรียนทุนที่สำเร็จการศึกษา</t>
  </si>
  <si>
    <t xml:space="preserve">J1620017</t>
  </si>
  <si>
    <t xml:space="preserve">บริหารโครงการสนับสนุนนักเรียนทุนรัฐบาลฯ</t>
  </si>
  <si>
    <t xml:space="preserve">J1620018</t>
  </si>
  <si>
    <t xml:space="preserve">สัมมนาเตรียมความพร้อมทุนบุคคลทั่วไป</t>
  </si>
  <si>
    <t xml:space="preserve">J1620019</t>
  </si>
  <si>
    <t xml:space="preserve">สัมมนาเตรียมความพร้อมทุนพัฒนาบุคลากรภาครัฐ</t>
  </si>
  <si>
    <t xml:space="preserve">J1620020</t>
  </si>
  <si>
    <t xml:space="preserve">สัมมนาเตรียมความพร้อมทุนมัธยมศึกษาตอนปลาย</t>
  </si>
  <si>
    <t xml:space="preserve">J1620021</t>
  </si>
  <si>
    <t xml:space="preserve">อบรมหลักสูตร ISO / OHSAS 18001:2015 Lead Auditor (IRCA Certified)</t>
  </si>
  <si>
    <t xml:space="preserve">J1620022</t>
  </si>
  <si>
    <t xml:space="preserve">อบรมเฉพาะกลุ่มหลักสูตร ความรู้พื้นฐาน</t>
  </si>
  <si>
    <t xml:space="preserve">302004</t>
  </si>
  <si>
    <t xml:space="preserve">J1620023</t>
  </si>
  <si>
    <t xml:space="preserve">INTERNATIONAL CONFERENCE ON SUSTAINA</t>
  </si>
  <si>
    <t xml:space="preserve">203002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</si>
</sst>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Z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C14" activeCellId="0" sqref="C14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3" min="3" style="2" width="36.57"/>
    <col collapsed="false" customWidth="true" hidden="false" outlineLevel="0" max="6" min="4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4" min="12" style="2" width="14.28"/>
    <col collapsed="false" customWidth="true" hidden="false" outlineLevel="0" max="26" min="25" style="2" width="17.29"/>
    <col collapsed="false" customWidth="true" hidden="false" outlineLevel="0" max="27" min="27" style="2" width="12.14"/>
    <col collapsed="false" customWidth="true" hidden="false" outlineLevel="0" max="31" min="28" style="2" width="8.86"/>
    <col collapsed="false" customWidth="true" hidden="false" outlineLevel="0" max="32" min="32" style="2" width="19.3"/>
    <col collapsed="false" customWidth="true" hidden="false" outlineLevel="0" max="259" min="33" style="2" width="8.86"/>
    <col collapsed="false" customWidth="true" hidden="false" outlineLevel="0" max="1025" min="260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 t="n">
        <v>2017</v>
      </c>
      <c r="E2" s="1"/>
      <c r="F2" s="5" t="str">
        <f aca="false">IF(COUNTIF((Z7),"Error")&lt;&gt;0,"Check phasing total","")</f>
        <v>Check phasing total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E2" s="2" t="s">
        <v>1</v>
      </c>
      <c r="AF2" s="6" t="n">
        <v>1</v>
      </c>
    </row>
    <row r="3" customFormat="false" ht="15" hidden="false" customHeight="true" outlineLevel="0" collapsed="false"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E3" s="2" t="s">
        <v>4</v>
      </c>
      <c r="AF3" s="7" t="n">
        <v>999999999999.99</v>
      </c>
    </row>
    <row r="4" customFormat="false" ht="15" hidden="false" customHeight="true" outlineLevel="0" collapsed="false"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true" outlineLevel="0" collapsed="false"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true" outlineLevel="0" collapsed="false">
      <c r="C6" s="3" t="s">
        <v>8</v>
      </c>
      <c r="D6" s="4" t="s">
        <v>9</v>
      </c>
      <c r="E6" s="3" t="str">
        <f aca="false">Z10</f>
        <v>Total Phase</v>
      </c>
      <c r="F6" s="8" t="str">
        <f aca="false">IF(F7=0,"Final",IF(F7&gt;0,"Phase &lt; Budget",IF(F7&lt;0,"Phase &gt; Budget","Error")))</f>
        <v>Phase &lt; Budget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true" outlineLevel="0" collapsed="false">
      <c r="C7" s="3" t="s">
        <v>10</v>
      </c>
      <c r="D7" s="8" t="n">
        <f aca="false">K111</f>
        <v>130000</v>
      </c>
      <c r="E7" s="8" t="n">
        <f aca="false">Z111</f>
        <v>10500</v>
      </c>
      <c r="F7" s="8" t="n">
        <f aca="false">D7-E7</f>
        <v>119500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 t="str">
        <f aca="false">IF(COUNTIF((AB11:AB111),"Error")&lt;&gt;0,"Error","")</f>
        <v>Error</v>
      </c>
      <c r="AA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2.75" hidden="false" customHeight="false" outlineLevel="0" collapsed="false">
      <c r="B9" s="9" t="s">
        <v>11</v>
      </c>
      <c r="C9" s="10"/>
      <c r="D9" s="10"/>
      <c r="E9" s="1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 t="s">
        <v>17</v>
      </c>
      <c r="Z9" s="12" t="s">
        <v>18</v>
      </c>
      <c r="AA9" s="1"/>
    </row>
    <row r="10" customFormat="false" ht="51" hidden="false" customHeight="false" outlineLevel="0" collapsed="false">
      <c r="B10" s="13" t="s">
        <v>19</v>
      </c>
      <c r="C10" s="13" t="s">
        <v>20</v>
      </c>
      <c r="D10" s="13" t="s">
        <v>21</v>
      </c>
      <c r="E10" s="13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5" t="s">
        <v>10</v>
      </c>
      <c r="L10" s="15" t="s">
        <v>28</v>
      </c>
      <c r="M10" s="15" t="s">
        <v>29</v>
      </c>
      <c r="N10" s="16" t="s">
        <v>30</v>
      </c>
      <c r="O10" s="17" t="s">
        <v>31</v>
      </c>
      <c r="P10" s="17" t="s">
        <v>32</v>
      </c>
      <c r="Q10" s="16" t="s">
        <v>33</v>
      </c>
      <c r="R10" s="17" t="s">
        <v>34</v>
      </c>
      <c r="S10" s="17" t="s">
        <v>35</v>
      </c>
      <c r="T10" s="16" t="s">
        <v>36</v>
      </c>
      <c r="U10" s="17" t="s">
        <v>37</v>
      </c>
      <c r="V10" s="17" t="s">
        <v>38</v>
      </c>
      <c r="W10" s="16" t="s">
        <v>39</v>
      </c>
      <c r="X10" s="16" t="s">
        <v>40</v>
      </c>
      <c r="Y10" s="17" t="s">
        <v>41</v>
      </c>
      <c r="Z10" s="15" t="s">
        <v>42</v>
      </c>
      <c r="AA10" s="18" t="s">
        <v>43</v>
      </c>
      <c r="AB10" s="19"/>
      <c r="IZ10" s="2"/>
    </row>
    <row r="11" customFormat="false" ht="12.75" hidden="false" customHeight="false" outlineLevel="0" collapsed="false">
      <c r="B11" s="20" t="s">
        <v>44</v>
      </c>
      <c r="C11" s="20" t="s">
        <v>45</v>
      </c>
      <c r="D11" s="20"/>
      <c r="E11" s="20"/>
      <c r="F11" s="21" t="s">
        <v>46</v>
      </c>
      <c r="G11" s="21"/>
      <c r="H11" s="22"/>
      <c r="I11" s="22"/>
      <c r="J11" s="22"/>
      <c r="K11" s="23" t="n">
        <f aca="false">H11*I11*J11</f>
        <v>0</v>
      </c>
      <c r="L11" s="23" t="n">
        <v>50</v>
      </c>
      <c r="M11" s="24" t="n">
        <v>10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3" t="n">
        <f aca="false">SUM(N11:Y11)</f>
        <v>0</v>
      </c>
      <c r="AA11" s="24" t="n">
        <f aca="false">IF(K11-Z11&lt;&gt;0,K11-Z11,0)</f>
        <v>0</v>
      </c>
      <c r="AB11" s="28" t="str">
        <f aca="false">IF(ABS(AA11)&gt;0,"Error","")</f>
        <v/>
      </c>
      <c r="IZ11" s="2"/>
    </row>
    <row r="12" customFormat="false" ht="12.75" hidden="false" customHeight="false" outlineLevel="0" collapsed="false">
      <c r="B12" s="20" t="s">
        <v>44</v>
      </c>
      <c r="C12" s="20" t="s">
        <v>47</v>
      </c>
      <c r="D12" s="20"/>
      <c r="E12" s="20"/>
      <c r="F12" s="21" t="s">
        <v>48</v>
      </c>
      <c r="G12" s="21"/>
      <c r="H12" s="22"/>
      <c r="I12" s="22"/>
      <c r="J12" s="22"/>
      <c r="K12" s="23" t="n">
        <f aca="false">H12*I12*J12</f>
        <v>0</v>
      </c>
      <c r="L12" s="23" t="n">
        <v>30</v>
      </c>
      <c r="M12" s="24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7"/>
      <c r="Z12" s="23" t="n">
        <f aca="false">SUM(N12:Y12)</f>
        <v>0</v>
      </c>
      <c r="AA12" s="24" t="n">
        <f aca="false">IF(K12-Z12&lt;&gt;0,K12-Z12,0)</f>
        <v>0</v>
      </c>
      <c r="AB12" s="28" t="str">
        <f aca="false">IF(ABS(AA12)&gt;0,"Error","")</f>
        <v/>
      </c>
      <c r="IZ12" s="2"/>
    </row>
    <row r="13" customFormat="false" ht="25.5" hidden="false" customHeight="false" outlineLevel="0" collapsed="false">
      <c r="B13" s="20" t="s">
        <v>49</v>
      </c>
      <c r="C13" s="20"/>
      <c r="D13" s="20" t="s">
        <v>50</v>
      </c>
      <c r="E13" s="20" t="s">
        <v>51</v>
      </c>
      <c r="F13" s="21" t="s">
        <v>52</v>
      </c>
      <c r="G13" s="21" t="s">
        <v>53</v>
      </c>
      <c r="H13" s="22" t="n">
        <v>10</v>
      </c>
      <c r="I13" s="22" t="n">
        <v>50</v>
      </c>
      <c r="J13" s="22" t="n">
        <v>100</v>
      </c>
      <c r="K13" s="23" t="n">
        <f aca="false">H13*I13*J13</f>
        <v>50000</v>
      </c>
      <c r="L13" s="23" t="n">
        <v>0</v>
      </c>
      <c r="M13" s="24"/>
      <c r="N13" s="25" t="n">
        <v>5000</v>
      </c>
      <c r="O13" s="26" t="n">
        <v>500</v>
      </c>
      <c r="P13" s="26" t="n">
        <v>500</v>
      </c>
      <c r="Q13" s="26" t="n">
        <v>500</v>
      </c>
      <c r="R13" s="26" t="n">
        <v>500</v>
      </c>
      <c r="S13" s="26" t="n">
        <v>500</v>
      </c>
      <c r="T13" s="26" t="n">
        <v>500</v>
      </c>
      <c r="U13" s="26" t="n">
        <v>500</v>
      </c>
      <c r="V13" s="26" t="n">
        <v>500</v>
      </c>
      <c r="W13" s="26" t="n">
        <v>500</v>
      </c>
      <c r="X13" s="26"/>
      <c r="Y13" s="27"/>
      <c r="Z13" s="23" t="n">
        <f aca="false">SUM(N13:Y13)</f>
        <v>9500</v>
      </c>
      <c r="AA13" s="24" t="n">
        <f aca="false">IF(K13-Z13&lt;&gt;0,K13-Z13,0)</f>
        <v>40500</v>
      </c>
      <c r="AB13" s="28" t="str">
        <f aca="false">IF(ABS(AA13)&gt;0,"Error","")</f>
        <v>Error</v>
      </c>
      <c r="IZ13" s="2"/>
    </row>
    <row r="14" customFormat="false" ht="25.5" hidden="false" customHeight="false" outlineLevel="0" collapsed="false">
      <c r="B14" s="20" t="s">
        <v>49</v>
      </c>
      <c r="C14" s="20"/>
      <c r="D14" s="20" t="s">
        <v>50</v>
      </c>
      <c r="E14" s="20" t="s">
        <v>51</v>
      </c>
      <c r="F14" s="21" t="s">
        <v>52</v>
      </c>
      <c r="G14" s="21" t="s">
        <v>53</v>
      </c>
      <c r="H14" s="22" t="n">
        <v>10</v>
      </c>
      <c r="I14" s="22" t="n">
        <v>40</v>
      </c>
      <c r="J14" s="22" t="n">
        <v>200</v>
      </c>
      <c r="K14" s="23" t="n">
        <f aca="false">H14*I14*J14</f>
        <v>80000</v>
      </c>
      <c r="L14" s="23"/>
      <c r="M14" s="24"/>
      <c r="N14" s="25" t="n">
        <v>1000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7"/>
      <c r="Z14" s="23" t="n">
        <f aca="false">SUM(N14:Y14)</f>
        <v>1000</v>
      </c>
      <c r="AA14" s="24" t="n">
        <f aca="false">IF(K14-Z14&lt;&gt;0,K14-Z14,0)</f>
        <v>79000</v>
      </c>
      <c r="AB14" s="28" t="str">
        <f aca="false">IF(ABS(AA14)&gt;0,"Error","")</f>
        <v>Error</v>
      </c>
      <c r="IZ14" s="2"/>
    </row>
    <row r="15" customFormat="false" ht="12.75" hidden="false" customHeight="false" outlineLevel="0" collapsed="false">
      <c r="B15" s="20"/>
      <c r="C15" s="20"/>
      <c r="D15" s="20"/>
      <c r="E15" s="20"/>
      <c r="F15" s="21" t="s">
        <v>54</v>
      </c>
      <c r="G15" s="21"/>
      <c r="H15" s="22"/>
      <c r="I15" s="22"/>
      <c r="J15" s="22"/>
      <c r="K15" s="23" t="n">
        <f aca="false">H15*I15*J15</f>
        <v>0</v>
      </c>
      <c r="L15" s="23"/>
      <c r="M15" s="24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7"/>
      <c r="Z15" s="23" t="n">
        <f aca="false">SUM(N15:Y15)</f>
        <v>0</v>
      </c>
      <c r="AA15" s="24" t="n">
        <f aca="false">IF(K15-Z15&lt;&gt;0,K15-Z15,0)</f>
        <v>0</v>
      </c>
      <c r="AB15" s="28" t="str">
        <f aca="false">IF(ABS(AA15)&gt;0,"Error","")</f>
        <v/>
      </c>
      <c r="IZ15" s="2"/>
    </row>
    <row r="16" customFormat="false" ht="12.75" hidden="false" customHeight="false" outlineLevel="0" collapsed="false">
      <c r="B16" s="20"/>
      <c r="C16" s="20"/>
      <c r="D16" s="20"/>
      <c r="E16" s="20"/>
      <c r="F16" s="21"/>
      <c r="G16" s="21"/>
      <c r="H16" s="22"/>
      <c r="I16" s="22"/>
      <c r="J16" s="22"/>
      <c r="K16" s="23" t="n">
        <f aca="false">H16*I16*J16</f>
        <v>0</v>
      </c>
      <c r="L16" s="23"/>
      <c r="M16" s="24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7"/>
      <c r="Z16" s="23" t="n">
        <f aca="false">SUM(N16:Y16)</f>
        <v>0</v>
      </c>
      <c r="AA16" s="24" t="n">
        <f aca="false">IF(K16-Z16&lt;&gt;0,K16-Z16,0)</f>
        <v>0</v>
      </c>
      <c r="AB16" s="28" t="str">
        <f aca="false">IF(ABS(AA16)&gt;0,"Error","")</f>
        <v/>
      </c>
      <c r="IZ16" s="2"/>
    </row>
    <row r="17" customFormat="false" ht="12.75" hidden="false" customHeight="false" outlineLevel="0" collapsed="false">
      <c r="B17" s="20"/>
      <c r="C17" s="20"/>
      <c r="D17" s="20"/>
      <c r="E17" s="20"/>
      <c r="F17" s="21"/>
      <c r="G17" s="21"/>
      <c r="H17" s="22"/>
      <c r="I17" s="22"/>
      <c r="J17" s="22"/>
      <c r="K17" s="23" t="n">
        <f aca="false">H17*I17*J17</f>
        <v>0</v>
      </c>
      <c r="L17" s="23"/>
      <c r="M17" s="24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7"/>
      <c r="Z17" s="23" t="n">
        <f aca="false">SUM(N17:Y17)</f>
        <v>0</v>
      </c>
      <c r="AA17" s="24" t="n">
        <f aca="false">IF(K17-Z17&lt;&gt;0,K17-Z17,0)</f>
        <v>0</v>
      </c>
      <c r="AB17" s="28" t="str">
        <f aca="false">IF(ABS(AA17)&gt;0,"Error","")</f>
        <v/>
      </c>
      <c r="IZ17" s="2"/>
    </row>
    <row r="18" customFormat="false" ht="12.75" hidden="false" customHeight="false" outlineLevel="0" collapsed="false">
      <c r="B18" s="20"/>
      <c r="C18" s="20"/>
      <c r="D18" s="20"/>
      <c r="E18" s="20"/>
      <c r="F18" s="21"/>
      <c r="G18" s="21"/>
      <c r="H18" s="22"/>
      <c r="I18" s="22"/>
      <c r="J18" s="22"/>
      <c r="K18" s="23" t="n">
        <f aca="false">H18*I18*J18</f>
        <v>0</v>
      </c>
      <c r="L18" s="23"/>
      <c r="M18" s="24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7"/>
      <c r="Z18" s="23" t="n">
        <f aca="false">SUM(N18:Y18)</f>
        <v>0</v>
      </c>
      <c r="AA18" s="24" t="n">
        <f aca="false">IF(K18-Z18&lt;&gt;0,K18-Z18,0)</f>
        <v>0</v>
      </c>
      <c r="AB18" s="28" t="str">
        <f aca="false">IF(ABS(AA18)&gt;0,"Error","")</f>
        <v/>
      </c>
      <c r="IZ18" s="2"/>
    </row>
    <row r="19" customFormat="false" ht="12.75" hidden="false" customHeight="false" outlineLevel="0" collapsed="false">
      <c r="B19" s="20"/>
      <c r="C19" s="20"/>
      <c r="D19" s="20"/>
      <c r="E19" s="20"/>
      <c r="F19" s="21"/>
      <c r="G19" s="21"/>
      <c r="H19" s="22"/>
      <c r="I19" s="22"/>
      <c r="J19" s="22"/>
      <c r="K19" s="23" t="n">
        <f aca="false">H19*I19*J19</f>
        <v>0</v>
      </c>
      <c r="L19" s="23"/>
      <c r="M19" s="24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7"/>
      <c r="Z19" s="23" t="n">
        <f aca="false">SUM(N19:Y19)</f>
        <v>0</v>
      </c>
      <c r="AA19" s="24" t="n">
        <f aca="false">IF(K19-Z19&lt;&gt;0,K19-Z19,0)</f>
        <v>0</v>
      </c>
      <c r="AB19" s="28" t="str">
        <f aca="false">IF(ABS(AA19)&gt;0,"Error","")</f>
        <v/>
      </c>
      <c r="IZ19" s="2"/>
    </row>
    <row r="20" customFormat="false" ht="12.75" hidden="false" customHeight="false" outlineLevel="0" collapsed="false">
      <c r="B20" s="20"/>
      <c r="C20" s="20"/>
      <c r="D20" s="20"/>
      <c r="E20" s="20"/>
      <c r="F20" s="21"/>
      <c r="G20" s="21"/>
      <c r="H20" s="22"/>
      <c r="I20" s="22"/>
      <c r="J20" s="22"/>
      <c r="K20" s="23" t="n">
        <f aca="false">H20*I20*J20</f>
        <v>0</v>
      </c>
      <c r="L20" s="23"/>
      <c r="M20" s="24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7"/>
      <c r="Z20" s="23" t="n">
        <f aca="false">SUM(N20:Y20)</f>
        <v>0</v>
      </c>
      <c r="AA20" s="24" t="n">
        <f aca="false">IF(K20-Z20&lt;&gt;0,K20-Z20,0)</f>
        <v>0</v>
      </c>
      <c r="AB20" s="28" t="str">
        <f aca="false">IF(ABS(AA20)&gt;0,"Error","")</f>
        <v/>
      </c>
      <c r="IZ20" s="2"/>
    </row>
    <row r="21" customFormat="false" ht="12.75" hidden="false" customHeight="false" outlineLevel="0" collapsed="false">
      <c r="B21" s="20"/>
      <c r="C21" s="20"/>
      <c r="D21" s="20"/>
      <c r="E21" s="20"/>
      <c r="F21" s="21"/>
      <c r="G21" s="21"/>
      <c r="H21" s="22"/>
      <c r="I21" s="22"/>
      <c r="J21" s="22"/>
      <c r="K21" s="23" t="n">
        <f aca="false">H21*I21*J21</f>
        <v>0</v>
      </c>
      <c r="L21" s="23"/>
      <c r="M21" s="24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3" t="n">
        <f aca="false">SUM(N21:Y21)</f>
        <v>0</v>
      </c>
      <c r="AA21" s="24" t="n">
        <f aca="false">IF(K21-Z21&lt;&gt;0,K21-Z21,0)</f>
        <v>0</v>
      </c>
      <c r="AB21" s="28" t="str">
        <f aca="false">IF(ABS(AA21)&gt;0,"Error","")</f>
        <v/>
      </c>
      <c r="IZ21" s="2"/>
    </row>
    <row r="22" customFormat="false" ht="12.75" hidden="false" customHeight="false" outlineLevel="0" collapsed="false">
      <c r="B22" s="20"/>
      <c r="C22" s="20"/>
      <c r="D22" s="20"/>
      <c r="E22" s="20"/>
      <c r="F22" s="21"/>
      <c r="G22" s="21"/>
      <c r="H22" s="22"/>
      <c r="I22" s="22"/>
      <c r="J22" s="22"/>
      <c r="K22" s="23" t="n">
        <f aca="false">H22*I22*J22</f>
        <v>0</v>
      </c>
      <c r="L22" s="23"/>
      <c r="M22" s="24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7"/>
      <c r="Z22" s="23" t="n">
        <f aca="false">SUM(N22:Y22)</f>
        <v>0</v>
      </c>
      <c r="AA22" s="24" t="n">
        <f aca="false">IF(K22-Z22&lt;&gt;0,K22-Z22,0)</f>
        <v>0</v>
      </c>
      <c r="AB22" s="28" t="str">
        <f aca="false">IF(ABS(AA22)&gt;0,"Error","")</f>
        <v/>
      </c>
      <c r="IZ22" s="2"/>
    </row>
    <row r="23" customFormat="false" ht="12.75" hidden="false" customHeight="false" outlineLevel="0" collapsed="false">
      <c r="B23" s="20"/>
      <c r="C23" s="20"/>
      <c r="D23" s="20"/>
      <c r="E23" s="20"/>
      <c r="F23" s="21"/>
      <c r="G23" s="21"/>
      <c r="H23" s="22"/>
      <c r="I23" s="22"/>
      <c r="J23" s="22"/>
      <c r="K23" s="23" t="n">
        <f aca="false">H23*I23*J23</f>
        <v>0</v>
      </c>
      <c r="L23" s="23"/>
      <c r="M23" s="24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  <c r="Z23" s="23" t="n">
        <f aca="false">SUM(N23:Y23)</f>
        <v>0</v>
      </c>
      <c r="AA23" s="24" t="n">
        <f aca="false">IF(K23-Z23&lt;&gt;0,K23-Z23,0)</f>
        <v>0</v>
      </c>
      <c r="AB23" s="28" t="str">
        <f aca="false">IF(ABS(AA23)&gt;0,"Error","")</f>
        <v/>
      </c>
      <c r="IZ23" s="2"/>
    </row>
    <row r="24" customFormat="false" ht="12.75" hidden="false" customHeight="false" outlineLevel="0" collapsed="false">
      <c r="B24" s="20"/>
      <c r="C24" s="20"/>
      <c r="D24" s="20"/>
      <c r="E24" s="20"/>
      <c r="F24" s="21"/>
      <c r="G24" s="21"/>
      <c r="H24" s="22"/>
      <c r="I24" s="22"/>
      <c r="J24" s="22"/>
      <c r="K24" s="23" t="n">
        <f aca="false">H24*I24*J24</f>
        <v>0</v>
      </c>
      <c r="L24" s="23"/>
      <c r="M24" s="24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7"/>
      <c r="Z24" s="23" t="n">
        <f aca="false">SUM(N24:Y24)</f>
        <v>0</v>
      </c>
      <c r="AA24" s="24" t="n">
        <f aca="false">IF(K24-Z24&lt;&gt;0,K24-Z24,0)</f>
        <v>0</v>
      </c>
      <c r="AB24" s="28" t="str">
        <f aca="false">IF(ABS(AA24)&gt;0,"Error","")</f>
        <v/>
      </c>
      <c r="IZ24" s="2"/>
    </row>
    <row r="25" customFormat="false" ht="12.75" hidden="false" customHeight="false" outlineLevel="0" collapsed="false">
      <c r="B25" s="20"/>
      <c r="C25" s="20"/>
      <c r="D25" s="20"/>
      <c r="E25" s="20"/>
      <c r="F25" s="21"/>
      <c r="G25" s="21"/>
      <c r="H25" s="22"/>
      <c r="I25" s="22"/>
      <c r="J25" s="22"/>
      <c r="K25" s="23" t="n">
        <f aca="false">H25*I25*J25</f>
        <v>0</v>
      </c>
      <c r="L25" s="23"/>
      <c r="M25" s="24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7"/>
      <c r="Z25" s="23" t="n">
        <f aca="false">SUM(N25:Y25)</f>
        <v>0</v>
      </c>
      <c r="AA25" s="24" t="n">
        <f aca="false">IF(K25-Z25&lt;&gt;0,K25-Z25,0)</f>
        <v>0</v>
      </c>
      <c r="AB25" s="28" t="str">
        <f aca="false">IF(ABS(AA25)&gt;0,"Error","")</f>
        <v/>
      </c>
      <c r="IZ25" s="2"/>
    </row>
    <row r="26" customFormat="false" ht="12.75" hidden="false" customHeight="false" outlineLevel="0" collapsed="false">
      <c r="B26" s="20"/>
      <c r="C26" s="20"/>
      <c r="D26" s="20"/>
      <c r="E26" s="20"/>
      <c r="F26" s="21"/>
      <c r="G26" s="21"/>
      <c r="H26" s="22"/>
      <c r="I26" s="22"/>
      <c r="J26" s="22"/>
      <c r="K26" s="23" t="n">
        <f aca="false">H26*I26*J26</f>
        <v>0</v>
      </c>
      <c r="L26" s="23"/>
      <c r="M26" s="24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7"/>
      <c r="Z26" s="23" t="n">
        <f aca="false">SUM(N26:Y26)</f>
        <v>0</v>
      </c>
      <c r="AA26" s="24" t="n">
        <f aca="false">IF(K26-Z26&lt;&gt;0,K26-Z26,0)</f>
        <v>0</v>
      </c>
      <c r="AB26" s="28" t="str">
        <f aca="false">IF(ABS(AA26)&gt;0,"Error","")</f>
        <v/>
      </c>
      <c r="IZ26" s="2"/>
    </row>
    <row r="27" customFormat="false" ht="12.75" hidden="false" customHeight="false" outlineLevel="0" collapsed="false">
      <c r="B27" s="20"/>
      <c r="C27" s="20"/>
      <c r="D27" s="20"/>
      <c r="E27" s="20"/>
      <c r="F27" s="21"/>
      <c r="G27" s="21"/>
      <c r="H27" s="22"/>
      <c r="I27" s="22"/>
      <c r="J27" s="22"/>
      <c r="K27" s="23" t="n">
        <f aca="false">H27*I27*J27</f>
        <v>0</v>
      </c>
      <c r="L27" s="23"/>
      <c r="M27" s="24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3" t="n">
        <f aca="false">SUM(N27:Y27)</f>
        <v>0</v>
      </c>
      <c r="AA27" s="24" t="n">
        <f aca="false">IF(K27-Z27&lt;&gt;0,K27-Z27,0)</f>
        <v>0</v>
      </c>
      <c r="AB27" s="28" t="str">
        <f aca="false">IF(ABS(AA27)&gt;0,"Error","")</f>
        <v/>
      </c>
      <c r="IZ27" s="2"/>
    </row>
    <row r="28" customFormat="false" ht="12.75" hidden="false" customHeight="false" outlineLevel="0" collapsed="false">
      <c r="B28" s="20"/>
      <c r="C28" s="20"/>
      <c r="D28" s="20"/>
      <c r="E28" s="20"/>
      <c r="F28" s="21"/>
      <c r="G28" s="21"/>
      <c r="H28" s="22"/>
      <c r="I28" s="22"/>
      <c r="J28" s="22"/>
      <c r="K28" s="23" t="n">
        <f aca="false">H28*I28*J28</f>
        <v>0</v>
      </c>
      <c r="L28" s="23"/>
      <c r="M28" s="24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3" t="n">
        <f aca="false">SUM(N28:Y28)</f>
        <v>0</v>
      </c>
      <c r="AA28" s="24" t="n">
        <f aca="false">IF(K28-Z28&lt;&gt;0,K28-Z28,0)</f>
        <v>0</v>
      </c>
      <c r="AB28" s="28" t="str">
        <f aca="false">IF(ABS(AA28)&gt;0,"Error","")</f>
        <v/>
      </c>
      <c r="IZ28" s="2"/>
    </row>
    <row r="29" customFormat="false" ht="12.75" hidden="false" customHeight="false" outlineLevel="0" collapsed="false">
      <c r="B29" s="20"/>
      <c r="C29" s="20"/>
      <c r="D29" s="20"/>
      <c r="E29" s="20"/>
      <c r="F29" s="21"/>
      <c r="G29" s="21"/>
      <c r="H29" s="22"/>
      <c r="I29" s="22"/>
      <c r="J29" s="22"/>
      <c r="K29" s="23" t="n">
        <f aca="false">H29*I29*J29</f>
        <v>0</v>
      </c>
      <c r="L29" s="23"/>
      <c r="M29" s="24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Z29" s="23" t="n">
        <f aca="false">SUM(N29:Y29)</f>
        <v>0</v>
      </c>
      <c r="AA29" s="24" t="n">
        <f aca="false">IF(K29-Z29&lt;&gt;0,K29-Z29,0)</f>
        <v>0</v>
      </c>
      <c r="AB29" s="28" t="str">
        <f aca="false">IF(ABS(AA29)&gt;0,"Error","")</f>
        <v/>
      </c>
      <c r="IZ29" s="2"/>
    </row>
    <row r="30" customFormat="false" ht="12.75" hidden="false" customHeight="false" outlineLevel="0" collapsed="false">
      <c r="B30" s="20"/>
      <c r="C30" s="20"/>
      <c r="D30" s="20"/>
      <c r="E30" s="20"/>
      <c r="F30" s="21"/>
      <c r="G30" s="21"/>
      <c r="H30" s="22"/>
      <c r="I30" s="22"/>
      <c r="J30" s="22"/>
      <c r="K30" s="23" t="n">
        <f aca="false">H30*I30*J30</f>
        <v>0</v>
      </c>
      <c r="L30" s="23"/>
      <c r="M30" s="24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7"/>
      <c r="Z30" s="23" t="n">
        <f aca="false">SUM(N30:Y30)</f>
        <v>0</v>
      </c>
      <c r="AA30" s="24" t="n">
        <f aca="false">IF(K30-Z30&lt;&gt;0,K30-Z30,0)</f>
        <v>0</v>
      </c>
      <c r="AB30" s="28" t="str">
        <f aca="false">IF(ABS(AA30)&gt;0,"Error","")</f>
        <v/>
      </c>
      <c r="IZ30" s="2"/>
    </row>
    <row r="31" customFormat="false" ht="12.75" hidden="false" customHeight="false" outlineLevel="0" collapsed="false">
      <c r="B31" s="20"/>
      <c r="C31" s="20"/>
      <c r="D31" s="20"/>
      <c r="E31" s="20"/>
      <c r="F31" s="21"/>
      <c r="G31" s="21"/>
      <c r="H31" s="22"/>
      <c r="I31" s="22"/>
      <c r="J31" s="22"/>
      <c r="K31" s="23" t="n">
        <f aca="false">H31*I31*J31</f>
        <v>0</v>
      </c>
      <c r="L31" s="23"/>
      <c r="M31" s="24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7"/>
      <c r="Z31" s="23" t="n">
        <f aca="false">SUM(N31:Y31)</f>
        <v>0</v>
      </c>
      <c r="AA31" s="24" t="n">
        <f aca="false">IF(K31-Z31&lt;&gt;0,K31-Z31,0)</f>
        <v>0</v>
      </c>
      <c r="AB31" s="28" t="str">
        <f aca="false">IF(ABS(AA31)&gt;0,"Error","")</f>
        <v/>
      </c>
      <c r="IZ31" s="2"/>
    </row>
    <row r="32" customFormat="false" ht="12.75" hidden="false" customHeight="false" outlineLevel="0" collapsed="false">
      <c r="B32" s="20"/>
      <c r="C32" s="20"/>
      <c r="D32" s="20"/>
      <c r="E32" s="20"/>
      <c r="F32" s="21"/>
      <c r="G32" s="21"/>
      <c r="H32" s="22"/>
      <c r="I32" s="22"/>
      <c r="J32" s="22"/>
      <c r="K32" s="23" t="n">
        <f aca="false">H32*I32*J32</f>
        <v>0</v>
      </c>
      <c r="L32" s="23"/>
      <c r="M32" s="24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7"/>
      <c r="Z32" s="23" t="n">
        <f aca="false">SUM(N32:Y32)</f>
        <v>0</v>
      </c>
      <c r="AA32" s="24" t="n">
        <f aca="false">IF(K32-Z32&lt;&gt;0,K32-Z32,0)</f>
        <v>0</v>
      </c>
      <c r="AB32" s="28" t="str">
        <f aca="false">IF(ABS(AA32)&gt;0,"Error","")</f>
        <v/>
      </c>
      <c r="IZ32" s="2"/>
    </row>
    <row r="33" customFormat="false" ht="12.75" hidden="false" customHeight="false" outlineLevel="0" collapsed="false">
      <c r="B33" s="20"/>
      <c r="C33" s="20"/>
      <c r="D33" s="20"/>
      <c r="E33" s="20"/>
      <c r="F33" s="21"/>
      <c r="G33" s="21"/>
      <c r="H33" s="22"/>
      <c r="I33" s="22"/>
      <c r="J33" s="22"/>
      <c r="K33" s="23" t="n">
        <f aca="false">H33*I33*J33</f>
        <v>0</v>
      </c>
      <c r="L33" s="23"/>
      <c r="M33" s="24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  <c r="Z33" s="23" t="n">
        <f aca="false">SUM(N33:Y33)</f>
        <v>0</v>
      </c>
      <c r="AA33" s="24" t="n">
        <f aca="false">IF(K33-Z33&lt;&gt;0,K33-Z33,0)</f>
        <v>0</v>
      </c>
      <c r="AB33" s="28" t="str">
        <f aca="false">IF(ABS(AA33)&gt;0,"Error","")</f>
        <v/>
      </c>
      <c r="IZ33" s="2"/>
    </row>
    <row r="34" customFormat="false" ht="12.75" hidden="false" customHeight="false" outlineLevel="0" collapsed="false">
      <c r="B34" s="20"/>
      <c r="C34" s="20"/>
      <c r="D34" s="20"/>
      <c r="E34" s="20"/>
      <c r="F34" s="21"/>
      <c r="G34" s="21"/>
      <c r="H34" s="22"/>
      <c r="I34" s="22"/>
      <c r="J34" s="22"/>
      <c r="K34" s="23" t="n">
        <f aca="false">H34*I34*J34</f>
        <v>0</v>
      </c>
      <c r="L34" s="23"/>
      <c r="M34" s="24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Z34" s="23" t="n">
        <f aca="false">SUM(N34:Y34)</f>
        <v>0</v>
      </c>
      <c r="AA34" s="24" t="n">
        <f aca="false">IF(K34-Z34&lt;&gt;0,K34-Z34,0)</f>
        <v>0</v>
      </c>
      <c r="AB34" s="28" t="str">
        <f aca="false">IF(ABS(AA34)&gt;0,"Error","")</f>
        <v/>
      </c>
      <c r="IZ34" s="2"/>
    </row>
    <row r="35" customFormat="false" ht="12.75" hidden="false" customHeight="false" outlineLevel="0" collapsed="false">
      <c r="B35" s="20"/>
      <c r="C35" s="20"/>
      <c r="D35" s="20"/>
      <c r="E35" s="20"/>
      <c r="F35" s="21"/>
      <c r="G35" s="21"/>
      <c r="H35" s="22"/>
      <c r="I35" s="22"/>
      <c r="J35" s="22"/>
      <c r="K35" s="23" t="n">
        <f aca="false">H35*I35*J35</f>
        <v>0</v>
      </c>
      <c r="L35" s="23"/>
      <c r="M35" s="24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  <c r="Z35" s="23" t="n">
        <f aca="false">SUM(N35:Y35)</f>
        <v>0</v>
      </c>
      <c r="AA35" s="24" t="n">
        <f aca="false">IF(K35-Z35&lt;&gt;0,K35-Z35,0)</f>
        <v>0</v>
      </c>
      <c r="AB35" s="28" t="str">
        <f aca="false">IF(ABS(AA35)&gt;0,"Error","")</f>
        <v/>
      </c>
      <c r="IZ35" s="2"/>
    </row>
    <row r="36" customFormat="false" ht="12.75" hidden="false" customHeight="false" outlineLevel="0" collapsed="false">
      <c r="B36" s="20"/>
      <c r="C36" s="20"/>
      <c r="D36" s="20"/>
      <c r="E36" s="20"/>
      <c r="F36" s="21"/>
      <c r="G36" s="21"/>
      <c r="H36" s="22"/>
      <c r="I36" s="22"/>
      <c r="J36" s="22"/>
      <c r="K36" s="23" t="n">
        <f aca="false">H36*I36*J36</f>
        <v>0</v>
      </c>
      <c r="L36" s="23"/>
      <c r="M36" s="24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  <c r="Z36" s="23" t="n">
        <f aca="false">SUM(N36:Y36)</f>
        <v>0</v>
      </c>
      <c r="AA36" s="24" t="n">
        <f aca="false">IF(K36-Z36&lt;&gt;0,K36-Z36,0)</f>
        <v>0</v>
      </c>
      <c r="AB36" s="28" t="str">
        <f aca="false">IF(ABS(AA36)&gt;0,"Error","")</f>
        <v/>
      </c>
      <c r="IZ36" s="2"/>
    </row>
    <row r="37" customFormat="false" ht="12.75" hidden="false" customHeight="false" outlineLevel="0" collapsed="false">
      <c r="B37" s="20"/>
      <c r="C37" s="20"/>
      <c r="D37" s="20"/>
      <c r="E37" s="20"/>
      <c r="F37" s="21"/>
      <c r="G37" s="21"/>
      <c r="H37" s="22"/>
      <c r="I37" s="22"/>
      <c r="J37" s="22"/>
      <c r="K37" s="23" t="n">
        <f aca="false">H37*I37*J37</f>
        <v>0</v>
      </c>
      <c r="L37" s="23"/>
      <c r="M37" s="24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  <c r="Z37" s="23" t="n">
        <f aca="false">SUM(N37:Y37)</f>
        <v>0</v>
      </c>
      <c r="AA37" s="24" t="n">
        <f aca="false">IF(K37-Z37&lt;&gt;0,K37-Z37,0)</f>
        <v>0</v>
      </c>
      <c r="AB37" s="28" t="str">
        <f aca="false">IF(ABS(AA37)&gt;0,"Error","")</f>
        <v/>
      </c>
      <c r="IZ37" s="2"/>
    </row>
    <row r="38" customFormat="false" ht="12.75" hidden="false" customHeight="false" outlineLevel="0" collapsed="false">
      <c r="B38" s="20"/>
      <c r="C38" s="20"/>
      <c r="D38" s="20"/>
      <c r="E38" s="20"/>
      <c r="F38" s="29"/>
      <c r="G38" s="29"/>
      <c r="H38" s="22"/>
      <c r="I38" s="22"/>
      <c r="J38" s="22"/>
      <c r="K38" s="23" t="n">
        <f aca="false">H38*I38*J38</f>
        <v>0</v>
      </c>
      <c r="L38" s="23"/>
      <c r="M38" s="24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7"/>
      <c r="Z38" s="23" t="n">
        <f aca="false">SUM(N38:Y38)</f>
        <v>0</v>
      </c>
      <c r="AA38" s="24" t="n">
        <f aca="false">IF(K38-Z38&lt;&gt;0,K38-Z38,0)</f>
        <v>0</v>
      </c>
      <c r="AB38" s="28" t="str">
        <f aca="false">IF(ABS(AA38)&gt;0,"Error","")</f>
        <v/>
      </c>
      <c r="IZ38" s="2"/>
    </row>
    <row r="39" customFormat="false" ht="12.75" hidden="false" customHeight="false" outlineLevel="0" collapsed="false">
      <c r="B39" s="20"/>
      <c r="C39" s="20"/>
      <c r="D39" s="20"/>
      <c r="E39" s="20"/>
      <c r="F39" s="29"/>
      <c r="G39" s="29"/>
      <c r="H39" s="22"/>
      <c r="I39" s="22"/>
      <c r="J39" s="22"/>
      <c r="K39" s="23" t="n">
        <f aca="false">H39*I39*J39</f>
        <v>0</v>
      </c>
      <c r="L39" s="23"/>
      <c r="M39" s="24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7"/>
      <c r="Z39" s="23" t="n">
        <f aca="false">SUM(N39:Y39)</f>
        <v>0</v>
      </c>
      <c r="AA39" s="24" t="n">
        <f aca="false">IF(K39-Z39&lt;&gt;0,K39-Z39,0)</f>
        <v>0</v>
      </c>
      <c r="AB39" s="28" t="str">
        <f aca="false">IF(ABS(AA39)&gt;0,"Error","")</f>
        <v/>
      </c>
      <c r="IZ39" s="2"/>
    </row>
    <row r="40" customFormat="false" ht="12.75" hidden="false" customHeight="false" outlineLevel="0" collapsed="false">
      <c r="B40" s="20"/>
      <c r="C40" s="20"/>
      <c r="D40" s="20"/>
      <c r="E40" s="20"/>
      <c r="F40" s="29"/>
      <c r="G40" s="29"/>
      <c r="H40" s="22"/>
      <c r="I40" s="22"/>
      <c r="J40" s="22"/>
      <c r="K40" s="23" t="n">
        <f aca="false">H40*I40*J40</f>
        <v>0</v>
      </c>
      <c r="L40" s="23"/>
      <c r="M40" s="24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7"/>
      <c r="Z40" s="23" t="n">
        <f aca="false">SUM(N40:Y40)</f>
        <v>0</v>
      </c>
      <c r="AA40" s="24" t="n">
        <f aca="false">IF(K40-Z40&lt;&gt;0,K40-Z40,0)</f>
        <v>0</v>
      </c>
      <c r="AB40" s="28" t="str">
        <f aca="false">IF(ABS(AA40)&gt;0,"Error","")</f>
        <v/>
      </c>
      <c r="IZ40" s="2"/>
    </row>
    <row r="41" customFormat="false" ht="12.75" hidden="false" customHeight="false" outlineLevel="0" collapsed="false">
      <c r="B41" s="20"/>
      <c r="C41" s="20"/>
      <c r="D41" s="20"/>
      <c r="E41" s="20"/>
      <c r="F41" s="29"/>
      <c r="G41" s="29"/>
      <c r="H41" s="22"/>
      <c r="I41" s="22"/>
      <c r="J41" s="22"/>
      <c r="K41" s="23" t="n">
        <f aca="false">H41*I41*J41</f>
        <v>0</v>
      </c>
      <c r="L41" s="23"/>
      <c r="M41" s="24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7"/>
      <c r="Z41" s="23" t="n">
        <f aca="false">SUM(N41:Y41)</f>
        <v>0</v>
      </c>
      <c r="AA41" s="24" t="n">
        <f aca="false">IF(K41-Z41&lt;&gt;0,K41-Z41,0)</f>
        <v>0</v>
      </c>
      <c r="AB41" s="28" t="str">
        <f aca="false">IF(ABS(AA41)&gt;0,"Error","")</f>
        <v/>
      </c>
      <c r="IZ41" s="2"/>
    </row>
    <row r="42" customFormat="false" ht="12.75" hidden="false" customHeight="false" outlineLevel="0" collapsed="false">
      <c r="B42" s="20"/>
      <c r="C42" s="20"/>
      <c r="D42" s="20"/>
      <c r="E42" s="20"/>
      <c r="F42" s="29"/>
      <c r="G42" s="29"/>
      <c r="H42" s="22"/>
      <c r="I42" s="22"/>
      <c r="J42" s="22"/>
      <c r="K42" s="23" t="n">
        <f aca="false">H42*I42*J42</f>
        <v>0</v>
      </c>
      <c r="L42" s="23"/>
      <c r="M42" s="24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7"/>
      <c r="Z42" s="23" t="n">
        <f aca="false">SUM(N42:Y42)</f>
        <v>0</v>
      </c>
      <c r="AA42" s="24" t="n">
        <f aca="false">IF(K42-Z42&lt;&gt;0,K42-Z42,0)</f>
        <v>0</v>
      </c>
      <c r="AB42" s="28" t="str">
        <f aca="false">IF(ABS(AA42)&gt;0,"Error","")</f>
        <v/>
      </c>
      <c r="IZ42" s="2"/>
    </row>
    <row r="43" customFormat="false" ht="12.75" hidden="false" customHeight="false" outlineLevel="0" collapsed="false">
      <c r="B43" s="20"/>
      <c r="C43" s="20"/>
      <c r="D43" s="20"/>
      <c r="E43" s="20"/>
      <c r="F43" s="29"/>
      <c r="G43" s="29"/>
      <c r="H43" s="22"/>
      <c r="I43" s="22"/>
      <c r="J43" s="22"/>
      <c r="K43" s="23" t="n">
        <f aca="false">H43*I43*J43</f>
        <v>0</v>
      </c>
      <c r="L43" s="23"/>
      <c r="M43" s="24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7"/>
      <c r="Z43" s="23" t="n">
        <f aca="false">SUM(N43:Y43)</f>
        <v>0</v>
      </c>
      <c r="AA43" s="24" t="n">
        <f aca="false">IF(K43-Z43&lt;&gt;0,K43-Z43,0)</f>
        <v>0</v>
      </c>
      <c r="AB43" s="28" t="str">
        <f aca="false">IF(ABS(AA43)&gt;0,"Error","")</f>
        <v/>
      </c>
      <c r="IZ43" s="2"/>
    </row>
    <row r="44" customFormat="false" ht="12.75" hidden="false" customHeight="false" outlineLevel="0" collapsed="false">
      <c r="B44" s="20"/>
      <c r="C44" s="20"/>
      <c r="D44" s="20"/>
      <c r="E44" s="20"/>
      <c r="F44" s="29"/>
      <c r="G44" s="29"/>
      <c r="H44" s="22"/>
      <c r="I44" s="22"/>
      <c r="J44" s="22"/>
      <c r="K44" s="23" t="n">
        <f aca="false">H44*I44*J44</f>
        <v>0</v>
      </c>
      <c r="L44" s="23"/>
      <c r="M44" s="24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7"/>
      <c r="Z44" s="23" t="n">
        <f aca="false">SUM(N44:Y44)</f>
        <v>0</v>
      </c>
      <c r="AA44" s="24" t="n">
        <f aca="false">IF(K44-Z44&lt;&gt;0,K44-Z44,0)</f>
        <v>0</v>
      </c>
      <c r="AB44" s="28" t="str">
        <f aca="false">IF(ABS(AA44)&gt;0,"Error","")</f>
        <v/>
      </c>
      <c r="IZ44" s="2"/>
    </row>
    <row r="45" customFormat="false" ht="12.75" hidden="false" customHeight="false" outlineLevel="0" collapsed="false">
      <c r="B45" s="20"/>
      <c r="C45" s="20"/>
      <c r="D45" s="20"/>
      <c r="E45" s="20"/>
      <c r="F45" s="29"/>
      <c r="G45" s="29"/>
      <c r="H45" s="22"/>
      <c r="I45" s="22"/>
      <c r="J45" s="22"/>
      <c r="K45" s="23" t="n">
        <f aca="false">H45*I45*J45</f>
        <v>0</v>
      </c>
      <c r="L45" s="23"/>
      <c r="M45" s="24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7"/>
      <c r="Z45" s="23" t="n">
        <f aca="false">SUM(N45:Y45)</f>
        <v>0</v>
      </c>
      <c r="AA45" s="24" t="n">
        <f aca="false">IF(K45-Z45&lt;&gt;0,K45-Z45,0)</f>
        <v>0</v>
      </c>
      <c r="AB45" s="28" t="str">
        <f aca="false">IF(ABS(AA45)&gt;0,"Error","")</f>
        <v/>
      </c>
      <c r="IZ45" s="2"/>
    </row>
    <row r="46" customFormat="false" ht="12.75" hidden="false" customHeight="false" outlineLevel="0" collapsed="false">
      <c r="B46" s="20"/>
      <c r="C46" s="20"/>
      <c r="D46" s="20"/>
      <c r="E46" s="20"/>
      <c r="F46" s="29"/>
      <c r="G46" s="29"/>
      <c r="H46" s="22"/>
      <c r="I46" s="22"/>
      <c r="J46" s="22"/>
      <c r="K46" s="23" t="n">
        <f aca="false">H46*I46*J46</f>
        <v>0</v>
      </c>
      <c r="L46" s="23"/>
      <c r="M46" s="24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7"/>
      <c r="Z46" s="23" t="n">
        <f aca="false">SUM(N46:Y46)</f>
        <v>0</v>
      </c>
      <c r="AA46" s="24" t="n">
        <f aca="false">IF(K46-Z46&lt;&gt;0,K46-Z46,0)</f>
        <v>0</v>
      </c>
      <c r="AB46" s="28" t="str">
        <f aca="false">IF(ABS(AA46)&gt;0,"Error","")</f>
        <v/>
      </c>
      <c r="IZ46" s="2"/>
    </row>
    <row r="47" customFormat="false" ht="12.75" hidden="false" customHeight="false" outlineLevel="0" collapsed="false">
      <c r="B47" s="20"/>
      <c r="C47" s="20"/>
      <c r="D47" s="20"/>
      <c r="E47" s="20"/>
      <c r="F47" s="29"/>
      <c r="G47" s="29"/>
      <c r="H47" s="22"/>
      <c r="I47" s="22"/>
      <c r="J47" s="22"/>
      <c r="K47" s="23" t="n">
        <f aca="false">H47*I47*J47</f>
        <v>0</v>
      </c>
      <c r="L47" s="23"/>
      <c r="M47" s="24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7"/>
      <c r="Z47" s="23" t="n">
        <f aca="false">SUM(N47:Y47)</f>
        <v>0</v>
      </c>
      <c r="AA47" s="24" t="n">
        <f aca="false">IF(K47-Z47&lt;&gt;0,K47-Z47,0)</f>
        <v>0</v>
      </c>
      <c r="AB47" s="28" t="str">
        <f aca="false">IF(ABS(AA47)&gt;0,"Error","")</f>
        <v/>
      </c>
      <c r="IZ47" s="2"/>
    </row>
    <row r="48" customFormat="false" ht="12.75" hidden="false" customHeight="false" outlineLevel="0" collapsed="false">
      <c r="B48" s="20"/>
      <c r="C48" s="20"/>
      <c r="D48" s="20"/>
      <c r="E48" s="20"/>
      <c r="F48" s="29"/>
      <c r="G48" s="29"/>
      <c r="H48" s="22"/>
      <c r="I48" s="22"/>
      <c r="J48" s="22"/>
      <c r="K48" s="23" t="n">
        <f aca="false">H48*I48*J48</f>
        <v>0</v>
      </c>
      <c r="L48" s="23"/>
      <c r="M48" s="24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7"/>
      <c r="Z48" s="23" t="n">
        <f aca="false">SUM(N48:Y48)</f>
        <v>0</v>
      </c>
      <c r="AA48" s="24" t="n">
        <f aca="false">IF(K48-Z48&lt;&gt;0,K48-Z48,0)</f>
        <v>0</v>
      </c>
      <c r="AB48" s="28" t="str">
        <f aca="false">IF(ABS(AA48)&gt;0,"Error","")</f>
        <v/>
      </c>
      <c r="IZ48" s="2"/>
    </row>
    <row r="49" customFormat="false" ht="12.75" hidden="false" customHeight="false" outlineLevel="0" collapsed="false">
      <c r="B49" s="20"/>
      <c r="C49" s="20"/>
      <c r="D49" s="20"/>
      <c r="E49" s="20"/>
      <c r="F49" s="29"/>
      <c r="G49" s="29"/>
      <c r="H49" s="22"/>
      <c r="I49" s="22"/>
      <c r="J49" s="22"/>
      <c r="K49" s="23" t="n">
        <f aca="false">H49*I49*J49</f>
        <v>0</v>
      </c>
      <c r="L49" s="23"/>
      <c r="M49" s="24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7"/>
      <c r="Z49" s="23" t="n">
        <f aca="false">SUM(N49:Y49)</f>
        <v>0</v>
      </c>
      <c r="AA49" s="24" t="n">
        <f aca="false">IF(K49-Z49&lt;&gt;0,K49-Z49,0)</f>
        <v>0</v>
      </c>
      <c r="AB49" s="28" t="str">
        <f aca="false">IF(ABS(AA49)&gt;0,"Error","")</f>
        <v/>
      </c>
      <c r="IZ49" s="2"/>
    </row>
    <row r="50" customFormat="false" ht="12.75" hidden="false" customHeight="false" outlineLevel="0" collapsed="false">
      <c r="B50" s="20"/>
      <c r="C50" s="20"/>
      <c r="D50" s="20"/>
      <c r="E50" s="20"/>
      <c r="F50" s="29"/>
      <c r="G50" s="29"/>
      <c r="H50" s="22"/>
      <c r="I50" s="22"/>
      <c r="J50" s="22"/>
      <c r="K50" s="23" t="n">
        <f aca="false">H50*I50*J50</f>
        <v>0</v>
      </c>
      <c r="L50" s="23"/>
      <c r="M50" s="24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7"/>
      <c r="Z50" s="23" t="n">
        <f aca="false">SUM(N50:Y50)</f>
        <v>0</v>
      </c>
      <c r="AA50" s="24" t="n">
        <f aca="false">IF(K50-Z50&lt;&gt;0,K50-Z50,0)</f>
        <v>0</v>
      </c>
      <c r="AB50" s="28" t="str">
        <f aca="false">IF(ABS(AA50)&gt;0,"Error","")</f>
        <v/>
      </c>
      <c r="IZ50" s="2"/>
    </row>
    <row r="51" customFormat="false" ht="12.75" hidden="false" customHeight="false" outlineLevel="0" collapsed="false">
      <c r="B51" s="20"/>
      <c r="C51" s="20"/>
      <c r="D51" s="20"/>
      <c r="E51" s="20"/>
      <c r="F51" s="29"/>
      <c r="G51" s="29"/>
      <c r="H51" s="22"/>
      <c r="I51" s="22"/>
      <c r="J51" s="22"/>
      <c r="K51" s="23" t="n">
        <f aca="false">H51*I51*J51</f>
        <v>0</v>
      </c>
      <c r="L51" s="23"/>
      <c r="M51" s="24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7"/>
      <c r="Z51" s="23" t="n">
        <f aca="false">SUM(N51:Y51)</f>
        <v>0</v>
      </c>
      <c r="AA51" s="24" t="n">
        <f aca="false">IF(K51-Z51&lt;&gt;0,K51-Z51,0)</f>
        <v>0</v>
      </c>
      <c r="AB51" s="28" t="str">
        <f aca="false">IF(ABS(AA51)&gt;0,"Error","")</f>
        <v/>
      </c>
      <c r="IZ51" s="2"/>
    </row>
    <row r="52" customFormat="false" ht="12.75" hidden="false" customHeight="false" outlineLevel="0" collapsed="false">
      <c r="B52" s="20"/>
      <c r="C52" s="20"/>
      <c r="D52" s="20"/>
      <c r="E52" s="20"/>
      <c r="F52" s="29"/>
      <c r="G52" s="29"/>
      <c r="H52" s="22"/>
      <c r="I52" s="22"/>
      <c r="J52" s="22"/>
      <c r="K52" s="23" t="n">
        <f aca="false">H52*I52*J52</f>
        <v>0</v>
      </c>
      <c r="L52" s="23"/>
      <c r="M52" s="24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7"/>
      <c r="Z52" s="23" t="n">
        <f aca="false">SUM(N52:Y52)</f>
        <v>0</v>
      </c>
      <c r="AA52" s="24" t="n">
        <f aca="false">IF(K52-Z52&lt;&gt;0,K52-Z52,0)</f>
        <v>0</v>
      </c>
      <c r="AB52" s="28" t="str">
        <f aca="false">IF(ABS(AA52)&gt;0,"Error","")</f>
        <v/>
      </c>
      <c r="IZ52" s="2"/>
    </row>
    <row r="53" customFormat="false" ht="12.75" hidden="false" customHeight="false" outlineLevel="0" collapsed="false">
      <c r="B53" s="20"/>
      <c r="C53" s="20"/>
      <c r="D53" s="20"/>
      <c r="E53" s="20"/>
      <c r="F53" s="29"/>
      <c r="G53" s="29"/>
      <c r="H53" s="22"/>
      <c r="I53" s="22"/>
      <c r="J53" s="22"/>
      <c r="K53" s="23" t="n">
        <f aca="false">H53*I53*J53</f>
        <v>0</v>
      </c>
      <c r="L53" s="23"/>
      <c r="M53" s="24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7"/>
      <c r="Z53" s="23" t="n">
        <f aca="false">SUM(N53:Y53)</f>
        <v>0</v>
      </c>
      <c r="AA53" s="24" t="n">
        <f aca="false">IF(K53-Z53&lt;&gt;0,K53-Z53,0)</f>
        <v>0</v>
      </c>
      <c r="AB53" s="28" t="str">
        <f aca="false">IF(ABS(AA53)&gt;0,"Error","")</f>
        <v/>
      </c>
      <c r="IZ53" s="2"/>
    </row>
    <row r="54" customFormat="false" ht="12.75" hidden="false" customHeight="false" outlineLevel="0" collapsed="false">
      <c r="B54" s="20"/>
      <c r="C54" s="20"/>
      <c r="D54" s="20"/>
      <c r="E54" s="20"/>
      <c r="F54" s="29"/>
      <c r="G54" s="29"/>
      <c r="H54" s="22"/>
      <c r="I54" s="22"/>
      <c r="J54" s="22"/>
      <c r="K54" s="23" t="n">
        <f aca="false">H54*I54*J54</f>
        <v>0</v>
      </c>
      <c r="L54" s="23"/>
      <c r="M54" s="24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7"/>
      <c r="Z54" s="23" t="n">
        <f aca="false">SUM(N54:Y54)</f>
        <v>0</v>
      </c>
      <c r="AA54" s="24" t="n">
        <f aca="false">IF(K54-Z54&lt;&gt;0,K54-Z54,0)</f>
        <v>0</v>
      </c>
      <c r="AB54" s="28" t="str">
        <f aca="false">IF(ABS(AA54)&gt;0,"Error","")</f>
        <v/>
      </c>
      <c r="IZ54" s="2"/>
    </row>
    <row r="55" customFormat="false" ht="12.75" hidden="false" customHeight="false" outlineLevel="0" collapsed="false">
      <c r="B55" s="20"/>
      <c r="C55" s="20"/>
      <c r="D55" s="20"/>
      <c r="E55" s="20"/>
      <c r="F55" s="29"/>
      <c r="G55" s="29"/>
      <c r="H55" s="22"/>
      <c r="I55" s="22"/>
      <c r="J55" s="22"/>
      <c r="K55" s="23" t="n">
        <f aca="false">H55*I55*J55</f>
        <v>0</v>
      </c>
      <c r="L55" s="23"/>
      <c r="M55" s="24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7"/>
      <c r="Z55" s="23" t="n">
        <f aca="false">SUM(N55:Y55)</f>
        <v>0</v>
      </c>
      <c r="AA55" s="24" t="n">
        <f aca="false">IF(K55-Z55&lt;&gt;0,K55-Z55,0)</f>
        <v>0</v>
      </c>
      <c r="AB55" s="28" t="str">
        <f aca="false">IF(ABS(AA55)&gt;0,"Error","")</f>
        <v/>
      </c>
      <c r="IZ55" s="2"/>
    </row>
    <row r="56" customFormat="false" ht="12.75" hidden="false" customHeight="false" outlineLevel="0" collapsed="false">
      <c r="B56" s="20"/>
      <c r="C56" s="20"/>
      <c r="D56" s="20"/>
      <c r="E56" s="20"/>
      <c r="F56" s="29"/>
      <c r="G56" s="29"/>
      <c r="H56" s="22"/>
      <c r="I56" s="22"/>
      <c r="J56" s="22"/>
      <c r="K56" s="23" t="n">
        <f aca="false">H56*I56*J56</f>
        <v>0</v>
      </c>
      <c r="L56" s="23"/>
      <c r="M56" s="24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7"/>
      <c r="Z56" s="23" t="n">
        <f aca="false">SUM(N56:Y56)</f>
        <v>0</v>
      </c>
      <c r="AA56" s="24" t="n">
        <f aca="false">IF(K56-Z56&lt;&gt;0,K56-Z56,0)</f>
        <v>0</v>
      </c>
      <c r="AB56" s="28" t="str">
        <f aca="false">IF(ABS(AA56)&gt;0,"Error","")</f>
        <v/>
      </c>
      <c r="IZ56" s="2"/>
    </row>
    <row r="57" customFormat="false" ht="12.75" hidden="false" customHeight="false" outlineLevel="0" collapsed="false">
      <c r="B57" s="20"/>
      <c r="C57" s="20"/>
      <c r="D57" s="20"/>
      <c r="E57" s="20"/>
      <c r="F57" s="29"/>
      <c r="G57" s="29"/>
      <c r="H57" s="22"/>
      <c r="I57" s="22"/>
      <c r="J57" s="22"/>
      <c r="K57" s="23" t="n">
        <f aca="false">H57*I57*J57</f>
        <v>0</v>
      </c>
      <c r="L57" s="23"/>
      <c r="M57" s="24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7"/>
      <c r="Z57" s="23" t="n">
        <f aca="false">SUM(N57:Y57)</f>
        <v>0</v>
      </c>
      <c r="AA57" s="24" t="n">
        <f aca="false">IF(K57-Z57&lt;&gt;0,K57-Z57,0)</f>
        <v>0</v>
      </c>
      <c r="AB57" s="28" t="str">
        <f aca="false">IF(ABS(AA57)&gt;0,"Error","")</f>
        <v/>
      </c>
      <c r="IZ57" s="2"/>
    </row>
    <row r="58" customFormat="false" ht="12.75" hidden="false" customHeight="false" outlineLevel="0" collapsed="false">
      <c r="B58" s="20"/>
      <c r="C58" s="20"/>
      <c r="D58" s="20"/>
      <c r="E58" s="20"/>
      <c r="F58" s="29"/>
      <c r="G58" s="29"/>
      <c r="H58" s="22"/>
      <c r="I58" s="22"/>
      <c r="J58" s="22"/>
      <c r="K58" s="23" t="n">
        <f aca="false">H58*I58*J58</f>
        <v>0</v>
      </c>
      <c r="L58" s="23"/>
      <c r="M58" s="24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7"/>
      <c r="Z58" s="23" t="n">
        <f aca="false">SUM(N58:Y58)</f>
        <v>0</v>
      </c>
      <c r="AA58" s="24" t="n">
        <f aca="false">IF(K58-Z58&lt;&gt;0,K58-Z58,0)</f>
        <v>0</v>
      </c>
      <c r="AB58" s="28" t="str">
        <f aca="false">IF(ABS(AA58)&gt;0,"Error","")</f>
        <v/>
      </c>
      <c r="IZ58" s="2"/>
    </row>
    <row r="59" customFormat="false" ht="12.75" hidden="false" customHeight="false" outlineLevel="0" collapsed="false">
      <c r="B59" s="20"/>
      <c r="C59" s="20"/>
      <c r="D59" s="20"/>
      <c r="E59" s="20"/>
      <c r="F59" s="29"/>
      <c r="G59" s="29"/>
      <c r="H59" s="22"/>
      <c r="I59" s="22"/>
      <c r="J59" s="22"/>
      <c r="K59" s="23" t="n">
        <f aca="false">H59*I59*J59</f>
        <v>0</v>
      </c>
      <c r="L59" s="23"/>
      <c r="M59" s="24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3" t="n">
        <f aca="false">SUM(N59:Y59)</f>
        <v>0</v>
      </c>
      <c r="AA59" s="24" t="n">
        <f aca="false">IF(K59-Z59&lt;&gt;0,K59-Z59,0)</f>
        <v>0</v>
      </c>
      <c r="AB59" s="28" t="str">
        <f aca="false">IF(ABS(AA59)&gt;0,"Error","")</f>
        <v/>
      </c>
      <c r="IZ59" s="2"/>
    </row>
    <row r="60" customFormat="false" ht="12.75" hidden="false" customHeight="false" outlineLevel="0" collapsed="false">
      <c r="B60" s="20"/>
      <c r="C60" s="20"/>
      <c r="D60" s="20"/>
      <c r="E60" s="20"/>
      <c r="F60" s="29"/>
      <c r="G60" s="29"/>
      <c r="H60" s="22"/>
      <c r="I60" s="22"/>
      <c r="J60" s="22"/>
      <c r="K60" s="23" t="n">
        <f aca="false">H60*I60*J60</f>
        <v>0</v>
      </c>
      <c r="L60" s="23"/>
      <c r="M60" s="24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7"/>
      <c r="Z60" s="23" t="n">
        <f aca="false">SUM(N60:Y60)</f>
        <v>0</v>
      </c>
      <c r="AA60" s="24" t="n">
        <f aca="false">IF(K60-Z60&lt;&gt;0,K60-Z60,0)</f>
        <v>0</v>
      </c>
      <c r="AB60" s="28" t="str">
        <f aca="false">IF(ABS(AA60)&gt;0,"Error","")</f>
        <v/>
      </c>
      <c r="IZ60" s="2"/>
    </row>
    <row r="61" customFormat="false" ht="12.75" hidden="false" customHeight="false" outlineLevel="0" collapsed="false">
      <c r="B61" s="20"/>
      <c r="C61" s="20"/>
      <c r="D61" s="20"/>
      <c r="E61" s="20"/>
      <c r="F61" s="29"/>
      <c r="G61" s="29"/>
      <c r="H61" s="22"/>
      <c r="I61" s="22"/>
      <c r="J61" s="22"/>
      <c r="K61" s="23" t="n">
        <f aca="false">H61*I61*J61</f>
        <v>0</v>
      </c>
      <c r="L61" s="23"/>
      <c r="M61" s="24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7"/>
      <c r="Z61" s="23" t="n">
        <f aca="false">SUM(N61:Y61)</f>
        <v>0</v>
      </c>
      <c r="AA61" s="24" t="n">
        <f aca="false">IF(K61-Z61&lt;&gt;0,K61-Z61,0)</f>
        <v>0</v>
      </c>
      <c r="AB61" s="28" t="str">
        <f aca="false">IF(ABS(AA61)&gt;0,"Error","")</f>
        <v/>
      </c>
      <c r="IZ61" s="2"/>
    </row>
    <row r="62" customFormat="false" ht="12.75" hidden="false" customHeight="false" outlineLevel="0" collapsed="false">
      <c r="B62" s="20"/>
      <c r="C62" s="20"/>
      <c r="D62" s="20"/>
      <c r="E62" s="20"/>
      <c r="F62" s="29"/>
      <c r="G62" s="29"/>
      <c r="H62" s="22"/>
      <c r="I62" s="22"/>
      <c r="J62" s="22"/>
      <c r="K62" s="23" t="n">
        <f aca="false">H62*I62*J62</f>
        <v>0</v>
      </c>
      <c r="L62" s="23"/>
      <c r="M62" s="24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7"/>
      <c r="Z62" s="23" t="n">
        <f aca="false">SUM(N62:Y62)</f>
        <v>0</v>
      </c>
      <c r="AA62" s="24" t="n">
        <f aca="false">IF(K62-Z62&lt;&gt;0,K62-Z62,0)</f>
        <v>0</v>
      </c>
      <c r="AB62" s="28" t="str">
        <f aca="false">IF(ABS(AA62)&gt;0,"Error","")</f>
        <v/>
      </c>
      <c r="IZ62" s="2"/>
    </row>
    <row r="63" customFormat="false" ht="12.75" hidden="false" customHeight="false" outlineLevel="0" collapsed="false">
      <c r="B63" s="20"/>
      <c r="C63" s="20"/>
      <c r="D63" s="20"/>
      <c r="E63" s="20"/>
      <c r="F63" s="29"/>
      <c r="G63" s="29"/>
      <c r="H63" s="22"/>
      <c r="I63" s="22"/>
      <c r="J63" s="22"/>
      <c r="K63" s="23" t="n">
        <f aca="false">H63*I63*J63</f>
        <v>0</v>
      </c>
      <c r="L63" s="23"/>
      <c r="M63" s="24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7"/>
      <c r="Z63" s="23" t="n">
        <f aca="false">SUM(N63:Y63)</f>
        <v>0</v>
      </c>
      <c r="AA63" s="24" t="n">
        <f aca="false">IF(K63-Z63&lt;&gt;0,K63-Z63,0)</f>
        <v>0</v>
      </c>
      <c r="AB63" s="28" t="str">
        <f aca="false">IF(ABS(AA63)&gt;0,"Error","")</f>
        <v/>
      </c>
      <c r="IZ63" s="2"/>
    </row>
    <row r="64" customFormat="false" ht="12.75" hidden="false" customHeight="false" outlineLevel="0" collapsed="false">
      <c r="B64" s="20"/>
      <c r="C64" s="20"/>
      <c r="D64" s="20"/>
      <c r="E64" s="20"/>
      <c r="F64" s="29"/>
      <c r="G64" s="29"/>
      <c r="H64" s="22"/>
      <c r="I64" s="22"/>
      <c r="J64" s="22"/>
      <c r="K64" s="23" t="n">
        <f aca="false">H64*I64*J64</f>
        <v>0</v>
      </c>
      <c r="L64" s="23"/>
      <c r="M64" s="24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7"/>
      <c r="Z64" s="23" t="n">
        <f aca="false">SUM(N64:Y64)</f>
        <v>0</v>
      </c>
      <c r="AA64" s="24" t="n">
        <f aca="false">IF(K64-Z64&lt;&gt;0,K64-Z64,0)</f>
        <v>0</v>
      </c>
      <c r="AB64" s="28" t="str">
        <f aca="false">IF(ABS(AA64)&gt;0,"Error","")</f>
        <v/>
      </c>
      <c r="IZ64" s="2"/>
    </row>
    <row r="65" customFormat="false" ht="12.75" hidden="false" customHeight="false" outlineLevel="0" collapsed="false">
      <c r="B65" s="20"/>
      <c r="C65" s="20"/>
      <c r="D65" s="20"/>
      <c r="E65" s="20"/>
      <c r="F65" s="29"/>
      <c r="G65" s="29"/>
      <c r="H65" s="22"/>
      <c r="I65" s="22"/>
      <c r="J65" s="22"/>
      <c r="K65" s="23" t="n">
        <f aca="false">H65*I65*J65</f>
        <v>0</v>
      </c>
      <c r="L65" s="23"/>
      <c r="M65" s="24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7"/>
      <c r="Z65" s="23" t="n">
        <f aca="false">SUM(N65:Y65)</f>
        <v>0</v>
      </c>
      <c r="AA65" s="24" t="n">
        <f aca="false">IF(K65-Z65&lt;&gt;0,K65-Z65,0)</f>
        <v>0</v>
      </c>
      <c r="AB65" s="28" t="str">
        <f aca="false">IF(ABS(AA65)&gt;0,"Error","")</f>
        <v/>
      </c>
      <c r="IZ65" s="2"/>
    </row>
    <row r="66" customFormat="false" ht="12.75" hidden="false" customHeight="false" outlineLevel="0" collapsed="false">
      <c r="B66" s="20"/>
      <c r="C66" s="20"/>
      <c r="D66" s="20"/>
      <c r="E66" s="20"/>
      <c r="F66" s="29"/>
      <c r="G66" s="29"/>
      <c r="H66" s="22"/>
      <c r="I66" s="22"/>
      <c r="J66" s="22"/>
      <c r="K66" s="23" t="n">
        <f aca="false">H66*I66*J66</f>
        <v>0</v>
      </c>
      <c r="L66" s="23"/>
      <c r="M66" s="24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7"/>
      <c r="Z66" s="23" t="n">
        <f aca="false">SUM(N66:Y66)</f>
        <v>0</v>
      </c>
      <c r="AA66" s="24" t="n">
        <f aca="false">IF(K66-Z66&lt;&gt;0,K66-Z66,0)</f>
        <v>0</v>
      </c>
      <c r="AB66" s="28" t="str">
        <f aca="false">IF(ABS(AA66)&gt;0,"Error","")</f>
        <v/>
      </c>
      <c r="IZ66" s="2"/>
    </row>
    <row r="67" customFormat="false" ht="12.75" hidden="false" customHeight="false" outlineLevel="0" collapsed="false">
      <c r="B67" s="20"/>
      <c r="C67" s="20"/>
      <c r="D67" s="20"/>
      <c r="E67" s="20"/>
      <c r="F67" s="29"/>
      <c r="G67" s="29"/>
      <c r="H67" s="22"/>
      <c r="I67" s="22"/>
      <c r="J67" s="22"/>
      <c r="K67" s="23" t="n">
        <f aca="false">H67*I67*J67</f>
        <v>0</v>
      </c>
      <c r="L67" s="23"/>
      <c r="M67" s="24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7"/>
      <c r="Z67" s="23" t="n">
        <f aca="false">SUM(N67:Y67)</f>
        <v>0</v>
      </c>
      <c r="AA67" s="24" t="n">
        <f aca="false">IF(K67-Z67&lt;&gt;0,K67-Z67,0)</f>
        <v>0</v>
      </c>
      <c r="AB67" s="28" t="str">
        <f aca="false">IF(ABS(AA67)&gt;0,"Error","")</f>
        <v/>
      </c>
      <c r="IZ67" s="2"/>
    </row>
    <row r="68" customFormat="false" ht="12.75" hidden="false" customHeight="false" outlineLevel="0" collapsed="false">
      <c r="B68" s="20"/>
      <c r="C68" s="20"/>
      <c r="D68" s="20"/>
      <c r="E68" s="20"/>
      <c r="F68" s="29"/>
      <c r="G68" s="29"/>
      <c r="H68" s="22"/>
      <c r="I68" s="22"/>
      <c r="J68" s="22"/>
      <c r="K68" s="23" t="n">
        <f aca="false">H68*I68*J68</f>
        <v>0</v>
      </c>
      <c r="L68" s="23"/>
      <c r="M68" s="24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7"/>
      <c r="Z68" s="23" t="n">
        <f aca="false">SUM(N68:Y68)</f>
        <v>0</v>
      </c>
      <c r="AA68" s="24" t="n">
        <f aca="false">IF(K68-Z68&lt;&gt;0,K68-Z68,0)</f>
        <v>0</v>
      </c>
      <c r="AB68" s="28" t="str">
        <f aca="false">IF(ABS(AA68)&gt;0,"Error","")</f>
        <v/>
      </c>
      <c r="IZ68" s="2"/>
    </row>
    <row r="69" customFormat="false" ht="12.75" hidden="false" customHeight="false" outlineLevel="0" collapsed="false">
      <c r="B69" s="20"/>
      <c r="C69" s="20"/>
      <c r="D69" s="20"/>
      <c r="E69" s="20"/>
      <c r="F69" s="29"/>
      <c r="G69" s="29"/>
      <c r="H69" s="22"/>
      <c r="I69" s="22"/>
      <c r="J69" s="22"/>
      <c r="K69" s="23" t="n">
        <f aca="false">H69*I69*J69</f>
        <v>0</v>
      </c>
      <c r="L69" s="23"/>
      <c r="M69" s="24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7"/>
      <c r="Z69" s="23" t="n">
        <f aca="false">SUM(N69:Y69)</f>
        <v>0</v>
      </c>
      <c r="AA69" s="24" t="n">
        <f aca="false">IF(K69-Z69&lt;&gt;0,K69-Z69,0)</f>
        <v>0</v>
      </c>
      <c r="AB69" s="28" t="str">
        <f aca="false">IF(ABS(AA69)&gt;0,"Error","")</f>
        <v/>
      </c>
      <c r="IZ69" s="2"/>
    </row>
    <row r="70" customFormat="false" ht="12.75" hidden="false" customHeight="false" outlineLevel="0" collapsed="false">
      <c r="B70" s="20"/>
      <c r="C70" s="20"/>
      <c r="D70" s="20"/>
      <c r="E70" s="20"/>
      <c r="F70" s="29"/>
      <c r="G70" s="29"/>
      <c r="H70" s="22"/>
      <c r="I70" s="22"/>
      <c r="J70" s="22"/>
      <c r="K70" s="23" t="n">
        <f aca="false">H70*I70*J70</f>
        <v>0</v>
      </c>
      <c r="L70" s="23"/>
      <c r="M70" s="24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7"/>
      <c r="Z70" s="23" t="n">
        <f aca="false">SUM(N70:Y70)</f>
        <v>0</v>
      </c>
      <c r="AA70" s="24" t="n">
        <f aca="false">IF(K70-Z70&lt;&gt;0,K70-Z70,0)</f>
        <v>0</v>
      </c>
      <c r="AB70" s="28" t="str">
        <f aca="false">IF(ABS(AA70)&gt;0,"Error","")</f>
        <v/>
      </c>
      <c r="IZ70" s="2"/>
    </row>
    <row r="71" customFormat="false" ht="12.75" hidden="false" customHeight="false" outlineLevel="0" collapsed="false">
      <c r="B71" s="20"/>
      <c r="C71" s="20"/>
      <c r="D71" s="20"/>
      <c r="E71" s="20"/>
      <c r="F71" s="29"/>
      <c r="G71" s="29"/>
      <c r="H71" s="22"/>
      <c r="I71" s="22"/>
      <c r="J71" s="22"/>
      <c r="K71" s="23" t="n">
        <f aca="false">H71*I71*J71</f>
        <v>0</v>
      </c>
      <c r="L71" s="23"/>
      <c r="M71" s="24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  <c r="Z71" s="23" t="n">
        <f aca="false">SUM(N71:Y71)</f>
        <v>0</v>
      </c>
      <c r="AA71" s="24" t="n">
        <f aca="false">IF(K71-Z71&lt;&gt;0,K71-Z71,0)</f>
        <v>0</v>
      </c>
      <c r="AB71" s="28" t="str">
        <f aca="false">IF(ABS(AA71)&gt;0,"Error","")</f>
        <v/>
      </c>
      <c r="IZ71" s="2"/>
    </row>
    <row r="72" customFormat="false" ht="12.75" hidden="false" customHeight="false" outlineLevel="0" collapsed="false">
      <c r="B72" s="20"/>
      <c r="C72" s="20"/>
      <c r="D72" s="20"/>
      <c r="E72" s="20"/>
      <c r="F72" s="29"/>
      <c r="G72" s="29"/>
      <c r="H72" s="22"/>
      <c r="I72" s="22"/>
      <c r="J72" s="22"/>
      <c r="K72" s="23" t="n">
        <f aca="false">H72*I72*J72</f>
        <v>0</v>
      </c>
      <c r="L72" s="23"/>
      <c r="M72" s="24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7"/>
      <c r="Z72" s="23" t="n">
        <f aca="false">SUM(N72:Y72)</f>
        <v>0</v>
      </c>
      <c r="AA72" s="24" t="n">
        <f aca="false">IF(K72-Z72&lt;&gt;0,K72-Z72,0)</f>
        <v>0</v>
      </c>
      <c r="AB72" s="28" t="str">
        <f aca="false">IF(ABS(AA72)&gt;0,"Error","")</f>
        <v/>
      </c>
      <c r="IZ72" s="2"/>
    </row>
    <row r="73" customFormat="false" ht="12.75" hidden="false" customHeight="false" outlineLevel="0" collapsed="false">
      <c r="B73" s="20"/>
      <c r="C73" s="20"/>
      <c r="D73" s="20"/>
      <c r="E73" s="20"/>
      <c r="F73" s="29"/>
      <c r="G73" s="29"/>
      <c r="H73" s="22"/>
      <c r="I73" s="22"/>
      <c r="J73" s="22"/>
      <c r="K73" s="23" t="n">
        <f aca="false">H73*I73*J73</f>
        <v>0</v>
      </c>
      <c r="L73" s="23"/>
      <c r="M73" s="24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7"/>
      <c r="Z73" s="23" t="n">
        <f aca="false">SUM(N73:Y73)</f>
        <v>0</v>
      </c>
      <c r="AA73" s="24" t="n">
        <f aca="false">IF(K73-Z73&lt;&gt;0,K73-Z73,0)</f>
        <v>0</v>
      </c>
      <c r="AB73" s="28" t="str">
        <f aca="false">IF(ABS(AA73)&gt;0,"Error","")</f>
        <v/>
      </c>
      <c r="IZ73" s="2"/>
    </row>
    <row r="74" customFormat="false" ht="12.75" hidden="false" customHeight="false" outlineLevel="0" collapsed="false">
      <c r="B74" s="20"/>
      <c r="C74" s="20"/>
      <c r="D74" s="20"/>
      <c r="E74" s="20"/>
      <c r="F74" s="29"/>
      <c r="G74" s="29"/>
      <c r="H74" s="22"/>
      <c r="I74" s="22"/>
      <c r="J74" s="22"/>
      <c r="K74" s="23" t="n">
        <f aca="false">H74*I74*J74</f>
        <v>0</v>
      </c>
      <c r="L74" s="23"/>
      <c r="M74" s="24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7"/>
      <c r="Z74" s="23" t="n">
        <f aca="false">SUM(N74:Y74)</f>
        <v>0</v>
      </c>
      <c r="AA74" s="24" t="n">
        <f aca="false">IF(K74-Z74&lt;&gt;0,K74-Z74,0)</f>
        <v>0</v>
      </c>
      <c r="AB74" s="28" t="str">
        <f aca="false">IF(ABS(AA74)&gt;0,"Error","")</f>
        <v/>
      </c>
      <c r="IZ74" s="2"/>
    </row>
    <row r="75" customFormat="false" ht="12.75" hidden="false" customHeight="false" outlineLevel="0" collapsed="false">
      <c r="B75" s="20"/>
      <c r="C75" s="20"/>
      <c r="D75" s="20"/>
      <c r="E75" s="20"/>
      <c r="F75" s="29"/>
      <c r="G75" s="29"/>
      <c r="H75" s="22"/>
      <c r="I75" s="22"/>
      <c r="J75" s="22"/>
      <c r="K75" s="23" t="n">
        <f aca="false">H75*I75*J75</f>
        <v>0</v>
      </c>
      <c r="L75" s="23"/>
      <c r="M75" s="24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7"/>
      <c r="Z75" s="23" t="n">
        <f aca="false">SUM(N75:Y75)</f>
        <v>0</v>
      </c>
      <c r="AA75" s="24" t="n">
        <f aca="false">IF(K75-Z75&lt;&gt;0,K75-Z75,0)</f>
        <v>0</v>
      </c>
      <c r="AB75" s="28" t="str">
        <f aca="false">IF(ABS(AA75)&gt;0,"Error","")</f>
        <v/>
      </c>
      <c r="IZ75" s="2"/>
    </row>
    <row r="76" customFormat="false" ht="12.75" hidden="false" customHeight="false" outlineLevel="0" collapsed="false">
      <c r="B76" s="20"/>
      <c r="C76" s="20"/>
      <c r="D76" s="20"/>
      <c r="E76" s="20"/>
      <c r="F76" s="29"/>
      <c r="G76" s="29"/>
      <c r="H76" s="22"/>
      <c r="I76" s="22"/>
      <c r="J76" s="22"/>
      <c r="K76" s="23" t="n">
        <f aca="false">H76*I76*J76</f>
        <v>0</v>
      </c>
      <c r="L76" s="23"/>
      <c r="M76" s="24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  <c r="Z76" s="23" t="n">
        <f aca="false">SUM(N76:Y76)</f>
        <v>0</v>
      </c>
      <c r="AA76" s="24" t="n">
        <f aca="false">IF(K76-Z76&lt;&gt;0,K76-Z76,0)</f>
        <v>0</v>
      </c>
      <c r="AB76" s="28" t="str">
        <f aca="false">IF(ABS(AA76)&gt;0,"Error","")</f>
        <v/>
      </c>
      <c r="IZ76" s="2"/>
    </row>
    <row r="77" customFormat="false" ht="12.75" hidden="false" customHeight="false" outlineLevel="0" collapsed="false">
      <c r="B77" s="20"/>
      <c r="C77" s="20"/>
      <c r="D77" s="20"/>
      <c r="E77" s="20"/>
      <c r="F77" s="29"/>
      <c r="G77" s="29"/>
      <c r="H77" s="22"/>
      <c r="I77" s="22"/>
      <c r="J77" s="22"/>
      <c r="K77" s="23" t="n">
        <f aca="false">H77*I77*J77</f>
        <v>0</v>
      </c>
      <c r="L77" s="23"/>
      <c r="M77" s="24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7"/>
      <c r="Z77" s="23" t="n">
        <f aca="false">SUM(N77:Y77)</f>
        <v>0</v>
      </c>
      <c r="AA77" s="24" t="n">
        <f aca="false">IF(K77-Z77&lt;&gt;0,K77-Z77,0)</f>
        <v>0</v>
      </c>
      <c r="AB77" s="28" t="str">
        <f aca="false">IF(ABS(AA77)&gt;0,"Error","")</f>
        <v/>
      </c>
      <c r="IZ77" s="2"/>
    </row>
    <row r="78" customFormat="false" ht="12.75" hidden="false" customHeight="false" outlineLevel="0" collapsed="false">
      <c r="B78" s="20"/>
      <c r="C78" s="20"/>
      <c r="D78" s="20"/>
      <c r="E78" s="20"/>
      <c r="F78" s="29"/>
      <c r="G78" s="29"/>
      <c r="H78" s="22"/>
      <c r="I78" s="22"/>
      <c r="J78" s="22"/>
      <c r="K78" s="23" t="n">
        <f aca="false">H78*I78*J78</f>
        <v>0</v>
      </c>
      <c r="L78" s="23"/>
      <c r="M78" s="24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7"/>
      <c r="Z78" s="23" t="n">
        <f aca="false">SUM(N78:Y78)</f>
        <v>0</v>
      </c>
      <c r="AA78" s="24" t="n">
        <f aca="false">IF(K78-Z78&lt;&gt;0,K78-Z78,0)</f>
        <v>0</v>
      </c>
      <c r="AB78" s="28" t="str">
        <f aca="false">IF(ABS(AA78)&gt;0,"Error","")</f>
        <v/>
      </c>
      <c r="IZ78" s="2"/>
    </row>
    <row r="79" customFormat="false" ht="12.75" hidden="false" customHeight="false" outlineLevel="0" collapsed="false">
      <c r="B79" s="20"/>
      <c r="C79" s="20"/>
      <c r="D79" s="20"/>
      <c r="E79" s="20"/>
      <c r="F79" s="29"/>
      <c r="G79" s="29"/>
      <c r="H79" s="22"/>
      <c r="I79" s="22"/>
      <c r="J79" s="22"/>
      <c r="K79" s="23" t="n">
        <f aca="false">H79*I79*J79</f>
        <v>0</v>
      </c>
      <c r="L79" s="23"/>
      <c r="M79" s="24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7"/>
      <c r="Z79" s="23" t="n">
        <f aca="false">SUM(N79:Y79)</f>
        <v>0</v>
      </c>
      <c r="AA79" s="24" t="n">
        <f aca="false">IF(K79-Z79&lt;&gt;0,K79-Z79,0)</f>
        <v>0</v>
      </c>
      <c r="AB79" s="28" t="str">
        <f aca="false">IF(ABS(AA79)&gt;0,"Error","")</f>
        <v/>
      </c>
      <c r="IZ79" s="2"/>
    </row>
    <row r="80" customFormat="false" ht="12.75" hidden="false" customHeight="false" outlineLevel="0" collapsed="false">
      <c r="B80" s="20"/>
      <c r="C80" s="20"/>
      <c r="D80" s="20"/>
      <c r="E80" s="20"/>
      <c r="F80" s="29"/>
      <c r="G80" s="29"/>
      <c r="H80" s="22"/>
      <c r="I80" s="22"/>
      <c r="J80" s="22"/>
      <c r="K80" s="23" t="n">
        <f aca="false">H80*I80*J80</f>
        <v>0</v>
      </c>
      <c r="L80" s="23"/>
      <c r="M80" s="24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7"/>
      <c r="Z80" s="23" t="n">
        <f aca="false">SUM(N80:Y80)</f>
        <v>0</v>
      </c>
      <c r="AA80" s="24" t="n">
        <f aca="false">IF(K80-Z80&lt;&gt;0,K80-Z80,0)</f>
        <v>0</v>
      </c>
      <c r="AB80" s="28" t="str">
        <f aca="false">IF(ABS(AA80)&gt;0,"Error","")</f>
        <v/>
      </c>
      <c r="IZ80" s="2"/>
    </row>
    <row r="81" customFormat="false" ht="12.75" hidden="false" customHeight="false" outlineLevel="0" collapsed="false">
      <c r="B81" s="20"/>
      <c r="C81" s="20"/>
      <c r="D81" s="20"/>
      <c r="E81" s="20"/>
      <c r="F81" s="29"/>
      <c r="G81" s="29"/>
      <c r="H81" s="22"/>
      <c r="I81" s="22"/>
      <c r="J81" s="22"/>
      <c r="K81" s="23" t="n">
        <f aca="false">H81*I81*J81</f>
        <v>0</v>
      </c>
      <c r="L81" s="23"/>
      <c r="M81" s="24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7"/>
      <c r="Z81" s="23" t="n">
        <f aca="false">SUM(N81:Y81)</f>
        <v>0</v>
      </c>
      <c r="AA81" s="24" t="n">
        <f aca="false">IF(K81-Z81&lt;&gt;0,K81-Z81,0)</f>
        <v>0</v>
      </c>
      <c r="AB81" s="28" t="str">
        <f aca="false">IF(ABS(AA81)&gt;0,"Error","")</f>
        <v/>
      </c>
      <c r="IZ81" s="2"/>
    </row>
    <row r="82" customFormat="false" ht="12.75" hidden="false" customHeight="false" outlineLevel="0" collapsed="false">
      <c r="B82" s="20"/>
      <c r="C82" s="20"/>
      <c r="D82" s="20"/>
      <c r="E82" s="20"/>
      <c r="F82" s="29"/>
      <c r="G82" s="29"/>
      <c r="H82" s="22"/>
      <c r="I82" s="22"/>
      <c r="J82" s="22"/>
      <c r="K82" s="23" t="n">
        <f aca="false">H82*I82*J82</f>
        <v>0</v>
      </c>
      <c r="L82" s="23"/>
      <c r="M82" s="24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7"/>
      <c r="Z82" s="23" t="n">
        <f aca="false">SUM(N82:Y82)</f>
        <v>0</v>
      </c>
      <c r="AA82" s="24" t="n">
        <f aca="false">IF(K82-Z82&lt;&gt;0,K82-Z82,0)</f>
        <v>0</v>
      </c>
      <c r="AB82" s="28" t="str">
        <f aca="false">IF(ABS(AA82)&gt;0,"Error","")</f>
        <v/>
      </c>
      <c r="IZ82" s="2"/>
    </row>
    <row r="83" customFormat="false" ht="12.75" hidden="false" customHeight="false" outlineLevel="0" collapsed="false">
      <c r="B83" s="20"/>
      <c r="C83" s="20"/>
      <c r="D83" s="20"/>
      <c r="E83" s="20"/>
      <c r="F83" s="29"/>
      <c r="G83" s="29"/>
      <c r="H83" s="22"/>
      <c r="I83" s="22"/>
      <c r="J83" s="22"/>
      <c r="K83" s="23" t="n">
        <f aca="false">H83*I83*J83</f>
        <v>0</v>
      </c>
      <c r="L83" s="23"/>
      <c r="M83" s="24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7"/>
      <c r="Z83" s="23" t="n">
        <f aca="false">SUM(N83:Y83)</f>
        <v>0</v>
      </c>
      <c r="AA83" s="24" t="n">
        <f aca="false">IF(K83-Z83&lt;&gt;0,K83-Z83,0)</f>
        <v>0</v>
      </c>
      <c r="AB83" s="28" t="str">
        <f aca="false">IF(ABS(AA83)&gt;0,"Error","")</f>
        <v/>
      </c>
      <c r="IZ83" s="2"/>
    </row>
    <row r="84" customFormat="false" ht="12.75" hidden="false" customHeight="false" outlineLevel="0" collapsed="false">
      <c r="B84" s="20"/>
      <c r="C84" s="20"/>
      <c r="D84" s="20"/>
      <c r="E84" s="20"/>
      <c r="F84" s="29"/>
      <c r="G84" s="29"/>
      <c r="H84" s="22"/>
      <c r="I84" s="22"/>
      <c r="J84" s="22"/>
      <c r="K84" s="23" t="n">
        <f aca="false">H84*I84*J84</f>
        <v>0</v>
      </c>
      <c r="L84" s="23"/>
      <c r="M84" s="24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7"/>
      <c r="Z84" s="23" t="n">
        <f aca="false">SUM(N84:Y84)</f>
        <v>0</v>
      </c>
      <c r="AA84" s="24" t="n">
        <f aca="false">IF(K84-Z84&lt;&gt;0,K84-Z84,0)</f>
        <v>0</v>
      </c>
      <c r="AB84" s="28" t="str">
        <f aca="false">IF(ABS(AA84)&gt;0,"Error","")</f>
        <v/>
      </c>
      <c r="IZ84" s="2"/>
    </row>
    <row r="85" customFormat="false" ht="12.75" hidden="false" customHeight="false" outlineLevel="0" collapsed="false">
      <c r="B85" s="20"/>
      <c r="C85" s="20"/>
      <c r="D85" s="20"/>
      <c r="E85" s="20"/>
      <c r="F85" s="29"/>
      <c r="G85" s="29"/>
      <c r="H85" s="22"/>
      <c r="I85" s="22"/>
      <c r="J85" s="22"/>
      <c r="K85" s="23" t="n">
        <f aca="false">H85*I85*J85</f>
        <v>0</v>
      </c>
      <c r="L85" s="23"/>
      <c r="M85" s="24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7"/>
      <c r="Z85" s="23" t="n">
        <f aca="false">SUM(N85:Y85)</f>
        <v>0</v>
      </c>
      <c r="AA85" s="24" t="n">
        <f aca="false">IF(K85-Z85&lt;&gt;0,K85-Z85,0)</f>
        <v>0</v>
      </c>
      <c r="AB85" s="28" t="str">
        <f aca="false">IF(ABS(AA85)&gt;0,"Error","")</f>
        <v/>
      </c>
      <c r="IZ85" s="2"/>
    </row>
    <row r="86" customFormat="false" ht="12.75" hidden="false" customHeight="false" outlineLevel="0" collapsed="false">
      <c r="B86" s="20"/>
      <c r="C86" s="20"/>
      <c r="D86" s="20"/>
      <c r="E86" s="20"/>
      <c r="F86" s="29"/>
      <c r="G86" s="29"/>
      <c r="H86" s="22"/>
      <c r="I86" s="22"/>
      <c r="J86" s="22"/>
      <c r="K86" s="23" t="n">
        <f aca="false">H86*I86*J86</f>
        <v>0</v>
      </c>
      <c r="L86" s="23"/>
      <c r="M86" s="24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7"/>
      <c r="Z86" s="23" t="n">
        <f aca="false">SUM(N86:Y86)</f>
        <v>0</v>
      </c>
      <c r="AA86" s="24" t="n">
        <f aca="false">IF(K86-Z86&lt;&gt;0,K86-Z86,0)</f>
        <v>0</v>
      </c>
      <c r="AB86" s="28" t="str">
        <f aca="false">IF(ABS(AA86)&gt;0,"Error","")</f>
        <v/>
      </c>
      <c r="IZ86" s="2"/>
    </row>
    <row r="87" customFormat="false" ht="12.75" hidden="false" customHeight="false" outlineLevel="0" collapsed="false">
      <c r="B87" s="20"/>
      <c r="C87" s="20"/>
      <c r="D87" s="20"/>
      <c r="E87" s="20"/>
      <c r="F87" s="29"/>
      <c r="G87" s="29"/>
      <c r="H87" s="22"/>
      <c r="I87" s="22"/>
      <c r="J87" s="22"/>
      <c r="K87" s="23" t="n">
        <f aca="false">H87*I87*J87</f>
        <v>0</v>
      </c>
      <c r="L87" s="23"/>
      <c r="M87" s="24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7"/>
      <c r="Z87" s="23" t="n">
        <f aca="false">SUM(N87:Y87)</f>
        <v>0</v>
      </c>
      <c r="AA87" s="24" t="n">
        <f aca="false">IF(K87-Z87&lt;&gt;0,K87-Z87,0)</f>
        <v>0</v>
      </c>
      <c r="AB87" s="28" t="str">
        <f aca="false">IF(ABS(AA87)&gt;0,"Error","")</f>
        <v/>
      </c>
      <c r="IZ87" s="2"/>
    </row>
    <row r="88" customFormat="false" ht="12.75" hidden="false" customHeight="false" outlineLevel="0" collapsed="false">
      <c r="B88" s="20"/>
      <c r="C88" s="20"/>
      <c r="D88" s="20"/>
      <c r="E88" s="20"/>
      <c r="F88" s="29"/>
      <c r="G88" s="29"/>
      <c r="H88" s="22"/>
      <c r="I88" s="22"/>
      <c r="J88" s="22"/>
      <c r="K88" s="23" t="n">
        <f aca="false">H88*I88*J88</f>
        <v>0</v>
      </c>
      <c r="L88" s="23"/>
      <c r="M88" s="24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7"/>
      <c r="Z88" s="23" t="n">
        <f aca="false">SUM(N88:Y88)</f>
        <v>0</v>
      </c>
      <c r="AA88" s="24" t="n">
        <f aca="false">IF(K88-Z88&lt;&gt;0,K88-Z88,0)</f>
        <v>0</v>
      </c>
      <c r="AB88" s="28" t="str">
        <f aca="false">IF(ABS(AA88)&gt;0,"Error","")</f>
        <v/>
      </c>
      <c r="IZ88" s="2"/>
    </row>
    <row r="89" customFormat="false" ht="12.75" hidden="false" customHeight="false" outlineLevel="0" collapsed="false">
      <c r="B89" s="20"/>
      <c r="C89" s="20"/>
      <c r="D89" s="20"/>
      <c r="E89" s="20"/>
      <c r="F89" s="29"/>
      <c r="G89" s="29"/>
      <c r="H89" s="22"/>
      <c r="I89" s="22"/>
      <c r="J89" s="22"/>
      <c r="K89" s="23" t="n">
        <f aca="false">H89*I89*J89</f>
        <v>0</v>
      </c>
      <c r="L89" s="23"/>
      <c r="M89" s="24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7"/>
      <c r="Z89" s="23" t="n">
        <f aca="false">SUM(N89:Y89)</f>
        <v>0</v>
      </c>
      <c r="AA89" s="24" t="n">
        <f aca="false">IF(K89-Z89&lt;&gt;0,K89-Z89,0)</f>
        <v>0</v>
      </c>
      <c r="AB89" s="28" t="str">
        <f aca="false">IF(ABS(AA89)&gt;0,"Error","")</f>
        <v/>
      </c>
      <c r="IZ89" s="2"/>
    </row>
    <row r="90" customFormat="false" ht="12.75" hidden="false" customHeight="false" outlineLevel="0" collapsed="false">
      <c r="B90" s="20"/>
      <c r="C90" s="20"/>
      <c r="D90" s="20"/>
      <c r="E90" s="20"/>
      <c r="F90" s="29"/>
      <c r="G90" s="29"/>
      <c r="H90" s="22"/>
      <c r="I90" s="22"/>
      <c r="J90" s="22"/>
      <c r="K90" s="23" t="n">
        <f aca="false">H90*I90*J90</f>
        <v>0</v>
      </c>
      <c r="L90" s="23"/>
      <c r="M90" s="24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7"/>
      <c r="Z90" s="23" t="n">
        <f aca="false">SUM(N90:Y90)</f>
        <v>0</v>
      </c>
      <c r="AA90" s="24" t="n">
        <f aca="false">IF(K90-Z90&lt;&gt;0,K90-Z90,0)</f>
        <v>0</v>
      </c>
      <c r="AB90" s="28" t="str">
        <f aca="false">IF(ABS(AA90)&gt;0,"Error","")</f>
        <v/>
      </c>
      <c r="IZ90" s="2"/>
    </row>
    <row r="91" customFormat="false" ht="12.75" hidden="false" customHeight="false" outlineLevel="0" collapsed="false">
      <c r="B91" s="20"/>
      <c r="C91" s="20"/>
      <c r="D91" s="20"/>
      <c r="E91" s="20"/>
      <c r="F91" s="29"/>
      <c r="G91" s="29"/>
      <c r="H91" s="22"/>
      <c r="I91" s="22"/>
      <c r="J91" s="22"/>
      <c r="K91" s="23" t="n">
        <f aca="false">H91*I91*J91</f>
        <v>0</v>
      </c>
      <c r="L91" s="23"/>
      <c r="M91" s="24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7"/>
      <c r="Z91" s="23" t="n">
        <f aca="false">SUM(N91:Y91)</f>
        <v>0</v>
      </c>
      <c r="AA91" s="24" t="n">
        <f aca="false">IF(K91-Z91&lt;&gt;0,K91-Z91,0)</f>
        <v>0</v>
      </c>
      <c r="AB91" s="28" t="str">
        <f aca="false">IF(ABS(AA91)&gt;0,"Error","")</f>
        <v/>
      </c>
      <c r="IZ91" s="2"/>
    </row>
    <row r="92" customFormat="false" ht="12.75" hidden="false" customHeight="false" outlineLevel="0" collapsed="false">
      <c r="B92" s="20"/>
      <c r="C92" s="20"/>
      <c r="D92" s="20"/>
      <c r="E92" s="20"/>
      <c r="F92" s="29"/>
      <c r="G92" s="29"/>
      <c r="H92" s="22"/>
      <c r="I92" s="22"/>
      <c r="J92" s="22"/>
      <c r="K92" s="23" t="n">
        <f aca="false">H92*I92*J92</f>
        <v>0</v>
      </c>
      <c r="L92" s="23"/>
      <c r="M92" s="24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7"/>
      <c r="Z92" s="23" t="n">
        <f aca="false">SUM(N92:Y92)</f>
        <v>0</v>
      </c>
      <c r="AA92" s="24" t="n">
        <f aca="false">IF(K92-Z92&lt;&gt;0,K92-Z92,0)</f>
        <v>0</v>
      </c>
      <c r="AB92" s="28" t="str">
        <f aca="false">IF(ABS(AA92)&gt;0,"Error","")</f>
        <v/>
      </c>
      <c r="IZ92" s="2"/>
    </row>
    <row r="93" customFormat="false" ht="12.75" hidden="false" customHeight="false" outlineLevel="0" collapsed="false">
      <c r="B93" s="20"/>
      <c r="C93" s="20"/>
      <c r="D93" s="20"/>
      <c r="E93" s="20"/>
      <c r="F93" s="29"/>
      <c r="G93" s="29"/>
      <c r="H93" s="22"/>
      <c r="I93" s="22"/>
      <c r="J93" s="22"/>
      <c r="K93" s="23" t="n">
        <f aca="false">H93*I93*J93</f>
        <v>0</v>
      </c>
      <c r="L93" s="23"/>
      <c r="M93" s="24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7"/>
      <c r="Z93" s="23" t="n">
        <f aca="false">SUM(N93:Y93)</f>
        <v>0</v>
      </c>
      <c r="AA93" s="24" t="n">
        <f aca="false">IF(K93-Z93&lt;&gt;0,K93-Z93,0)</f>
        <v>0</v>
      </c>
      <c r="AB93" s="28" t="str">
        <f aca="false">IF(ABS(AA93)&gt;0,"Error","")</f>
        <v/>
      </c>
      <c r="IZ93" s="2"/>
    </row>
    <row r="94" customFormat="false" ht="12.75" hidden="false" customHeight="false" outlineLevel="0" collapsed="false">
      <c r="B94" s="20"/>
      <c r="C94" s="20"/>
      <c r="D94" s="20"/>
      <c r="E94" s="20"/>
      <c r="F94" s="29"/>
      <c r="G94" s="29"/>
      <c r="H94" s="22"/>
      <c r="I94" s="22"/>
      <c r="J94" s="22"/>
      <c r="K94" s="23" t="n">
        <f aca="false">H94*I94*J94</f>
        <v>0</v>
      </c>
      <c r="L94" s="23"/>
      <c r="M94" s="24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7"/>
      <c r="Z94" s="23" t="n">
        <f aca="false">SUM(N94:Y94)</f>
        <v>0</v>
      </c>
      <c r="AA94" s="24" t="n">
        <f aca="false">IF(K94-Z94&lt;&gt;0,K94-Z94,0)</f>
        <v>0</v>
      </c>
      <c r="AB94" s="28" t="str">
        <f aca="false">IF(ABS(AA94)&gt;0,"Error","")</f>
        <v/>
      </c>
      <c r="IZ94" s="2"/>
    </row>
    <row r="95" customFormat="false" ht="12.75" hidden="false" customHeight="false" outlineLevel="0" collapsed="false">
      <c r="B95" s="20"/>
      <c r="C95" s="20"/>
      <c r="D95" s="20"/>
      <c r="E95" s="20"/>
      <c r="F95" s="29"/>
      <c r="G95" s="29"/>
      <c r="H95" s="22"/>
      <c r="I95" s="22"/>
      <c r="J95" s="22"/>
      <c r="K95" s="23" t="n">
        <f aca="false">H95*I95*J95</f>
        <v>0</v>
      </c>
      <c r="L95" s="23"/>
      <c r="M95" s="24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7"/>
      <c r="Z95" s="23" t="n">
        <f aca="false">SUM(N95:Y95)</f>
        <v>0</v>
      </c>
      <c r="AA95" s="24" t="n">
        <f aca="false">IF(K95-Z95&lt;&gt;0,K95-Z95,0)</f>
        <v>0</v>
      </c>
      <c r="AB95" s="28" t="str">
        <f aca="false">IF(ABS(AA95)&gt;0,"Error","")</f>
        <v/>
      </c>
      <c r="IZ95" s="2"/>
    </row>
    <row r="96" customFormat="false" ht="12.75" hidden="false" customHeight="false" outlineLevel="0" collapsed="false">
      <c r="B96" s="20"/>
      <c r="C96" s="20"/>
      <c r="D96" s="20"/>
      <c r="E96" s="20"/>
      <c r="F96" s="29"/>
      <c r="G96" s="29"/>
      <c r="H96" s="22"/>
      <c r="I96" s="22"/>
      <c r="J96" s="22"/>
      <c r="K96" s="23" t="n">
        <f aca="false">H96*I96*J96</f>
        <v>0</v>
      </c>
      <c r="L96" s="23"/>
      <c r="M96" s="24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7"/>
      <c r="Z96" s="23" t="n">
        <f aca="false">SUM(N96:Y96)</f>
        <v>0</v>
      </c>
      <c r="AA96" s="24" t="n">
        <f aca="false">IF(K96-Z96&lt;&gt;0,K96-Z96,0)</f>
        <v>0</v>
      </c>
      <c r="AB96" s="28" t="str">
        <f aca="false">IF(ABS(AA96)&gt;0,"Error","")</f>
        <v/>
      </c>
      <c r="IZ96" s="2"/>
    </row>
    <row r="97" customFormat="false" ht="12.75" hidden="false" customHeight="false" outlineLevel="0" collapsed="false">
      <c r="B97" s="20"/>
      <c r="C97" s="20"/>
      <c r="D97" s="20"/>
      <c r="E97" s="20"/>
      <c r="F97" s="29"/>
      <c r="G97" s="29"/>
      <c r="H97" s="22"/>
      <c r="I97" s="22"/>
      <c r="J97" s="22"/>
      <c r="K97" s="23" t="n">
        <f aca="false">H97*I97*J97</f>
        <v>0</v>
      </c>
      <c r="L97" s="23"/>
      <c r="M97" s="24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7"/>
      <c r="Z97" s="23" t="n">
        <f aca="false">SUM(N97:Y97)</f>
        <v>0</v>
      </c>
      <c r="AA97" s="24" t="n">
        <f aca="false">IF(K97-Z97&lt;&gt;0,K97-Z97,0)</f>
        <v>0</v>
      </c>
      <c r="AB97" s="28" t="str">
        <f aca="false">IF(ABS(AA97)&gt;0,"Error","")</f>
        <v/>
      </c>
      <c r="IZ97" s="2"/>
    </row>
    <row r="98" customFormat="false" ht="12.75" hidden="false" customHeight="false" outlineLevel="0" collapsed="false">
      <c r="B98" s="20"/>
      <c r="C98" s="20"/>
      <c r="D98" s="20"/>
      <c r="E98" s="20"/>
      <c r="F98" s="29"/>
      <c r="G98" s="29"/>
      <c r="H98" s="22"/>
      <c r="I98" s="22"/>
      <c r="J98" s="22"/>
      <c r="K98" s="23" t="n">
        <f aca="false">H98*I98*J98</f>
        <v>0</v>
      </c>
      <c r="L98" s="23"/>
      <c r="M98" s="24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7"/>
      <c r="Z98" s="23" t="n">
        <f aca="false">SUM(N98:Y98)</f>
        <v>0</v>
      </c>
      <c r="AA98" s="24" t="n">
        <f aca="false">IF(K98-Z98&lt;&gt;0,K98-Z98,0)</f>
        <v>0</v>
      </c>
      <c r="AB98" s="28" t="str">
        <f aca="false">IF(ABS(AA98)&gt;0,"Error","")</f>
        <v/>
      </c>
      <c r="IZ98" s="2"/>
    </row>
    <row r="99" customFormat="false" ht="12.75" hidden="false" customHeight="false" outlineLevel="0" collapsed="false">
      <c r="B99" s="20"/>
      <c r="C99" s="20"/>
      <c r="D99" s="20"/>
      <c r="E99" s="20"/>
      <c r="F99" s="29"/>
      <c r="G99" s="29"/>
      <c r="H99" s="22"/>
      <c r="I99" s="22"/>
      <c r="J99" s="22"/>
      <c r="K99" s="23" t="n">
        <f aca="false">H99*I99*J99</f>
        <v>0</v>
      </c>
      <c r="L99" s="23"/>
      <c r="M99" s="24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7"/>
      <c r="Z99" s="23" t="n">
        <f aca="false">SUM(N99:Y99)</f>
        <v>0</v>
      </c>
      <c r="AA99" s="24" t="n">
        <f aca="false">IF(K99-Z99&lt;&gt;0,K99-Z99,0)</f>
        <v>0</v>
      </c>
      <c r="AB99" s="28" t="str">
        <f aca="false">IF(ABS(AA99)&gt;0,"Error","")</f>
        <v/>
      </c>
      <c r="IZ99" s="2"/>
    </row>
    <row r="100" customFormat="false" ht="12.75" hidden="false" customHeight="false" outlineLevel="0" collapsed="false">
      <c r="B100" s="20"/>
      <c r="C100" s="20"/>
      <c r="D100" s="20"/>
      <c r="E100" s="20"/>
      <c r="F100" s="29"/>
      <c r="G100" s="29"/>
      <c r="H100" s="22"/>
      <c r="I100" s="22"/>
      <c r="J100" s="22"/>
      <c r="K100" s="23" t="n">
        <f aca="false">H100*I100*J100</f>
        <v>0</v>
      </c>
      <c r="L100" s="23"/>
      <c r="M100" s="24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7"/>
      <c r="Z100" s="23" t="n">
        <f aca="false">SUM(N100:Y100)</f>
        <v>0</v>
      </c>
      <c r="AA100" s="24" t="n">
        <f aca="false">IF(K100-Z100&lt;&gt;0,K100-Z100,0)</f>
        <v>0</v>
      </c>
      <c r="AB100" s="28" t="str">
        <f aca="false">IF(ABS(AA100)&gt;0,"Error","")</f>
        <v/>
      </c>
      <c r="IZ100" s="2"/>
    </row>
    <row r="101" customFormat="false" ht="12.75" hidden="false" customHeight="false" outlineLevel="0" collapsed="false">
      <c r="B101" s="20"/>
      <c r="C101" s="20"/>
      <c r="D101" s="20"/>
      <c r="E101" s="20"/>
      <c r="F101" s="29"/>
      <c r="G101" s="29"/>
      <c r="H101" s="22"/>
      <c r="I101" s="22"/>
      <c r="J101" s="22"/>
      <c r="K101" s="23" t="n">
        <f aca="false">H101*I101*J101</f>
        <v>0</v>
      </c>
      <c r="L101" s="23"/>
      <c r="M101" s="24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7"/>
      <c r="Z101" s="23" t="n">
        <f aca="false">SUM(N101:Y101)</f>
        <v>0</v>
      </c>
      <c r="AA101" s="24" t="n">
        <f aca="false">IF(K101-Z101&lt;&gt;0,K101-Z101,0)</f>
        <v>0</v>
      </c>
      <c r="AB101" s="28" t="str">
        <f aca="false">IF(ABS(AA101)&gt;0,"Error","")</f>
        <v/>
      </c>
      <c r="IZ101" s="2"/>
    </row>
    <row r="102" customFormat="false" ht="12.75" hidden="false" customHeight="false" outlineLevel="0" collapsed="false">
      <c r="B102" s="20"/>
      <c r="C102" s="20"/>
      <c r="D102" s="20"/>
      <c r="E102" s="20"/>
      <c r="F102" s="29"/>
      <c r="G102" s="29"/>
      <c r="H102" s="22"/>
      <c r="I102" s="22"/>
      <c r="J102" s="22"/>
      <c r="K102" s="23" t="n">
        <f aca="false">H102*I102*J102</f>
        <v>0</v>
      </c>
      <c r="L102" s="23"/>
      <c r="M102" s="24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7"/>
      <c r="Z102" s="23" t="n">
        <f aca="false">SUM(N102:Y102)</f>
        <v>0</v>
      </c>
      <c r="AA102" s="24" t="n">
        <f aca="false">IF(K102-Z102&lt;&gt;0,K102-Z102,0)</f>
        <v>0</v>
      </c>
      <c r="AB102" s="28" t="str">
        <f aca="false">IF(ABS(AA102)&gt;0,"Error","")</f>
        <v/>
      </c>
      <c r="IZ102" s="2"/>
    </row>
    <row r="103" customFormat="false" ht="12.75" hidden="false" customHeight="false" outlineLevel="0" collapsed="false">
      <c r="B103" s="20"/>
      <c r="C103" s="20"/>
      <c r="D103" s="20"/>
      <c r="E103" s="20"/>
      <c r="F103" s="29"/>
      <c r="G103" s="29"/>
      <c r="H103" s="22"/>
      <c r="I103" s="22"/>
      <c r="J103" s="22"/>
      <c r="K103" s="23" t="n">
        <f aca="false">H103*I103*J103</f>
        <v>0</v>
      </c>
      <c r="L103" s="23"/>
      <c r="M103" s="24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7"/>
      <c r="Z103" s="23" t="n">
        <f aca="false">SUM(N103:Y103)</f>
        <v>0</v>
      </c>
      <c r="AA103" s="24" t="n">
        <f aca="false">IF(K103-Z103&lt;&gt;0,K103-Z103,0)</f>
        <v>0</v>
      </c>
      <c r="AB103" s="28" t="str">
        <f aca="false">IF(ABS(AA103)&gt;0,"Error","")</f>
        <v/>
      </c>
      <c r="IZ103" s="2"/>
    </row>
    <row r="104" customFormat="false" ht="12.75" hidden="false" customHeight="false" outlineLevel="0" collapsed="false">
      <c r="B104" s="20"/>
      <c r="C104" s="20"/>
      <c r="D104" s="20"/>
      <c r="E104" s="20"/>
      <c r="F104" s="29"/>
      <c r="G104" s="29"/>
      <c r="H104" s="22"/>
      <c r="I104" s="22"/>
      <c r="J104" s="22"/>
      <c r="K104" s="23" t="n">
        <f aca="false">H104*I104*J104</f>
        <v>0</v>
      </c>
      <c r="L104" s="23"/>
      <c r="M104" s="24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7"/>
      <c r="Z104" s="23" t="n">
        <f aca="false">SUM(N104:Y104)</f>
        <v>0</v>
      </c>
      <c r="AA104" s="24" t="n">
        <f aca="false">IF(K104-Z104&lt;&gt;0,K104-Z104,0)</f>
        <v>0</v>
      </c>
      <c r="AB104" s="28" t="str">
        <f aca="false">IF(ABS(AA104)&gt;0,"Error","")</f>
        <v/>
      </c>
      <c r="IZ104" s="2"/>
    </row>
    <row r="105" customFormat="false" ht="12.75" hidden="false" customHeight="false" outlineLevel="0" collapsed="false">
      <c r="B105" s="20"/>
      <c r="C105" s="20"/>
      <c r="D105" s="20"/>
      <c r="E105" s="20"/>
      <c r="F105" s="29"/>
      <c r="G105" s="29"/>
      <c r="H105" s="22"/>
      <c r="I105" s="22"/>
      <c r="J105" s="22"/>
      <c r="K105" s="23" t="n">
        <f aca="false">H105*I105*J105</f>
        <v>0</v>
      </c>
      <c r="L105" s="23"/>
      <c r="M105" s="24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7"/>
      <c r="Z105" s="23" t="n">
        <f aca="false">SUM(N105:Y105)</f>
        <v>0</v>
      </c>
      <c r="AA105" s="24" t="n">
        <f aca="false">IF(K105-Z105&lt;&gt;0,K105-Z105,0)</f>
        <v>0</v>
      </c>
      <c r="AB105" s="28" t="str">
        <f aca="false">IF(ABS(AA105)&gt;0,"Error","")</f>
        <v/>
      </c>
      <c r="IZ105" s="2"/>
    </row>
    <row r="106" customFormat="false" ht="12.75" hidden="false" customHeight="false" outlineLevel="0" collapsed="false">
      <c r="B106" s="20"/>
      <c r="C106" s="20"/>
      <c r="D106" s="20"/>
      <c r="E106" s="20"/>
      <c r="F106" s="29"/>
      <c r="G106" s="29"/>
      <c r="H106" s="22"/>
      <c r="I106" s="22"/>
      <c r="J106" s="22"/>
      <c r="K106" s="23" t="n">
        <f aca="false">H106*I106*J106</f>
        <v>0</v>
      </c>
      <c r="L106" s="23"/>
      <c r="M106" s="24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7"/>
      <c r="Z106" s="23" t="n">
        <f aca="false">SUM(N106:Y106)</f>
        <v>0</v>
      </c>
      <c r="AA106" s="24" t="n">
        <f aca="false">IF(K106-Z106&lt;&gt;0,K106-Z106,0)</f>
        <v>0</v>
      </c>
      <c r="AB106" s="28" t="str">
        <f aca="false">IF(ABS(AA106)&gt;0,"Error","")</f>
        <v/>
      </c>
      <c r="IZ106" s="2"/>
    </row>
    <row r="107" customFormat="false" ht="12.75" hidden="false" customHeight="false" outlineLevel="0" collapsed="false">
      <c r="B107" s="20"/>
      <c r="C107" s="20"/>
      <c r="D107" s="20"/>
      <c r="E107" s="20"/>
      <c r="F107" s="29"/>
      <c r="G107" s="29"/>
      <c r="H107" s="22"/>
      <c r="I107" s="22"/>
      <c r="J107" s="22"/>
      <c r="K107" s="23" t="n">
        <f aca="false">H107*I107*J107</f>
        <v>0</v>
      </c>
      <c r="L107" s="23"/>
      <c r="M107" s="24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7"/>
      <c r="Z107" s="23" t="n">
        <f aca="false">SUM(N107:Y107)</f>
        <v>0</v>
      </c>
      <c r="AA107" s="24" t="n">
        <f aca="false">IF(K107-Z107&lt;&gt;0,K107-Z107,0)</f>
        <v>0</v>
      </c>
      <c r="AB107" s="28" t="str">
        <f aca="false">IF(ABS(AA107)&gt;0,"Error","")</f>
        <v/>
      </c>
      <c r="IZ107" s="2"/>
    </row>
    <row r="108" customFormat="false" ht="12.75" hidden="false" customHeight="false" outlineLevel="0" collapsed="false">
      <c r="B108" s="20"/>
      <c r="C108" s="20"/>
      <c r="D108" s="20"/>
      <c r="E108" s="20"/>
      <c r="F108" s="29"/>
      <c r="G108" s="29"/>
      <c r="H108" s="22"/>
      <c r="I108" s="22"/>
      <c r="J108" s="22"/>
      <c r="K108" s="23" t="n">
        <f aca="false">H108*I108*J108</f>
        <v>0</v>
      </c>
      <c r="L108" s="23"/>
      <c r="M108" s="24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7"/>
      <c r="Z108" s="23" t="n">
        <f aca="false">SUM(N108:Y108)</f>
        <v>0</v>
      </c>
      <c r="AA108" s="24" t="n">
        <f aca="false">IF(K108-Z108&lt;&gt;0,K108-Z108,0)</f>
        <v>0</v>
      </c>
      <c r="AB108" s="28" t="str">
        <f aca="false">IF(ABS(AA108)&gt;0,"Error","")</f>
        <v/>
      </c>
      <c r="IZ108" s="2"/>
    </row>
    <row r="109" customFormat="false" ht="12.75" hidden="false" customHeight="false" outlineLevel="0" collapsed="false">
      <c r="B109" s="20"/>
      <c r="C109" s="20"/>
      <c r="D109" s="20"/>
      <c r="E109" s="20"/>
      <c r="F109" s="29"/>
      <c r="G109" s="29"/>
      <c r="H109" s="22"/>
      <c r="I109" s="22"/>
      <c r="J109" s="22"/>
      <c r="K109" s="23" t="n">
        <f aca="false">H109*I109*J109</f>
        <v>0</v>
      </c>
      <c r="L109" s="23"/>
      <c r="M109" s="24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7"/>
      <c r="Z109" s="23" t="n">
        <f aca="false">SUM(N109:Y109)</f>
        <v>0</v>
      </c>
      <c r="AA109" s="24" t="n">
        <f aca="false">IF(K109-Z109&lt;&gt;0,K109-Z109,0)</f>
        <v>0</v>
      </c>
      <c r="AB109" s="28" t="str">
        <f aca="false">IF(ABS(AA109)&gt;0,"Error","")</f>
        <v/>
      </c>
      <c r="IZ109" s="2"/>
    </row>
    <row r="110" customFormat="false" ht="12.75" hidden="false" customHeight="false" outlineLevel="0" collapsed="false">
      <c r="B110" s="20"/>
      <c r="C110" s="20"/>
      <c r="D110" s="20"/>
      <c r="E110" s="20"/>
      <c r="F110" s="29"/>
      <c r="G110" s="29"/>
      <c r="H110" s="22"/>
      <c r="I110" s="22"/>
      <c r="J110" s="22"/>
      <c r="K110" s="23" t="n">
        <f aca="false">H110*I110*J110</f>
        <v>0</v>
      </c>
      <c r="L110" s="23"/>
      <c r="M110" s="24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7"/>
      <c r="Z110" s="23" t="n">
        <f aca="false">SUM(N110:Y110)</f>
        <v>0</v>
      </c>
      <c r="AA110" s="24" t="n">
        <f aca="false">IF(K110-Z110&lt;&gt;0,K110-Z110,0)</f>
        <v>0</v>
      </c>
      <c r="AB110" s="28" t="str">
        <f aca="false">IF(ABS(AA110)&gt;0,"Error","")</f>
        <v/>
      </c>
      <c r="IZ110" s="2"/>
    </row>
    <row r="111" customFormat="false" ht="19.9" hidden="false" customHeight="true" outlineLevel="0" collapsed="false">
      <c r="B111" s="30" t="s">
        <v>55</v>
      </c>
      <c r="C111" s="30"/>
      <c r="D111" s="30"/>
      <c r="E111" s="30"/>
      <c r="F111" s="31"/>
      <c r="G111" s="31"/>
      <c r="H111" s="32"/>
      <c r="I111" s="32"/>
      <c r="J111" s="32"/>
      <c r="K111" s="32" t="n">
        <f aca="false">SUM(K11:K110)</f>
        <v>130000</v>
      </c>
      <c r="L111" s="32" t="n">
        <f aca="false">SUM(L11:L110)</f>
        <v>80</v>
      </c>
      <c r="M111" s="33"/>
      <c r="N111" s="33" t="n">
        <f aca="false">SUM(N11:N110)</f>
        <v>6000</v>
      </c>
      <c r="O111" s="34" t="n">
        <f aca="false">SUM(O11:O110)</f>
        <v>500</v>
      </c>
      <c r="P111" s="34" t="n">
        <f aca="false">SUM(P11:P110)</f>
        <v>500</v>
      </c>
      <c r="Q111" s="34" t="n">
        <f aca="false">SUM(Q11:Q110)</f>
        <v>500</v>
      </c>
      <c r="R111" s="34" t="n">
        <f aca="false">SUM(R11:R110)</f>
        <v>500</v>
      </c>
      <c r="S111" s="34" t="n">
        <f aca="false">SUM(S11:S110)</f>
        <v>500</v>
      </c>
      <c r="T111" s="34" t="n">
        <f aca="false">SUM(T11:T110)</f>
        <v>500</v>
      </c>
      <c r="U111" s="34" t="n">
        <f aca="false">SUM(U11:U110)</f>
        <v>500</v>
      </c>
      <c r="V111" s="34" t="n">
        <f aca="false">SUM(V11:V110)</f>
        <v>500</v>
      </c>
      <c r="W111" s="34" t="n">
        <f aca="false">SUM(W11:W110)</f>
        <v>500</v>
      </c>
      <c r="X111" s="34" t="n">
        <f aca="false">SUM(X11:X110)</f>
        <v>0</v>
      </c>
      <c r="Y111" s="34" t="n">
        <f aca="false">SUM(Y11:Y110)</f>
        <v>0</v>
      </c>
      <c r="Z111" s="32" t="n">
        <f aca="false">SUM(Z11:Z110)</f>
        <v>10500</v>
      </c>
      <c r="AA111" s="35" t="n">
        <f aca="false">SUM(AA11:AA110)</f>
        <v>119500</v>
      </c>
      <c r="AB111" s="36" t="str">
        <f aca="false">IF(ABS(AA111)&gt;10,"Error","")</f>
        <v>Error</v>
      </c>
      <c r="IZ111" s="2"/>
    </row>
  </sheetData>
  <conditionalFormatting sqref="AA11:AA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E11:E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1:D110" type="list">
      <formula1>List_AG_EXP</formula1>
      <formula2>0</formula2>
    </dataValidation>
    <dataValidation allowBlank="true" operator="between" showDropDown="false" showErrorMessage="true" showInputMessage="true" sqref="Z11:AA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1:Y110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true" showInputMessage="true" sqref="C11:C110" type="list">
      <formula1>List_Income_Section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C12" activeCellId="0" sqref="C1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8"/>
    <col collapsed="false" customWidth="true" hidden="false" outlineLevel="0" max="6" min="3" style="2" width="30.7"/>
    <col collapsed="false" customWidth="true" hidden="false" outlineLevel="0" max="10" min="7" style="2" width="14.28"/>
    <col collapsed="false" customWidth="true" hidden="false" outlineLevel="0" max="11" min="11" style="2" width="13.7"/>
    <col collapsed="false" customWidth="true" hidden="false" outlineLevel="0" max="23" min="12" style="2" width="14.28"/>
    <col collapsed="false" customWidth="true" hidden="false" outlineLevel="0" max="25" min="24" style="2" width="17.29"/>
    <col collapsed="false" customWidth="true" hidden="false" outlineLevel="0" max="258" min="26" style="2" width="8.86"/>
    <col collapsed="false" customWidth="true" hidden="false" outlineLevel="0" max="1025" min="259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C2" s="3" t="s">
        <v>0</v>
      </c>
      <c r="D2" s="4" t="n">
        <v>2017</v>
      </c>
      <c r="E2" s="1"/>
      <c r="F2" s="5" t="str">
        <f aca="false">IF(COUNTIF((Y7),"Error")&lt;&gt;0,"Check phasing total","")</f>
        <v>Check phasing total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true" outlineLevel="0" collapsed="false"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C6" s="3" t="s">
        <v>8</v>
      </c>
      <c r="D6" s="4" t="s">
        <v>9</v>
      </c>
      <c r="E6" s="3" t="str">
        <f aca="false">X10</f>
        <v>Total Phase</v>
      </c>
      <c r="F6" s="8" t="str">
        <f aca="false">IF(F7=0,"Final",IF(F7&gt;0,"Phase &lt; Budget",IF(F7&lt;0,"Phase &gt; Budget","Error")))</f>
        <v>Phase &lt; Budget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C7" s="3" t="s">
        <v>10</v>
      </c>
      <c r="D7" s="37" t="n">
        <f aca="false">J111</f>
        <v>56000</v>
      </c>
      <c r="E7" s="8" t="n">
        <f aca="false">X111</f>
        <v>27500</v>
      </c>
      <c r="F7" s="8" t="n">
        <f aca="false">D7-E7</f>
        <v>28500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>Error</v>
      </c>
      <c r="Z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B9" s="9" t="s">
        <v>56</v>
      </c>
      <c r="C9" s="10"/>
      <c r="D9" s="10"/>
      <c r="E9" s="38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17</v>
      </c>
      <c r="Y9" s="12" t="s">
        <v>18</v>
      </c>
      <c r="Z9" s="1"/>
    </row>
    <row r="10" customFormat="false" ht="38.25" hidden="false" customHeight="false" outlineLevel="0" collapsed="false">
      <c r="B10" s="13" t="s">
        <v>19</v>
      </c>
      <c r="C10" s="13" t="s">
        <v>21</v>
      </c>
      <c r="D10" s="13" t="s">
        <v>22</v>
      </c>
      <c r="E10" s="14" t="s">
        <v>23</v>
      </c>
      <c r="F10" s="14" t="s">
        <v>24</v>
      </c>
      <c r="G10" s="14" t="s">
        <v>25</v>
      </c>
      <c r="H10" s="14" t="s">
        <v>26</v>
      </c>
      <c r="I10" s="14" t="s">
        <v>27</v>
      </c>
      <c r="J10" s="15" t="s">
        <v>10</v>
      </c>
      <c r="K10" s="15" t="s">
        <v>28</v>
      </c>
      <c r="L10" s="16" t="s">
        <v>30</v>
      </c>
      <c r="M10" s="17" t="s">
        <v>31</v>
      </c>
      <c r="N10" s="17" t="s">
        <v>32</v>
      </c>
      <c r="O10" s="16" t="s">
        <v>33</v>
      </c>
      <c r="P10" s="17" t="s">
        <v>34</v>
      </c>
      <c r="Q10" s="17" t="s">
        <v>35</v>
      </c>
      <c r="R10" s="16" t="s">
        <v>36</v>
      </c>
      <c r="S10" s="17" t="s">
        <v>37</v>
      </c>
      <c r="T10" s="17" t="s">
        <v>38</v>
      </c>
      <c r="U10" s="16" t="s">
        <v>39</v>
      </c>
      <c r="V10" s="16" t="s">
        <v>40</v>
      </c>
      <c r="W10" s="17" t="s">
        <v>41</v>
      </c>
      <c r="X10" s="15" t="s">
        <v>42</v>
      </c>
      <c r="Y10" s="18" t="s">
        <v>43</v>
      </c>
      <c r="Z10" s="19"/>
    </row>
    <row r="11" customFormat="false" ht="12.75" hidden="false" customHeight="false" outlineLevel="0" collapsed="false">
      <c r="B11" s="20" t="s">
        <v>49</v>
      </c>
      <c r="C11" s="20" t="s">
        <v>57</v>
      </c>
      <c r="D11" s="20"/>
      <c r="E11" s="21" t="s">
        <v>58</v>
      </c>
      <c r="F11" s="21"/>
      <c r="G11" s="22" t="n">
        <v>1</v>
      </c>
      <c r="H11" s="22" t="n">
        <v>2500</v>
      </c>
      <c r="I11" s="22" t="n">
        <v>12</v>
      </c>
      <c r="J11" s="23" t="n">
        <f aca="false">G11*H11*I11</f>
        <v>30000</v>
      </c>
      <c r="K11" s="23" t="n">
        <v>50</v>
      </c>
      <c r="L11" s="25" t="n">
        <f aca="false">$J11/12</f>
        <v>2500</v>
      </c>
      <c r="M11" s="26" t="n">
        <f aca="false">$J11/12</f>
        <v>2500</v>
      </c>
      <c r="N11" s="26" t="n">
        <f aca="false">$J11/12</f>
        <v>2500</v>
      </c>
      <c r="O11" s="26" t="n">
        <f aca="false">$J11/12</f>
        <v>2500</v>
      </c>
      <c r="P11" s="26" t="n">
        <f aca="false">$J11/12</f>
        <v>2500</v>
      </c>
      <c r="Q11" s="26" t="n">
        <f aca="false">$J11/12</f>
        <v>2500</v>
      </c>
      <c r="R11" s="26" t="n">
        <f aca="false">$J11/12</f>
        <v>2500</v>
      </c>
      <c r="S11" s="26" t="n">
        <f aca="false">$J11/12</f>
        <v>2500</v>
      </c>
      <c r="T11" s="26" t="n">
        <f aca="false">$J11/12</f>
        <v>2500</v>
      </c>
      <c r="U11" s="26" t="n">
        <f aca="false">$J11/12</f>
        <v>2500</v>
      </c>
      <c r="V11" s="26" t="n">
        <f aca="false">$J11/12</f>
        <v>2500</v>
      </c>
      <c r="W11" s="27"/>
      <c r="X11" s="23" t="n">
        <f aca="false">SUM(L11:W11)</f>
        <v>27500</v>
      </c>
      <c r="Y11" s="24" t="n">
        <f aca="false">IF(J11-X11&lt;&gt;0,J11-X11,0)</f>
        <v>2500</v>
      </c>
      <c r="Z11" s="28" t="str">
        <f aca="false">IF(ABS(Y11)&gt;0,"Error","")</f>
        <v>Error</v>
      </c>
    </row>
    <row r="12" customFormat="false" ht="12.75" hidden="false" customHeight="false" outlineLevel="0" collapsed="false">
      <c r="B12" s="20" t="s">
        <v>49</v>
      </c>
      <c r="C12" s="20" t="s">
        <v>59</v>
      </c>
      <c r="D12" s="20"/>
      <c r="E12" s="21"/>
      <c r="F12" s="21"/>
      <c r="G12" s="22" t="n">
        <v>1</v>
      </c>
      <c r="H12" s="22" t="n">
        <v>2000</v>
      </c>
      <c r="I12" s="22" t="n">
        <v>1</v>
      </c>
      <c r="J12" s="23" t="n">
        <f aca="false">G12*H12*I12</f>
        <v>2000</v>
      </c>
      <c r="K12" s="23" t="n">
        <v>30</v>
      </c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23" t="n">
        <f aca="false">SUM(L12:W12)</f>
        <v>0</v>
      </c>
      <c r="Y12" s="24" t="n">
        <f aca="false">IF(J12-X12&lt;&gt;0,J12-X12,0)</f>
        <v>2000</v>
      </c>
      <c r="Z12" s="28" t="str">
        <f aca="false">IF(ABS(Y12)&gt;0,"Error","")</f>
        <v>Error</v>
      </c>
    </row>
    <row r="13" customFormat="false" ht="12.75" hidden="false" customHeight="false" outlineLevel="0" collapsed="false">
      <c r="B13" s="20" t="s">
        <v>49</v>
      </c>
      <c r="C13" s="20" t="s">
        <v>60</v>
      </c>
      <c r="D13" s="20" t="s">
        <v>61</v>
      </c>
      <c r="E13" s="21"/>
      <c r="F13" s="21"/>
      <c r="G13" s="22" t="n">
        <v>10</v>
      </c>
      <c r="H13" s="22" t="n">
        <v>200</v>
      </c>
      <c r="I13" s="22" t="n">
        <v>12</v>
      </c>
      <c r="J13" s="23" t="n">
        <f aca="false">G13*H13*I13</f>
        <v>24000</v>
      </c>
      <c r="K13" s="23" t="n">
        <v>0</v>
      </c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3" t="n">
        <f aca="false">SUM(L13:W13)</f>
        <v>0</v>
      </c>
      <c r="Y13" s="24" t="n">
        <f aca="false">IF(J13-X13&lt;&gt;0,J13-X13,0)</f>
        <v>24000</v>
      </c>
      <c r="Z13" s="28" t="str">
        <f aca="false">IF(ABS(Y13)&gt;0,"Error","")</f>
        <v>Error</v>
      </c>
    </row>
    <row r="14" customFormat="false" ht="12.75" hidden="false" customHeight="false" outlineLevel="0" collapsed="false">
      <c r="B14" s="20"/>
      <c r="C14" s="20"/>
      <c r="D14" s="20"/>
      <c r="E14" s="21"/>
      <c r="F14" s="21"/>
      <c r="G14" s="22"/>
      <c r="H14" s="22"/>
      <c r="I14" s="22"/>
      <c r="J14" s="23" t="n">
        <f aca="false">G14*H14*I14</f>
        <v>0</v>
      </c>
      <c r="K14" s="23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3" t="n">
        <f aca="false">SUM(L14:W14)</f>
        <v>0</v>
      </c>
      <c r="Y14" s="24" t="n">
        <f aca="false">IF(J14-X14&lt;&gt;0,J14-X14,0)</f>
        <v>0</v>
      </c>
      <c r="Z14" s="28" t="str">
        <f aca="false">IF(ABS(Y14)&gt;0,"Error","")</f>
        <v/>
      </c>
    </row>
    <row r="15" customFormat="false" ht="12.75" hidden="false" customHeight="false" outlineLevel="0" collapsed="false">
      <c r="B15" s="20"/>
      <c r="C15" s="20"/>
      <c r="D15" s="20"/>
      <c r="E15" s="21"/>
      <c r="F15" s="21"/>
      <c r="G15" s="22"/>
      <c r="H15" s="22"/>
      <c r="I15" s="22"/>
      <c r="J15" s="23" t="n">
        <f aca="false">G15*H15*I15</f>
        <v>0</v>
      </c>
      <c r="K15" s="23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3" t="n">
        <f aca="false">SUM(L15:W15)</f>
        <v>0</v>
      </c>
      <c r="Y15" s="24" t="n">
        <f aca="false">IF(J15-X15&lt;&gt;0,J15-X15,0)</f>
        <v>0</v>
      </c>
      <c r="Z15" s="28" t="str">
        <f aca="false">IF(ABS(Y15)&gt;0,"Error","")</f>
        <v/>
      </c>
    </row>
    <row r="16" customFormat="false" ht="12.75" hidden="false" customHeight="false" outlineLevel="0" collapsed="false">
      <c r="B16" s="20"/>
      <c r="C16" s="20"/>
      <c r="D16" s="20"/>
      <c r="E16" s="21"/>
      <c r="F16" s="21"/>
      <c r="G16" s="22"/>
      <c r="H16" s="22"/>
      <c r="I16" s="22"/>
      <c r="J16" s="23" t="n">
        <f aca="false">G16*H16*I16</f>
        <v>0</v>
      </c>
      <c r="K16" s="23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  <c r="X16" s="23" t="n">
        <f aca="false">SUM(L16:W16)</f>
        <v>0</v>
      </c>
      <c r="Y16" s="24" t="n">
        <f aca="false">IF(J16-X16&lt;&gt;0,J16-X16,0)</f>
        <v>0</v>
      </c>
      <c r="Z16" s="28" t="str">
        <f aca="false">IF(ABS(Y16)&gt;0,"Error","")</f>
        <v/>
      </c>
    </row>
    <row r="17" customFormat="false" ht="12.75" hidden="false" customHeight="false" outlineLevel="0" collapsed="false">
      <c r="B17" s="20"/>
      <c r="C17" s="20"/>
      <c r="D17" s="20"/>
      <c r="E17" s="21"/>
      <c r="F17" s="21"/>
      <c r="G17" s="22"/>
      <c r="H17" s="22"/>
      <c r="I17" s="22"/>
      <c r="J17" s="23" t="n">
        <f aca="false">G17*H17*I17</f>
        <v>0</v>
      </c>
      <c r="K17" s="23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3" t="n">
        <f aca="false">SUM(L17:W17)</f>
        <v>0</v>
      </c>
      <c r="Y17" s="24" t="n">
        <f aca="false">IF(J17-X17&lt;&gt;0,J17-X17,0)</f>
        <v>0</v>
      </c>
      <c r="Z17" s="28" t="str">
        <f aca="false">IF(ABS(Y17)&gt;0,"Error","")</f>
        <v/>
      </c>
    </row>
    <row r="18" customFormat="false" ht="12.75" hidden="false" customHeight="false" outlineLevel="0" collapsed="false">
      <c r="B18" s="20"/>
      <c r="C18" s="20"/>
      <c r="D18" s="20"/>
      <c r="E18" s="21"/>
      <c r="F18" s="21"/>
      <c r="G18" s="22"/>
      <c r="H18" s="22"/>
      <c r="I18" s="22"/>
      <c r="J18" s="23" t="n">
        <f aca="false">G18*H18*I18</f>
        <v>0</v>
      </c>
      <c r="K18" s="23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3" t="n">
        <f aca="false">SUM(L18:W18)</f>
        <v>0</v>
      </c>
      <c r="Y18" s="24" t="n">
        <f aca="false">IF(J18-X18&lt;&gt;0,J18-X18,0)</f>
        <v>0</v>
      </c>
      <c r="Z18" s="28" t="str">
        <f aca="false">IF(ABS(Y18)&gt;0,"Error","")</f>
        <v/>
      </c>
    </row>
    <row r="19" customFormat="false" ht="12.75" hidden="false" customHeight="false" outlineLevel="0" collapsed="false">
      <c r="B19" s="20"/>
      <c r="C19" s="20"/>
      <c r="D19" s="20"/>
      <c r="E19" s="21"/>
      <c r="F19" s="21"/>
      <c r="G19" s="22"/>
      <c r="H19" s="22"/>
      <c r="I19" s="22"/>
      <c r="J19" s="23" t="n">
        <f aca="false">G19*H19*I19</f>
        <v>0</v>
      </c>
      <c r="K19" s="23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3" t="n">
        <f aca="false">SUM(L19:W19)</f>
        <v>0</v>
      </c>
      <c r="Y19" s="24" t="n">
        <f aca="false">IF(J19-X19&lt;&gt;0,J19-X19,0)</f>
        <v>0</v>
      </c>
      <c r="Z19" s="28" t="str">
        <f aca="false">IF(ABS(Y19)&gt;0,"Error","")</f>
        <v/>
      </c>
    </row>
    <row r="20" customFormat="false" ht="12.75" hidden="false" customHeight="false" outlineLevel="0" collapsed="false">
      <c r="B20" s="20"/>
      <c r="C20" s="20"/>
      <c r="D20" s="20"/>
      <c r="E20" s="21"/>
      <c r="F20" s="21"/>
      <c r="G20" s="22"/>
      <c r="H20" s="22"/>
      <c r="I20" s="22"/>
      <c r="J20" s="23" t="n">
        <f aca="false">G20*H20*I20</f>
        <v>0</v>
      </c>
      <c r="K20" s="23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3" t="n">
        <f aca="false">SUM(L20:W20)</f>
        <v>0</v>
      </c>
      <c r="Y20" s="24" t="n">
        <f aca="false">IF(J20-X20&lt;&gt;0,J20-X20,0)</f>
        <v>0</v>
      </c>
      <c r="Z20" s="28" t="str">
        <f aca="false">IF(ABS(Y20)&gt;0,"Error","")</f>
        <v/>
      </c>
    </row>
    <row r="21" customFormat="false" ht="12.75" hidden="false" customHeight="false" outlineLevel="0" collapsed="false">
      <c r="B21" s="20"/>
      <c r="C21" s="20"/>
      <c r="D21" s="20"/>
      <c r="E21" s="21"/>
      <c r="F21" s="21"/>
      <c r="G21" s="22"/>
      <c r="H21" s="22"/>
      <c r="I21" s="22"/>
      <c r="J21" s="23" t="n">
        <f aca="false">G21*H21*I21</f>
        <v>0</v>
      </c>
      <c r="K21" s="23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3" t="n">
        <f aca="false">SUM(L21:W21)</f>
        <v>0</v>
      </c>
      <c r="Y21" s="24" t="n">
        <f aca="false">IF(J21-X21&lt;&gt;0,J21-X21,0)</f>
        <v>0</v>
      </c>
      <c r="Z21" s="28" t="str">
        <f aca="false">IF(ABS(Y21)&gt;0,"Error","")</f>
        <v/>
      </c>
    </row>
    <row r="22" customFormat="false" ht="12.75" hidden="false" customHeight="false" outlineLevel="0" collapsed="false">
      <c r="B22" s="20"/>
      <c r="C22" s="20"/>
      <c r="D22" s="20"/>
      <c r="E22" s="21"/>
      <c r="F22" s="21"/>
      <c r="G22" s="22"/>
      <c r="H22" s="22"/>
      <c r="I22" s="22"/>
      <c r="J22" s="23" t="n">
        <f aca="false">G22*H22*I22</f>
        <v>0</v>
      </c>
      <c r="K22" s="23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3" t="n">
        <f aca="false">SUM(L22:W22)</f>
        <v>0</v>
      </c>
      <c r="Y22" s="24" t="n">
        <f aca="false">IF(J22-X22&lt;&gt;0,J22-X22,0)</f>
        <v>0</v>
      </c>
      <c r="Z22" s="28" t="str">
        <f aca="false">IF(ABS(Y22)&gt;0,"Error","")</f>
        <v/>
      </c>
    </row>
    <row r="23" customFormat="false" ht="12.75" hidden="false" customHeight="false" outlineLevel="0" collapsed="false">
      <c r="B23" s="20"/>
      <c r="C23" s="20"/>
      <c r="D23" s="20"/>
      <c r="E23" s="21"/>
      <c r="F23" s="21"/>
      <c r="G23" s="22"/>
      <c r="H23" s="22"/>
      <c r="I23" s="22"/>
      <c r="J23" s="23" t="n">
        <f aca="false">G23*H23*I23</f>
        <v>0</v>
      </c>
      <c r="K23" s="23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3" t="n">
        <f aca="false">SUM(L23:W23)</f>
        <v>0</v>
      </c>
      <c r="Y23" s="24" t="n">
        <f aca="false">IF(J23-X23&lt;&gt;0,J23-X23,0)</f>
        <v>0</v>
      </c>
      <c r="Z23" s="28" t="str">
        <f aca="false">IF(ABS(Y23)&gt;0,"Error","")</f>
        <v/>
      </c>
    </row>
    <row r="24" customFormat="false" ht="12.75" hidden="false" customHeight="false" outlineLevel="0" collapsed="false">
      <c r="B24" s="20"/>
      <c r="C24" s="20"/>
      <c r="D24" s="20"/>
      <c r="E24" s="21"/>
      <c r="F24" s="21"/>
      <c r="G24" s="22"/>
      <c r="H24" s="22"/>
      <c r="I24" s="22"/>
      <c r="J24" s="23" t="n">
        <f aca="false">G24*H24*I24</f>
        <v>0</v>
      </c>
      <c r="K24" s="23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  <c r="X24" s="23" t="n">
        <f aca="false">SUM(L24:W24)</f>
        <v>0</v>
      </c>
      <c r="Y24" s="24" t="n">
        <f aca="false">IF(J24-X24&lt;&gt;0,J24-X24,0)</f>
        <v>0</v>
      </c>
      <c r="Z24" s="28" t="str">
        <f aca="false">IF(ABS(Y24)&gt;0,"Error","")</f>
        <v/>
      </c>
    </row>
    <row r="25" customFormat="false" ht="12.75" hidden="false" customHeight="false" outlineLevel="0" collapsed="false">
      <c r="B25" s="20"/>
      <c r="C25" s="20"/>
      <c r="D25" s="20"/>
      <c r="E25" s="21"/>
      <c r="F25" s="21"/>
      <c r="G25" s="22"/>
      <c r="H25" s="22"/>
      <c r="I25" s="22"/>
      <c r="J25" s="23" t="n">
        <f aca="false">G25*H25*I25</f>
        <v>0</v>
      </c>
      <c r="K25" s="23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3" t="n">
        <f aca="false">SUM(L25:W25)</f>
        <v>0</v>
      </c>
      <c r="Y25" s="24" t="n">
        <f aca="false">IF(J25-X25&lt;&gt;0,J25-X25,0)</f>
        <v>0</v>
      </c>
      <c r="Z25" s="28" t="str">
        <f aca="false">IF(ABS(Y25)&gt;0,"Error","")</f>
        <v/>
      </c>
    </row>
    <row r="26" customFormat="false" ht="12.75" hidden="false" customHeight="false" outlineLevel="0" collapsed="false">
      <c r="B26" s="20"/>
      <c r="C26" s="20"/>
      <c r="D26" s="20"/>
      <c r="E26" s="21"/>
      <c r="F26" s="21"/>
      <c r="G26" s="22"/>
      <c r="H26" s="22"/>
      <c r="I26" s="22"/>
      <c r="J26" s="23" t="n">
        <f aca="false">G26*H26*I26</f>
        <v>0</v>
      </c>
      <c r="K26" s="23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3" t="n">
        <f aca="false">SUM(L26:W26)</f>
        <v>0</v>
      </c>
      <c r="Y26" s="24" t="n">
        <f aca="false">IF(J26-X26&lt;&gt;0,J26-X26,0)</f>
        <v>0</v>
      </c>
      <c r="Z26" s="28" t="str">
        <f aca="false">IF(ABS(Y26)&gt;0,"Error","")</f>
        <v/>
      </c>
    </row>
    <row r="27" customFormat="false" ht="12.75" hidden="false" customHeight="false" outlineLevel="0" collapsed="false">
      <c r="B27" s="20"/>
      <c r="C27" s="20"/>
      <c r="D27" s="20"/>
      <c r="E27" s="21"/>
      <c r="F27" s="21"/>
      <c r="G27" s="22"/>
      <c r="H27" s="22"/>
      <c r="I27" s="22"/>
      <c r="J27" s="23" t="n">
        <f aca="false">G27*H27*I27</f>
        <v>0</v>
      </c>
      <c r="K27" s="23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  <c r="X27" s="23" t="n">
        <f aca="false">SUM(L27:W27)</f>
        <v>0</v>
      </c>
      <c r="Y27" s="24" t="n">
        <f aca="false">IF(J27-X27&lt;&gt;0,J27-X27,0)</f>
        <v>0</v>
      </c>
      <c r="Z27" s="28" t="str">
        <f aca="false">IF(ABS(Y27)&gt;0,"Error","")</f>
        <v/>
      </c>
    </row>
    <row r="28" customFormat="false" ht="12.75" hidden="false" customHeight="false" outlineLevel="0" collapsed="false">
      <c r="B28" s="20"/>
      <c r="C28" s="20"/>
      <c r="D28" s="20"/>
      <c r="E28" s="21"/>
      <c r="F28" s="21"/>
      <c r="G28" s="22"/>
      <c r="H28" s="22"/>
      <c r="I28" s="22"/>
      <c r="J28" s="23" t="n">
        <f aca="false">G28*H28*I28</f>
        <v>0</v>
      </c>
      <c r="K28" s="23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  <c r="X28" s="23" t="n">
        <f aca="false">SUM(L28:W28)</f>
        <v>0</v>
      </c>
      <c r="Y28" s="24" t="n">
        <f aca="false">IF(J28-X28&lt;&gt;0,J28-X28,0)</f>
        <v>0</v>
      </c>
      <c r="Z28" s="28" t="str">
        <f aca="false">IF(ABS(Y28)&gt;0,"Error","")</f>
        <v/>
      </c>
    </row>
    <row r="29" customFormat="false" ht="12.75" hidden="false" customHeight="false" outlineLevel="0" collapsed="false">
      <c r="B29" s="20"/>
      <c r="C29" s="20"/>
      <c r="D29" s="20"/>
      <c r="E29" s="21"/>
      <c r="F29" s="21"/>
      <c r="G29" s="22"/>
      <c r="H29" s="22"/>
      <c r="I29" s="22"/>
      <c r="J29" s="23" t="n">
        <f aca="false">G29*H29*I29</f>
        <v>0</v>
      </c>
      <c r="K29" s="23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3" t="n">
        <f aca="false">SUM(L29:W29)</f>
        <v>0</v>
      </c>
      <c r="Y29" s="24" t="n">
        <f aca="false">IF(J29-X29&lt;&gt;0,J29-X29,0)</f>
        <v>0</v>
      </c>
      <c r="Z29" s="28" t="str">
        <f aca="false">IF(ABS(Y29)&gt;0,"Error","")</f>
        <v/>
      </c>
    </row>
    <row r="30" customFormat="false" ht="12.75" hidden="false" customHeight="false" outlineLevel="0" collapsed="false">
      <c r="B30" s="20"/>
      <c r="C30" s="20"/>
      <c r="D30" s="20"/>
      <c r="E30" s="21"/>
      <c r="F30" s="21"/>
      <c r="G30" s="22"/>
      <c r="H30" s="22"/>
      <c r="I30" s="22"/>
      <c r="J30" s="23" t="n">
        <f aca="false">G30*H30*I30</f>
        <v>0</v>
      </c>
      <c r="K30" s="23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3" t="n">
        <f aca="false">SUM(L30:W30)</f>
        <v>0</v>
      </c>
      <c r="Y30" s="24" t="n">
        <f aca="false">IF(J30-X30&lt;&gt;0,J30-X30,0)</f>
        <v>0</v>
      </c>
      <c r="Z30" s="28" t="str">
        <f aca="false">IF(ABS(Y30)&gt;0,"Error","")</f>
        <v/>
      </c>
    </row>
    <row r="31" customFormat="false" ht="12.75" hidden="false" customHeight="false" outlineLevel="0" collapsed="false">
      <c r="B31" s="20"/>
      <c r="C31" s="20"/>
      <c r="D31" s="20"/>
      <c r="E31" s="21"/>
      <c r="F31" s="21"/>
      <c r="G31" s="22"/>
      <c r="H31" s="22"/>
      <c r="I31" s="22"/>
      <c r="J31" s="23" t="n">
        <f aca="false">G31*H31*I31</f>
        <v>0</v>
      </c>
      <c r="K31" s="23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  <c r="X31" s="23" t="n">
        <f aca="false">SUM(L31:W31)</f>
        <v>0</v>
      </c>
      <c r="Y31" s="24" t="n">
        <f aca="false">IF(J31-X31&lt;&gt;0,J31-X31,0)</f>
        <v>0</v>
      </c>
      <c r="Z31" s="28" t="str">
        <f aca="false">IF(ABS(Y31)&gt;0,"Error","")</f>
        <v/>
      </c>
    </row>
    <row r="32" customFormat="false" ht="12.75" hidden="false" customHeight="false" outlineLevel="0" collapsed="false">
      <c r="B32" s="20"/>
      <c r="C32" s="20"/>
      <c r="D32" s="20"/>
      <c r="E32" s="21"/>
      <c r="F32" s="21"/>
      <c r="G32" s="22"/>
      <c r="H32" s="22"/>
      <c r="I32" s="22"/>
      <c r="J32" s="23" t="n">
        <f aca="false">G32*H32*I32</f>
        <v>0</v>
      </c>
      <c r="K32" s="23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X32" s="23" t="n">
        <f aca="false">SUM(L32:W32)</f>
        <v>0</v>
      </c>
      <c r="Y32" s="24" t="n">
        <f aca="false">IF(J32-X32&lt;&gt;0,J32-X32,0)</f>
        <v>0</v>
      </c>
      <c r="Z32" s="28" t="str">
        <f aca="false">IF(ABS(Y32)&gt;0,"Error","")</f>
        <v/>
      </c>
    </row>
    <row r="33" customFormat="false" ht="12.75" hidden="false" customHeight="false" outlineLevel="0" collapsed="false">
      <c r="B33" s="20"/>
      <c r="C33" s="20"/>
      <c r="D33" s="20"/>
      <c r="E33" s="21"/>
      <c r="F33" s="21"/>
      <c r="G33" s="22"/>
      <c r="H33" s="22"/>
      <c r="I33" s="22"/>
      <c r="J33" s="23" t="n">
        <f aca="false">G33*H33*I33</f>
        <v>0</v>
      </c>
      <c r="K33" s="23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  <c r="X33" s="23" t="n">
        <f aca="false">SUM(L33:W33)</f>
        <v>0</v>
      </c>
      <c r="Y33" s="24" t="n">
        <f aca="false">IF(J33-X33&lt;&gt;0,J33-X33,0)</f>
        <v>0</v>
      </c>
      <c r="Z33" s="28" t="str">
        <f aca="false">IF(ABS(Y33)&gt;0,"Error","")</f>
        <v/>
      </c>
    </row>
    <row r="34" customFormat="false" ht="12.75" hidden="false" customHeight="false" outlineLevel="0" collapsed="false">
      <c r="B34" s="20"/>
      <c r="C34" s="20"/>
      <c r="D34" s="20"/>
      <c r="E34" s="21"/>
      <c r="F34" s="21"/>
      <c r="G34" s="22"/>
      <c r="H34" s="22"/>
      <c r="I34" s="22"/>
      <c r="J34" s="23" t="n">
        <f aca="false">G34*H34*I34</f>
        <v>0</v>
      </c>
      <c r="K34" s="23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  <c r="X34" s="23" t="n">
        <f aca="false">SUM(L34:W34)</f>
        <v>0</v>
      </c>
      <c r="Y34" s="24" t="n">
        <f aca="false">IF(J34-X34&lt;&gt;0,J34-X34,0)</f>
        <v>0</v>
      </c>
      <c r="Z34" s="28" t="str">
        <f aca="false">IF(ABS(Y34)&gt;0,"Error","")</f>
        <v/>
      </c>
    </row>
    <row r="35" customFormat="false" ht="12.75" hidden="false" customHeight="false" outlineLevel="0" collapsed="false">
      <c r="B35" s="20"/>
      <c r="C35" s="20"/>
      <c r="D35" s="20"/>
      <c r="E35" s="21"/>
      <c r="F35" s="21"/>
      <c r="G35" s="22"/>
      <c r="H35" s="22"/>
      <c r="I35" s="22"/>
      <c r="J35" s="23" t="n">
        <f aca="false">G35*H35*I35</f>
        <v>0</v>
      </c>
      <c r="K35" s="23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  <c r="X35" s="23" t="n">
        <f aca="false">SUM(L35:W35)</f>
        <v>0</v>
      </c>
      <c r="Y35" s="24" t="n">
        <f aca="false">IF(J35-X35&lt;&gt;0,J35-X35,0)</f>
        <v>0</v>
      </c>
      <c r="Z35" s="28" t="str">
        <f aca="false">IF(ABS(Y35)&gt;0,"Error","")</f>
        <v/>
      </c>
    </row>
    <row r="36" customFormat="false" ht="12.75" hidden="false" customHeight="false" outlineLevel="0" collapsed="false">
      <c r="B36" s="20"/>
      <c r="C36" s="20"/>
      <c r="D36" s="20"/>
      <c r="E36" s="21"/>
      <c r="F36" s="21"/>
      <c r="G36" s="22"/>
      <c r="H36" s="22"/>
      <c r="I36" s="22"/>
      <c r="J36" s="23" t="n">
        <f aca="false">G36*H36*I36</f>
        <v>0</v>
      </c>
      <c r="K36" s="23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  <c r="X36" s="23" t="n">
        <f aca="false">SUM(L36:W36)</f>
        <v>0</v>
      </c>
      <c r="Y36" s="24" t="n">
        <f aca="false">IF(J36-X36&lt;&gt;0,J36-X36,0)</f>
        <v>0</v>
      </c>
      <c r="Z36" s="28" t="str">
        <f aca="false">IF(ABS(Y36)&gt;0,"Error","")</f>
        <v/>
      </c>
    </row>
    <row r="37" customFormat="false" ht="12.75" hidden="false" customHeight="false" outlineLevel="0" collapsed="false">
      <c r="B37" s="20"/>
      <c r="C37" s="20"/>
      <c r="D37" s="20"/>
      <c r="E37" s="21"/>
      <c r="F37" s="21"/>
      <c r="G37" s="22"/>
      <c r="H37" s="22"/>
      <c r="I37" s="22"/>
      <c r="J37" s="23" t="n">
        <f aca="false">G37*H37*I37</f>
        <v>0</v>
      </c>
      <c r="K37" s="23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  <c r="X37" s="23" t="n">
        <f aca="false">SUM(L37:W37)</f>
        <v>0</v>
      </c>
      <c r="Y37" s="24" t="n">
        <f aca="false">IF(J37-X37&lt;&gt;0,J37-X37,0)</f>
        <v>0</v>
      </c>
      <c r="Z37" s="28" t="str">
        <f aca="false">IF(ABS(Y37)&gt;0,"Error","")</f>
        <v/>
      </c>
    </row>
    <row r="38" customFormat="false" ht="12.75" hidden="false" customHeight="false" outlineLevel="0" collapsed="false">
      <c r="B38" s="20"/>
      <c r="C38" s="20"/>
      <c r="D38" s="20"/>
      <c r="E38" s="21"/>
      <c r="F38" s="21"/>
      <c r="G38" s="22"/>
      <c r="H38" s="22"/>
      <c r="I38" s="22"/>
      <c r="J38" s="23" t="n">
        <f aca="false">G38*H38*I38</f>
        <v>0</v>
      </c>
      <c r="K38" s="23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3" t="n">
        <f aca="false">SUM(L38:W38)</f>
        <v>0</v>
      </c>
      <c r="Y38" s="24" t="n">
        <f aca="false">IF(J38-X38&lt;&gt;0,J38-X38,0)</f>
        <v>0</v>
      </c>
      <c r="Z38" s="28" t="str">
        <f aca="false">IF(ABS(Y38)&gt;0,"Error","")</f>
        <v/>
      </c>
    </row>
    <row r="39" customFormat="false" ht="12.75" hidden="false" customHeight="false" outlineLevel="0" collapsed="false">
      <c r="B39" s="20"/>
      <c r="C39" s="20"/>
      <c r="D39" s="20"/>
      <c r="E39" s="21"/>
      <c r="F39" s="21"/>
      <c r="G39" s="22"/>
      <c r="H39" s="22"/>
      <c r="I39" s="22"/>
      <c r="J39" s="23" t="n">
        <f aca="false">G39*H39*I39</f>
        <v>0</v>
      </c>
      <c r="K39" s="23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3" t="n">
        <f aca="false">SUM(L39:W39)</f>
        <v>0</v>
      </c>
      <c r="Y39" s="24" t="n">
        <f aca="false">IF(J39-X39&lt;&gt;0,J39-X39,0)</f>
        <v>0</v>
      </c>
      <c r="Z39" s="28" t="str">
        <f aca="false">IF(ABS(Y39)&gt;0,"Error","")</f>
        <v/>
      </c>
    </row>
    <row r="40" customFormat="false" ht="12.75" hidden="false" customHeight="false" outlineLevel="0" collapsed="false">
      <c r="B40" s="20"/>
      <c r="C40" s="20"/>
      <c r="D40" s="20"/>
      <c r="E40" s="21"/>
      <c r="F40" s="21"/>
      <c r="G40" s="22"/>
      <c r="H40" s="22"/>
      <c r="I40" s="22"/>
      <c r="J40" s="23" t="n">
        <f aca="false">G40*H40*I40</f>
        <v>0</v>
      </c>
      <c r="K40" s="23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3" t="n">
        <f aca="false">SUM(L40:W40)</f>
        <v>0</v>
      </c>
      <c r="Y40" s="24" t="n">
        <f aca="false">IF(J40-X40&lt;&gt;0,J40-X40,0)</f>
        <v>0</v>
      </c>
      <c r="Z40" s="28" t="str">
        <f aca="false">IF(ABS(Y40)&gt;0,"Error","")</f>
        <v/>
      </c>
    </row>
    <row r="41" customFormat="false" ht="12.75" hidden="false" customHeight="false" outlineLevel="0" collapsed="false">
      <c r="B41" s="20"/>
      <c r="C41" s="20"/>
      <c r="D41" s="20"/>
      <c r="E41" s="21"/>
      <c r="F41" s="21"/>
      <c r="G41" s="22"/>
      <c r="H41" s="22"/>
      <c r="I41" s="22"/>
      <c r="J41" s="23" t="n">
        <f aca="false">G41*H41*I41</f>
        <v>0</v>
      </c>
      <c r="K41" s="23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3" t="n">
        <f aca="false">SUM(L41:W41)</f>
        <v>0</v>
      </c>
      <c r="Y41" s="24" t="n">
        <f aca="false">IF(J41-X41&lt;&gt;0,J41-X41,0)</f>
        <v>0</v>
      </c>
      <c r="Z41" s="28" t="str">
        <f aca="false">IF(ABS(Y41)&gt;0,"Error","")</f>
        <v/>
      </c>
    </row>
    <row r="42" customFormat="false" ht="12.75" hidden="false" customHeight="false" outlineLevel="0" collapsed="false">
      <c r="B42" s="20"/>
      <c r="C42" s="20"/>
      <c r="D42" s="20"/>
      <c r="E42" s="29"/>
      <c r="F42" s="29"/>
      <c r="G42" s="22"/>
      <c r="H42" s="22"/>
      <c r="I42" s="22"/>
      <c r="J42" s="23" t="n">
        <f aca="false">G42*H42*I42</f>
        <v>0</v>
      </c>
      <c r="K42" s="23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3" t="n">
        <f aca="false">SUM(L42:W42)</f>
        <v>0</v>
      </c>
      <c r="Y42" s="24" t="n">
        <f aca="false">IF(J42-X42&lt;&gt;0,J42-X42,0)</f>
        <v>0</v>
      </c>
      <c r="Z42" s="28" t="str">
        <f aca="false">IF(ABS(Y42)&gt;0,"Error","")</f>
        <v/>
      </c>
    </row>
    <row r="43" customFormat="false" ht="12.75" hidden="false" customHeight="false" outlineLevel="0" collapsed="false">
      <c r="B43" s="20"/>
      <c r="C43" s="20"/>
      <c r="D43" s="20"/>
      <c r="E43" s="29"/>
      <c r="F43" s="29"/>
      <c r="G43" s="22"/>
      <c r="H43" s="22"/>
      <c r="I43" s="22"/>
      <c r="J43" s="23" t="n">
        <f aca="false">G43*H43*I43</f>
        <v>0</v>
      </c>
      <c r="K43" s="23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3" t="n">
        <f aca="false">SUM(L43:W43)</f>
        <v>0</v>
      </c>
      <c r="Y43" s="24" t="n">
        <f aca="false">IF(J43-X43&lt;&gt;0,J43-X43,0)</f>
        <v>0</v>
      </c>
      <c r="Z43" s="28" t="str">
        <f aca="false">IF(ABS(Y43)&gt;0,"Error","")</f>
        <v/>
      </c>
    </row>
    <row r="44" customFormat="false" ht="12.75" hidden="false" customHeight="false" outlineLevel="0" collapsed="false">
      <c r="B44" s="20"/>
      <c r="C44" s="20"/>
      <c r="D44" s="20"/>
      <c r="E44" s="29"/>
      <c r="F44" s="29"/>
      <c r="G44" s="22"/>
      <c r="H44" s="22"/>
      <c r="I44" s="22"/>
      <c r="J44" s="23" t="n">
        <f aca="false">G44*H44*I44</f>
        <v>0</v>
      </c>
      <c r="K44" s="23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3" t="n">
        <f aca="false">SUM(L44:W44)</f>
        <v>0</v>
      </c>
      <c r="Y44" s="24" t="n">
        <f aca="false">IF(J44-X44&lt;&gt;0,J44-X44,0)</f>
        <v>0</v>
      </c>
      <c r="Z44" s="28" t="str">
        <f aca="false">IF(ABS(Y44)&gt;0,"Error","")</f>
        <v/>
      </c>
    </row>
    <row r="45" customFormat="false" ht="12.75" hidden="false" customHeight="false" outlineLevel="0" collapsed="false">
      <c r="B45" s="20"/>
      <c r="C45" s="20"/>
      <c r="D45" s="20"/>
      <c r="E45" s="29"/>
      <c r="F45" s="29"/>
      <c r="G45" s="22"/>
      <c r="H45" s="22"/>
      <c r="I45" s="22"/>
      <c r="J45" s="23" t="n">
        <f aca="false">G45*H45*I45</f>
        <v>0</v>
      </c>
      <c r="K45" s="23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3" t="n">
        <f aca="false">SUM(L45:W45)</f>
        <v>0</v>
      </c>
      <c r="Y45" s="24" t="n">
        <f aca="false">IF(J45-X45&lt;&gt;0,J45-X45,0)</f>
        <v>0</v>
      </c>
      <c r="Z45" s="28" t="str">
        <f aca="false">IF(ABS(Y45)&gt;0,"Error","")</f>
        <v/>
      </c>
    </row>
    <row r="46" customFormat="false" ht="12.75" hidden="false" customHeight="false" outlineLevel="0" collapsed="false">
      <c r="B46" s="20"/>
      <c r="C46" s="20"/>
      <c r="D46" s="20"/>
      <c r="E46" s="29"/>
      <c r="F46" s="29"/>
      <c r="G46" s="22"/>
      <c r="H46" s="22"/>
      <c r="I46" s="22"/>
      <c r="J46" s="23" t="n">
        <f aca="false">G46*H46*I46</f>
        <v>0</v>
      </c>
      <c r="K46" s="23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3" t="n">
        <f aca="false">SUM(L46:W46)</f>
        <v>0</v>
      </c>
      <c r="Y46" s="24" t="n">
        <f aca="false">IF(J46-X46&lt;&gt;0,J46-X46,0)</f>
        <v>0</v>
      </c>
      <c r="Z46" s="28" t="str">
        <f aca="false">IF(ABS(Y46)&gt;0,"Error","")</f>
        <v/>
      </c>
    </row>
    <row r="47" customFormat="false" ht="12.75" hidden="false" customHeight="false" outlineLevel="0" collapsed="false">
      <c r="B47" s="20"/>
      <c r="C47" s="20"/>
      <c r="D47" s="20"/>
      <c r="E47" s="29"/>
      <c r="F47" s="29"/>
      <c r="G47" s="22"/>
      <c r="H47" s="22"/>
      <c r="I47" s="22"/>
      <c r="J47" s="23" t="n">
        <f aca="false">G47*H47*I47</f>
        <v>0</v>
      </c>
      <c r="K47" s="23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3" t="n">
        <f aca="false">SUM(L47:W47)</f>
        <v>0</v>
      </c>
      <c r="Y47" s="24" t="n">
        <f aca="false">IF(J47-X47&lt;&gt;0,J47-X47,0)</f>
        <v>0</v>
      </c>
      <c r="Z47" s="28" t="str">
        <f aca="false">IF(ABS(Y47)&gt;0,"Error","")</f>
        <v/>
      </c>
    </row>
    <row r="48" customFormat="false" ht="12.75" hidden="false" customHeight="false" outlineLevel="0" collapsed="false">
      <c r="B48" s="20"/>
      <c r="C48" s="20"/>
      <c r="D48" s="20"/>
      <c r="E48" s="29"/>
      <c r="F48" s="29"/>
      <c r="G48" s="22"/>
      <c r="H48" s="22"/>
      <c r="I48" s="22"/>
      <c r="J48" s="23" t="n">
        <f aca="false">G48*H48*I48</f>
        <v>0</v>
      </c>
      <c r="K48" s="23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3" t="n">
        <f aca="false">SUM(L48:W48)</f>
        <v>0</v>
      </c>
      <c r="Y48" s="24" t="n">
        <f aca="false">IF(J48-X48&lt;&gt;0,J48-X48,0)</f>
        <v>0</v>
      </c>
      <c r="Z48" s="28" t="str">
        <f aca="false">IF(ABS(Y48)&gt;0,"Error","")</f>
        <v/>
      </c>
    </row>
    <row r="49" customFormat="false" ht="12.75" hidden="false" customHeight="false" outlineLevel="0" collapsed="false">
      <c r="B49" s="20"/>
      <c r="C49" s="20"/>
      <c r="D49" s="20"/>
      <c r="E49" s="29"/>
      <c r="F49" s="29"/>
      <c r="G49" s="22"/>
      <c r="H49" s="22"/>
      <c r="I49" s="22"/>
      <c r="J49" s="23" t="n">
        <f aca="false">G49*H49*I49</f>
        <v>0</v>
      </c>
      <c r="K49" s="23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3" t="n">
        <f aca="false">SUM(L49:W49)</f>
        <v>0</v>
      </c>
      <c r="Y49" s="24" t="n">
        <f aca="false">IF(J49-X49&lt;&gt;0,J49-X49,0)</f>
        <v>0</v>
      </c>
      <c r="Z49" s="28" t="str">
        <f aca="false">IF(ABS(Y49)&gt;0,"Error","")</f>
        <v/>
      </c>
    </row>
    <row r="50" customFormat="false" ht="12.75" hidden="false" customHeight="false" outlineLevel="0" collapsed="false">
      <c r="B50" s="20"/>
      <c r="C50" s="20"/>
      <c r="D50" s="20"/>
      <c r="E50" s="29"/>
      <c r="F50" s="29"/>
      <c r="G50" s="22"/>
      <c r="H50" s="22"/>
      <c r="I50" s="22"/>
      <c r="J50" s="23" t="n">
        <f aca="false">G50*H50*I50</f>
        <v>0</v>
      </c>
      <c r="K50" s="23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3" t="n">
        <f aca="false">SUM(L50:W50)</f>
        <v>0</v>
      </c>
      <c r="Y50" s="24" t="n">
        <f aca="false">IF(J50-X50&lt;&gt;0,J50-X50,0)</f>
        <v>0</v>
      </c>
      <c r="Z50" s="28" t="str">
        <f aca="false">IF(ABS(Y50)&gt;0,"Error","")</f>
        <v/>
      </c>
    </row>
    <row r="51" customFormat="false" ht="12.75" hidden="false" customHeight="false" outlineLevel="0" collapsed="false">
      <c r="B51" s="20"/>
      <c r="C51" s="20"/>
      <c r="D51" s="20"/>
      <c r="E51" s="29"/>
      <c r="F51" s="29"/>
      <c r="G51" s="22"/>
      <c r="H51" s="22"/>
      <c r="I51" s="22"/>
      <c r="J51" s="23" t="n">
        <f aca="false">G51*H51*I51</f>
        <v>0</v>
      </c>
      <c r="K51" s="23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3" t="n">
        <f aca="false">SUM(L51:W51)</f>
        <v>0</v>
      </c>
      <c r="Y51" s="24" t="n">
        <f aca="false">IF(J51-X51&lt;&gt;0,J51-X51,0)</f>
        <v>0</v>
      </c>
      <c r="Z51" s="28" t="str">
        <f aca="false">IF(ABS(Y51)&gt;0,"Error","")</f>
        <v/>
      </c>
    </row>
    <row r="52" customFormat="false" ht="12.75" hidden="false" customHeight="false" outlineLevel="0" collapsed="false">
      <c r="B52" s="20"/>
      <c r="C52" s="20"/>
      <c r="D52" s="20"/>
      <c r="E52" s="29"/>
      <c r="F52" s="29"/>
      <c r="G52" s="22"/>
      <c r="H52" s="22"/>
      <c r="I52" s="22"/>
      <c r="J52" s="23" t="n">
        <f aca="false">G52*H52*I52</f>
        <v>0</v>
      </c>
      <c r="K52" s="23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3" t="n">
        <f aca="false">SUM(L52:W52)</f>
        <v>0</v>
      </c>
      <c r="Y52" s="24" t="n">
        <f aca="false">IF(J52-X52&lt;&gt;0,J52-X52,0)</f>
        <v>0</v>
      </c>
      <c r="Z52" s="28" t="str">
        <f aca="false">IF(ABS(Y52)&gt;0,"Error","")</f>
        <v/>
      </c>
    </row>
    <row r="53" customFormat="false" ht="12.75" hidden="false" customHeight="false" outlineLevel="0" collapsed="false">
      <c r="B53" s="20"/>
      <c r="C53" s="20"/>
      <c r="D53" s="20"/>
      <c r="E53" s="29"/>
      <c r="F53" s="29"/>
      <c r="G53" s="22"/>
      <c r="H53" s="22"/>
      <c r="I53" s="22"/>
      <c r="J53" s="23" t="n">
        <f aca="false">G53*H53*I53</f>
        <v>0</v>
      </c>
      <c r="K53" s="23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3" t="n">
        <f aca="false">SUM(L53:W53)</f>
        <v>0</v>
      </c>
      <c r="Y53" s="24" t="n">
        <f aca="false">IF(J53-X53&lt;&gt;0,J53-X53,0)</f>
        <v>0</v>
      </c>
      <c r="Z53" s="28" t="str">
        <f aca="false">IF(ABS(Y53)&gt;0,"Error","")</f>
        <v/>
      </c>
    </row>
    <row r="54" customFormat="false" ht="12.75" hidden="false" customHeight="false" outlineLevel="0" collapsed="false">
      <c r="B54" s="20"/>
      <c r="C54" s="20"/>
      <c r="D54" s="20"/>
      <c r="E54" s="29"/>
      <c r="F54" s="29"/>
      <c r="G54" s="22"/>
      <c r="H54" s="22"/>
      <c r="I54" s="22"/>
      <c r="J54" s="23" t="n">
        <f aca="false">G54*H54*I54</f>
        <v>0</v>
      </c>
      <c r="K54" s="23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3" t="n">
        <f aca="false">SUM(L54:W54)</f>
        <v>0</v>
      </c>
      <c r="Y54" s="24" t="n">
        <f aca="false">IF(J54-X54&lt;&gt;0,J54-X54,0)</f>
        <v>0</v>
      </c>
      <c r="Z54" s="28" t="str">
        <f aca="false">IF(ABS(Y54)&gt;0,"Error","")</f>
        <v/>
      </c>
    </row>
    <row r="55" customFormat="false" ht="12.75" hidden="false" customHeight="false" outlineLevel="0" collapsed="false">
      <c r="B55" s="20"/>
      <c r="C55" s="20"/>
      <c r="D55" s="20"/>
      <c r="E55" s="29"/>
      <c r="F55" s="29"/>
      <c r="G55" s="22"/>
      <c r="H55" s="22"/>
      <c r="I55" s="22"/>
      <c r="J55" s="23" t="n">
        <f aca="false">G55*H55*I55</f>
        <v>0</v>
      </c>
      <c r="K55" s="23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3" t="n">
        <f aca="false">SUM(L55:W55)</f>
        <v>0</v>
      </c>
      <c r="Y55" s="24" t="n">
        <f aca="false">IF(J55-X55&lt;&gt;0,J55-X55,0)</f>
        <v>0</v>
      </c>
      <c r="Z55" s="28" t="str">
        <f aca="false">IF(ABS(Y55)&gt;0,"Error","")</f>
        <v/>
      </c>
    </row>
    <row r="56" customFormat="false" ht="12.75" hidden="false" customHeight="false" outlineLevel="0" collapsed="false">
      <c r="B56" s="20"/>
      <c r="C56" s="20"/>
      <c r="D56" s="20"/>
      <c r="E56" s="29"/>
      <c r="F56" s="29"/>
      <c r="G56" s="22"/>
      <c r="H56" s="22"/>
      <c r="I56" s="22"/>
      <c r="J56" s="23" t="n">
        <f aca="false">G56*H56*I56</f>
        <v>0</v>
      </c>
      <c r="K56" s="23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3" t="n">
        <f aca="false">SUM(L56:W56)</f>
        <v>0</v>
      </c>
      <c r="Y56" s="24" t="n">
        <f aca="false">IF(J56-X56&lt;&gt;0,J56-X56,0)</f>
        <v>0</v>
      </c>
      <c r="Z56" s="28" t="str">
        <f aca="false">IF(ABS(Y56)&gt;0,"Error","")</f>
        <v/>
      </c>
    </row>
    <row r="57" customFormat="false" ht="12.75" hidden="false" customHeight="false" outlineLevel="0" collapsed="false">
      <c r="B57" s="20"/>
      <c r="C57" s="20"/>
      <c r="D57" s="20"/>
      <c r="E57" s="29"/>
      <c r="F57" s="29"/>
      <c r="G57" s="22"/>
      <c r="H57" s="22"/>
      <c r="I57" s="22"/>
      <c r="J57" s="23" t="n">
        <f aca="false">G57*H57*I57</f>
        <v>0</v>
      </c>
      <c r="K57" s="23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3" t="n">
        <f aca="false">SUM(L57:W57)</f>
        <v>0</v>
      </c>
      <c r="Y57" s="24" t="n">
        <f aca="false">IF(J57-X57&lt;&gt;0,J57-X57,0)</f>
        <v>0</v>
      </c>
      <c r="Z57" s="28" t="str">
        <f aca="false">IF(ABS(Y57)&gt;0,"Error","")</f>
        <v/>
      </c>
    </row>
    <row r="58" customFormat="false" ht="12.75" hidden="false" customHeight="false" outlineLevel="0" collapsed="false">
      <c r="B58" s="20"/>
      <c r="C58" s="20"/>
      <c r="D58" s="20"/>
      <c r="E58" s="29"/>
      <c r="F58" s="29"/>
      <c r="G58" s="22"/>
      <c r="H58" s="22"/>
      <c r="I58" s="22"/>
      <c r="J58" s="23" t="n">
        <f aca="false">G58*H58*I58</f>
        <v>0</v>
      </c>
      <c r="K58" s="23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3" t="n">
        <f aca="false">SUM(L58:W58)</f>
        <v>0</v>
      </c>
      <c r="Y58" s="24" t="n">
        <f aca="false">IF(J58-X58&lt;&gt;0,J58-X58,0)</f>
        <v>0</v>
      </c>
      <c r="Z58" s="28" t="str">
        <f aca="false">IF(ABS(Y58)&gt;0,"Error","")</f>
        <v/>
      </c>
    </row>
    <row r="59" customFormat="false" ht="12.75" hidden="false" customHeight="false" outlineLevel="0" collapsed="false">
      <c r="B59" s="20"/>
      <c r="C59" s="20"/>
      <c r="D59" s="20"/>
      <c r="E59" s="29"/>
      <c r="F59" s="29"/>
      <c r="G59" s="22"/>
      <c r="H59" s="22"/>
      <c r="I59" s="22"/>
      <c r="J59" s="23" t="n">
        <f aca="false">G59*H59*I59</f>
        <v>0</v>
      </c>
      <c r="K59" s="23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3" t="n">
        <f aca="false">SUM(L59:W59)</f>
        <v>0</v>
      </c>
      <c r="Y59" s="24" t="n">
        <f aca="false">IF(J59-X59&lt;&gt;0,J59-X59,0)</f>
        <v>0</v>
      </c>
      <c r="Z59" s="28" t="str">
        <f aca="false">IF(ABS(Y59)&gt;0,"Error","")</f>
        <v/>
      </c>
    </row>
    <row r="60" customFormat="false" ht="12.75" hidden="false" customHeight="false" outlineLevel="0" collapsed="false">
      <c r="B60" s="20"/>
      <c r="C60" s="20"/>
      <c r="D60" s="20"/>
      <c r="E60" s="29"/>
      <c r="F60" s="29"/>
      <c r="G60" s="22"/>
      <c r="H60" s="22"/>
      <c r="I60" s="22"/>
      <c r="J60" s="23" t="n">
        <f aca="false">G60*H60*I60</f>
        <v>0</v>
      </c>
      <c r="K60" s="23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3" t="n">
        <f aca="false">SUM(L60:W60)</f>
        <v>0</v>
      </c>
      <c r="Y60" s="24" t="n">
        <f aca="false">IF(J60-X60&lt;&gt;0,J60-X60,0)</f>
        <v>0</v>
      </c>
      <c r="Z60" s="28" t="str">
        <f aca="false">IF(ABS(Y60)&gt;0,"Error","")</f>
        <v/>
      </c>
    </row>
    <row r="61" customFormat="false" ht="12.75" hidden="false" customHeight="false" outlineLevel="0" collapsed="false">
      <c r="B61" s="20"/>
      <c r="C61" s="20"/>
      <c r="D61" s="20"/>
      <c r="E61" s="29"/>
      <c r="F61" s="29"/>
      <c r="G61" s="22"/>
      <c r="H61" s="22"/>
      <c r="I61" s="22"/>
      <c r="J61" s="23" t="n">
        <f aca="false">G61*H61*I61</f>
        <v>0</v>
      </c>
      <c r="K61" s="23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3" t="n">
        <f aca="false">SUM(L61:W61)</f>
        <v>0</v>
      </c>
      <c r="Y61" s="24" t="n">
        <f aca="false">IF(J61-X61&lt;&gt;0,J61-X61,0)</f>
        <v>0</v>
      </c>
      <c r="Z61" s="28" t="str">
        <f aca="false">IF(ABS(Y61)&gt;0,"Error","")</f>
        <v/>
      </c>
    </row>
    <row r="62" customFormat="false" ht="12.75" hidden="false" customHeight="false" outlineLevel="0" collapsed="false">
      <c r="B62" s="20"/>
      <c r="C62" s="20"/>
      <c r="D62" s="20"/>
      <c r="E62" s="29"/>
      <c r="F62" s="29"/>
      <c r="G62" s="22"/>
      <c r="H62" s="22"/>
      <c r="I62" s="22"/>
      <c r="J62" s="23" t="n">
        <f aca="false">G62*H62*I62</f>
        <v>0</v>
      </c>
      <c r="K62" s="23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3" t="n">
        <f aca="false">SUM(L62:W62)</f>
        <v>0</v>
      </c>
      <c r="Y62" s="24" t="n">
        <f aca="false">IF(J62-X62&lt;&gt;0,J62-X62,0)</f>
        <v>0</v>
      </c>
      <c r="Z62" s="28" t="str">
        <f aca="false">IF(ABS(Y62)&gt;0,"Error","")</f>
        <v/>
      </c>
    </row>
    <row r="63" customFormat="false" ht="12.75" hidden="false" customHeight="false" outlineLevel="0" collapsed="false">
      <c r="B63" s="20"/>
      <c r="C63" s="20"/>
      <c r="D63" s="20"/>
      <c r="E63" s="29"/>
      <c r="F63" s="29"/>
      <c r="G63" s="22"/>
      <c r="H63" s="22"/>
      <c r="I63" s="22"/>
      <c r="J63" s="23" t="n">
        <f aca="false">G63*H63*I63</f>
        <v>0</v>
      </c>
      <c r="K63" s="23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3" t="n">
        <f aca="false">SUM(L63:W63)</f>
        <v>0</v>
      </c>
      <c r="Y63" s="24" t="n">
        <f aca="false">IF(J63-X63&lt;&gt;0,J63-X63,0)</f>
        <v>0</v>
      </c>
      <c r="Z63" s="28" t="str">
        <f aca="false">IF(ABS(Y63)&gt;0,"Error","")</f>
        <v/>
      </c>
    </row>
    <row r="64" customFormat="false" ht="12.75" hidden="false" customHeight="false" outlineLevel="0" collapsed="false">
      <c r="B64" s="20"/>
      <c r="C64" s="20"/>
      <c r="D64" s="20"/>
      <c r="E64" s="29"/>
      <c r="F64" s="29"/>
      <c r="G64" s="22"/>
      <c r="H64" s="22"/>
      <c r="I64" s="22"/>
      <c r="J64" s="23" t="n">
        <f aca="false">G64*H64*I64</f>
        <v>0</v>
      </c>
      <c r="K64" s="23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3" t="n">
        <f aca="false">SUM(L64:W64)</f>
        <v>0</v>
      </c>
      <c r="Y64" s="24" t="n">
        <f aca="false">IF(J64-X64&lt;&gt;0,J64-X64,0)</f>
        <v>0</v>
      </c>
      <c r="Z64" s="28" t="str">
        <f aca="false">IF(ABS(Y64)&gt;0,"Error","")</f>
        <v/>
      </c>
    </row>
    <row r="65" customFormat="false" ht="12.75" hidden="false" customHeight="false" outlineLevel="0" collapsed="false">
      <c r="B65" s="20"/>
      <c r="C65" s="20"/>
      <c r="D65" s="20"/>
      <c r="E65" s="29"/>
      <c r="F65" s="29"/>
      <c r="G65" s="22"/>
      <c r="H65" s="22"/>
      <c r="I65" s="22"/>
      <c r="J65" s="23" t="n">
        <f aca="false">G65*H65*I65</f>
        <v>0</v>
      </c>
      <c r="K65" s="23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3" t="n">
        <f aca="false">SUM(L65:W65)</f>
        <v>0</v>
      </c>
      <c r="Y65" s="24" t="n">
        <f aca="false">IF(J65-X65&lt;&gt;0,J65-X65,0)</f>
        <v>0</v>
      </c>
      <c r="Z65" s="28" t="str">
        <f aca="false">IF(ABS(Y65)&gt;0,"Error","")</f>
        <v/>
      </c>
    </row>
    <row r="66" customFormat="false" ht="12.75" hidden="false" customHeight="false" outlineLevel="0" collapsed="false">
      <c r="B66" s="20"/>
      <c r="C66" s="20"/>
      <c r="D66" s="20"/>
      <c r="E66" s="29"/>
      <c r="F66" s="29"/>
      <c r="G66" s="22"/>
      <c r="H66" s="22"/>
      <c r="I66" s="22"/>
      <c r="J66" s="23" t="n">
        <f aca="false">G66*H66*I66</f>
        <v>0</v>
      </c>
      <c r="K66" s="23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3" t="n">
        <f aca="false">SUM(L66:W66)</f>
        <v>0</v>
      </c>
      <c r="Y66" s="24" t="n">
        <f aca="false">IF(J66-X66&lt;&gt;0,J66-X66,0)</f>
        <v>0</v>
      </c>
      <c r="Z66" s="28" t="str">
        <f aca="false">IF(ABS(Y66)&gt;0,"Error","")</f>
        <v/>
      </c>
    </row>
    <row r="67" customFormat="false" ht="12.75" hidden="false" customHeight="false" outlineLevel="0" collapsed="false">
      <c r="B67" s="20"/>
      <c r="C67" s="20"/>
      <c r="D67" s="20"/>
      <c r="E67" s="29"/>
      <c r="F67" s="29"/>
      <c r="G67" s="22"/>
      <c r="H67" s="22"/>
      <c r="I67" s="22"/>
      <c r="J67" s="23" t="n">
        <f aca="false">G67*H67*I67</f>
        <v>0</v>
      </c>
      <c r="K67" s="23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3" t="n">
        <f aca="false">SUM(L67:W67)</f>
        <v>0</v>
      </c>
      <c r="Y67" s="24" t="n">
        <f aca="false">IF(J67-X67&lt;&gt;0,J67-X67,0)</f>
        <v>0</v>
      </c>
      <c r="Z67" s="28" t="str">
        <f aca="false">IF(ABS(Y67)&gt;0,"Error","")</f>
        <v/>
      </c>
    </row>
    <row r="68" customFormat="false" ht="12.75" hidden="false" customHeight="false" outlineLevel="0" collapsed="false">
      <c r="B68" s="20"/>
      <c r="C68" s="20"/>
      <c r="D68" s="20"/>
      <c r="E68" s="29"/>
      <c r="F68" s="29"/>
      <c r="G68" s="22"/>
      <c r="H68" s="22"/>
      <c r="I68" s="22"/>
      <c r="J68" s="23" t="n">
        <f aca="false">G68*H68*I68</f>
        <v>0</v>
      </c>
      <c r="K68" s="23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3" t="n">
        <f aca="false">SUM(L68:W68)</f>
        <v>0</v>
      </c>
      <c r="Y68" s="24" t="n">
        <f aca="false">IF(J68-X68&lt;&gt;0,J68-X68,0)</f>
        <v>0</v>
      </c>
      <c r="Z68" s="28" t="str">
        <f aca="false">IF(ABS(Y68)&gt;0,"Error","")</f>
        <v/>
      </c>
    </row>
    <row r="69" customFormat="false" ht="12.75" hidden="false" customHeight="false" outlineLevel="0" collapsed="false">
      <c r="B69" s="20"/>
      <c r="C69" s="20"/>
      <c r="D69" s="20"/>
      <c r="E69" s="29"/>
      <c r="F69" s="29"/>
      <c r="G69" s="22"/>
      <c r="H69" s="22"/>
      <c r="I69" s="22"/>
      <c r="J69" s="23" t="n">
        <f aca="false">G69*H69*I69</f>
        <v>0</v>
      </c>
      <c r="K69" s="23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3" t="n">
        <f aca="false">SUM(L69:W69)</f>
        <v>0</v>
      </c>
      <c r="Y69" s="24" t="n">
        <f aca="false">IF(J69-X69&lt;&gt;0,J69-X69,0)</f>
        <v>0</v>
      </c>
      <c r="Z69" s="28" t="str">
        <f aca="false">IF(ABS(Y69)&gt;0,"Error","")</f>
        <v/>
      </c>
    </row>
    <row r="70" customFormat="false" ht="12.75" hidden="false" customHeight="false" outlineLevel="0" collapsed="false">
      <c r="B70" s="20"/>
      <c r="C70" s="20"/>
      <c r="D70" s="20"/>
      <c r="E70" s="29"/>
      <c r="F70" s="29"/>
      <c r="G70" s="22"/>
      <c r="H70" s="22"/>
      <c r="I70" s="22"/>
      <c r="J70" s="23" t="n">
        <f aca="false">G70*H70*I70</f>
        <v>0</v>
      </c>
      <c r="K70" s="23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3" t="n">
        <f aca="false">SUM(L70:W70)</f>
        <v>0</v>
      </c>
      <c r="Y70" s="24" t="n">
        <f aca="false">IF(J70-X70&lt;&gt;0,J70-X70,0)</f>
        <v>0</v>
      </c>
      <c r="Z70" s="28" t="str">
        <f aca="false">IF(ABS(Y70)&gt;0,"Error","")</f>
        <v/>
      </c>
    </row>
    <row r="71" customFormat="false" ht="12.75" hidden="false" customHeight="false" outlineLevel="0" collapsed="false">
      <c r="B71" s="20"/>
      <c r="C71" s="20"/>
      <c r="D71" s="20"/>
      <c r="E71" s="29"/>
      <c r="F71" s="29"/>
      <c r="G71" s="22"/>
      <c r="H71" s="22"/>
      <c r="I71" s="22"/>
      <c r="J71" s="23" t="n">
        <f aca="false">G71*H71*I71</f>
        <v>0</v>
      </c>
      <c r="K71" s="23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3" t="n">
        <f aca="false">SUM(L71:W71)</f>
        <v>0</v>
      </c>
      <c r="Y71" s="24" t="n">
        <f aca="false">IF(J71-X71&lt;&gt;0,J71-X71,0)</f>
        <v>0</v>
      </c>
      <c r="Z71" s="28" t="str">
        <f aca="false">IF(ABS(Y71)&gt;0,"Error","")</f>
        <v/>
      </c>
    </row>
    <row r="72" customFormat="false" ht="12.75" hidden="false" customHeight="false" outlineLevel="0" collapsed="false">
      <c r="B72" s="20"/>
      <c r="C72" s="20"/>
      <c r="D72" s="20"/>
      <c r="E72" s="29"/>
      <c r="F72" s="29"/>
      <c r="G72" s="22"/>
      <c r="H72" s="22"/>
      <c r="I72" s="22"/>
      <c r="J72" s="23" t="n">
        <f aca="false">G72*H72*I72</f>
        <v>0</v>
      </c>
      <c r="K72" s="23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3" t="n">
        <f aca="false">SUM(L72:W72)</f>
        <v>0</v>
      </c>
      <c r="Y72" s="24" t="n">
        <f aca="false">IF(J72-X72&lt;&gt;0,J72-X72,0)</f>
        <v>0</v>
      </c>
      <c r="Z72" s="28" t="str">
        <f aca="false">IF(ABS(Y72)&gt;0,"Error","")</f>
        <v/>
      </c>
    </row>
    <row r="73" customFormat="false" ht="12.75" hidden="false" customHeight="false" outlineLevel="0" collapsed="false">
      <c r="B73" s="20"/>
      <c r="C73" s="20"/>
      <c r="D73" s="20"/>
      <c r="E73" s="29"/>
      <c r="F73" s="29"/>
      <c r="G73" s="22"/>
      <c r="H73" s="22"/>
      <c r="I73" s="22"/>
      <c r="J73" s="23" t="n">
        <f aca="false">G73*H73*I73</f>
        <v>0</v>
      </c>
      <c r="K73" s="23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3" t="n">
        <f aca="false">SUM(L73:W73)</f>
        <v>0</v>
      </c>
      <c r="Y73" s="24" t="n">
        <f aca="false">IF(J73-X73&lt;&gt;0,J73-X73,0)</f>
        <v>0</v>
      </c>
      <c r="Z73" s="28" t="str">
        <f aca="false">IF(ABS(Y73)&gt;0,"Error","")</f>
        <v/>
      </c>
    </row>
    <row r="74" customFormat="false" ht="12.75" hidden="false" customHeight="false" outlineLevel="0" collapsed="false">
      <c r="B74" s="20"/>
      <c r="C74" s="20"/>
      <c r="D74" s="20"/>
      <c r="E74" s="29"/>
      <c r="F74" s="29"/>
      <c r="G74" s="22"/>
      <c r="H74" s="22"/>
      <c r="I74" s="22"/>
      <c r="J74" s="23" t="n">
        <f aca="false">G74*H74*I74</f>
        <v>0</v>
      </c>
      <c r="K74" s="23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3" t="n">
        <f aca="false">SUM(L74:W74)</f>
        <v>0</v>
      </c>
      <c r="Y74" s="24" t="n">
        <f aca="false">IF(J74-X74&lt;&gt;0,J74-X74,0)</f>
        <v>0</v>
      </c>
      <c r="Z74" s="28" t="str">
        <f aca="false">IF(ABS(Y74)&gt;0,"Error","")</f>
        <v/>
      </c>
    </row>
    <row r="75" customFormat="false" ht="12.75" hidden="false" customHeight="false" outlineLevel="0" collapsed="false">
      <c r="B75" s="20"/>
      <c r="C75" s="20"/>
      <c r="D75" s="20"/>
      <c r="E75" s="29"/>
      <c r="F75" s="29"/>
      <c r="G75" s="22"/>
      <c r="H75" s="22"/>
      <c r="I75" s="22"/>
      <c r="J75" s="23" t="n">
        <f aca="false">G75*H75*I75</f>
        <v>0</v>
      </c>
      <c r="K75" s="2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3" t="n">
        <f aca="false">SUM(L75:W75)</f>
        <v>0</v>
      </c>
      <c r="Y75" s="24" t="n">
        <f aca="false">IF(J75-X75&lt;&gt;0,J75-X75,0)</f>
        <v>0</v>
      </c>
      <c r="Z75" s="28" t="str">
        <f aca="false">IF(ABS(Y75)&gt;0,"Error","")</f>
        <v/>
      </c>
    </row>
    <row r="76" customFormat="false" ht="12.75" hidden="false" customHeight="false" outlineLevel="0" collapsed="false">
      <c r="B76" s="20"/>
      <c r="C76" s="20"/>
      <c r="D76" s="20"/>
      <c r="E76" s="29"/>
      <c r="F76" s="29"/>
      <c r="G76" s="22"/>
      <c r="H76" s="22"/>
      <c r="I76" s="22"/>
      <c r="J76" s="23" t="n">
        <f aca="false">G76*H76*I76</f>
        <v>0</v>
      </c>
      <c r="K76" s="23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3" t="n">
        <f aca="false">SUM(L76:W76)</f>
        <v>0</v>
      </c>
      <c r="Y76" s="24" t="n">
        <f aca="false">IF(J76-X76&lt;&gt;0,J76-X76,0)</f>
        <v>0</v>
      </c>
      <c r="Z76" s="28" t="str">
        <f aca="false">IF(ABS(Y76)&gt;0,"Error","")</f>
        <v/>
      </c>
    </row>
    <row r="77" customFormat="false" ht="12.75" hidden="false" customHeight="false" outlineLevel="0" collapsed="false">
      <c r="B77" s="20"/>
      <c r="C77" s="20"/>
      <c r="D77" s="20"/>
      <c r="E77" s="29"/>
      <c r="F77" s="29"/>
      <c r="G77" s="22"/>
      <c r="H77" s="22"/>
      <c r="I77" s="22"/>
      <c r="J77" s="23" t="n">
        <f aca="false">G77*H77*I77</f>
        <v>0</v>
      </c>
      <c r="K77" s="23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3" t="n">
        <f aca="false">SUM(L77:W77)</f>
        <v>0</v>
      </c>
      <c r="Y77" s="24" t="n">
        <f aca="false">IF(J77-X77&lt;&gt;0,J77-X77,0)</f>
        <v>0</v>
      </c>
      <c r="Z77" s="28" t="str">
        <f aca="false">IF(ABS(Y77)&gt;0,"Error","")</f>
        <v/>
      </c>
    </row>
    <row r="78" customFormat="false" ht="12.75" hidden="false" customHeight="false" outlineLevel="0" collapsed="false">
      <c r="B78" s="20"/>
      <c r="C78" s="20"/>
      <c r="D78" s="20"/>
      <c r="E78" s="29"/>
      <c r="F78" s="29"/>
      <c r="G78" s="22"/>
      <c r="H78" s="22"/>
      <c r="I78" s="22"/>
      <c r="J78" s="23" t="n">
        <f aca="false">G78*H78*I78</f>
        <v>0</v>
      </c>
      <c r="K78" s="23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3" t="n">
        <f aca="false">SUM(L78:W78)</f>
        <v>0</v>
      </c>
      <c r="Y78" s="24" t="n">
        <f aca="false">IF(J78-X78&lt;&gt;0,J78-X78,0)</f>
        <v>0</v>
      </c>
      <c r="Z78" s="28" t="str">
        <f aca="false">IF(ABS(Y78)&gt;0,"Error","")</f>
        <v/>
      </c>
    </row>
    <row r="79" customFormat="false" ht="12.75" hidden="false" customHeight="false" outlineLevel="0" collapsed="false">
      <c r="B79" s="20"/>
      <c r="C79" s="20"/>
      <c r="D79" s="20"/>
      <c r="E79" s="29"/>
      <c r="F79" s="29"/>
      <c r="G79" s="22"/>
      <c r="H79" s="22"/>
      <c r="I79" s="22"/>
      <c r="J79" s="23" t="n">
        <f aca="false">G79*H79*I79</f>
        <v>0</v>
      </c>
      <c r="K79" s="23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3" t="n">
        <f aca="false">SUM(L79:W79)</f>
        <v>0</v>
      </c>
      <c r="Y79" s="24" t="n">
        <f aca="false">IF(J79-X79&lt;&gt;0,J79-X79,0)</f>
        <v>0</v>
      </c>
      <c r="Z79" s="28" t="str">
        <f aca="false">IF(ABS(Y79)&gt;0,"Error","")</f>
        <v/>
      </c>
    </row>
    <row r="80" customFormat="false" ht="12.75" hidden="false" customHeight="false" outlineLevel="0" collapsed="false">
      <c r="B80" s="20"/>
      <c r="C80" s="20"/>
      <c r="D80" s="20"/>
      <c r="E80" s="29"/>
      <c r="F80" s="29"/>
      <c r="G80" s="22"/>
      <c r="H80" s="22"/>
      <c r="I80" s="22"/>
      <c r="J80" s="23" t="n">
        <f aca="false">G80*H80*I80</f>
        <v>0</v>
      </c>
      <c r="K80" s="23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3" t="n">
        <f aca="false">SUM(L80:W80)</f>
        <v>0</v>
      </c>
      <c r="Y80" s="24" t="n">
        <f aca="false">IF(J80-X80&lt;&gt;0,J80-X80,0)</f>
        <v>0</v>
      </c>
      <c r="Z80" s="28" t="str">
        <f aca="false">IF(ABS(Y80)&gt;0,"Error","")</f>
        <v/>
      </c>
    </row>
    <row r="81" customFormat="false" ht="12.75" hidden="false" customHeight="false" outlineLevel="0" collapsed="false">
      <c r="B81" s="20"/>
      <c r="C81" s="20"/>
      <c r="D81" s="20"/>
      <c r="E81" s="29"/>
      <c r="F81" s="29"/>
      <c r="G81" s="22"/>
      <c r="H81" s="22"/>
      <c r="I81" s="22"/>
      <c r="J81" s="23" t="n">
        <f aca="false">G81*H81*I81</f>
        <v>0</v>
      </c>
      <c r="K81" s="23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3" t="n">
        <f aca="false">SUM(L81:W81)</f>
        <v>0</v>
      </c>
      <c r="Y81" s="24" t="n">
        <f aca="false">IF(J81-X81&lt;&gt;0,J81-X81,0)</f>
        <v>0</v>
      </c>
      <c r="Z81" s="28" t="str">
        <f aca="false">IF(ABS(Y81)&gt;0,"Error","")</f>
        <v/>
      </c>
    </row>
    <row r="82" customFormat="false" ht="12.75" hidden="false" customHeight="false" outlineLevel="0" collapsed="false">
      <c r="B82" s="20"/>
      <c r="C82" s="20"/>
      <c r="D82" s="20"/>
      <c r="E82" s="29"/>
      <c r="F82" s="29"/>
      <c r="G82" s="22"/>
      <c r="H82" s="22"/>
      <c r="I82" s="22"/>
      <c r="J82" s="23" t="n">
        <f aca="false">G82*H82*I82</f>
        <v>0</v>
      </c>
      <c r="K82" s="2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3" t="n">
        <f aca="false">SUM(L82:W82)</f>
        <v>0</v>
      </c>
      <c r="Y82" s="24" t="n">
        <f aca="false">IF(J82-X82&lt;&gt;0,J82-X82,0)</f>
        <v>0</v>
      </c>
      <c r="Z82" s="28" t="str">
        <f aca="false">IF(ABS(Y82)&gt;0,"Error","")</f>
        <v/>
      </c>
    </row>
    <row r="83" customFormat="false" ht="12.75" hidden="false" customHeight="false" outlineLevel="0" collapsed="false">
      <c r="B83" s="20"/>
      <c r="C83" s="20"/>
      <c r="D83" s="20"/>
      <c r="E83" s="29"/>
      <c r="F83" s="29"/>
      <c r="G83" s="22"/>
      <c r="H83" s="22"/>
      <c r="I83" s="22"/>
      <c r="J83" s="23" t="n">
        <f aca="false">G83*H83*I83</f>
        <v>0</v>
      </c>
      <c r="K83" s="23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3" t="n">
        <f aca="false">SUM(L83:W83)</f>
        <v>0</v>
      </c>
      <c r="Y83" s="24" t="n">
        <f aca="false">IF(J83-X83&lt;&gt;0,J83-X83,0)</f>
        <v>0</v>
      </c>
      <c r="Z83" s="28" t="str">
        <f aca="false">IF(ABS(Y83)&gt;0,"Error","")</f>
        <v/>
      </c>
    </row>
    <row r="84" customFormat="false" ht="12.75" hidden="false" customHeight="false" outlineLevel="0" collapsed="false">
      <c r="B84" s="20"/>
      <c r="C84" s="20"/>
      <c r="D84" s="20"/>
      <c r="E84" s="29"/>
      <c r="F84" s="29"/>
      <c r="G84" s="22"/>
      <c r="H84" s="22"/>
      <c r="I84" s="22"/>
      <c r="J84" s="23" t="n">
        <f aca="false">G84*H84*I84</f>
        <v>0</v>
      </c>
      <c r="K84" s="23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3" t="n">
        <f aca="false">SUM(L84:W84)</f>
        <v>0</v>
      </c>
      <c r="Y84" s="24" t="n">
        <f aca="false">IF(J84-X84&lt;&gt;0,J84-X84,0)</f>
        <v>0</v>
      </c>
      <c r="Z84" s="28" t="str">
        <f aca="false">IF(ABS(Y84)&gt;0,"Error","")</f>
        <v/>
      </c>
    </row>
    <row r="85" customFormat="false" ht="12.75" hidden="false" customHeight="false" outlineLevel="0" collapsed="false">
      <c r="B85" s="20"/>
      <c r="C85" s="20"/>
      <c r="D85" s="20"/>
      <c r="E85" s="29"/>
      <c r="F85" s="29"/>
      <c r="G85" s="22"/>
      <c r="H85" s="22"/>
      <c r="I85" s="22"/>
      <c r="J85" s="23" t="n">
        <f aca="false">G85*H85*I85</f>
        <v>0</v>
      </c>
      <c r="K85" s="23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3" t="n">
        <f aca="false">SUM(L85:W85)</f>
        <v>0</v>
      </c>
      <c r="Y85" s="24" t="n">
        <f aca="false">IF(J85-X85&lt;&gt;0,J85-X85,0)</f>
        <v>0</v>
      </c>
      <c r="Z85" s="28" t="str">
        <f aca="false">IF(ABS(Y85)&gt;0,"Error","")</f>
        <v/>
      </c>
    </row>
    <row r="86" customFormat="false" ht="12.75" hidden="false" customHeight="false" outlineLevel="0" collapsed="false">
      <c r="B86" s="20"/>
      <c r="C86" s="20"/>
      <c r="D86" s="20"/>
      <c r="E86" s="29"/>
      <c r="F86" s="29"/>
      <c r="G86" s="22"/>
      <c r="H86" s="22"/>
      <c r="I86" s="22"/>
      <c r="J86" s="23" t="n">
        <f aca="false">G86*H86*I86</f>
        <v>0</v>
      </c>
      <c r="K86" s="2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3" t="n">
        <f aca="false">SUM(L86:W86)</f>
        <v>0</v>
      </c>
      <c r="Y86" s="24" t="n">
        <f aca="false">IF(J86-X86&lt;&gt;0,J86-X86,0)</f>
        <v>0</v>
      </c>
      <c r="Z86" s="28" t="str">
        <f aca="false">IF(ABS(Y86)&gt;0,"Error","")</f>
        <v/>
      </c>
    </row>
    <row r="87" customFormat="false" ht="12.75" hidden="false" customHeight="false" outlineLevel="0" collapsed="false">
      <c r="B87" s="20"/>
      <c r="C87" s="20"/>
      <c r="D87" s="20"/>
      <c r="E87" s="29"/>
      <c r="F87" s="29"/>
      <c r="G87" s="22"/>
      <c r="H87" s="22"/>
      <c r="I87" s="22"/>
      <c r="J87" s="23" t="n">
        <f aca="false">G87*H87*I87</f>
        <v>0</v>
      </c>
      <c r="K87" s="23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3" t="n">
        <f aca="false">SUM(L87:W87)</f>
        <v>0</v>
      </c>
      <c r="Y87" s="24" t="n">
        <f aca="false">IF(J87-X87&lt;&gt;0,J87-X87,0)</f>
        <v>0</v>
      </c>
      <c r="Z87" s="28" t="str">
        <f aca="false">IF(ABS(Y87)&gt;0,"Error","")</f>
        <v/>
      </c>
    </row>
    <row r="88" customFormat="false" ht="12.75" hidden="false" customHeight="false" outlineLevel="0" collapsed="false">
      <c r="B88" s="20"/>
      <c r="C88" s="20"/>
      <c r="D88" s="20"/>
      <c r="E88" s="29"/>
      <c r="F88" s="29"/>
      <c r="G88" s="22"/>
      <c r="H88" s="22"/>
      <c r="I88" s="22"/>
      <c r="J88" s="23" t="n">
        <f aca="false">G88*H88*I88</f>
        <v>0</v>
      </c>
      <c r="K88" s="23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3" t="n">
        <f aca="false">SUM(L88:W88)</f>
        <v>0</v>
      </c>
      <c r="Y88" s="24" t="n">
        <f aca="false">IF(J88-X88&lt;&gt;0,J88-X88,0)</f>
        <v>0</v>
      </c>
      <c r="Z88" s="28" t="str">
        <f aca="false">IF(ABS(Y88)&gt;0,"Error","")</f>
        <v/>
      </c>
    </row>
    <row r="89" customFormat="false" ht="12.75" hidden="false" customHeight="false" outlineLevel="0" collapsed="false">
      <c r="B89" s="20"/>
      <c r="C89" s="20"/>
      <c r="D89" s="20"/>
      <c r="E89" s="29"/>
      <c r="F89" s="29"/>
      <c r="G89" s="22"/>
      <c r="H89" s="22"/>
      <c r="I89" s="22"/>
      <c r="J89" s="23" t="n">
        <f aca="false">G89*H89*I89</f>
        <v>0</v>
      </c>
      <c r="K89" s="23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3" t="n">
        <f aca="false">SUM(L89:W89)</f>
        <v>0</v>
      </c>
      <c r="Y89" s="24" t="n">
        <f aca="false">IF(J89-X89&lt;&gt;0,J89-X89,0)</f>
        <v>0</v>
      </c>
      <c r="Z89" s="28" t="str">
        <f aca="false">IF(ABS(Y89)&gt;0,"Error","")</f>
        <v/>
      </c>
    </row>
    <row r="90" customFormat="false" ht="12.75" hidden="false" customHeight="false" outlineLevel="0" collapsed="false">
      <c r="B90" s="20"/>
      <c r="C90" s="20"/>
      <c r="D90" s="20"/>
      <c r="E90" s="29"/>
      <c r="F90" s="29"/>
      <c r="G90" s="22"/>
      <c r="H90" s="22"/>
      <c r="I90" s="22"/>
      <c r="J90" s="23" t="n">
        <f aca="false">G90*H90*I90</f>
        <v>0</v>
      </c>
      <c r="K90" s="23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3" t="n">
        <f aca="false">SUM(L90:W90)</f>
        <v>0</v>
      </c>
      <c r="Y90" s="24" t="n">
        <f aca="false">IF(J90-X90&lt;&gt;0,J90-X90,0)</f>
        <v>0</v>
      </c>
      <c r="Z90" s="28" t="str">
        <f aca="false">IF(ABS(Y90)&gt;0,"Error","")</f>
        <v/>
      </c>
    </row>
    <row r="91" customFormat="false" ht="12.75" hidden="false" customHeight="false" outlineLevel="0" collapsed="false">
      <c r="B91" s="20"/>
      <c r="C91" s="20"/>
      <c r="D91" s="20"/>
      <c r="E91" s="29"/>
      <c r="F91" s="29"/>
      <c r="G91" s="22"/>
      <c r="H91" s="22"/>
      <c r="I91" s="22"/>
      <c r="J91" s="23" t="n">
        <f aca="false">G91*H91*I91</f>
        <v>0</v>
      </c>
      <c r="K91" s="23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3" t="n">
        <f aca="false">SUM(L91:W91)</f>
        <v>0</v>
      </c>
      <c r="Y91" s="24" t="n">
        <f aca="false">IF(J91-X91&lt;&gt;0,J91-X91,0)</f>
        <v>0</v>
      </c>
      <c r="Z91" s="28" t="str">
        <f aca="false">IF(ABS(Y91)&gt;0,"Error","")</f>
        <v/>
      </c>
    </row>
    <row r="92" customFormat="false" ht="12.75" hidden="false" customHeight="false" outlineLevel="0" collapsed="false">
      <c r="B92" s="20"/>
      <c r="C92" s="20"/>
      <c r="D92" s="20"/>
      <c r="E92" s="29"/>
      <c r="F92" s="29"/>
      <c r="G92" s="22"/>
      <c r="H92" s="22"/>
      <c r="I92" s="22"/>
      <c r="J92" s="23" t="n">
        <f aca="false">G92*H92*I92</f>
        <v>0</v>
      </c>
      <c r="K92" s="23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3" t="n">
        <f aca="false">SUM(L92:W92)</f>
        <v>0</v>
      </c>
      <c r="Y92" s="24" t="n">
        <f aca="false">IF(J92-X92&lt;&gt;0,J92-X92,0)</f>
        <v>0</v>
      </c>
      <c r="Z92" s="28" t="str">
        <f aca="false">IF(ABS(Y92)&gt;0,"Error","")</f>
        <v/>
      </c>
    </row>
    <row r="93" customFormat="false" ht="12.75" hidden="false" customHeight="false" outlineLevel="0" collapsed="false">
      <c r="B93" s="20"/>
      <c r="C93" s="20"/>
      <c r="D93" s="20"/>
      <c r="E93" s="29"/>
      <c r="F93" s="29"/>
      <c r="G93" s="22"/>
      <c r="H93" s="22"/>
      <c r="I93" s="22"/>
      <c r="J93" s="23" t="n">
        <f aca="false">G93*H93*I93</f>
        <v>0</v>
      </c>
      <c r="K93" s="23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3" t="n">
        <f aca="false">SUM(L93:W93)</f>
        <v>0</v>
      </c>
      <c r="Y93" s="24" t="n">
        <f aca="false">IF(J93-X93&lt;&gt;0,J93-X93,0)</f>
        <v>0</v>
      </c>
      <c r="Z93" s="28" t="str">
        <f aca="false">IF(ABS(Y93)&gt;0,"Error","")</f>
        <v/>
      </c>
    </row>
    <row r="94" customFormat="false" ht="12.75" hidden="false" customHeight="false" outlineLevel="0" collapsed="false">
      <c r="B94" s="20"/>
      <c r="C94" s="20"/>
      <c r="D94" s="20"/>
      <c r="E94" s="29"/>
      <c r="F94" s="29"/>
      <c r="G94" s="22"/>
      <c r="H94" s="22"/>
      <c r="I94" s="22"/>
      <c r="J94" s="23" t="n">
        <f aca="false">G94*H94*I94</f>
        <v>0</v>
      </c>
      <c r="K94" s="23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3" t="n">
        <f aca="false">SUM(L94:W94)</f>
        <v>0</v>
      </c>
      <c r="Y94" s="24" t="n">
        <f aca="false">IF(J94-X94&lt;&gt;0,J94-X94,0)</f>
        <v>0</v>
      </c>
      <c r="Z94" s="28" t="str">
        <f aca="false">IF(ABS(Y94)&gt;0,"Error","")</f>
        <v/>
      </c>
    </row>
    <row r="95" customFormat="false" ht="12.75" hidden="false" customHeight="false" outlineLevel="0" collapsed="false">
      <c r="B95" s="20"/>
      <c r="C95" s="20"/>
      <c r="D95" s="20"/>
      <c r="E95" s="29"/>
      <c r="F95" s="29"/>
      <c r="G95" s="22"/>
      <c r="H95" s="22"/>
      <c r="I95" s="22"/>
      <c r="J95" s="23" t="n">
        <f aca="false">G95*H95*I95</f>
        <v>0</v>
      </c>
      <c r="K95" s="23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3" t="n">
        <f aca="false">SUM(L95:W95)</f>
        <v>0</v>
      </c>
      <c r="Y95" s="24" t="n">
        <f aca="false">IF(J95-X95&lt;&gt;0,J95-X95,0)</f>
        <v>0</v>
      </c>
      <c r="Z95" s="28" t="str">
        <f aca="false">IF(ABS(Y95)&gt;0,"Error","")</f>
        <v/>
      </c>
    </row>
    <row r="96" customFormat="false" ht="12.75" hidden="false" customHeight="false" outlineLevel="0" collapsed="false">
      <c r="B96" s="20"/>
      <c r="C96" s="20"/>
      <c r="D96" s="20"/>
      <c r="E96" s="29"/>
      <c r="F96" s="29"/>
      <c r="G96" s="22"/>
      <c r="H96" s="22"/>
      <c r="I96" s="22"/>
      <c r="J96" s="23" t="n">
        <f aca="false">G96*H96*I96</f>
        <v>0</v>
      </c>
      <c r="K96" s="23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3" t="n">
        <f aca="false">SUM(L96:W96)</f>
        <v>0</v>
      </c>
      <c r="Y96" s="24" t="n">
        <f aca="false">IF(J96-X96&lt;&gt;0,J96-X96,0)</f>
        <v>0</v>
      </c>
      <c r="Z96" s="28" t="str">
        <f aca="false">IF(ABS(Y96)&gt;0,"Error","")</f>
        <v/>
      </c>
    </row>
    <row r="97" customFormat="false" ht="12.75" hidden="false" customHeight="false" outlineLevel="0" collapsed="false">
      <c r="B97" s="20"/>
      <c r="C97" s="20"/>
      <c r="D97" s="20"/>
      <c r="E97" s="29"/>
      <c r="F97" s="29"/>
      <c r="G97" s="22"/>
      <c r="H97" s="22"/>
      <c r="I97" s="22"/>
      <c r="J97" s="23" t="n">
        <f aca="false">G97*H97*I97</f>
        <v>0</v>
      </c>
      <c r="K97" s="23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3" t="n">
        <f aca="false">SUM(L97:W97)</f>
        <v>0</v>
      </c>
      <c r="Y97" s="24" t="n">
        <f aca="false">IF(J97-X97&lt;&gt;0,J97-X97,0)</f>
        <v>0</v>
      </c>
      <c r="Z97" s="28" t="str">
        <f aca="false">IF(ABS(Y97)&gt;0,"Error","")</f>
        <v/>
      </c>
    </row>
    <row r="98" customFormat="false" ht="12.75" hidden="false" customHeight="false" outlineLevel="0" collapsed="false">
      <c r="B98" s="20"/>
      <c r="C98" s="20"/>
      <c r="D98" s="20"/>
      <c r="E98" s="29"/>
      <c r="F98" s="29"/>
      <c r="G98" s="22"/>
      <c r="H98" s="22"/>
      <c r="I98" s="22"/>
      <c r="J98" s="23" t="n">
        <f aca="false">G98*H98*I98</f>
        <v>0</v>
      </c>
      <c r="K98" s="23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3" t="n">
        <f aca="false">SUM(L98:W98)</f>
        <v>0</v>
      </c>
      <c r="Y98" s="24" t="n">
        <f aca="false">IF(J98-X98&lt;&gt;0,J98-X98,0)</f>
        <v>0</v>
      </c>
      <c r="Z98" s="28" t="str">
        <f aca="false">IF(ABS(Y98)&gt;0,"Error","")</f>
        <v/>
      </c>
    </row>
    <row r="99" customFormat="false" ht="12.75" hidden="false" customHeight="false" outlineLevel="0" collapsed="false">
      <c r="B99" s="20"/>
      <c r="C99" s="20"/>
      <c r="D99" s="20"/>
      <c r="E99" s="29"/>
      <c r="F99" s="29"/>
      <c r="G99" s="22"/>
      <c r="H99" s="22"/>
      <c r="I99" s="22"/>
      <c r="J99" s="23" t="n">
        <f aca="false">G99*H99*I99</f>
        <v>0</v>
      </c>
      <c r="K99" s="23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3" t="n">
        <f aca="false">SUM(L99:W99)</f>
        <v>0</v>
      </c>
      <c r="Y99" s="24" t="n">
        <f aca="false">IF(J99-X99&lt;&gt;0,J99-X99,0)</f>
        <v>0</v>
      </c>
      <c r="Z99" s="28" t="str">
        <f aca="false">IF(ABS(Y99)&gt;0,"Error","")</f>
        <v/>
      </c>
    </row>
    <row r="100" customFormat="false" ht="12.75" hidden="false" customHeight="false" outlineLevel="0" collapsed="false">
      <c r="B100" s="20"/>
      <c r="C100" s="20"/>
      <c r="D100" s="20"/>
      <c r="E100" s="29"/>
      <c r="F100" s="29"/>
      <c r="G100" s="22"/>
      <c r="H100" s="22"/>
      <c r="I100" s="22"/>
      <c r="J100" s="23" t="n">
        <f aca="false">G100*H100*I100</f>
        <v>0</v>
      </c>
      <c r="K100" s="23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3" t="n">
        <f aca="false">SUM(L100:W100)</f>
        <v>0</v>
      </c>
      <c r="Y100" s="24" t="n">
        <f aca="false">IF(J100-X100&lt;&gt;0,J100-X100,0)</f>
        <v>0</v>
      </c>
      <c r="Z100" s="28" t="str">
        <f aca="false">IF(ABS(Y100)&gt;0,"Error","")</f>
        <v/>
      </c>
    </row>
    <row r="101" customFormat="false" ht="12.75" hidden="false" customHeight="false" outlineLevel="0" collapsed="false">
      <c r="B101" s="20"/>
      <c r="C101" s="20"/>
      <c r="D101" s="20"/>
      <c r="E101" s="29"/>
      <c r="F101" s="29"/>
      <c r="G101" s="22"/>
      <c r="H101" s="22"/>
      <c r="I101" s="22"/>
      <c r="J101" s="23" t="n">
        <f aca="false">G101*H101*I101</f>
        <v>0</v>
      </c>
      <c r="K101" s="23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3" t="n">
        <f aca="false">SUM(L101:W101)</f>
        <v>0</v>
      </c>
      <c r="Y101" s="24" t="n">
        <f aca="false">IF(J101-X101&lt;&gt;0,J101-X101,0)</f>
        <v>0</v>
      </c>
      <c r="Z101" s="28" t="str">
        <f aca="false">IF(ABS(Y101)&gt;0,"Error","")</f>
        <v/>
      </c>
    </row>
    <row r="102" customFormat="false" ht="12.75" hidden="false" customHeight="false" outlineLevel="0" collapsed="false">
      <c r="B102" s="20"/>
      <c r="C102" s="20"/>
      <c r="D102" s="20"/>
      <c r="E102" s="29"/>
      <c r="F102" s="29"/>
      <c r="G102" s="22"/>
      <c r="H102" s="22"/>
      <c r="I102" s="22"/>
      <c r="J102" s="23" t="n">
        <f aca="false">G102*H102*I102</f>
        <v>0</v>
      </c>
      <c r="K102" s="23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3" t="n">
        <f aca="false">SUM(L102:W102)</f>
        <v>0</v>
      </c>
      <c r="Y102" s="24" t="n">
        <f aca="false">IF(J102-X102&lt;&gt;0,J102-X102,0)</f>
        <v>0</v>
      </c>
      <c r="Z102" s="28" t="str">
        <f aca="false">IF(ABS(Y102)&gt;0,"Error","")</f>
        <v/>
      </c>
    </row>
    <row r="103" customFormat="false" ht="12.75" hidden="false" customHeight="false" outlineLevel="0" collapsed="false">
      <c r="B103" s="20"/>
      <c r="C103" s="20"/>
      <c r="D103" s="20"/>
      <c r="E103" s="29"/>
      <c r="F103" s="29"/>
      <c r="G103" s="22"/>
      <c r="H103" s="22"/>
      <c r="I103" s="22"/>
      <c r="J103" s="23" t="n">
        <f aca="false">G103*H103*I103</f>
        <v>0</v>
      </c>
      <c r="K103" s="23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3" t="n">
        <f aca="false">SUM(L103:W103)</f>
        <v>0</v>
      </c>
      <c r="Y103" s="24" t="n">
        <f aca="false">IF(J103-X103&lt;&gt;0,J103-X103,0)</f>
        <v>0</v>
      </c>
      <c r="Z103" s="28" t="str">
        <f aca="false">IF(ABS(Y103)&gt;0,"Error","")</f>
        <v/>
      </c>
    </row>
    <row r="104" customFormat="false" ht="12.75" hidden="false" customHeight="false" outlineLevel="0" collapsed="false">
      <c r="B104" s="20"/>
      <c r="C104" s="20"/>
      <c r="D104" s="20"/>
      <c r="E104" s="29"/>
      <c r="F104" s="29"/>
      <c r="G104" s="22"/>
      <c r="H104" s="22"/>
      <c r="I104" s="22"/>
      <c r="J104" s="23" t="n">
        <f aca="false">G104*H104*I104</f>
        <v>0</v>
      </c>
      <c r="K104" s="23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3" t="n">
        <f aca="false">SUM(L104:W104)</f>
        <v>0</v>
      </c>
      <c r="Y104" s="24" t="n">
        <f aca="false">IF(J104-X104&lt;&gt;0,J104-X104,0)</f>
        <v>0</v>
      </c>
      <c r="Z104" s="28" t="str">
        <f aca="false">IF(ABS(Y104)&gt;0,"Error","")</f>
        <v/>
      </c>
    </row>
    <row r="105" customFormat="false" ht="12.75" hidden="false" customHeight="false" outlineLevel="0" collapsed="false">
      <c r="B105" s="20"/>
      <c r="C105" s="20"/>
      <c r="D105" s="20"/>
      <c r="E105" s="29"/>
      <c r="F105" s="29"/>
      <c r="G105" s="22"/>
      <c r="H105" s="22"/>
      <c r="I105" s="22"/>
      <c r="J105" s="23" t="n">
        <f aca="false">G105*H105*I105</f>
        <v>0</v>
      </c>
      <c r="K105" s="23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3" t="n">
        <f aca="false">SUM(L105:W105)</f>
        <v>0</v>
      </c>
      <c r="Y105" s="24" t="n">
        <f aca="false">IF(J105-X105&lt;&gt;0,J105-X105,0)</f>
        <v>0</v>
      </c>
      <c r="Z105" s="28" t="str">
        <f aca="false">IF(ABS(Y105)&gt;0,"Error","")</f>
        <v/>
      </c>
    </row>
    <row r="106" customFormat="false" ht="12.75" hidden="false" customHeight="false" outlineLevel="0" collapsed="false">
      <c r="B106" s="20"/>
      <c r="C106" s="20"/>
      <c r="D106" s="20"/>
      <c r="E106" s="29"/>
      <c r="F106" s="29"/>
      <c r="G106" s="22"/>
      <c r="H106" s="22"/>
      <c r="I106" s="22"/>
      <c r="J106" s="23" t="n">
        <f aca="false">G106*H106*I106</f>
        <v>0</v>
      </c>
      <c r="K106" s="23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3" t="n">
        <f aca="false">SUM(L106:W106)</f>
        <v>0</v>
      </c>
      <c r="Y106" s="24" t="n">
        <f aca="false">IF(J106-X106&lt;&gt;0,J106-X106,0)</f>
        <v>0</v>
      </c>
      <c r="Z106" s="28" t="str">
        <f aca="false">IF(ABS(Y106)&gt;0,"Error","")</f>
        <v/>
      </c>
    </row>
    <row r="107" customFormat="false" ht="12.75" hidden="false" customHeight="false" outlineLevel="0" collapsed="false">
      <c r="B107" s="20"/>
      <c r="C107" s="20"/>
      <c r="D107" s="20"/>
      <c r="E107" s="29"/>
      <c r="F107" s="29"/>
      <c r="G107" s="22"/>
      <c r="H107" s="22"/>
      <c r="I107" s="22"/>
      <c r="J107" s="23" t="n">
        <f aca="false">G107*H107*I107</f>
        <v>0</v>
      </c>
      <c r="K107" s="23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3" t="n">
        <f aca="false">SUM(L107:W107)</f>
        <v>0</v>
      </c>
      <c r="Y107" s="24" t="n">
        <f aca="false">IF(J107-X107&lt;&gt;0,J107-X107,0)</f>
        <v>0</v>
      </c>
      <c r="Z107" s="28" t="str">
        <f aca="false">IF(ABS(Y107)&gt;0,"Error","")</f>
        <v/>
      </c>
    </row>
    <row r="108" customFormat="false" ht="12.75" hidden="false" customHeight="false" outlineLevel="0" collapsed="false">
      <c r="B108" s="20"/>
      <c r="C108" s="20"/>
      <c r="D108" s="20"/>
      <c r="E108" s="29"/>
      <c r="F108" s="29"/>
      <c r="G108" s="22"/>
      <c r="H108" s="22"/>
      <c r="I108" s="22"/>
      <c r="J108" s="23" t="n">
        <f aca="false">G108*H108*I108</f>
        <v>0</v>
      </c>
      <c r="K108" s="23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3" t="n">
        <f aca="false">SUM(L108:W108)</f>
        <v>0</v>
      </c>
      <c r="Y108" s="24" t="n">
        <f aca="false">IF(J108-X108&lt;&gt;0,J108-X108,0)</f>
        <v>0</v>
      </c>
      <c r="Z108" s="28" t="str">
        <f aca="false">IF(ABS(Y108)&gt;0,"Error","")</f>
        <v/>
      </c>
    </row>
    <row r="109" customFormat="false" ht="12.75" hidden="false" customHeight="false" outlineLevel="0" collapsed="false">
      <c r="B109" s="20"/>
      <c r="C109" s="20"/>
      <c r="D109" s="20"/>
      <c r="E109" s="29"/>
      <c r="F109" s="29"/>
      <c r="G109" s="22"/>
      <c r="H109" s="22"/>
      <c r="I109" s="22"/>
      <c r="J109" s="23" t="n">
        <f aca="false">G109*H109*I109</f>
        <v>0</v>
      </c>
      <c r="K109" s="23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3" t="n">
        <f aca="false">SUM(L109:W109)</f>
        <v>0</v>
      </c>
      <c r="Y109" s="24" t="n">
        <f aca="false">IF(J109-X109&lt;&gt;0,J109-X109,0)</f>
        <v>0</v>
      </c>
      <c r="Z109" s="28" t="str">
        <f aca="false">IF(ABS(Y109)&gt;0,"Error","")</f>
        <v/>
      </c>
    </row>
    <row r="110" customFormat="false" ht="12.75" hidden="false" customHeight="false" outlineLevel="0" collapsed="false">
      <c r="B110" s="20"/>
      <c r="C110" s="20"/>
      <c r="D110" s="20"/>
      <c r="E110" s="29"/>
      <c r="F110" s="29"/>
      <c r="G110" s="22"/>
      <c r="H110" s="22"/>
      <c r="I110" s="22"/>
      <c r="J110" s="23" t="n">
        <f aca="false">G110*H110*I110</f>
        <v>0</v>
      </c>
      <c r="K110" s="23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3" t="n">
        <f aca="false">SUM(L110:W110)</f>
        <v>0</v>
      </c>
      <c r="Y110" s="24" t="n">
        <f aca="false">IF(J110-X110&lt;&gt;0,J110-X110,0)</f>
        <v>0</v>
      </c>
      <c r="Z110" s="28" t="str">
        <f aca="false">IF(ABS(Y110)&gt;0,"Error","")</f>
        <v/>
      </c>
    </row>
    <row r="111" customFormat="false" ht="19.9" hidden="false" customHeight="true" outlineLevel="0" collapsed="false">
      <c r="B111" s="30" t="s">
        <v>55</v>
      </c>
      <c r="C111" s="30"/>
      <c r="D111" s="30"/>
      <c r="E111" s="31"/>
      <c r="F111" s="31"/>
      <c r="G111" s="32"/>
      <c r="H111" s="32"/>
      <c r="I111" s="32"/>
      <c r="J111" s="32" t="n">
        <f aca="false">SUM(J11:J110)</f>
        <v>56000</v>
      </c>
      <c r="K111" s="32" t="n">
        <f aca="false">SUM(K11:K110)</f>
        <v>80</v>
      </c>
      <c r="L111" s="33" t="n">
        <f aca="false">SUM(L11:L110)</f>
        <v>2500</v>
      </c>
      <c r="M111" s="34" t="n">
        <f aca="false">SUM(M11:M110)</f>
        <v>2500</v>
      </c>
      <c r="N111" s="34" t="n">
        <f aca="false">SUM(N11:N110)</f>
        <v>2500</v>
      </c>
      <c r="O111" s="34" t="n">
        <f aca="false">SUM(O11:O110)</f>
        <v>2500</v>
      </c>
      <c r="P111" s="34" t="n">
        <f aca="false">SUM(P11:P110)</f>
        <v>2500</v>
      </c>
      <c r="Q111" s="34" t="n">
        <f aca="false">SUM(Q11:Q110)</f>
        <v>2500</v>
      </c>
      <c r="R111" s="34" t="n">
        <f aca="false">SUM(R11:R110)</f>
        <v>2500</v>
      </c>
      <c r="S111" s="34" t="n">
        <f aca="false">SUM(S11:S110)</f>
        <v>2500</v>
      </c>
      <c r="T111" s="34" t="n">
        <f aca="false">SUM(T11:T110)</f>
        <v>2500</v>
      </c>
      <c r="U111" s="34" t="n">
        <f aca="false">SUM(U11:U110)</f>
        <v>2500</v>
      </c>
      <c r="V111" s="34" t="n">
        <f aca="false">SUM(V11:V110)</f>
        <v>2500</v>
      </c>
      <c r="W111" s="34" t="n">
        <f aca="false">SUM(W11:W110)</f>
        <v>0</v>
      </c>
      <c r="X111" s="32" t="n">
        <f aca="false">SUM(X11:X110)</f>
        <v>27500</v>
      </c>
      <c r="Y111" s="35" t="n">
        <f aca="false">SUM(Y11:Y110)</f>
        <v>28500</v>
      </c>
      <c r="Z111" s="36" t="str">
        <f aca="false">IF(ABS(Y111)&gt;10,"Error","")</f>
        <v>Error</v>
      </c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true" operator="between" showDropDown="false" showErrorMessage="true" showInputMessage="true" sqref="X11:Y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F5" activeCellId="0" sqref="F5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3" min="2" style="39" width="10.42"/>
    <col collapsed="false" customWidth="true" hidden="false" outlineLevel="0" max="4" min="4" style="39" width="9.71"/>
    <col collapsed="false" customWidth="true" hidden="false" outlineLevel="0" max="5" min="5" style="39" width="67.41"/>
    <col collapsed="false" customWidth="true" hidden="false" outlineLevel="0" max="6" min="6" style="39" width="71.57"/>
    <col collapsed="false" customWidth="true" hidden="false" outlineLevel="0" max="259" min="7" style="39" width="9.13"/>
    <col collapsed="false" customWidth="true" hidden="false" outlineLevel="0" max="1025" min="260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62</v>
      </c>
      <c r="C2" s="41"/>
      <c r="D2" s="41"/>
    </row>
    <row r="3" s="40" customFormat="true" ht="4.9" hidden="false" customHeight="true" outlineLevel="0" collapsed="false"/>
    <row r="4" s="42" customFormat="true" ht="19.9" hidden="false" customHeight="true" outlineLevel="0" collapsed="false">
      <c r="B4" s="43" t="s">
        <v>63</v>
      </c>
      <c r="C4" s="44" t="s">
        <v>64</v>
      </c>
      <c r="D4" s="44" t="s">
        <v>65</v>
      </c>
      <c r="E4" s="45" t="s">
        <v>66</v>
      </c>
      <c r="F4" s="45" t="s">
        <v>67</v>
      </c>
    </row>
    <row r="5" customFormat="false" ht="13.8" hidden="false" customHeight="false" outlineLevel="0" collapsed="false">
      <c r="F5" s="39" t="str">
        <f aca="false">IF(B5 &lt;&gt; "", B5&amp;"-"&amp;E5, "")</f>
        <v/>
      </c>
    </row>
    <row r="6" customFormat="false" ht="13.8" hidden="false" customHeight="false" outlineLevel="0" collapsed="false">
      <c r="E6" s="46"/>
      <c r="F6" s="39" t="str">
        <f aca="false">IF(B6 &lt;&gt; "", B6&amp;"-"&amp;E6, "")</f>
        <v/>
      </c>
    </row>
    <row r="7" customFormat="false" ht="14.65" hidden="false" customHeight="false" outlineLevel="0" collapsed="false">
      <c r="F7" s="39" t="str">
        <f aca="false">B7&amp;"-"&amp;E7</f>
        <v>-</v>
      </c>
    </row>
    <row r="8" customFormat="false" ht="14.65" hidden="false" customHeight="false" outlineLevel="0" collapsed="false">
      <c r="F8" s="39" t="str">
        <f aca="false">B8&amp;"-"&amp;E8</f>
        <v>-</v>
      </c>
    </row>
    <row r="9" customFormat="false" ht="14.65" hidden="false" customHeight="false" outlineLevel="0" collapsed="false">
      <c r="F9" s="39" t="str">
        <f aca="false">B9&amp;"-"&amp;E9</f>
        <v>-</v>
      </c>
    </row>
    <row r="10" customFormat="false" ht="14.65" hidden="false" customHeight="false" outlineLevel="0" collapsed="false">
      <c r="F10" s="39" t="str">
        <f aca="false">B10&amp;"-"&amp;E10</f>
        <v>-</v>
      </c>
    </row>
    <row r="11" customFormat="false" ht="14.65" hidden="false" customHeight="false" outlineLevel="0" collapsed="false">
      <c r="F11" s="39" t="str">
        <f aca="false">B11&amp;"-"&amp;E11</f>
        <v>-</v>
      </c>
    </row>
    <row r="12" customFormat="false" ht="14.65" hidden="false" customHeight="false" outlineLevel="0" collapsed="false">
      <c r="F12" s="39" t="str">
        <f aca="false">B12&amp;"-"&amp;E12</f>
        <v>-</v>
      </c>
    </row>
    <row r="13" customFormat="false" ht="14.65" hidden="false" customHeight="false" outlineLevel="0" collapsed="false">
      <c r="F13" s="39" t="str">
        <f aca="false">B13&amp;"-"&amp;E13</f>
        <v>-</v>
      </c>
    </row>
    <row r="14" customFormat="false" ht="14.65" hidden="false" customHeight="false" outlineLevel="0" collapsed="false">
      <c r="F14" s="39" t="str">
        <f aca="false">B14&amp;"-"&amp;E14</f>
        <v>-</v>
      </c>
    </row>
    <row r="15" customFormat="false" ht="14.65" hidden="false" customHeight="false" outlineLevel="0" collapsed="false">
      <c r="F15" s="39" t="str">
        <f aca="false">B15&amp;"-"&amp;E15</f>
        <v>-</v>
      </c>
    </row>
    <row r="16" customFormat="false" ht="14.65" hidden="false" customHeight="false" outlineLevel="0" collapsed="false">
      <c r="F16" s="39" t="str">
        <f aca="false">B16&amp;"-"&amp;E16</f>
        <v>-</v>
      </c>
    </row>
    <row r="17" customFormat="false" ht="14.65" hidden="false" customHeight="false" outlineLevel="0" collapsed="false">
      <c r="F17" s="39" t="str">
        <f aca="false">B17&amp;"-"&amp;E17</f>
        <v>-</v>
      </c>
    </row>
    <row r="18" customFormat="false" ht="14.65" hidden="false" customHeight="false" outlineLevel="0" collapsed="false">
      <c r="F18" s="39" t="str">
        <f aca="false">B18&amp;"-"&amp;E18</f>
        <v>-</v>
      </c>
    </row>
    <row r="19" customFormat="false" ht="14.65" hidden="false" customHeight="false" outlineLevel="0" collapsed="false">
      <c r="F19" s="39" t="str">
        <f aca="false">B19&amp;"-"&amp;E19</f>
        <v>-</v>
      </c>
    </row>
    <row r="20" customFormat="false" ht="14.65" hidden="false" customHeight="false" outlineLevel="0" collapsed="false">
      <c r="F20" s="39" t="str">
        <f aca="false">B20&amp;"-"&amp;E20</f>
        <v>-</v>
      </c>
    </row>
    <row r="21" customFormat="false" ht="14.65" hidden="false" customHeight="false" outlineLevel="0" collapsed="false">
      <c r="F21" s="39" t="str">
        <f aca="false">B21&amp;"-"&amp;E21</f>
        <v>-</v>
      </c>
    </row>
    <row r="22" customFormat="false" ht="14.65" hidden="false" customHeight="false" outlineLevel="0" collapsed="false">
      <c r="F22" s="39" t="str">
        <f aca="false">B22&amp;"-"&amp;E22</f>
        <v>-</v>
      </c>
    </row>
    <row r="23" customFormat="false" ht="14.65" hidden="false" customHeight="false" outlineLevel="0" collapsed="false">
      <c r="F23" s="39" t="str">
        <f aca="false">B23&amp;"-"&amp;E23</f>
        <v>-</v>
      </c>
    </row>
    <row r="24" customFormat="false" ht="14.65" hidden="false" customHeight="false" outlineLevel="0" collapsed="false">
      <c r="F24" s="39" t="str">
        <f aca="false">B24&amp;"-"&amp;E24</f>
        <v>-</v>
      </c>
    </row>
    <row r="25" customFormat="false" ht="14.65" hidden="false" customHeight="false" outlineLevel="0" collapsed="false">
      <c r="F25" s="39" t="str">
        <f aca="false">B25&amp;"-"&amp;E25</f>
        <v>-</v>
      </c>
    </row>
    <row r="26" customFormat="false" ht="14.65" hidden="false" customHeight="false" outlineLevel="0" collapsed="false">
      <c r="F26" s="39" t="str">
        <f aca="false">B26&amp;"-"&amp;E26</f>
        <v>-</v>
      </c>
    </row>
    <row r="27" customFormat="false" ht="14.65" hidden="false" customHeight="false" outlineLevel="0" collapsed="false">
      <c r="F27" s="39" t="str">
        <f aca="false">B27&amp;"-"&amp;E27</f>
        <v>-</v>
      </c>
    </row>
    <row r="28" customFormat="false" ht="14.65" hidden="false" customHeight="false" outlineLevel="0" collapsed="false">
      <c r="F28" s="39" t="str">
        <f aca="false">B28&amp;"-"&amp;E28</f>
        <v>-</v>
      </c>
    </row>
    <row r="29" customFormat="false" ht="14.65" hidden="false" customHeight="false" outlineLevel="0" collapsed="false">
      <c r="F29" s="39" t="str">
        <f aca="false">B29&amp;"-"&amp;E29</f>
        <v>-</v>
      </c>
    </row>
    <row r="30" customFormat="false" ht="14.65" hidden="false" customHeight="false" outlineLevel="0" collapsed="false">
      <c r="F30" s="39" t="str">
        <f aca="false">B30&amp;"-"&amp;E30</f>
        <v>-</v>
      </c>
    </row>
    <row r="31" customFormat="false" ht="14.65" hidden="false" customHeight="false" outlineLevel="0" collapsed="false">
      <c r="F31" s="39" t="str">
        <f aca="false">B31&amp;"-"&amp;E31</f>
        <v>-</v>
      </c>
    </row>
    <row r="32" customFormat="false" ht="14.65" hidden="false" customHeight="false" outlineLevel="0" collapsed="false">
      <c r="F32" s="39" t="str">
        <f aca="false">B32&amp;"-"&amp;E32</f>
        <v>-</v>
      </c>
    </row>
    <row r="33" customFormat="false" ht="14.65" hidden="false" customHeight="false" outlineLevel="0" collapsed="false">
      <c r="F33" s="39" t="str">
        <f aca="false">B33&amp;"-"&amp;E33</f>
        <v>-</v>
      </c>
    </row>
    <row r="34" customFormat="false" ht="14.65" hidden="false" customHeight="false" outlineLevel="0" collapsed="false">
      <c r="F34" s="39" t="str">
        <f aca="false">B34&amp;"-"&amp;E34</f>
        <v>-</v>
      </c>
    </row>
    <row r="35" customFormat="false" ht="14.65" hidden="false" customHeight="false" outlineLevel="0" collapsed="false">
      <c r="F35" s="39" t="str">
        <f aca="false">B35&amp;"-"&amp;E35</f>
        <v>-</v>
      </c>
    </row>
    <row r="36" customFormat="false" ht="14.65" hidden="false" customHeight="false" outlineLevel="0" collapsed="false">
      <c r="F36" s="39" t="str">
        <f aca="false">B36&amp;"-"&amp;E36</f>
        <v>-</v>
      </c>
    </row>
    <row r="37" customFormat="false" ht="14.65" hidden="false" customHeight="false" outlineLevel="0" collapsed="false">
      <c r="F37" s="39" t="str">
        <f aca="false">B37&amp;"-"&amp;E37</f>
        <v>-</v>
      </c>
    </row>
    <row r="38" customFormat="false" ht="14.65" hidden="false" customHeight="false" outlineLevel="0" collapsed="false">
      <c r="F38" s="39" t="str">
        <f aca="false">B38&amp;"-"&amp;E38</f>
        <v>-</v>
      </c>
    </row>
    <row r="39" customFormat="false" ht="14.65" hidden="false" customHeight="false" outlineLevel="0" collapsed="false">
      <c r="F39" s="39" t="str">
        <f aca="false">B39&amp;"-"&amp;E39</f>
        <v>-</v>
      </c>
    </row>
    <row r="40" customFormat="false" ht="14.65" hidden="false" customHeight="false" outlineLevel="0" collapsed="false">
      <c r="F40" s="39" t="str">
        <f aca="false">B40&amp;"-"&amp;E40</f>
        <v>-</v>
      </c>
    </row>
    <row r="41" customFormat="false" ht="14.65" hidden="false" customHeight="false" outlineLevel="0" collapsed="false">
      <c r="F41" s="39" t="str">
        <f aca="false">B41&amp;"-"&amp;E41</f>
        <v>-</v>
      </c>
    </row>
    <row r="42" customFormat="false" ht="14.65" hidden="false" customHeight="false" outlineLevel="0" collapsed="false">
      <c r="F42" s="39" t="str">
        <f aca="false">B42&amp;"-"&amp;E42</f>
        <v>-</v>
      </c>
    </row>
    <row r="43" customFormat="false" ht="14.65" hidden="false" customHeight="false" outlineLevel="0" collapsed="false">
      <c r="F43" s="39" t="str">
        <f aca="false">B43&amp;"-"&amp;E43</f>
        <v>-</v>
      </c>
    </row>
    <row r="44" customFormat="false" ht="14.65" hidden="false" customHeight="false" outlineLevel="0" collapsed="false">
      <c r="F44" s="39" t="str">
        <f aca="false">B44&amp;"-"&amp;E44</f>
        <v>-</v>
      </c>
    </row>
    <row r="45" customFormat="false" ht="14.65" hidden="false" customHeight="false" outlineLevel="0" collapsed="false">
      <c r="F45" s="39" t="str">
        <f aca="false">B45&amp;"-"&amp;E45</f>
        <v>-</v>
      </c>
    </row>
    <row r="46" customFormat="false" ht="14.65" hidden="false" customHeight="false" outlineLevel="0" collapsed="false">
      <c r="F46" s="39" t="str">
        <f aca="false">B46&amp;"-"&amp;E46</f>
        <v>-</v>
      </c>
    </row>
    <row r="47" customFormat="false" ht="14.65" hidden="false" customHeight="false" outlineLevel="0" collapsed="false">
      <c r="F47" s="39" t="str">
        <f aca="false">B47&amp;"-"&amp;E47</f>
        <v>-</v>
      </c>
    </row>
    <row r="48" customFormat="false" ht="14.65" hidden="false" customHeight="false" outlineLevel="0" collapsed="false">
      <c r="F48" s="39" t="str">
        <f aca="false">B48&amp;"-"&amp;E48</f>
        <v>-</v>
      </c>
    </row>
    <row r="49" customFormat="false" ht="14.65" hidden="false" customHeight="false" outlineLevel="0" collapsed="false">
      <c r="F49" s="39" t="str">
        <f aca="false">B49&amp;"-"&amp;E49</f>
        <v>-</v>
      </c>
    </row>
    <row r="50" customFormat="false" ht="14.65" hidden="false" customHeight="false" outlineLevel="0" collapsed="false">
      <c r="F50" s="39" t="str">
        <f aca="false">B50&amp;"-"&amp;E50</f>
        <v>-</v>
      </c>
    </row>
    <row r="51" customFormat="false" ht="14.65" hidden="false" customHeight="false" outlineLevel="0" collapsed="false">
      <c r="F51" s="39" t="str">
        <f aca="false">B51&amp;"-"&amp;E51</f>
        <v>-</v>
      </c>
    </row>
    <row r="52" customFormat="false" ht="14.65" hidden="false" customHeight="false" outlineLevel="0" collapsed="false">
      <c r="F52" s="39" t="str">
        <f aca="false">B52&amp;"-"&amp;E52</f>
        <v>-</v>
      </c>
    </row>
    <row r="53" customFormat="false" ht="14.65" hidden="false" customHeight="false" outlineLevel="0" collapsed="false">
      <c r="F53" s="39" t="str">
        <f aca="false">B53&amp;"-"&amp;E53</f>
        <v>-</v>
      </c>
    </row>
    <row r="54" customFormat="false" ht="14.65" hidden="false" customHeight="false" outlineLevel="0" collapsed="false">
      <c r="F54" s="39" t="str">
        <f aca="false">B54&amp;"-"&amp;E54</f>
        <v>-</v>
      </c>
    </row>
    <row r="55" customFormat="false" ht="14.65" hidden="false" customHeight="false" outlineLevel="0" collapsed="false">
      <c r="F55" s="39" t="str">
        <f aca="false">B55&amp;"-"&amp;E55</f>
        <v>-</v>
      </c>
    </row>
    <row r="56" customFormat="false" ht="14.65" hidden="false" customHeight="false" outlineLevel="0" collapsed="false">
      <c r="F56" s="39" t="str">
        <f aca="false">B56&amp;"-"&amp;E56</f>
        <v>-</v>
      </c>
    </row>
    <row r="57" customFormat="false" ht="14.65" hidden="false" customHeight="false" outlineLevel="0" collapsed="false">
      <c r="F57" s="39" t="str">
        <f aca="false">B57&amp;"-"&amp;E57</f>
        <v>-</v>
      </c>
    </row>
    <row r="58" customFormat="false" ht="14.65" hidden="false" customHeight="false" outlineLevel="0" collapsed="false">
      <c r="F58" s="39" t="str">
        <f aca="false">B58&amp;"-"&amp;E58</f>
        <v>-</v>
      </c>
    </row>
    <row r="59" customFormat="false" ht="14.65" hidden="false" customHeight="false" outlineLevel="0" collapsed="false">
      <c r="F59" s="39" t="str">
        <f aca="false">B59&amp;"-"&amp;E59</f>
        <v>-</v>
      </c>
    </row>
    <row r="60" customFormat="false" ht="14.65" hidden="false" customHeight="false" outlineLevel="0" collapsed="false">
      <c r="F60" s="39" t="str">
        <f aca="false">B60&amp;"-"&amp;E60</f>
        <v>-</v>
      </c>
    </row>
    <row r="61" customFormat="false" ht="14.65" hidden="false" customHeight="false" outlineLevel="0" collapsed="false">
      <c r="F61" s="39" t="str">
        <f aca="false">B61&amp;"-"&amp;E61</f>
        <v>-</v>
      </c>
    </row>
    <row r="62" customFormat="false" ht="14.65" hidden="false" customHeight="false" outlineLevel="0" collapsed="false">
      <c r="F62" s="39" t="str">
        <f aca="false">B62&amp;"-"&amp;E62</f>
        <v>-</v>
      </c>
    </row>
    <row r="63" customFormat="false" ht="14.65" hidden="false" customHeight="false" outlineLevel="0" collapsed="false">
      <c r="F63" s="39" t="str">
        <f aca="false">B63&amp;"-"&amp;E63</f>
        <v>-</v>
      </c>
    </row>
    <row r="64" customFormat="false" ht="14.65" hidden="false" customHeight="false" outlineLevel="0" collapsed="false">
      <c r="F64" s="39" t="str">
        <f aca="false">B64&amp;"-"&amp;E64</f>
        <v>-</v>
      </c>
    </row>
    <row r="65" customFormat="false" ht="14.65" hidden="false" customHeight="false" outlineLevel="0" collapsed="false">
      <c r="F65" s="39" t="str">
        <f aca="false">B65&amp;"-"&amp;E65</f>
        <v>-</v>
      </c>
    </row>
    <row r="66" customFormat="false" ht="14.65" hidden="false" customHeight="false" outlineLevel="0" collapsed="false">
      <c r="F66" s="39" t="str">
        <f aca="false">B66&amp;"-"&amp;E66</f>
        <v>-</v>
      </c>
    </row>
    <row r="67" customFormat="false" ht="14.65" hidden="false" customHeight="false" outlineLevel="0" collapsed="false">
      <c r="F67" s="39" t="str">
        <f aca="false">B67&amp;"-"&amp;E67</f>
        <v>-</v>
      </c>
    </row>
    <row r="68" customFormat="false" ht="14.65" hidden="false" customHeight="false" outlineLevel="0" collapsed="false">
      <c r="F68" s="39" t="str">
        <f aca="false">B68&amp;"-"&amp;E68</f>
        <v>-</v>
      </c>
    </row>
    <row r="69" customFormat="false" ht="14.65" hidden="false" customHeight="false" outlineLevel="0" collapsed="false">
      <c r="F69" s="39" t="str">
        <f aca="false">B69&amp;"-"&amp;E69</f>
        <v>-</v>
      </c>
    </row>
    <row r="70" customFormat="false" ht="14.65" hidden="false" customHeight="false" outlineLevel="0" collapsed="false">
      <c r="F70" s="39" t="str">
        <f aca="false">B70&amp;"-"&amp;E70</f>
        <v>-</v>
      </c>
    </row>
    <row r="71" customFormat="false" ht="14.65" hidden="false" customHeight="false" outlineLevel="0" collapsed="false">
      <c r="F71" s="39" t="str">
        <f aca="false">B71&amp;"-"&amp;E71</f>
        <v>-</v>
      </c>
    </row>
    <row r="72" customFormat="false" ht="14.65" hidden="false" customHeight="false" outlineLevel="0" collapsed="false">
      <c r="F72" s="39" t="str">
        <f aca="false">B72&amp;"-"&amp;E72</f>
        <v>-</v>
      </c>
    </row>
    <row r="73" customFormat="false" ht="14.65" hidden="false" customHeight="false" outlineLevel="0" collapsed="false">
      <c r="F73" s="39" t="str">
        <f aca="false">B73&amp;"-"&amp;E73</f>
        <v>-</v>
      </c>
    </row>
    <row r="74" customFormat="false" ht="14.65" hidden="false" customHeight="false" outlineLevel="0" collapsed="false">
      <c r="F74" s="39" t="str">
        <f aca="false">B74&amp;"-"&amp;E74</f>
        <v>-</v>
      </c>
    </row>
    <row r="75" customFormat="false" ht="14.65" hidden="false" customHeight="false" outlineLevel="0" collapsed="false">
      <c r="F75" s="39" t="str">
        <f aca="false">B75&amp;"-"&amp;E75</f>
        <v>-</v>
      </c>
    </row>
    <row r="76" customFormat="false" ht="14.65" hidden="false" customHeight="false" outlineLevel="0" collapsed="false">
      <c r="F76" s="39" t="str">
        <f aca="false">B76&amp;"-"&amp;E76</f>
        <v>-</v>
      </c>
    </row>
    <row r="77" customFormat="false" ht="14.65" hidden="false" customHeight="false" outlineLevel="0" collapsed="false">
      <c r="F77" s="39" t="str">
        <f aca="false">B77&amp;"-"&amp;E77</f>
        <v>-</v>
      </c>
    </row>
    <row r="78" customFormat="false" ht="14.65" hidden="false" customHeight="false" outlineLevel="0" collapsed="false">
      <c r="F78" s="39" t="str">
        <f aca="false">B78&amp;"-"&amp;E78</f>
        <v>-</v>
      </c>
    </row>
    <row r="79" customFormat="false" ht="14.65" hidden="false" customHeight="false" outlineLevel="0" collapsed="false">
      <c r="F79" s="39" t="str">
        <f aca="false">B79&amp;"-"&amp;E79</f>
        <v>-</v>
      </c>
    </row>
    <row r="80" customFormat="false" ht="14.65" hidden="false" customHeight="false" outlineLevel="0" collapsed="false">
      <c r="F80" s="39" t="str">
        <f aca="false">B80&amp;"-"&amp;E80</f>
        <v>-</v>
      </c>
    </row>
    <row r="81" customFormat="false" ht="14.65" hidden="false" customHeight="false" outlineLevel="0" collapsed="false">
      <c r="F81" s="39" t="str">
        <f aca="false">B81&amp;"-"&amp;E81</f>
        <v>-</v>
      </c>
    </row>
    <row r="82" customFormat="false" ht="14.65" hidden="false" customHeight="false" outlineLevel="0" collapsed="false">
      <c r="F82" s="39" t="str">
        <f aca="false">B82&amp;"-"&amp;E82</f>
        <v>-</v>
      </c>
    </row>
    <row r="83" customFormat="false" ht="14.65" hidden="false" customHeight="false" outlineLevel="0" collapsed="false">
      <c r="F83" s="39" t="str">
        <f aca="false">B83&amp;"-"&amp;E83</f>
        <v>-</v>
      </c>
    </row>
    <row r="84" customFormat="false" ht="14.65" hidden="false" customHeight="false" outlineLevel="0" collapsed="false">
      <c r="F84" s="39" t="str">
        <f aca="false">B84&amp;"-"&amp;E84</f>
        <v>-</v>
      </c>
    </row>
    <row r="85" customFormat="false" ht="14.65" hidden="false" customHeight="false" outlineLevel="0" collapsed="false">
      <c r="F85" s="39" t="str">
        <f aca="false">B85&amp;"-"&amp;E85</f>
        <v>-</v>
      </c>
    </row>
    <row r="86" customFormat="false" ht="14.65" hidden="false" customHeight="false" outlineLevel="0" collapsed="false">
      <c r="F86" s="39" t="str">
        <f aca="false">B86&amp;"-"&amp;E86</f>
        <v>-</v>
      </c>
    </row>
    <row r="87" customFormat="false" ht="14.65" hidden="false" customHeight="false" outlineLevel="0" collapsed="false">
      <c r="F87" s="39" t="str">
        <f aca="false">B87&amp;"-"&amp;E87</f>
        <v>-</v>
      </c>
    </row>
    <row r="88" customFormat="false" ht="14.65" hidden="false" customHeight="false" outlineLevel="0" collapsed="false">
      <c r="F88" s="39" t="str">
        <f aca="false">B88&amp;"-"&amp;E88</f>
        <v>-</v>
      </c>
    </row>
    <row r="89" customFormat="false" ht="14.65" hidden="false" customHeight="false" outlineLevel="0" collapsed="false">
      <c r="F89" s="39" t="str">
        <f aca="false">B89&amp;"-"&amp;E89</f>
        <v>-</v>
      </c>
    </row>
    <row r="90" customFormat="false" ht="14.65" hidden="false" customHeight="false" outlineLevel="0" collapsed="false">
      <c r="F90" s="39" t="str">
        <f aca="false">B90&amp;"-"&amp;E90</f>
        <v>-</v>
      </c>
    </row>
    <row r="91" customFormat="false" ht="14.65" hidden="false" customHeight="false" outlineLevel="0" collapsed="false">
      <c r="F91" s="39" t="str">
        <f aca="false">B91&amp;"-"&amp;E91</f>
        <v>-</v>
      </c>
    </row>
    <row r="92" customFormat="false" ht="14.65" hidden="false" customHeight="false" outlineLevel="0" collapsed="false">
      <c r="F92" s="39" t="str">
        <f aca="false">B92&amp;"-"&amp;E92</f>
        <v>-</v>
      </c>
    </row>
    <row r="93" customFormat="false" ht="13.8" hidden="false" customHeight="false" outlineLevel="0" collapsed="false">
      <c r="F93" s="39" t="str">
        <f aca="false">B93&amp;"-"&amp;E93</f>
        <v>-</v>
      </c>
    </row>
    <row r="94" customFormat="false" ht="13.8" hidden="false" customHeight="false" outlineLevel="0" collapsed="false">
      <c r="F94" s="39" t="str">
        <f aca="false">B94&amp;"-"&amp;E94</f>
        <v>-</v>
      </c>
    </row>
    <row r="95" customFormat="false" ht="13.8" hidden="false" customHeight="false" outlineLevel="0" collapsed="false">
      <c r="F95" s="39" t="str">
        <f aca="false">B95&amp;"-"&amp;E95</f>
        <v>-</v>
      </c>
    </row>
    <row r="96" customFormat="false" ht="13.8" hidden="false" customHeight="false" outlineLevel="0" collapsed="false">
      <c r="F96" s="39" t="str">
        <f aca="false">B96&amp;"-"&amp;E96</f>
        <v>-</v>
      </c>
    </row>
    <row r="97" customFormat="false" ht="13.8" hidden="false" customHeight="false" outlineLevel="0" collapsed="false">
      <c r="F97" s="39" t="str">
        <f aca="false">B97&amp;"-"&amp;E97</f>
        <v>-</v>
      </c>
    </row>
    <row r="98" customFormat="false" ht="13.8" hidden="false" customHeight="false" outlineLevel="0" collapsed="false">
      <c r="F98" s="39" t="str">
        <f aca="false">B98&amp;"-"&amp;E98</f>
        <v>-</v>
      </c>
    </row>
    <row r="99" customFormat="false" ht="13.8" hidden="false" customHeight="false" outlineLevel="0" collapsed="false">
      <c r="F99" s="39" t="str">
        <f aca="false">B99&amp;"-"&amp;E99</f>
        <v>-</v>
      </c>
    </row>
    <row r="100" customFormat="false" ht="13.8" hidden="false" customHeight="false" outlineLevel="0" collapsed="false">
      <c r="F100" s="39" t="str">
        <f aca="false">B100&amp;"-"&amp;E100</f>
        <v>-</v>
      </c>
    </row>
    <row r="101" customFormat="false" ht="13.8" hidden="false" customHeight="false" outlineLevel="0" collapsed="false">
      <c r="F101" s="39" t="str">
        <f aca="false">B101&amp;"-"&amp;E101</f>
        <v>-</v>
      </c>
    </row>
    <row r="102" customFormat="false" ht="13.8" hidden="false" customHeight="false" outlineLevel="0" collapsed="false">
      <c r="F102" s="39" t="str">
        <f aca="false">B102&amp;"-"&amp;E102</f>
        <v>-</v>
      </c>
    </row>
    <row r="103" customFormat="false" ht="13.8" hidden="false" customHeight="false" outlineLevel="0" collapsed="false">
      <c r="F103" s="39" t="str">
        <f aca="false">B103&amp;"-"&amp;E103</f>
        <v>-</v>
      </c>
    </row>
    <row r="104" customFormat="false" ht="13.8" hidden="false" customHeight="false" outlineLevel="0" collapsed="false">
      <c r="F104" s="39" t="str">
        <f aca="false">B104&amp;"-"&amp;E104</f>
        <v>-</v>
      </c>
    </row>
    <row r="105" customFormat="false" ht="13.8" hidden="false" customHeight="false" outlineLevel="0" collapsed="false">
      <c r="F105" s="39" t="str">
        <f aca="false">B105&amp;"-"&amp;E105</f>
        <v>-</v>
      </c>
    </row>
    <row r="106" customFormat="false" ht="13.8" hidden="false" customHeight="false" outlineLevel="0" collapsed="false">
      <c r="F106" s="39" t="str">
        <f aca="false">B106&amp;"-"&amp;E106</f>
        <v>-</v>
      </c>
    </row>
    <row r="107" customFormat="false" ht="13.8" hidden="false" customHeight="false" outlineLevel="0" collapsed="false">
      <c r="F107" s="39" t="str">
        <f aca="false">B107&amp;"-"&amp;E107</f>
        <v>-</v>
      </c>
    </row>
    <row r="108" customFormat="false" ht="13.8" hidden="false" customHeight="false" outlineLevel="0" collapsed="false">
      <c r="F108" s="39" t="str">
        <f aca="false">B108&amp;"-"&amp;E108</f>
        <v>-</v>
      </c>
    </row>
    <row r="109" customFormat="false" ht="13.8" hidden="false" customHeight="false" outlineLevel="0" collapsed="false">
      <c r="F109" s="39" t="str">
        <f aca="false">B109&amp;"-"&amp;E109</f>
        <v>-</v>
      </c>
    </row>
    <row r="110" customFormat="false" ht="13.8" hidden="false" customHeight="false" outlineLevel="0" collapsed="false">
      <c r="F110" s="39" t="str">
        <f aca="false">B110&amp;"-"&amp;E110</f>
        <v>-</v>
      </c>
    </row>
    <row r="111" customFormat="false" ht="13.8" hidden="false" customHeight="false" outlineLevel="0" collapsed="false">
      <c r="F111" s="39" t="str">
        <f aca="false">B111&amp;"-"&amp;E111</f>
        <v>-</v>
      </c>
    </row>
    <row r="112" customFormat="false" ht="13.8" hidden="false" customHeight="false" outlineLevel="0" collapsed="false">
      <c r="F112" s="39" t="str">
        <f aca="false">B112&amp;"-"&amp;E112</f>
        <v>-</v>
      </c>
    </row>
    <row r="113" customFormat="false" ht="13.8" hidden="false" customHeight="false" outlineLevel="0" collapsed="false">
      <c r="F113" s="39" t="str">
        <f aca="false">B113&amp;"-"&amp;E113</f>
        <v>-</v>
      </c>
    </row>
    <row r="114" customFormat="false" ht="13.8" hidden="false" customHeight="false" outlineLevel="0" collapsed="false">
      <c r="F114" s="39" t="str">
        <f aca="false">B114&amp;"-"&amp;E114</f>
        <v>-</v>
      </c>
    </row>
    <row r="115" customFormat="false" ht="13.8" hidden="false" customHeight="false" outlineLevel="0" collapsed="false">
      <c r="F115" s="39" t="str">
        <f aca="false">B115&amp;"-"&amp;E115</f>
        <v>-</v>
      </c>
    </row>
    <row r="116" customFormat="false" ht="13.8" hidden="false" customHeight="false" outlineLevel="0" collapsed="false">
      <c r="F116" s="39" t="str">
        <f aca="false">B116&amp;"-"&amp;E116</f>
        <v>-</v>
      </c>
    </row>
    <row r="117" customFormat="false" ht="13.8" hidden="false" customHeight="false" outlineLevel="0" collapsed="false">
      <c r="F117" s="39" t="str">
        <f aca="false">B117&amp;"-"&amp;E117</f>
        <v>-</v>
      </c>
    </row>
    <row r="118" customFormat="false" ht="13.8" hidden="false" customHeight="false" outlineLevel="0" collapsed="false">
      <c r="F118" s="39" t="str">
        <f aca="false">B118&amp;"-"&amp;E118</f>
        <v>-</v>
      </c>
    </row>
    <row r="119" customFormat="false" ht="13.8" hidden="false" customHeight="false" outlineLevel="0" collapsed="false">
      <c r="F119" s="39" t="str">
        <f aca="false">B119&amp;"-"&amp;E119</f>
        <v>-</v>
      </c>
    </row>
    <row r="120" customFormat="false" ht="13.8" hidden="false" customHeight="false" outlineLevel="0" collapsed="false">
      <c r="F120" s="39" t="str">
        <f aca="false">B120&amp;"-"&amp;E120</f>
        <v>-</v>
      </c>
    </row>
    <row r="121" customFormat="false" ht="13.8" hidden="false" customHeight="false" outlineLevel="0" collapsed="false">
      <c r="F121" s="39" t="str">
        <f aca="false">B121&amp;"-"&amp;E121</f>
        <v>-</v>
      </c>
    </row>
    <row r="122" customFormat="false" ht="13.8" hidden="false" customHeight="false" outlineLevel="0" collapsed="false">
      <c r="F122" s="39" t="str">
        <f aca="false">B122&amp;"-"&amp;E122</f>
        <v>-</v>
      </c>
    </row>
    <row r="123" customFormat="false" ht="13.8" hidden="false" customHeight="false" outlineLevel="0" collapsed="false">
      <c r="F123" s="39" t="str">
        <f aca="false">B123&amp;"-"&amp;E123</f>
        <v>-</v>
      </c>
    </row>
    <row r="124" customFormat="false" ht="13.8" hidden="false" customHeight="false" outlineLevel="0" collapsed="false">
      <c r="F124" s="39" t="str">
        <f aca="false">B124&amp;"-"&amp;E124</f>
        <v>-</v>
      </c>
    </row>
    <row r="125" customFormat="false" ht="13.8" hidden="false" customHeight="false" outlineLevel="0" collapsed="false">
      <c r="F125" s="39" t="str">
        <f aca="false">B125&amp;"-"&amp;E125</f>
        <v>-</v>
      </c>
    </row>
    <row r="126" customFormat="false" ht="13.8" hidden="false" customHeight="false" outlineLevel="0" collapsed="false">
      <c r="F126" s="39" t="str">
        <f aca="false">B126&amp;"-"&amp;E126</f>
        <v>-</v>
      </c>
    </row>
    <row r="127" customFormat="false" ht="13.8" hidden="false" customHeight="false" outlineLevel="0" collapsed="false">
      <c r="F127" s="39" t="str">
        <f aca="false">B127&amp;"-"&amp;E127</f>
        <v>-</v>
      </c>
    </row>
    <row r="128" customFormat="false" ht="13.8" hidden="false" customHeight="false" outlineLevel="0" collapsed="false">
      <c r="F128" s="39" t="str">
        <f aca="false">B128&amp;"-"&amp;E128</f>
        <v>-</v>
      </c>
    </row>
    <row r="129" customFormat="false" ht="13.8" hidden="false" customHeight="false" outlineLevel="0" collapsed="false">
      <c r="F129" s="39" t="str">
        <f aca="false">B129&amp;"-"&amp;E129</f>
        <v>-</v>
      </c>
    </row>
    <row r="130" customFormat="false" ht="13.8" hidden="false" customHeight="false" outlineLevel="0" collapsed="false">
      <c r="F130" s="39" t="str">
        <f aca="false">B130&amp;"-"&amp;E130</f>
        <v>-</v>
      </c>
    </row>
    <row r="131" customFormat="false" ht="13.8" hidden="false" customHeight="false" outlineLevel="0" collapsed="false">
      <c r="F131" s="39" t="str">
        <f aca="false">B131&amp;"-"&amp;E131</f>
        <v>-</v>
      </c>
    </row>
    <row r="132" customFormat="false" ht="13.8" hidden="false" customHeight="false" outlineLevel="0" collapsed="false">
      <c r="F132" s="39" t="str">
        <f aca="false">B132&amp;"-"&amp;E132</f>
        <v>-</v>
      </c>
    </row>
    <row r="133" customFormat="false" ht="13.8" hidden="false" customHeight="false" outlineLevel="0" collapsed="false">
      <c r="F133" s="39" t="str">
        <f aca="false">B133&amp;"-"&amp;E133</f>
        <v>-</v>
      </c>
    </row>
    <row r="134" customFormat="false" ht="13.8" hidden="false" customHeight="false" outlineLevel="0" collapsed="false">
      <c r="F134" s="39" t="str">
        <f aca="false">B134&amp;"-"&amp;E134</f>
        <v>-</v>
      </c>
    </row>
    <row r="135" customFormat="false" ht="13.8" hidden="false" customHeight="false" outlineLevel="0" collapsed="false">
      <c r="F135" s="39" t="str">
        <f aca="false">B135&amp;"-"&amp;E135</f>
        <v>-</v>
      </c>
    </row>
    <row r="136" customFormat="false" ht="13.8" hidden="false" customHeight="false" outlineLevel="0" collapsed="false">
      <c r="F136" s="39" t="str">
        <f aca="false">B136&amp;"-"&amp;E136</f>
        <v>-</v>
      </c>
    </row>
    <row r="137" customFormat="false" ht="13.8" hidden="false" customHeight="false" outlineLevel="0" collapsed="false">
      <c r="F137" s="39" t="str">
        <f aca="false">B137&amp;"-"&amp;E137</f>
        <v>-</v>
      </c>
    </row>
    <row r="138" customFormat="false" ht="13.8" hidden="false" customHeight="false" outlineLevel="0" collapsed="false">
      <c r="F138" s="39" t="str">
        <f aca="false">B138&amp;"-"&amp;E138</f>
        <v>-</v>
      </c>
    </row>
    <row r="139" customFormat="false" ht="13.8" hidden="false" customHeight="false" outlineLevel="0" collapsed="false">
      <c r="F139" s="39" t="str">
        <f aca="false">B139&amp;"-"&amp;E139</f>
        <v>-</v>
      </c>
    </row>
    <row r="140" customFormat="false" ht="13.8" hidden="false" customHeight="false" outlineLevel="0" collapsed="false">
      <c r="F140" s="39" t="str">
        <f aca="false">B140&amp;"-"&amp;E140</f>
        <v>-</v>
      </c>
    </row>
    <row r="141" customFormat="false" ht="13.8" hidden="false" customHeight="false" outlineLevel="0" collapsed="false">
      <c r="F141" s="39" t="str">
        <f aca="false">B141&amp;"-"&amp;E141</f>
        <v>-</v>
      </c>
    </row>
    <row r="142" customFormat="false" ht="13.8" hidden="false" customHeight="false" outlineLevel="0" collapsed="false">
      <c r="F142" s="39" t="str">
        <f aca="false">B142&amp;"-"&amp;E142</f>
        <v>-</v>
      </c>
    </row>
    <row r="143" customFormat="false" ht="13.8" hidden="false" customHeight="false" outlineLevel="0" collapsed="false">
      <c r="F143" s="39" t="str">
        <f aca="false">B143&amp;"-"&amp;E143</f>
        <v>-</v>
      </c>
    </row>
    <row r="144" customFormat="false" ht="13.8" hidden="false" customHeight="false" outlineLevel="0" collapsed="false">
      <c r="F144" s="39" t="str">
        <f aca="false">B144&amp;"-"&amp;E144</f>
        <v>-</v>
      </c>
    </row>
    <row r="145" customFormat="false" ht="13.8" hidden="false" customHeight="false" outlineLevel="0" collapsed="false">
      <c r="F145" s="39" t="str">
        <f aca="false">B145&amp;"-"&amp;E145</f>
        <v>-</v>
      </c>
    </row>
    <row r="146" customFormat="false" ht="13.8" hidden="false" customHeight="false" outlineLevel="0" collapsed="false">
      <c r="F146" s="39" t="str">
        <f aca="false">B146&amp;"-"&amp;E146</f>
        <v>-</v>
      </c>
    </row>
    <row r="147" customFormat="false" ht="13.8" hidden="false" customHeight="false" outlineLevel="0" collapsed="false">
      <c r="F147" s="39" t="str">
        <f aca="false">B147&amp;"-"&amp;E147</f>
        <v>-</v>
      </c>
    </row>
    <row r="148" customFormat="false" ht="13.8" hidden="false" customHeight="false" outlineLevel="0" collapsed="false">
      <c r="F148" s="39" t="str">
        <f aca="false">B148&amp;"-"&amp;E148</f>
        <v>-</v>
      </c>
    </row>
    <row r="149" customFormat="false" ht="13.8" hidden="false" customHeight="false" outlineLevel="0" collapsed="false">
      <c r="F149" s="39" t="str">
        <f aca="false">B149&amp;"-"&amp;E149</f>
        <v>-</v>
      </c>
    </row>
    <row r="150" customFormat="false" ht="13.8" hidden="false" customHeight="false" outlineLevel="0" collapsed="false">
      <c r="F150" s="39" t="str">
        <f aca="false">B150&amp;"-"&amp;E150</f>
        <v>-</v>
      </c>
    </row>
    <row r="151" customFormat="false" ht="13.8" hidden="false" customHeight="false" outlineLevel="0" collapsed="false">
      <c r="F151" s="39" t="str">
        <f aca="false">B151&amp;"-"&amp;E151</f>
        <v>-</v>
      </c>
    </row>
    <row r="152" customFormat="false" ht="13.8" hidden="false" customHeight="false" outlineLevel="0" collapsed="false">
      <c r="F152" s="39" t="str">
        <f aca="false">B152&amp;"-"&amp;E152</f>
        <v>-</v>
      </c>
    </row>
    <row r="153" customFormat="false" ht="13.8" hidden="false" customHeight="false" outlineLevel="0" collapsed="false">
      <c r="F153" s="39" t="str">
        <f aca="false">B153&amp;"-"&amp;E153</f>
        <v>-</v>
      </c>
    </row>
    <row r="154" customFormat="false" ht="13.8" hidden="false" customHeight="false" outlineLevel="0" collapsed="false">
      <c r="F154" s="39" t="str">
        <f aca="false">B154&amp;"-"&amp;E154</f>
        <v>-</v>
      </c>
    </row>
    <row r="155" customFormat="false" ht="13.8" hidden="false" customHeight="false" outlineLevel="0" collapsed="false">
      <c r="F155" s="39" t="str">
        <f aca="false">B155&amp;"-"&amp;E155</f>
        <v>-</v>
      </c>
    </row>
    <row r="156" customFormat="false" ht="13.8" hidden="false" customHeight="false" outlineLevel="0" collapsed="false">
      <c r="F156" s="39" t="str">
        <f aca="false">B156&amp;"-"&amp;E156</f>
        <v>-</v>
      </c>
    </row>
    <row r="157" customFormat="false" ht="13.8" hidden="false" customHeight="false" outlineLevel="0" collapsed="false">
      <c r="F157" s="39" t="str">
        <f aca="false">B157&amp;"-"&amp;E157</f>
        <v>-</v>
      </c>
    </row>
    <row r="158" customFormat="false" ht="13.8" hidden="false" customHeight="false" outlineLevel="0" collapsed="false">
      <c r="F158" s="39" t="str">
        <f aca="false">B158&amp;"-"&amp;E158</f>
        <v>-</v>
      </c>
    </row>
    <row r="159" customFormat="false" ht="13.8" hidden="false" customHeight="false" outlineLevel="0" collapsed="false">
      <c r="F159" s="39" t="str">
        <f aca="false">B159&amp;"-"&amp;E159</f>
        <v>-</v>
      </c>
    </row>
    <row r="160" customFormat="false" ht="13.8" hidden="false" customHeight="false" outlineLevel="0" collapsed="false">
      <c r="F160" s="39" t="str">
        <f aca="false">B160&amp;"-"&amp;E160</f>
        <v>-</v>
      </c>
    </row>
    <row r="161" customFormat="false" ht="13.8" hidden="false" customHeight="false" outlineLevel="0" collapsed="false">
      <c r="F161" s="39" t="str">
        <f aca="false">B161&amp;"-"&amp;E161</f>
        <v>-</v>
      </c>
    </row>
    <row r="162" customFormat="false" ht="13.8" hidden="false" customHeight="false" outlineLevel="0" collapsed="false">
      <c r="F162" s="39" t="str">
        <f aca="false">B162&amp;"-"&amp;E162</f>
        <v>-</v>
      </c>
    </row>
    <row r="163" customFormat="false" ht="13.8" hidden="false" customHeight="false" outlineLevel="0" collapsed="false">
      <c r="F163" s="39" t="str">
        <f aca="false">B163&amp;"-"&amp;E163</f>
        <v>-</v>
      </c>
    </row>
    <row r="164" customFormat="false" ht="13.8" hidden="false" customHeight="false" outlineLevel="0" collapsed="false">
      <c r="F164" s="39" t="str">
        <f aca="false">B164&amp;"-"&amp;E164</f>
        <v>-</v>
      </c>
    </row>
    <row r="165" customFormat="false" ht="13.8" hidden="false" customHeight="false" outlineLevel="0" collapsed="false">
      <c r="F165" s="39" t="str">
        <f aca="false">B165&amp;"-"&amp;E165</f>
        <v>-</v>
      </c>
    </row>
    <row r="166" customFormat="false" ht="13.8" hidden="false" customHeight="false" outlineLevel="0" collapsed="false">
      <c r="F166" s="39" t="str">
        <f aca="false">B166&amp;"-"&amp;E166</f>
        <v>-</v>
      </c>
    </row>
    <row r="167" customFormat="false" ht="13.8" hidden="false" customHeight="false" outlineLevel="0" collapsed="false">
      <c r="F167" s="39" t="str">
        <f aca="false">B167&amp;"-"&amp;E167</f>
        <v>-</v>
      </c>
    </row>
    <row r="168" customFormat="false" ht="13.8" hidden="false" customHeight="false" outlineLevel="0" collapsed="false">
      <c r="F168" s="39" t="str">
        <f aca="false">B168&amp;"-"&amp;E168</f>
        <v>-</v>
      </c>
    </row>
    <row r="169" customFormat="false" ht="13.8" hidden="false" customHeight="false" outlineLevel="0" collapsed="false">
      <c r="F169" s="39" t="str">
        <f aca="false">B169&amp;"-"&amp;E169</f>
        <v>-</v>
      </c>
    </row>
    <row r="170" customFormat="false" ht="13.8" hidden="false" customHeight="false" outlineLevel="0" collapsed="false">
      <c r="F170" s="39" t="str">
        <f aca="false">B170&amp;"-"&amp;E170</f>
        <v>-</v>
      </c>
    </row>
    <row r="171" customFormat="false" ht="13.8" hidden="false" customHeight="false" outlineLevel="0" collapsed="false">
      <c r="F171" s="39" t="str">
        <f aca="false">B171&amp;"-"&amp;E171</f>
        <v>-</v>
      </c>
    </row>
    <row r="172" customFormat="false" ht="13.8" hidden="false" customHeight="false" outlineLevel="0" collapsed="false">
      <c r="F172" s="39" t="str">
        <f aca="false">B172&amp;"-"&amp;E172</f>
        <v>-</v>
      </c>
    </row>
    <row r="173" customFormat="false" ht="13.8" hidden="false" customHeight="false" outlineLevel="0" collapsed="false">
      <c r="F173" s="39" t="str">
        <f aca="false">B173&amp;"-"&amp;E173</f>
        <v>-</v>
      </c>
    </row>
    <row r="174" customFormat="false" ht="13.8" hidden="false" customHeight="false" outlineLevel="0" collapsed="false">
      <c r="F174" s="39" t="str">
        <f aca="false">B174&amp;"-"&amp;E174</f>
        <v>-</v>
      </c>
    </row>
    <row r="175" customFormat="false" ht="13.8" hidden="false" customHeight="false" outlineLevel="0" collapsed="false">
      <c r="F175" s="39" t="str">
        <f aca="false">B175&amp;"-"&amp;E175</f>
        <v>-</v>
      </c>
    </row>
    <row r="176" customFormat="false" ht="13.8" hidden="false" customHeight="false" outlineLevel="0" collapsed="false">
      <c r="F176" s="39" t="str">
        <f aca="false">B176&amp;"-"&amp;E176</f>
        <v>-</v>
      </c>
    </row>
    <row r="177" customFormat="false" ht="13.8" hidden="false" customHeight="false" outlineLevel="0" collapsed="false">
      <c r="F177" s="39" t="str">
        <f aca="false">B177&amp;"-"&amp;E177</f>
        <v>-</v>
      </c>
    </row>
    <row r="178" customFormat="false" ht="13.8" hidden="false" customHeight="false" outlineLevel="0" collapsed="false">
      <c r="F178" s="39" t="str">
        <f aca="false">B178&amp;"-"&amp;E178</f>
        <v>-</v>
      </c>
    </row>
    <row r="179" customFormat="false" ht="13.8" hidden="false" customHeight="false" outlineLevel="0" collapsed="false">
      <c r="F179" s="39" t="str">
        <f aca="false">B179&amp;"-"&amp;E179</f>
        <v>-</v>
      </c>
    </row>
    <row r="180" customFormat="false" ht="13.8" hidden="false" customHeight="false" outlineLevel="0" collapsed="false">
      <c r="F180" s="39" t="str">
        <f aca="false">B180&amp;"-"&amp;E180</f>
        <v>-</v>
      </c>
    </row>
    <row r="181" customFormat="false" ht="13.8" hidden="false" customHeight="false" outlineLevel="0" collapsed="false">
      <c r="F181" s="39" t="str">
        <f aca="false">B181&amp;"-"&amp;E181</f>
        <v>-</v>
      </c>
    </row>
    <row r="182" customFormat="false" ht="13.8" hidden="false" customHeight="false" outlineLevel="0" collapsed="false">
      <c r="F182" s="39" t="str">
        <f aca="false">B182&amp;"-"&amp;E182</f>
        <v>-</v>
      </c>
    </row>
    <row r="183" customFormat="false" ht="13.8" hidden="false" customHeight="false" outlineLevel="0" collapsed="false">
      <c r="F183" s="39" t="str">
        <f aca="false">B183&amp;"-"&amp;E183</f>
        <v>-</v>
      </c>
    </row>
    <row r="184" customFormat="false" ht="13.8" hidden="false" customHeight="false" outlineLevel="0" collapsed="false">
      <c r="F184" s="39" t="str">
        <f aca="false">B184&amp;"-"&amp;E184</f>
        <v>-</v>
      </c>
    </row>
    <row r="185" customFormat="false" ht="13.8" hidden="false" customHeight="false" outlineLevel="0" collapsed="false">
      <c r="F185" s="39" t="str">
        <f aca="false">B185&amp;"-"&amp;E185</f>
        <v>-</v>
      </c>
    </row>
    <row r="186" customFormat="false" ht="13.8" hidden="false" customHeight="false" outlineLevel="0" collapsed="false">
      <c r="F186" s="39" t="str">
        <f aca="false">B186&amp;"-"&amp;E186</f>
        <v>-</v>
      </c>
    </row>
    <row r="187" customFormat="false" ht="13.8" hidden="false" customHeight="false" outlineLevel="0" collapsed="false">
      <c r="F187" s="39" t="str">
        <f aca="false">B187&amp;"-"&amp;E187</f>
        <v>-</v>
      </c>
    </row>
    <row r="188" customFormat="false" ht="13.8" hidden="false" customHeight="false" outlineLevel="0" collapsed="false">
      <c r="F188" s="39" t="str">
        <f aca="false">B188&amp;"-"&amp;E188</f>
        <v>-</v>
      </c>
    </row>
    <row r="189" customFormat="false" ht="13.8" hidden="false" customHeight="false" outlineLevel="0" collapsed="false">
      <c r="F189" s="39" t="str">
        <f aca="false">B189&amp;"-"&amp;E189</f>
        <v>-</v>
      </c>
    </row>
    <row r="190" customFormat="false" ht="13.8" hidden="false" customHeight="false" outlineLevel="0" collapsed="false">
      <c r="F190" s="39" t="str">
        <f aca="false">B190&amp;"-"&amp;E190</f>
        <v>-</v>
      </c>
    </row>
    <row r="191" customFormat="false" ht="13.8" hidden="false" customHeight="false" outlineLevel="0" collapsed="false">
      <c r="F191" s="39" t="str">
        <f aca="false">B191&amp;"-"&amp;E191</f>
        <v>-</v>
      </c>
    </row>
    <row r="192" customFormat="false" ht="13.8" hidden="false" customHeight="false" outlineLevel="0" collapsed="false">
      <c r="F192" s="39" t="str">
        <f aca="false">B192&amp;"-"&amp;E192</f>
        <v>-</v>
      </c>
    </row>
    <row r="193" customFormat="false" ht="13.8" hidden="false" customHeight="false" outlineLevel="0" collapsed="false">
      <c r="F193" s="39" t="str">
        <f aca="false">B193&amp;"-"&amp;E193</f>
        <v>-</v>
      </c>
    </row>
    <row r="194" customFormat="false" ht="13.8" hidden="false" customHeight="false" outlineLevel="0" collapsed="false">
      <c r="F194" s="39" t="str">
        <f aca="false">B194&amp;"-"&amp;E194</f>
        <v>-</v>
      </c>
    </row>
    <row r="195" customFormat="false" ht="13.8" hidden="false" customHeight="false" outlineLevel="0" collapsed="false">
      <c r="F195" s="39" t="str">
        <f aca="false">B195&amp;"-"&amp;E195</f>
        <v>-</v>
      </c>
    </row>
    <row r="196" customFormat="false" ht="13.8" hidden="false" customHeight="false" outlineLevel="0" collapsed="false">
      <c r="F196" s="39" t="str">
        <f aca="false">B196&amp;"-"&amp;E196</f>
        <v>-</v>
      </c>
    </row>
    <row r="197" customFormat="false" ht="13.8" hidden="false" customHeight="false" outlineLevel="0" collapsed="false">
      <c r="F197" s="39" t="str">
        <f aca="false">B197&amp;"-"&amp;E197</f>
        <v>-</v>
      </c>
    </row>
    <row r="198" customFormat="false" ht="13.8" hidden="false" customHeight="false" outlineLevel="0" collapsed="false">
      <c r="F198" s="39" t="str">
        <f aca="false">B198&amp;"-"&amp;E198</f>
        <v>-</v>
      </c>
    </row>
    <row r="199" customFormat="false" ht="13.8" hidden="false" customHeight="false" outlineLevel="0" collapsed="false">
      <c r="F199" s="39" t="str">
        <f aca="false">B199&amp;"-"&amp;E199</f>
        <v>-</v>
      </c>
    </row>
    <row r="200" customFormat="false" ht="13.8" hidden="false" customHeight="false" outlineLevel="0" collapsed="false">
      <c r="F200" s="39" t="str">
        <f aca="false">B200&amp;"-"&amp;E200</f>
        <v>-</v>
      </c>
    </row>
    <row r="201" customFormat="false" ht="13.8" hidden="false" customHeight="false" outlineLevel="0" collapsed="false">
      <c r="F201" s="39" t="str">
        <f aca="false">B201&amp;"-"&amp;E201</f>
        <v>-</v>
      </c>
    </row>
    <row r="202" customFormat="false" ht="13.8" hidden="false" customHeight="false" outlineLevel="0" collapsed="false">
      <c r="F202" s="39" t="str">
        <f aca="false">B202&amp;"-"&amp;E202</f>
        <v>-</v>
      </c>
    </row>
    <row r="203" customFormat="false" ht="13.8" hidden="false" customHeight="false" outlineLevel="0" collapsed="false">
      <c r="F203" s="39" t="str">
        <f aca="false">B203&amp;"-"&amp;E203</f>
        <v>-</v>
      </c>
    </row>
    <row r="204" customFormat="false" ht="13.8" hidden="false" customHeight="false" outlineLevel="0" collapsed="false">
      <c r="F204" s="39" t="str">
        <f aca="false">B204&amp;"-"&amp;E204</f>
        <v>-</v>
      </c>
    </row>
    <row r="205" customFormat="false" ht="13.8" hidden="false" customHeight="false" outlineLevel="0" collapsed="false">
      <c r="F205" s="39" t="str">
        <f aca="false">B205&amp;"-"&amp;E205</f>
        <v>-</v>
      </c>
    </row>
    <row r="206" customFormat="false" ht="13.8" hidden="false" customHeight="false" outlineLevel="0" collapsed="false">
      <c r="F206" s="39" t="str">
        <f aca="false">B206&amp;"-"&amp;E206</f>
        <v>-</v>
      </c>
    </row>
    <row r="207" customFormat="false" ht="13.8" hidden="false" customHeight="false" outlineLevel="0" collapsed="false">
      <c r="F207" s="39" t="str">
        <f aca="false">B207&amp;"-"&amp;E207</f>
        <v>-</v>
      </c>
    </row>
    <row r="208" customFormat="false" ht="13.8" hidden="false" customHeight="false" outlineLevel="0" collapsed="false">
      <c r="F208" s="39" t="str">
        <f aca="false">B208&amp;"-"&amp;E208</f>
        <v>-</v>
      </c>
    </row>
    <row r="209" customFormat="false" ht="13.8" hidden="false" customHeight="false" outlineLevel="0" collapsed="false">
      <c r="F209" s="39" t="str">
        <f aca="false">B209&amp;"-"&amp;E209</f>
        <v>-</v>
      </c>
    </row>
    <row r="210" customFormat="false" ht="13.8" hidden="false" customHeight="false" outlineLevel="0" collapsed="false">
      <c r="F210" s="39" t="str">
        <f aca="false">B210&amp;"-"&amp;E210</f>
        <v>-</v>
      </c>
    </row>
    <row r="211" customFormat="false" ht="13.8" hidden="false" customHeight="false" outlineLevel="0" collapsed="false">
      <c r="F211" s="39" t="str">
        <f aca="false">B211&amp;"-"&amp;E211</f>
        <v>-</v>
      </c>
    </row>
    <row r="212" customFormat="false" ht="13.8" hidden="false" customHeight="false" outlineLevel="0" collapsed="false">
      <c r="F212" s="39" t="str">
        <f aca="false">B212&amp;"-"&amp;E212</f>
        <v>-</v>
      </c>
    </row>
    <row r="213" customFormat="false" ht="13.8" hidden="false" customHeight="false" outlineLevel="0" collapsed="false">
      <c r="F213" s="39" t="str">
        <f aca="false">B213&amp;"-"&amp;E213</f>
        <v>-</v>
      </c>
    </row>
    <row r="214" customFormat="false" ht="13.8" hidden="false" customHeight="false" outlineLevel="0" collapsed="false">
      <c r="F214" s="39" t="str">
        <f aca="false">B214&amp;"-"&amp;E214</f>
        <v>-</v>
      </c>
    </row>
    <row r="215" customFormat="false" ht="13.8" hidden="false" customHeight="false" outlineLevel="0" collapsed="false">
      <c r="F215" s="39" t="str">
        <f aca="false">B215&amp;"-"&amp;E215</f>
        <v>-</v>
      </c>
    </row>
    <row r="216" customFormat="false" ht="13.8" hidden="false" customHeight="false" outlineLevel="0" collapsed="false">
      <c r="F216" s="39" t="str">
        <f aca="false">B216&amp;"-"&amp;E216</f>
        <v>-</v>
      </c>
    </row>
    <row r="217" customFormat="false" ht="13.8" hidden="false" customHeight="false" outlineLevel="0" collapsed="false">
      <c r="F217" s="39" t="str">
        <f aca="false">B217&amp;"-"&amp;E217</f>
        <v>-</v>
      </c>
    </row>
    <row r="218" customFormat="false" ht="13.8" hidden="false" customHeight="false" outlineLevel="0" collapsed="false">
      <c r="F218" s="39" t="str">
        <f aca="false">B218&amp;"-"&amp;E218</f>
        <v>-</v>
      </c>
    </row>
    <row r="219" customFormat="false" ht="13.8" hidden="false" customHeight="false" outlineLevel="0" collapsed="false">
      <c r="F219" s="39" t="str">
        <f aca="false">B219&amp;"-"&amp;E219</f>
        <v>-</v>
      </c>
    </row>
    <row r="220" customFormat="false" ht="13.8" hidden="false" customHeight="false" outlineLevel="0" collapsed="false">
      <c r="F220" s="39" t="str">
        <f aca="false">B220&amp;"-"&amp;E220</f>
        <v>-</v>
      </c>
    </row>
    <row r="221" customFormat="false" ht="13.8" hidden="false" customHeight="false" outlineLevel="0" collapsed="false">
      <c r="F221" s="39" t="str">
        <f aca="false">B221&amp;"-"&amp;E221</f>
        <v>-</v>
      </c>
    </row>
    <row r="222" customFormat="false" ht="13.8" hidden="false" customHeight="false" outlineLevel="0" collapsed="false">
      <c r="F222" s="39" t="str">
        <f aca="false">B222&amp;"-"&amp;E222</f>
        <v>-</v>
      </c>
    </row>
    <row r="223" customFormat="false" ht="13.8" hidden="false" customHeight="false" outlineLevel="0" collapsed="false">
      <c r="F223" s="39" t="str">
        <f aca="false">B223&amp;"-"&amp;E223</f>
        <v>-</v>
      </c>
    </row>
    <row r="224" customFormat="false" ht="13.8" hidden="false" customHeight="false" outlineLevel="0" collapsed="false">
      <c r="F224" s="39" t="str">
        <f aca="false">B224&amp;"-"&amp;E224</f>
        <v>-</v>
      </c>
    </row>
    <row r="225" customFormat="false" ht="13.8" hidden="false" customHeight="false" outlineLevel="0" collapsed="false">
      <c r="F225" s="39" t="str">
        <f aca="false">B225&amp;"-"&amp;E225</f>
        <v>-</v>
      </c>
    </row>
    <row r="226" customFormat="false" ht="13.8" hidden="false" customHeight="false" outlineLevel="0" collapsed="false">
      <c r="F226" s="39" t="str">
        <f aca="false">B226&amp;"-"&amp;E226</f>
        <v>-</v>
      </c>
    </row>
    <row r="227" customFormat="false" ht="13.8" hidden="false" customHeight="false" outlineLevel="0" collapsed="false">
      <c r="F227" s="39" t="str">
        <f aca="false">B227&amp;"-"&amp;E227</f>
        <v>-</v>
      </c>
    </row>
    <row r="228" customFormat="false" ht="13.8" hidden="false" customHeight="false" outlineLevel="0" collapsed="false">
      <c r="F228" s="39" t="str">
        <f aca="false">B228&amp;"-"&amp;E228</f>
        <v>-</v>
      </c>
    </row>
    <row r="229" customFormat="false" ht="13.8" hidden="false" customHeight="false" outlineLevel="0" collapsed="false">
      <c r="F229" s="39" t="str">
        <f aca="false">B229&amp;"-"&amp;E229</f>
        <v>-</v>
      </c>
    </row>
    <row r="230" customFormat="false" ht="13.8" hidden="false" customHeight="false" outlineLevel="0" collapsed="false">
      <c r="F230" s="39" t="str">
        <f aca="false">B230&amp;"-"&amp;E230</f>
        <v>-</v>
      </c>
    </row>
    <row r="231" customFormat="false" ht="13.8" hidden="false" customHeight="false" outlineLevel="0" collapsed="false">
      <c r="F231" s="39" t="str">
        <f aca="false">B231&amp;"-"&amp;E231</f>
        <v>-</v>
      </c>
    </row>
    <row r="232" customFormat="false" ht="13.8" hidden="false" customHeight="false" outlineLevel="0" collapsed="false">
      <c r="F232" s="39" t="str">
        <f aca="false">B232&amp;"-"&amp;E232</f>
        <v>-</v>
      </c>
    </row>
    <row r="233" customFormat="false" ht="13.8" hidden="false" customHeight="false" outlineLevel="0" collapsed="false">
      <c r="F233" s="39" t="str">
        <f aca="false">B233&amp;"-"&amp;E233</f>
        <v>-</v>
      </c>
    </row>
    <row r="234" customFormat="false" ht="13.8" hidden="false" customHeight="false" outlineLevel="0" collapsed="false">
      <c r="F234" s="39" t="str">
        <f aca="false">B234&amp;"-"&amp;E234</f>
        <v>-</v>
      </c>
    </row>
    <row r="235" customFormat="false" ht="13.8" hidden="false" customHeight="false" outlineLevel="0" collapsed="false">
      <c r="F235" s="39" t="str">
        <f aca="false">B235&amp;"-"&amp;E235</f>
        <v>-</v>
      </c>
    </row>
    <row r="236" customFormat="false" ht="13.8" hidden="false" customHeight="false" outlineLevel="0" collapsed="false">
      <c r="F236" s="39" t="str">
        <f aca="false">B236&amp;"-"&amp;E236</f>
        <v>-</v>
      </c>
    </row>
    <row r="237" customFormat="false" ht="13.8" hidden="false" customHeight="false" outlineLevel="0" collapsed="false">
      <c r="F237" s="39" t="str">
        <f aca="false">B237&amp;"-"&amp;E237</f>
        <v>-</v>
      </c>
    </row>
    <row r="238" customFormat="false" ht="13.8" hidden="false" customHeight="false" outlineLevel="0" collapsed="false">
      <c r="F238" s="39" t="str">
        <f aca="false">B238&amp;"-"&amp;E238</f>
        <v>-</v>
      </c>
    </row>
    <row r="239" customFormat="false" ht="13.8" hidden="false" customHeight="false" outlineLevel="0" collapsed="false">
      <c r="F239" s="39" t="str">
        <f aca="false">B239&amp;"-"&amp;E239</f>
        <v>-</v>
      </c>
    </row>
    <row r="240" customFormat="false" ht="13.8" hidden="false" customHeight="false" outlineLevel="0" collapsed="false">
      <c r="F240" s="39" t="str">
        <f aca="false">B240&amp;"-"&amp;E240</f>
        <v>-</v>
      </c>
    </row>
    <row r="241" customFormat="false" ht="13.8" hidden="false" customHeight="false" outlineLevel="0" collapsed="false">
      <c r="F241" s="39" t="str">
        <f aca="false">B241&amp;"-"&amp;E241</f>
        <v>-</v>
      </c>
    </row>
    <row r="242" customFormat="false" ht="13.8" hidden="false" customHeight="false" outlineLevel="0" collapsed="false">
      <c r="F242" s="39" t="str">
        <f aca="false">B242&amp;"-"&amp;E242</f>
        <v>-</v>
      </c>
    </row>
    <row r="243" customFormat="false" ht="13.8" hidden="false" customHeight="false" outlineLevel="0" collapsed="false">
      <c r="F243" s="39" t="str">
        <f aca="false">B243&amp;"-"&amp;E243</f>
        <v>-</v>
      </c>
    </row>
    <row r="244" customFormat="false" ht="13.8" hidden="false" customHeight="false" outlineLevel="0" collapsed="false">
      <c r="F244" s="39" t="str">
        <f aca="false">B244&amp;"-"&amp;E244</f>
        <v>-</v>
      </c>
    </row>
    <row r="245" customFormat="false" ht="13.8" hidden="false" customHeight="false" outlineLevel="0" collapsed="false">
      <c r="F245" s="39" t="str">
        <f aca="false">B245&amp;"-"&amp;E245</f>
        <v>-</v>
      </c>
    </row>
    <row r="246" customFormat="false" ht="13.8" hidden="false" customHeight="false" outlineLevel="0" collapsed="false">
      <c r="F246" s="39" t="str">
        <f aca="false">B246&amp;"-"&amp;E246</f>
        <v>-</v>
      </c>
    </row>
    <row r="247" customFormat="false" ht="13.8" hidden="false" customHeight="false" outlineLevel="0" collapsed="false">
      <c r="F247" s="39" t="str">
        <f aca="false">B247&amp;"-"&amp;E247</f>
        <v>-</v>
      </c>
    </row>
    <row r="248" customFormat="false" ht="13.8" hidden="false" customHeight="false" outlineLevel="0" collapsed="false">
      <c r="F248" s="39" t="str">
        <f aca="false">B248&amp;"-"&amp;E248</f>
        <v>-</v>
      </c>
    </row>
    <row r="249" customFormat="false" ht="13.8" hidden="false" customHeight="false" outlineLevel="0" collapsed="false">
      <c r="F249" s="39" t="str">
        <f aca="false">B249&amp;"-"&amp;E249</f>
        <v>-</v>
      </c>
    </row>
    <row r="250" customFormat="false" ht="13.8" hidden="false" customHeight="false" outlineLevel="0" collapsed="false">
      <c r="F250" s="39" t="str">
        <f aca="false">B250&amp;"-"&amp;E250</f>
        <v>-</v>
      </c>
    </row>
    <row r="251" customFormat="false" ht="13.8" hidden="false" customHeight="false" outlineLevel="0" collapsed="false">
      <c r="F251" s="39" t="str">
        <f aca="false">B251&amp;"-"&amp;E251</f>
        <v>-</v>
      </c>
    </row>
    <row r="252" customFormat="false" ht="13.8" hidden="false" customHeight="false" outlineLevel="0" collapsed="false">
      <c r="F252" s="39" t="str">
        <f aca="false">B252&amp;"-"&amp;E252</f>
        <v>-</v>
      </c>
    </row>
    <row r="253" customFormat="false" ht="13.8" hidden="false" customHeight="false" outlineLevel="0" collapsed="false">
      <c r="F253" s="39" t="str">
        <f aca="false">B253&amp;"-"&amp;E253</f>
        <v>-</v>
      </c>
    </row>
    <row r="254" customFormat="false" ht="13.8" hidden="false" customHeight="false" outlineLevel="0" collapsed="false">
      <c r="F254" s="39" t="str">
        <f aca="false">B254&amp;"-"&amp;E254</f>
        <v>-</v>
      </c>
    </row>
    <row r="255" customFormat="false" ht="13.8" hidden="false" customHeight="false" outlineLevel="0" collapsed="false">
      <c r="F255" s="39" t="str">
        <f aca="false">B255&amp;"-"&amp;E255</f>
        <v>-</v>
      </c>
    </row>
    <row r="256" customFormat="false" ht="13.8" hidden="false" customHeight="false" outlineLevel="0" collapsed="false">
      <c r="F256" s="39" t="str">
        <f aca="false">B256&amp;"-"&amp;E256</f>
        <v>-</v>
      </c>
    </row>
    <row r="257" customFormat="false" ht="13.8" hidden="false" customHeight="false" outlineLevel="0" collapsed="false">
      <c r="F257" s="39" t="str">
        <f aca="false">B257&amp;"-"&amp;E257</f>
        <v>-</v>
      </c>
    </row>
    <row r="258" customFormat="false" ht="13.8" hidden="false" customHeight="false" outlineLevel="0" collapsed="false">
      <c r="F258" s="39" t="str">
        <f aca="false">B258&amp;"-"&amp;E258</f>
        <v>-</v>
      </c>
    </row>
    <row r="259" customFormat="false" ht="13.8" hidden="false" customHeight="false" outlineLevel="0" collapsed="false">
      <c r="F259" s="39" t="str">
        <f aca="false">B259&amp;"-"&amp;E259</f>
        <v>-</v>
      </c>
    </row>
    <row r="260" customFormat="false" ht="13.8" hidden="false" customHeight="false" outlineLevel="0" collapsed="false">
      <c r="F260" s="39" t="str">
        <f aca="false">B260&amp;"-"&amp;E260</f>
        <v>-</v>
      </c>
    </row>
    <row r="261" customFormat="false" ht="13.8" hidden="false" customHeight="false" outlineLevel="0" collapsed="false">
      <c r="F261" s="39" t="str">
        <f aca="false">B261&amp;"-"&amp;E261</f>
        <v>-</v>
      </c>
    </row>
    <row r="262" customFormat="false" ht="13.8" hidden="false" customHeight="false" outlineLevel="0" collapsed="false">
      <c r="F262" s="39" t="str">
        <f aca="false">B262&amp;"-"&amp;E262</f>
        <v>-</v>
      </c>
    </row>
    <row r="263" customFormat="false" ht="13.8" hidden="false" customHeight="false" outlineLevel="0" collapsed="false">
      <c r="F263" s="39" t="str">
        <f aca="false">B263&amp;"-"&amp;E263</f>
        <v>-</v>
      </c>
    </row>
    <row r="264" customFormat="false" ht="13.8" hidden="false" customHeight="false" outlineLevel="0" collapsed="false">
      <c r="F264" s="39" t="str">
        <f aca="false">B264&amp;"-"&amp;E264</f>
        <v>-</v>
      </c>
    </row>
    <row r="265" customFormat="false" ht="13.8" hidden="false" customHeight="false" outlineLevel="0" collapsed="false">
      <c r="F265" s="39" t="str">
        <f aca="false">B265&amp;"-"&amp;E265</f>
        <v>-</v>
      </c>
    </row>
    <row r="266" customFormat="false" ht="13.8" hidden="false" customHeight="false" outlineLevel="0" collapsed="false">
      <c r="F266" s="39" t="str">
        <f aca="false">B266&amp;"-"&amp;E266</f>
        <v>-</v>
      </c>
    </row>
    <row r="267" customFormat="false" ht="13.8" hidden="false" customHeight="false" outlineLevel="0" collapsed="false">
      <c r="F267" s="39" t="str">
        <f aca="false">B267&amp;"-"&amp;E267</f>
        <v>-</v>
      </c>
    </row>
    <row r="268" customFormat="false" ht="13.8" hidden="false" customHeight="false" outlineLevel="0" collapsed="false">
      <c r="F268" s="39" t="str">
        <f aca="false">B268&amp;"-"&amp;E268</f>
        <v>-</v>
      </c>
    </row>
    <row r="269" customFormat="false" ht="13.8" hidden="false" customHeight="false" outlineLevel="0" collapsed="false">
      <c r="F269" s="39" t="str">
        <f aca="false">B269&amp;"-"&amp;E269</f>
        <v>-</v>
      </c>
    </row>
    <row r="270" customFormat="false" ht="13.8" hidden="false" customHeight="false" outlineLevel="0" collapsed="false">
      <c r="F270" s="39" t="str">
        <f aca="false">B270&amp;"-"&amp;E270</f>
        <v>-</v>
      </c>
    </row>
    <row r="271" customFormat="false" ht="13.8" hidden="false" customHeight="false" outlineLevel="0" collapsed="false">
      <c r="F271" s="39" t="str">
        <f aca="false">B271&amp;"-"&amp;E271</f>
        <v>-</v>
      </c>
    </row>
    <row r="272" customFormat="false" ht="13.8" hidden="false" customHeight="false" outlineLevel="0" collapsed="false">
      <c r="F272" s="39" t="str">
        <f aca="false">B272&amp;"-"&amp;E272</f>
        <v>-</v>
      </c>
    </row>
    <row r="273" customFormat="false" ht="13.8" hidden="false" customHeight="false" outlineLevel="0" collapsed="false">
      <c r="F273" s="39" t="str">
        <f aca="false">B273&amp;"-"&amp;E273</f>
        <v>-</v>
      </c>
    </row>
    <row r="274" customFormat="false" ht="13.8" hidden="false" customHeight="false" outlineLevel="0" collapsed="false">
      <c r="F274" s="39" t="str">
        <f aca="false">B274&amp;"-"&amp;E274</f>
        <v>-</v>
      </c>
    </row>
    <row r="275" customFormat="false" ht="13.8" hidden="false" customHeight="false" outlineLevel="0" collapsed="false">
      <c r="F275" s="39" t="str">
        <f aca="false">B275&amp;"-"&amp;E275</f>
        <v>-</v>
      </c>
    </row>
    <row r="276" customFormat="false" ht="13.8" hidden="false" customHeight="false" outlineLevel="0" collapsed="false">
      <c r="F276" s="39" t="str">
        <f aca="false">B276&amp;"-"&amp;E276</f>
        <v>-</v>
      </c>
    </row>
    <row r="277" customFormat="false" ht="13.8" hidden="false" customHeight="false" outlineLevel="0" collapsed="false">
      <c r="F277" s="39" t="str">
        <f aca="false">B277&amp;"-"&amp;E277</f>
        <v>-</v>
      </c>
    </row>
    <row r="278" customFormat="false" ht="13.8" hidden="false" customHeight="false" outlineLevel="0" collapsed="false">
      <c r="F278" s="39" t="str">
        <f aca="false">B278&amp;"-"&amp;E278</f>
        <v>-</v>
      </c>
    </row>
    <row r="279" customFormat="false" ht="13.8" hidden="false" customHeight="false" outlineLevel="0" collapsed="false">
      <c r="F279" s="39" t="str">
        <f aca="false">B279&amp;"-"&amp;E279</f>
        <v>-</v>
      </c>
    </row>
    <row r="280" customFormat="false" ht="13.8" hidden="false" customHeight="false" outlineLevel="0" collapsed="false">
      <c r="F280" s="39" t="str">
        <f aca="false">B280&amp;"-"&amp;E280</f>
        <v>-</v>
      </c>
    </row>
    <row r="281" customFormat="false" ht="13.8" hidden="false" customHeight="false" outlineLevel="0" collapsed="false">
      <c r="F281" s="39" t="str">
        <f aca="false">B281&amp;"-"&amp;E281</f>
        <v>-</v>
      </c>
    </row>
    <row r="282" customFormat="false" ht="13.8" hidden="false" customHeight="false" outlineLevel="0" collapsed="false">
      <c r="F282" s="39" t="str">
        <f aca="false">B282&amp;"-"&amp;E282</f>
        <v>-</v>
      </c>
    </row>
    <row r="283" customFormat="false" ht="13.8" hidden="false" customHeight="false" outlineLevel="0" collapsed="false">
      <c r="F283" s="39" t="str">
        <f aca="false">B283&amp;"-"&amp;E283</f>
        <v>-</v>
      </c>
    </row>
    <row r="284" customFormat="false" ht="13.8" hidden="false" customHeight="false" outlineLevel="0" collapsed="false">
      <c r="F284" s="39" t="str">
        <f aca="false">B284&amp;"-"&amp;E284</f>
        <v>-</v>
      </c>
    </row>
    <row r="285" customFormat="false" ht="13.8" hidden="false" customHeight="false" outlineLevel="0" collapsed="false">
      <c r="F285" s="39" t="str">
        <f aca="false">B285&amp;"-"&amp;E285</f>
        <v>-</v>
      </c>
    </row>
    <row r="286" customFormat="false" ht="13.8" hidden="false" customHeight="false" outlineLevel="0" collapsed="false">
      <c r="F286" s="39" t="str">
        <f aca="false">B286&amp;"-"&amp;E286</f>
        <v>-</v>
      </c>
    </row>
    <row r="287" customFormat="false" ht="13.8" hidden="false" customHeight="false" outlineLevel="0" collapsed="false">
      <c r="F287" s="39" t="str">
        <f aca="false">B287&amp;"-"&amp;E287</f>
        <v>-</v>
      </c>
    </row>
    <row r="288" customFormat="false" ht="13.8" hidden="false" customHeight="false" outlineLevel="0" collapsed="false">
      <c r="F288" s="39" t="str">
        <f aca="false">B288&amp;"-"&amp;E288</f>
        <v>-</v>
      </c>
    </row>
    <row r="289" customFormat="false" ht="13.8" hidden="false" customHeight="false" outlineLevel="0" collapsed="false">
      <c r="F289" s="39" t="str">
        <f aca="false">B289&amp;"-"&amp;E289</f>
        <v>-</v>
      </c>
    </row>
    <row r="290" customFormat="false" ht="13.8" hidden="false" customHeight="false" outlineLevel="0" collapsed="false">
      <c r="F290" s="39" t="str">
        <f aca="false">B290&amp;"-"&amp;E290</f>
        <v>-</v>
      </c>
    </row>
    <row r="291" customFormat="false" ht="13.8" hidden="false" customHeight="false" outlineLevel="0" collapsed="false">
      <c r="F291" s="39" t="str">
        <f aca="false">B291&amp;"-"&amp;E291</f>
        <v>-</v>
      </c>
    </row>
    <row r="292" customFormat="false" ht="13.8" hidden="false" customHeight="false" outlineLevel="0" collapsed="false">
      <c r="F292" s="39" t="str">
        <f aca="false">B292&amp;"-"&amp;E292</f>
        <v>-</v>
      </c>
    </row>
    <row r="293" customFormat="false" ht="13.8" hidden="false" customHeight="false" outlineLevel="0" collapsed="false">
      <c r="F293" s="39" t="str">
        <f aca="false">B293&amp;"-"&amp;E293</f>
        <v>-</v>
      </c>
    </row>
    <row r="294" customFormat="false" ht="13.8" hidden="false" customHeight="false" outlineLevel="0" collapsed="false">
      <c r="F294" s="39" t="str">
        <f aca="false">B294&amp;"-"&amp;E294</f>
        <v>-</v>
      </c>
    </row>
    <row r="295" customFormat="false" ht="13.8" hidden="false" customHeight="false" outlineLevel="0" collapsed="false">
      <c r="F295" s="39" t="str">
        <f aca="false">B295&amp;"-"&amp;E295</f>
        <v>-</v>
      </c>
    </row>
    <row r="296" customFormat="false" ht="13.8" hidden="false" customHeight="false" outlineLevel="0" collapsed="false">
      <c r="F296" s="39" t="str">
        <f aca="false">B296&amp;"-"&amp;E296</f>
        <v>-</v>
      </c>
    </row>
    <row r="297" customFormat="false" ht="13.8" hidden="false" customHeight="false" outlineLevel="0" collapsed="false">
      <c r="F297" s="39" t="str">
        <f aca="false">B297&amp;"-"&amp;E297</f>
        <v>-</v>
      </c>
    </row>
    <row r="298" customFormat="false" ht="13.8" hidden="false" customHeight="false" outlineLevel="0" collapsed="false">
      <c r="F298" s="39" t="str">
        <f aca="false">B298&amp;"-"&amp;E298</f>
        <v>-</v>
      </c>
    </row>
    <row r="299" customFormat="false" ht="13.8" hidden="false" customHeight="false" outlineLevel="0" collapsed="false">
      <c r="F299" s="39" t="str">
        <f aca="false">B299&amp;"-"&amp;E299</f>
        <v>-</v>
      </c>
    </row>
    <row r="300" customFormat="false" ht="13.8" hidden="false" customHeight="false" outlineLevel="0" collapsed="false">
      <c r="F300" s="39" t="str">
        <f aca="false">B300&amp;"-"&amp;E300</f>
        <v>-</v>
      </c>
    </row>
    <row r="301" customFormat="false" ht="13.8" hidden="false" customHeight="false" outlineLevel="0" collapsed="false">
      <c r="F301" s="39" t="str">
        <f aca="false">B301&amp;"-"&amp;E301</f>
        <v>-</v>
      </c>
    </row>
    <row r="302" customFormat="false" ht="13.8" hidden="false" customHeight="false" outlineLevel="0" collapsed="false">
      <c r="F302" s="39" t="str">
        <f aca="false">B302&amp;"-"&amp;E302</f>
        <v>-</v>
      </c>
    </row>
    <row r="303" customFormat="false" ht="13.8" hidden="false" customHeight="false" outlineLevel="0" collapsed="false">
      <c r="F303" s="39" t="str">
        <f aca="false">B303&amp;"-"&amp;E303</f>
        <v>-</v>
      </c>
    </row>
    <row r="304" customFormat="false" ht="13.8" hidden="false" customHeight="false" outlineLevel="0" collapsed="false">
      <c r="F304" s="39" t="str">
        <f aca="false">B304&amp;"-"&amp;E304</f>
        <v>-</v>
      </c>
    </row>
    <row r="305" customFormat="false" ht="13.8" hidden="false" customHeight="false" outlineLevel="0" collapsed="false">
      <c r="F305" s="39" t="str">
        <f aca="false">B305&amp;"-"&amp;E305</f>
        <v>-</v>
      </c>
    </row>
    <row r="306" customFormat="false" ht="13.8" hidden="false" customHeight="false" outlineLevel="0" collapsed="false">
      <c r="F306" s="39" t="str">
        <f aca="false">B306&amp;"-"&amp;E306</f>
        <v>-</v>
      </c>
    </row>
    <row r="307" customFormat="false" ht="13.8" hidden="false" customHeight="false" outlineLevel="0" collapsed="false">
      <c r="F307" s="39" t="str">
        <f aca="false">B307&amp;"-"&amp;E307</f>
        <v>-</v>
      </c>
    </row>
    <row r="308" customFormat="false" ht="13.8" hidden="false" customHeight="false" outlineLevel="0" collapsed="false">
      <c r="F308" s="39" t="str">
        <f aca="false">B308&amp;"-"&amp;E308</f>
        <v>-</v>
      </c>
    </row>
    <row r="309" customFormat="false" ht="13.8" hidden="false" customHeight="false" outlineLevel="0" collapsed="false">
      <c r="F309" s="39" t="str">
        <f aca="false">B309&amp;"-"&amp;E309</f>
        <v>-</v>
      </c>
    </row>
    <row r="310" customFormat="false" ht="13.8" hidden="false" customHeight="false" outlineLevel="0" collapsed="false">
      <c r="F310" s="39" t="str">
        <f aca="false">B310&amp;"-"&amp;E310</f>
        <v>-</v>
      </c>
    </row>
    <row r="311" customFormat="false" ht="13.8" hidden="false" customHeight="false" outlineLevel="0" collapsed="false">
      <c r="F311" s="39" t="str">
        <f aca="false">B311&amp;"-"&amp;E311</f>
        <v>-</v>
      </c>
    </row>
    <row r="312" customFormat="false" ht="13.8" hidden="false" customHeight="false" outlineLevel="0" collapsed="false">
      <c r="F312" s="39" t="str">
        <f aca="false">B312&amp;"-"&amp;E312</f>
        <v>-</v>
      </c>
    </row>
    <row r="313" customFormat="false" ht="13.8" hidden="false" customHeight="false" outlineLevel="0" collapsed="false">
      <c r="F313" s="39" t="str">
        <f aca="false">B313&amp;"-"&amp;E313</f>
        <v>-</v>
      </c>
    </row>
    <row r="314" customFormat="false" ht="13.8" hidden="false" customHeight="false" outlineLevel="0" collapsed="false">
      <c r="F314" s="39" t="str">
        <f aca="false">B314&amp;"-"&amp;E314</f>
        <v>-</v>
      </c>
    </row>
    <row r="315" customFormat="false" ht="13.8" hidden="false" customHeight="false" outlineLevel="0" collapsed="false">
      <c r="F315" s="39" t="str">
        <f aca="false">B315&amp;"-"&amp;E315</f>
        <v>-</v>
      </c>
    </row>
    <row r="316" customFormat="false" ht="13.8" hidden="false" customHeight="false" outlineLevel="0" collapsed="false">
      <c r="F316" s="39" t="str">
        <f aca="false">B316&amp;"-"&amp;E316</f>
        <v>-</v>
      </c>
    </row>
    <row r="317" customFormat="false" ht="13.8" hidden="false" customHeight="false" outlineLevel="0" collapsed="false">
      <c r="F317" s="39" t="str">
        <f aca="false">B317&amp;"-"&amp;E317</f>
        <v>-</v>
      </c>
    </row>
    <row r="318" customFormat="false" ht="13.8" hidden="false" customHeight="false" outlineLevel="0" collapsed="false">
      <c r="F318" s="39" t="str">
        <f aca="false">B318&amp;"-"&amp;E318</f>
        <v>-</v>
      </c>
    </row>
    <row r="319" customFormat="false" ht="13.8" hidden="false" customHeight="false" outlineLevel="0" collapsed="false">
      <c r="F319" s="39" t="str">
        <f aca="false">B319&amp;"-"&amp;E319</f>
        <v>-</v>
      </c>
    </row>
    <row r="320" customFormat="false" ht="13.8" hidden="false" customHeight="false" outlineLevel="0" collapsed="false">
      <c r="F320" s="39" t="str">
        <f aca="false">B320&amp;"-"&amp;E320</f>
        <v>-</v>
      </c>
    </row>
    <row r="321" customFormat="false" ht="13.8" hidden="false" customHeight="false" outlineLevel="0" collapsed="false">
      <c r="F321" s="39" t="str">
        <f aca="false">B321&amp;"-"&amp;E321</f>
        <v>-</v>
      </c>
    </row>
    <row r="322" customFormat="false" ht="13.8" hidden="false" customHeight="false" outlineLevel="0" collapsed="false">
      <c r="F322" s="39" t="str">
        <f aca="false">B322&amp;"-"&amp;E322</f>
        <v>-</v>
      </c>
    </row>
    <row r="323" customFormat="false" ht="13.8" hidden="false" customHeight="false" outlineLevel="0" collapsed="false">
      <c r="F323" s="39" t="str">
        <f aca="false">B323&amp;"-"&amp;E323</f>
        <v>-</v>
      </c>
    </row>
    <row r="324" customFormat="false" ht="13.8" hidden="false" customHeight="false" outlineLevel="0" collapsed="false">
      <c r="F324" s="39" t="str">
        <f aca="false">B324&amp;"-"&amp;E324</f>
        <v>-</v>
      </c>
    </row>
    <row r="325" customFormat="false" ht="13.8" hidden="false" customHeight="false" outlineLevel="0" collapsed="false">
      <c r="F325" s="39" t="str">
        <f aca="false">B325&amp;"-"&amp;E325</f>
        <v>-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40" width="0.86"/>
    <col collapsed="false" customWidth="true" hidden="false" outlineLevel="0" max="2" min="2" style="40" width="77.71"/>
    <col collapsed="false" customWidth="true" hidden="false" outlineLevel="0" max="3" min="3" style="40" width="245.71"/>
    <col collapsed="false" customWidth="true" hidden="false" outlineLevel="0" max="1025" min="4" style="40" width="8.86"/>
  </cols>
  <sheetData>
    <row r="2" customFormat="false" ht="15" hidden="false" customHeight="false" outlineLevel="0" collapsed="false">
      <c r="B2" s="41" t="s">
        <v>68</v>
      </c>
    </row>
    <row r="3" customFormat="false" ht="4.9" hidden="false" customHeight="true" outlineLevel="0" collapsed="false"/>
    <row r="4" s="42" customFormat="true" ht="19.9" hidden="false" customHeight="true" outlineLevel="0" collapsed="false">
      <c r="B4" s="47" t="s">
        <v>69</v>
      </c>
      <c r="C4" s="48" t="s">
        <v>70</v>
      </c>
    </row>
    <row r="5" customFormat="false" ht="12.75" hidden="false" customHeight="false" outlineLevel="0" collapsed="false">
      <c r="B5" s="49" t="s">
        <v>71</v>
      </c>
      <c r="C5" s="49" t="s">
        <v>72</v>
      </c>
    </row>
    <row r="6" customFormat="false" ht="12.75" hidden="false" customHeight="false" outlineLevel="0" collapsed="false">
      <c r="B6" s="49" t="s">
        <v>73</v>
      </c>
      <c r="C6" s="49" t="s">
        <v>74</v>
      </c>
    </row>
    <row r="7" customFormat="false" ht="12.75" hidden="false" customHeight="false" outlineLevel="0" collapsed="false">
      <c r="B7" s="49" t="s">
        <v>75</v>
      </c>
      <c r="C7" s="49" t="s">
        <v>76</v>
      </c>
    </row>
    <row r="8" customFormat="false" ht="12.75" hidden="false" customHeight="false" outlineLevel="0" collapsed="false">
      <c r="B8" s="49" t="s">
        <v>77</v>
      </c>
      <c r="C8" s="49" t="s">
        <v>78</v>
      </c>
    </row>
    <row r="9" customFormat="false" ht="25.5" hidden="false" customHeight="false" outlineLevel="0" collapsed="false">
      <c r="B9" s="49" t="s">
        <v>79</v>
      </c>
      <c r="C9" s="49" t="s">
        <v>80</v>
      </c>
    </row>
    <row r="10" customFormat="false" ht="12.75" hidden="false" customHeight="false" outlineLevel="0" collapsed="false">
      <c r="B10" s="49" t="s">
        <v>81</v>
      </c>
      <c r="C10" s="49" t="s">
        <v>82</v>
      </c>
    </row>
    <row r="11" customFormat="false" ht="25.5" hidden="false" customHeight="false" outlineLevel="0" collapsed="false">
      <c r="B11" s="49" t="s">
        <v>83</v>
      </c>
      <c r="C11" s="49" t="s">
        <v>84</v>
      </c>
    </row>
    <row r="12" customFormat="false" ht="23.25" hidden="false" customHeight="true" outlineLevel="0" collapsed="false">
      <c r="B12" s="49" t="s">
        <v>85</v>
      </c>
      <c r="C12" s="49" t="s">
        <v>86</v>
      </c>
    </row>
    <row r="13" customFormat="false" ht="25.5" hidden="false" customHeight="false" outlineLevel="0" collapsed="false">
      <c r="B13" s="49" t="s">
        <v>87</v>
      </c>
      <c r="C13" s="49" t="s">
        <v>88</v>
      </c>
    </row>
    <row r="14" customFormat="false" ht="25.5" hidden="false" customHeight="false" outlineLevel="0" collapsed="false">
      <c r="B14" s="50" t="s">
        <v>89</v>
      </c>
      <c r="C14" s="50" t="s">
        <v>90</v>
      </c>
    </row>
    <row r="15" customFormat="false" ht="12.75" hidden="false" customHeight="false" outlineLevel="0" collapsed="false">
      <c r="B15" s="49" t="s">
        <v>91</v>
      </c>
      <c r="C15" s="49" t="s">
        <v>92</v>
      </c>
    </row>
    <row r="16" customFormat="false" ht="12.75" hidden="false" customHeight="false" outlineLevel="0" collapsed="false">
      <c r="B16" s="49" t="s">
        <v>93</v>
      </c>
      <c r="C16" s="49" t="s">
        <v>94</v>
      </c>
    </row>
    <row r="17" customFormat="false" ht="25.5" hidden="false" customHeight="false" outlineLevel="0" collapsed="false">
      <c r="B17" s="49" t="s">
        <v>95</v>
      </c>
      <c r="C17" s="49" t="s">
        <v>96</v>
      </c>
    </row>
    <row r="18" customFormat="false" ht="12.75" hidden="false" customHeight="false" outlineLevel="0" collapsed="false">
      <c r="B18" s="49" t="s">
        <v>97</v>
      </c>
      <c r="C18" s="49" t="s">
        <v>98</v>
      </c>
    </row>
    <row r="19" customFormat="false" ht="51" hidden="false" customHeight="false" outlineLevel="0" collapsed="false">
      <c r="B19" s="49" t="s">
        <v>50</v>
      </c>
      <c r="C19" s="49" t="s">
        <v>99</v>
      </c>
    </row>
    <row r="20" customFormat="false" ht="25.5" hidden="false" customHeight="false" outlineLevel="0" collapsed="false">
      <c r="B20" s="49" t="s">
        <v>100</v>
      </c>
      <c r="C20" s="49" t="s">
        <v>101</v>
      </c>
    </row>
    <row r="21" customFormat="false" ht="25.5" hidden="false" customHeight="false" outlineLevel="0" collapsed="false">
      <c r="B21" s="49" t="s">
        <v>102</v>
      </c>
      <c r="C21" s="49" t="s">
        <v>103</v>
      </c>
    </row>
    <row r="22" customFormat="false" ht="25.5" hidden="false" customHeight="false" outlineLevel="0" collapsed="false">
      <c r="B22" s="49" t="s">
        <v>104</v>
      </c>
      <c r="C22" s="49" t="s">
        <v>105</v>
      </c>
    </row>
    <row r="23" customFormat="false" ht="12.75" hidden="false" customHeight="false" outlineLevel="0" collapsed="false">
      <c r="B23" s="49" t="s">
        <v>106</v>
      </c>
      <c r="C23" s="49" t="s">
        <v>107</v>
      </c>
    </row>
    <row r="24" customFormat="false" ht="25.5" hidden="false" customHeight="false" outlineLevel="0" collapsed="false">
      <c r="B24" s="49" t="s">
        <v>108</v>
      </c>
      <c r="C24" s="49" t="s">
        <v>109</v>
      </c>
    </row>
    <row r="25" customFormat="false" ht="12.75" hidden="false" customHeight="false" outlineLevel="0" collapsed="false">
      <c r="B25" s="49" t="s">
        <v>110</v>
      </c>
      <c r="C25" s="49" t="s">
        <v>111</v>
      </c>
    </row>
    <row r="26" customFormat="false" ht="12.75" hidden="false" customHeight="false" outlineLevel="0" collapsed="false">
      <c r="B26" s="49" t="s">
        <v>112</v>
      </c>
      <c r="C26" s="49" t="s">
        <v>113</v>
      </c>
    </row>
    <row r="27" customFormat="false" ht="12.75" hidden="false" customHeight="false" outlineLevel="0" collapsed="false">
      <c r="B27" s="49" t="s">
        <v>114</v>
      </c>
      <c r="C27" s="49" t="s">
        <v>115</v>
      </c>
    </row>
    <row r="28" customFormat="false" ht="76.5" hidden="false" customHeight="false" outlineLevel="0" collapsed="false">
      <c r="B28" s="49" t="s">
        <v>116</v>
      </c>
      <c r="C28" s="49" t="s">
        <v>117</v>
      </c>
    </row>
    <row r="29" customFormat="false" ht="12.75" hidden="false" customHeight="false" outlineLevel="0" collapsed="false">
      <c r="B29" s="49" t="s">
        <v>118</v>
      </c>
      <c r="C29" s="49" t="s">
        <v>119</v>
      </c>
    </row>
    <row r="30" customFormat="false" ht="12.75" hidden="false" customHeight="false" outlineLevel="0" collapsed="false">
      <c r="B30" s="49" t="s">
        <v>120</v>
      </c>
      <c r="C30" s="49" t="s">
        <v>121</v>
      </c>
    </row>
    <row r="31" customFormat="false" ht="25.5" hidden="false" customHeight="false" outlineLevel="0" collapsed="false">
      <c r="B31" s="50" t="s">
        <v>122</v>
      </c>
      <c r="C31" s="50" t="s">
        <v>123</v>
      </c>
    </row>
    <row r="32" customFormat="false" ht="25.5" hidden="false" customHeight="false" outlineLevel="0" collapsed="false">
      <c r="B32" s="50" t="s">
        <v>124</v>
      </c>
      <c r="C32" s="50" t="s">
        <v>125</v>
      </c>
    </row>
    <row r="33" customFormat="false" ht="12.75" hidden="false" customHeight="false" outlineLevel="0" collapsed="false">
      <c r="B33" s="49" t="s">
        <v>126</v>
      </c>
      <c r="C33" s="49" t="s">
        <v>127</v>
      </c>
    </row>
    <row r="34" customFormat="false" ht="12.75" hidden="false" customHeight="false" outlineLevel="0" collapsed="false">
      <c r="B34" s="49" t="s">
        <v>128</v>
      </c>
      <c r="C34" s="49" t="s">
        <v>129</v>
      </c>
    </row>
    <row r="35" customFormat="false" ht="25.5" hidden="false" customHeight="false" outlineLevel="0" collapsed="false">
      <c r="B35" s="49" t="s">
        <v>130</v>
      </c>
      <c r="C35" s="49" t="s">
        <v>131</v>
      </c>
    </row>
    <row r="36" customFormat="false" ht="12.75" hidden="false" customHeight="false" outlineLevel="0" collapsed="false">
      <c r="B36" s="49" t="s">
        <v>132</v>
      </c>
      <c r="C36" s="49" t="s">
        <v>133</v>
      </c>
    </row>
    <row r="37" customFormat="false" ht="12.75" hidden="false" customHeight="false" outlineLevel="0" collapsed="false">
      <c r="B37" s="49" t="s">
        <v>134</v>
      </c>
      <c r="C37" s="49" t="s">
        <v>135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B2" activeCellId="0" sqref="B2"/>
    </sheetView>
  </sheetViews>
  <sheetFormatPr defaultRowHeight="14.2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0.14"/>
    <col collapsed="false" customWidth="true" hidden="false" outlineLevel="0" max="3" min="3" style="39" width="57.42"/>
    <col collapsed="false" customWidth="true" hidden="false" outlineLevel="0" max="258" min="4" style="39" width="9.13"/>
    <col collapsed="false" customWidth="true" hidden="false" outlineLevel="0" max="1025" min="259" style="39" width="8.86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136</v>
      </c>
    </row>
    <row r="3" s="40" customFormat="true" ht="4.9" hidden="false" customHeight="true" outlineLevel="0" collapsed="false"/>
    <row r="4" s="42" customFormat="true" ht="19.9" hidden="false" customHeight="true" outlineLevel="0" collapsed="false">
      <c r="B4" s="47" t="s">
        <v>69</v>
      </c>
      <c r="C4" s="48" t="s">
        <v>70</v>
      </c>
    </row>
    <row r="5" customFormat="false" ht="14.25" hidden="false" customHeight="false" outlineLevel="0" collapsed="false">
      <c r="B5" s="39" t="s">
        <v>57</v>
      </c>
      <c r="C5" s="39" t="s">
        <v>137</v>
      </c>
    </row>
    <row r="6" customFormat="false" ht="14.25" hidden="false" customHeight="false" outlineLevel="0" collapsed="false">
      <c r="B6" s="39" t="s">
        <v>138</v>
      </c>
      <c r="C6" s="39" t="s">
        <v>139</v>
      </c>
    </row>
    <row r="7" customFormat="false" ht="14.25" hidden="false" customHeight="false" outlineLevel="0" collapsed="false">
      <c r="B7" s="39" t="s">
        <v>140</v>
      </c>
      <c r="C7" s="39" t="s">
        <v>140</v>
      </c>
    </row>
    <row r="8" customFormat="false" ht="14.25" hidden="false" customHeight="false" outlineLevel="0" collapsed="false">
      <c r="B8" s="39" t="s">
        <v>59</v>
      </c>
      <c r="C8" s="39" t="s">
        <v>59</v>
      </c>
    </row>
    <row r="9" customFormat="false" ht="14.25" hidden="false" customHeight="false" outlineLevel="0" collapsed="false">
      <c r="B9" s="39" t="s">
        <v>141</v>
      </c>
      <c r="C9" s="39" t="s">
        <v>141</v>
      </c>
    </row>
    <row r="10" customFormat="false" ht="14.25" hidden="false" customHeight="false" outlineLevel="0" collapsed="false">
      <c r="B10" s="39" t="s">
        <v>142</v>
      </c>
      <c r="C10" s="39" t="s">
        <v>142</v>
      </c>
    </row>
    <row r="11" customFormat="false" ht="14.25" hidden="false" customHeight="false" outlineLevel="0" collapsed="false">
      <c r="B11" s="39" t="s">
        <v>143</v>
      </c>
      <c r="C11" s="39" t="s">
        <v>143</v>
      </c>
    </row>
    <row r="12" customFormat="false" ht="14.25" hidden="false" customHeight="false" outlineLevel="0" collapsed="false">
      <c r="B12" s="39" t="s">
        <v>60</v>
      </c>
      <c r="C12" s="39" t="s">
        <v>60</v>
      </c>
    </row>
    <row r="13" customFormat="false" ht="14.25" hidden="false" customHeight="false" outlineLevel="0" collapsed="false">
      <c r="B13" s="39" t="s">
        <v>144</v>
      </c>
      <c r="C13" s="39" t="s">
        <v>144</v>
      </c>
    </row>
    <row r="14" customFormat="false" ht="14.25" hidden="false" customHeight="false" outlineLevel="0" collapsed="false">
      <c r="B14" s="39" t="s">
        <v>145</v>
      </c>
      <c r="C14" s="39" t="s">
        <v>145</v>
      </c>
    </row>
    <row r="15" customFormat="false" ht="14.25" hidden="false" customHeight="false" outlineLevel="0" collapsed="false">
      <c r="B15" s="39" t="s">
        <v>146</v>
      </c>
      <c r="C15" s="39" t="s">
        <v>147</v>
      </c>
    </row>
    <row r="16" customFormat="false" ht="14.25" hidden="false" customHeight="false" outlineLevel="0" collapsed="false">
      <c r="B16" s="39" t="s">
        <v>148</v>
      </c>
      <c r="C16" s="39" t="s">
        <v>148</v>
      </c>
    </row>
    <row r="17" customFormat="false" ht="14.25" hidden="false" customHeight="false" outlineLevel="0" collapsed="false">
      <c r="B17" s="39" t="s">
        <v>149</v>
      </c>
      <c r="C17" s="39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51" width="17"/>
    <col collapsed="false" customWidth="true" hidden="false" outlineLevel="0" max="3" min="3" style="51" width="16.87"/>
    <col collapsed="false" customWidth="true" hidden="false" outlineLevel="0" max="4" min="4" style="51" width="78.42"/>
    <col collapsed="false" customWidth="true" hidden="false" outlineLevel="0" max="5" min="5" style="51" width="15.57"/>
    <col collapsed="false" customWidth="true" hidden="false" outlineLevel="0" max="6" min="6" style="51" width="9.29"/>
    <col collapsed="false" customWidth="true" hidden="false" outlineLevel="0" max="7" min="7" style="51" width="4.86"/>
    <col collapsed="false" customWidth="true" hidden="false" outlineLevel="0" max="1025" min="8" style="0" width="8.79"/>
  </cols>
  <sheetData>
    <row r="1" s="40" customFormat="true" ht="4.9" hidden="false" customHeight="true" outlineLevel="0" collapsed="false"/>
    <row r="2" s="40" customFormat="true" ht="15" hidden="false" customHeight="false" outlineLevel="0" collapsed="false">
      <c r="B2" s="41" t="s">
        <v>151</v>
      </c>
    </row>
    <row r="3" s="40" customFormat="true" ht="4.9" hidden="false" customHeight="true" outlineLevel="0" collapsed="false"/>
    <row r="4" customFormat="false" ht="15" hidden="false" customHeight="false" outlineLevel="0" collapsed="false">
      <c r="B4" s="47" t="s">
        <v>152</v>
      </c>
      <c r="C4" s="48" t="s">
        <v>153</v>
      </c>
      <c r="D4" s="47" t="s">
        <v>154</v>
      </c>
      <c r="E4" s="48" t="s">
        <v>155</v>
      </c>
      <c r="F4" s="47" t="s">
        <v>156</v>
      </c>
      <c r="G4" s="48" t="s">
        <v>63</v>
      </c>
    </row>
    <row r="5" customFormat="false" ht="15" hidden="false" customHeight="false" outlineLevel="0" collapsed="false">
      <c r="B5" s="40" t="s">
        <v>157</v>
      </c>
      <c r="C5" s="40" t="s">
        <v>158</v>
      </c>
      <c r="D5" s="40" t="s">
        <v>159</v>
      </c>
      <c r="E5" s="0"/>
      <c r="F5" s="40" t="s">
        <v>160</v>
      </c>
      <c r="G5" s="0"/>
    </row>
    <row r="6" customFormat="false" ht="15" hidden="false" customHeight="false" outlineLevel="0" collapsed="false">
      <c r="B6" s="40" t="s">
        <v>157</v>
      </c>
      <c r="C6" s="40" t="s">
        <v>161</v>
      </c>
      <c r="D6" s="40" t="s">
        <v>162</v>
      </c>
      <c r="E6" s="40" t="s">
        <v>163</v>
      </c>
      <c r="F6" s="40" t="s">
        <v>160</v>
      </c>
      <c r="G6" s="0"/>
    </row>
    <row r="7" customFormat="false" ht="15" hidden="false" customHeight="false" outlineLevel="0" collapsed="false">
      <c r="B7" s="40" t="s">
        <v>157</v>
      </c>
      <c r="C7" s="40" t="s">
        <v>164</v>
      </c>
      <c r="D7" s="40" t="s">
        <v>51</v>
      </c>
      <c r="E7" s="40" t="s">
        <v>165</v>
      </c>
      <c r="F7" s="40" t="s">
        <v>160</v>
      </c>
      <c r="G7" s="0"/>
    </row>
    <row r="8" customFormat="false" ht="15" hidden="false" customHeight="false" outlineLevel="0" collapsed="false">
      <c r="B8" s="40" t="s">
        <v>157</v>
      </c>
      <c r="C8" s="40" t="s">
        <v>166</v>
      </c>
      <c r="D8" s="40" t="s">
        <v>167</v>
      </c>
      <c r="E8" s="40" t="s">
        <v>168</v>
      </c>
      <c r="F8" s="40" t="s">
        <v>160</v>
      </c>
      <c r="G8" s="0"/>
    </row>
    <row r="9" customFormat="false" ht="15" hidden="false" customHeight="false" outlineLevel="0" collapsed="false">
      <c r="B9" s="40" t="s">
        <v>157</v>
      </c>
      <c r="C9" s="40" t="s">
        <v>169</v>
      </c>
      <c r="D9" s="40" t="s">
        <v>170</v>
      </c>
      <c r="E9" s="40" t="s">
        <v>171</v>
      </c>
      <c r="F9" s="40" t="s">
        <v>160</v>
      </c>
      <c r="G9" s="0"/>
    </row>
    <row r="10" customFormat="false" ht="15" hidden="false" customHeight="false" outlineLevel="0" collapsed="false">
      <c r="B10" s="40" t="s">
        <v>157</v>
      </c>
      <c r="C10" s="40" t="s">
        <v>172</v>
      </c>
      <c r="D10" s="40" t="s">
        <v>173</v>
      </c>
      <c r="E10" s="40" t="s">
        <v>174</v>
      </c>
      <c r="F10" s="40" t="s">
        <v>160</v>
      </c>
      <c r="G10" s="0"/>
    </row>
    <row r="11" customFormat="false" ht="15" hidden="false" customHeight="false" outlineLevel="0" collapsed="false">
      <c r="B11" s="40" t="s">
        <v>157</v>
      </c>
      <c r="C11" s="40" t="s">
        <v>175</v>
      </c>
      <c r="D11" s="40" t="s">
        <v>176</v>
      </c>
      <c r="E11" s="0"/>
      <c r="F11" s="40" t="s">
        <v>160</v>
      </c>
      <c r="G11" s="0"/>
    </row>
    <row r="12" customFormat="false" ht="15" hidden="false" customHeight="false" outlineLevel="0" collapsed="false">
      <c r="B12" s="40" t="s">
        <v>157</v>
      </c>
      <c r="C12" s="40" t="s">
        <v>177</v>
      </c>
      <c r="D12" s="40" t="s">
        <v>178</v>
      </c>
      <c r="E12" s="40" t="s">
        <v>179</v>
      </c>
      <c r="F12" s="40" t="s">
        <v>160</v>
      </c>
      <c r="G12" s="0"/>
    </row>
    <row r="13" customFormat="false" ht="15" hidden="false" customHeight="false" outlineLevel="0" collapsed="false">
      <c r="B13" s="40" t="s">
        <v>157</v>
      </c>
      <c r="C13" s="40" t="s">
        <v>180</v>
      </c>
      <c r="D13" s="40" t="s">
        <v>181</v>
      </c>
      <c r="E13" s="40" t="s">
        <v>182</v>
      </c>
      <c r="F13" s="40" t="s">
        <v>160</v>
      </c>
      <c r="G13" s="0"/>
    </row>
    <row r="14" customFormat="false" ht="15" hidden="false" customHeight="false" outlineLevel="0" collapsed="false">
      <c r="B14" s="40" t="s">
        <v>157</v>
      </c>
      <c r="C14" s="40" t="s">
        <v>183</v>
      </c>
      <c r="D14" s="40" t="s">
        <v>184</v>
      </c>
      <c r="E14" s="40" t="s">
        <v>185</v>
      </c>
      <c r="F14" s="40" t="s">
        <v>160</v>
      </c>
      <c r="G14" s="0"/>
    </row>
    <row r="15" customFormat="false" ht="15" hidden="false" customHeight="false" outlineLevel="0" collapsed="false">
      <c r="B15" s="40" t="s">
        <v>157</v>
      </c>
      <c r="C15" s="40" t="s">
        <v>186</v>
      </c>
      <c r="D15" s="40" t="s">
        <v>187</v>
      </c>
      <c r="E15" s="40" t="s">
        <v>188</v>
      </c>
      <c r="F15" s="40" t="s">
        <v>160</v>
      </c>
      <c r="G15" s="0"/>
    </row>
    <row r="16" customFormat="false" ht="15" hidden="false" customHeight="false" outlineLevel="0" collapsed="false">
      <c r="B16" s="40" t="s">
        <v>157</v>
      </c>
      <c r="C16" s="40" t="s">
        <v>189</v>
      </c>
      <c r="D16" s="40" t="s">
        <v>190</v>
      </c>
      <c r="E16" s="40" t="s">
        <v>191</v>
      </c>
      <c r="F16" s="40" t="s">
        <v>160</v>
      </c>
      <c r="G16" s="0"/>
    </row>
    <row r="17" customFormat="false" ht="15" hidden="false" customHeight="false" outlineLevel="0" collapsed="false">
      <c r="B17" s="40" t="s">
        <v>157</v>
      </c>
      <c r="C17" s="40" t="s">
        <v>192</v>
      </c>
      <c r="D17" s="40" t="s">
        <v>193</v>
      </c>
      <c r="E17" s="40" t="s">
        <v>194</v>
      </c>
      <c r="F17" s="40" t="s">
        <v>195</v>
      </c>
      <c r="G17" s="0"/>
    </row>
    <row r="18" customFormat="false" ht="15" hidden="false" customHeight="false" outlineLevel="0" collapsed="false">
      <c r="B18" s="40" t="s">
        <v>157</v>
      </c>
      <c r="C18" s="40" t="s">
        <v>196</v>
      </c>
      <c r="D18" s="40" t="s">
        <v>197</v>
      </c>
      <c r="E18" s="40" t="s">
        <v>197</v>
      </c>
      <c r="F18" s="40" t="s">
        <v>195</v>
      </c>
      <c r="G18" s="0"/>
    </row>
    <row r="19" customFormat="false" ht="15" hidden="false" customHeight="false" outlineLevel="0" collapsed="false">
      <c r="B19" s="40" t="s">
        <v>157</v>
      </c>
      <c r="C19" s="40" t="s">
        <v>198</v>
      </c>
      <c r="D19" s="40" t="s">
        <v>199</v>
      </c>
      <c r="E19" s="40" t="s">
        <v>200</v>
      </c>
      <c r="F19" s="40" t="s">
        <v>195</v>
      </c>
      <c r="G19" s="0"/>
    </row>
    <row r="20" customFormat="false" ht="15" hidden="false" customHeight="false" outlineLevel="0" collapsed="false">
      <c r="B20" s="40" t="s">
        <v>157</v>
      </c>
      <c r="C20" s="40" t="s">
        <v>201</v>
      </c>
      <c r="D20" s="40" t="s">
        <v>202</v>
      </c>
      <c r="E20" s="40" t="s">
        <v>203</v>
      </c>
      <c r="F20" s="40" t="s">
        <v>160</v>
      </c>
      <c r="G20" s="0"/>
    </row>
    <row r="21" customFormat="false" ht="15" hidden="false" customHeight="false" outlineLevel="0" collapsed="false">
      <c r="B21" s="40" t="s">
        <v>157</v>
      </c>
      <c r="C21" s="40" t="s">
        <v>204</v>
      </c>
      <c r="D21" s="40" t="s">
        <v>205</v>
      </c>
      <c r="E21" s="40" t="s">
        <v>206</v>
      </c>
      <c r="F21" s="40" t="s">
        <v>207</v>
      </c>
      <c r="G21" s="40" t="s">
        <v>208</v>
      </c>
    </row>
    <row r="22" customFormat="false" ht="15" hidden="false" customHeight="false" outlineLevel="0" collapsed="false">
      <c r="B22" s="40" t="s">
        <v>157</v>
      </c>
      <c r="C22" s="40" t="s">
        <v>209</v>
      </c>
      <c r="D22" s="40" t="s">
        <v>210</v>
      </c>
      <c r="E22" s="0"/>
      <c r="F22" s="40" t="s">
        <v>211</v>
      </c>
      <c r="G22" s="40" t="s">
        <v>212</v>
      </c>
    </row>
    <row r="23" customFormat="false" ht="15" hidden="false" customHeight="false" outlineLevel="0" collapsed="false">
      <c r="B23" s="40" t="s">
        <v>157</v>
      </c>
      <c r="C23" s="40" t="s">
        <v>213</v>
      </c>
      <c r="D23" s="40" t="s">
        <v>214</v>
      </c>
      <c r="E23" s="0"/>
      <c r="F23" s="40" t="s">
        <v>207</v>
      </c>
      <c r="G23" s="40" t="s">
        <v>215</v>
      </c>
    </row>
    <row r="24" customFormat="false" ht="15" hidden="false" customHeight="false" outlineLevel="0" collapsed="false">
      <c r="B24" s="40" t="s">
        <v>157</v>
      </c>
      <c r="C24" s="40" t="s">
        <v>216</v>
      </c>
      <c r="D24" s="40" t="s">
        <v>217</v>
      </c>
      <c r="E24" s="0"/>
      <c r="F24" s="40" t="s">
        <v>218</v>
      </c>
      <c r="G24" s="40" t="s">
        <v>212</v>
      </c>
    </row>
    <row r="25" customFormat="false" ht="15" hidden="false" customHeight="false" outlineLevel="0" collapsed="false">
      <c r="B25" s="40" t="s">
        <v>157</v>
      </c>
      <c r="C25" s="40" t="s">
        <v>219</v>
      </c>
      <c r="D25" s="40" t="s">
        <v>220</v>
      </c>
      <c r="E25" s="40" t="s">
        <v>221</v>
      </c>
      <c r="F25" s="40" t="s">
        <v>195</v>
      </c>
      <c r="G25" s="40" t="s">
        <v>222</v>
      </c>
    </row>
    <row r="26" customFormat="false" ht="15" hidden="false" customHeight="false" outlineLevel="0" collapsed="false">
      <c r="B26" s="40" t="s">
        <v>223</v>
      </c>
      <c r="C26" s="40" t="s">
        <v>224</v>
      </c>
      <c r="D26" s="40" t="s">
        <v>225</v>
      </c>
      <c r="E26" s="40" t="s">
        <v>226</v>
      </c>
      <c r="F26" s="40" t="s">
        <v>195</v>
      </c>
      <c r="G26" s="40" t="s">
        <v>227</v>
      </c>
    </row>
    <row r="27" customFormat="false" ht="15" hidden="false" customHeight="false" outlineLevel="0" collapsed="false">
      <c r="B27" s="40" t="s">
        <v>223</v>
      </c>
      <c r="C27" s="40" t="s">
        <v>228</v>
      </c>
      <c r="D27" s="40" t="s">
        <v>229</v>
      </c>
      <c r="E27" s="40" t="s">
        <v>230</v>
      </c>
      <c r="F27" s="40" t="s">
        <v>195</v>
      </c>
      <c r="G27" s="40" t="s">
        <v>227</v>
      </c>
    </row>
    <row r="28" customFormat="false" ht="15" hidden="false" customHeight="false" outlineLevel="0" collapsed="false">
      <c r="B28" s="40" t="s">
        <v>223</v>
      </c>
      <c r="C28" s="40" t="s">
        <v>231</v>
      </c>
      <c r="D28" s="40" t="s">
        <v>232</v>
      </c>
      <c r="E28" s="40" t="s">
        <v>233</v>
      </c>
      <c r="F28" s="40" t="s">
        <v>195</v>
      </c>
      <c r="G28" s="40" t="s">
        <v>227</v>
      </c>
    </row>
    <row r="29" customFormat="false" ht="15" hidden="false" customHeight="false" outlineLevel="0" collapsed="false">
      <c r="B29" s="40" t="s">
        <v>223</v>
      </c>
      <c r="C29" s="40" t="s">
        <v>234</v>
      </c>
      <c r="D29" s="40" t="s">
        <v>235</v>
      </c>
      <c r="E29" s="40" t="s">
        <v>236</v>
      </c>
      <c r="F29" s="40" t="s">
        <v>195</v>
      </c>
      <c r="G29" s="40" t="s">
        <v>227</v>
      </c>
    </row>
    <row r="30" customFormat="false" ht="15" hidden="false" customHeight="false" outlineLevel="0" collapsed="false">
      <c r="B30" s="40" t="s">
        <v>223</v>
      </c>
      <c r="C30" s="40" t="s">
        <v>237</v>
      </c>
      <c r="D30" s="40" t="s">
        <v>238</v>
      </c>
      <c r="E30" s="40" t="s">
        <v>239</v>
      </c>
      <c r="F30" s="40" t="s">
        <v>195</v>
      </c>
      <c r="G30" s="40" t="s">
        <v>227</v>
      </c>
    </row>
    <row r="31" customFormat="false" ht="15" hidden="false" customHeight="false" outlineLevel="0" collapsed="false">
      <c r="B31" s="40" t="s">
        <v>223</v>
      </c>
      <c r="C31" s="40" t="s">
        <v>240</v>
      </c>
      <c r="D31" s="40" t="s">
        <v>241</v>
      </c>
      <c r="E31" s="40" t="s">
        <v>242</v>
      </c>
      <c r="F31" s="40" t="s">
        <v>195</v>
      </c>
      <c r="G31" s="40" t="s">
        <v>227</v>
      </c>
    </row>
    <row r="32" customFormat="false" ht="15" hidden="false" customHeight="false" outlineLevel="0" collapsed="false">
      <c r="B32" s="40" t="s">
        <v>223</v>
      </c>
      <c r="C32" s="40" t="s">
        <v>243</v>
      </c>
      <c r="D32" s="40" t="s">
        <v>244</v>
      </c>
      <c r="E32" s="40" t="s">
        <v>245</v>
      </c>
      <c r="F32" s="40" t="s">
        <v>195</v>
      </c>
      <c r="G32" s="40" t="s">
        <v>227</v>
      </c>
    </row>
    <row r="33" customFormat="false" ht="15" hidden="false" customHeight="false" outlineLevel="0" collapsed="false">
      <c r="B33" s="40" t="s">
        <v>223</v>
      </c>
      <c r="C33" s="40" t="s">
        <v>246</v>
      </c>
      <c r="D33" s="40" t="s">
        <v>247</v>
      </c>
      <c r="E33" s="40" t="s">
        <v>248</v>
      </c>
      <c r="F33" s="40" t="s">
        <v>195</v>
      </c>
      <c r="G33" s="40" t="s">
        <v>227</v>
      </c>
    </row>
    <row r="34" customFormat="false" ht="15" hidden="false" customHeight="false" outlineLevel="0" collapsed="false">
      <c r="B34" s="40" t="s">
        <v>223</v>
      </c>
      <c r="C34" s="40" t="s">
        <v>249</v>
      </c>
      <c r="D34" s="40" t="s">
        <v>250</v>
      </c>
      <c r="E34" s="40" t="s">
        <v>251</v>
      </c>
      <c r="F34" s="40" t="s">
        <v>195</v>
      </c>
      <c r="G34" s="40" t="s">
        <v>227</v>
      </c>
    </row>
    <row r="35" customFormat="false" ht="15" hidden="false" customHeight="false" outlineLevel="0" collapsed="false">
      <c r="B35" s="40" t="s">
        <v>223</v>
      </c>
      <c r="C35" s="40" t="s">
        <v>252</v>
      </c>
      <c r="D35" s="40" t="s">
        <v>253</v>
      </c>
      <c r="E35" s="40" t="s">
        <v>254</v>
      </c>
      <c r="F35" s="40" t="s">
        <v>195</v>
      </c>
      <c r="G35" s="40" t="s">
        <v>227</v>
      </c>
    </row>
    <row r="36" customFormat="false" ht="15" hidden="false" customHeight="false" outlineLevel="0" collapsed="false">
      <c r="B36" s="40" t="s">
        <v>223</v>
      </c>
      <c r="C36" s="40" t="s">
        <v>255</v>
      </c>
      <c r="D36" s="40" t="s">
        <v>256</v>
      </c>
      <c r="E36" s="40" t="s">
        <v>257</v>
      </c>
      <c r="F36" s="40" t="s">
        <v>195</v>
      </c>
      <c r="G36" s="40" t="s">
        <v>227</v>
      </c>
    </row>
    <row r="37" customFormat="false" ht="15" hidden="false" customHeight="false" outlineLevel="0" collapsed="false">
      <c r="B37" s="40" t="s">
        <v>223</v>
      </c>
      <c r="C37" s="40" t="s">
        <v>258</v>
      </c>
      <c r="D37" s="40" t="s">
        <v>259</v>
      </c>
      <c r="E37" s="40" t="s">
        <v>260</v>
      </c>
      <c r="F37" s="40" t="s">
        <v>195</v>
      </c>
      <c r="G37" s="40" t="s">
        <v>227</v>
      </c>
    </row>
    <row r="38" customFormat="false" ht="15" hidden="false" customHeight="false" outlineLevel="0" collapsed="false">
      <c r="B38" s="40" t="s">
        <v>223</v>
      </c>
      <c r="C38" s="40" t="s">
        <v>261</v>
      </c>
      <c r="D38" s="40" t="s">
        <v>262</v>
      </c>
      <c r="E38" s="40" t="s">
        <v>263</v>
      </c>
      <c r="F38" s="40" t="s">
        <v>195</v>
      </c>
      <c r="G38" s="40" t="s">
        <v>227</v>
      </c>
    </row>
    <row r="39" customFormat="false" ht="15" hidden="false" customHeight="false" outlineLevel="0" collapsed="false">
      <c r="B39" s="40" t="s">
        <v>223</v>
      </c>
      <c r="C39" s="40" t="s">
        <v>264</v>
      </c>
      <c r="D39" s="40" t="s">
        <v>265</v>
      </c>
      <c r="E39" s="40" t="s">
        <v>266</v>
      </c>
      <c r="F39" s="40" t="s">
        <v>195</v>
      </c>
      <c r="G39" s="40" t="s">
        <v>227</v>
      </c>
    </row>
    <row r="40" customFormat="false" ht="15" hidden="false" customHeight="false" outlineLevel="0" collapsed="false">
      <c r="B40" s="40" t="s">
        <v>223</v>
      </c>
      <c r="C40" s="40" t="s">
        <v>267</v>
      </c>
      <c r="D40" s="40" t="s">
        <v>268</v>
      </c>
      <c r="E40" s="40" t="s">
        <v>269</v>
      </c>
      <c r="F40" s="40" t="s">
        <v>195</v>
      </c>
      <c r="G40" s="40" t="s">
        <v>227</v>
      </c>
    </row>
    <row r="41" customFormat="false" ht="15" hidden="false" customHeight="false" outlineLevel="0" collapsed="false">
      <c r="B41" s="40" t="s">
        <v>223</v>
      </c>
      <c r="C41" s="40" t="s">
        <v>270</v>
      </c>
      <c r="D41" s="40" t="s">
        <v>271</v>
      </c>
      <c r="F41" s="40" t="s">
        <v>195</v>
      </c>
      <c r="G41" s="40" t="s">
        <v>227</v>
      </c>
    </row>
    <row r="42" customFormat="false" ht="15" hidden="false" customHeight="false" outlineLevel="0" collapsed="false">
      <c r="B42" s="40" t="s">
        <v>223</v>
      </c>
      <c r="C42" s="40" t="s">
        <v>272</v>
      </c>
      <c r="D42" s="40" t="s">
        <v>273</v>
      </c>
      <c r="F42" s="40" t="s">
        <v>195</v>
      </c>
      <c r="G42" s="40" t="s">
        <v>227</v>
      </c>
    </row>
    <row r="43" customFormat="false" ht="15" hidden="false" customHeight="false" outlineLevel="0" collapsed="false">
      <c r="B43" s="40" t="s">
        <v>223</v>
      </c>
      <c r="C43" s="40" t="s">
        <v>274</v>
      </c>
      <c r="D43" s="40" t="s">
        <v>275</v>
      </c>
      <c r="F43" s="40" t="s">
        <v>195</v>
      </c>
      <c r="G43" s="40" t="s">
        <v>227</v>
      </c>
    </row>
    <row r="44" customFormat="false" ht="15" hidden="false" customHeight="false" outlineLevel="0" collapsed="false">
      <c r="B44" s="40" t="s">
        <v>223</v>
      </c>
      <c r="C44" s="40" t="s">
        <v>276</v>
      </c>
      <c r="D44" s="40" t="s">
        <v>277</v>
      </c>
      <c r="F44" s="40" t="s">
        <v>195</v>
      </c>
      <c r="G44" s="40" t="s">
        <v>227</v>
      </c>
    </row>
    <row r="45" customFormat="false" ht="15" hidden="false" customHeight="false" outlineLevel="0" collapsed="false">
      <c r="B45" s="40" t="s">
        <v>223</v>
      </c>
      <c r="C45" s="40" t="s">
        <v>278</v>
      </c>
      <c r="D45" s="40" t="s">
        <v>279</v>
      </c>
      <c r="F45" s="40" t="s">
        <v>195</v>
      </c>
      <c r="G45" s="40" t="s">
        <v>227</v>
      </c>
    </row>
    <row r="46" customFormat="false" ht="15" hidden="false" customHeight="false" outlineLevel="0" collapsed="false">
      <c r="B46" s="40" t="s">
        <v>223</v>
      </c>
      <c r="C46" s="40" t="s">
        <v>280</v>
      </c>
      <c r="D46" s="40" t="s">
        <v>281</v>
      </c>
      <c r="F46" s="0"/>
      <c r="G46" s="40" t="s">
        <v>227</v>
      </c>
    </row>
    <row r="47" customFormat="false" ht="15" hidden="false" customHeight="false" outlineLevel="0" collapsed="false">
      <c r="B47" s="40" t="s">
        <v>223</v>
      </c>
      <c r="C47" s="40" t="s">
        <v>282</v>
      </c>
      <c r="D47" s="40" t="s">
        <v>283</v>
      </c>
      <c r="F47" s="40" t="s">
        <v>284</v>
      </c>
      <c r="G47" s="40" t="s">
        <v>212</v>
      </c>
    </row>
    <row r="48" customFormat="false" ht="15" hidden="false" customHeight="false" outlineLevel="0" collapsed="false">
      <c r="B48" s="40" t="s">
        <v>223</v>
      </c>
      <c r="C48" s="40" t="s">
        <v>285</v>
      </c>
      <c r="D48" s="40" t="s">
        <v>286</v>
      </c>
      <c r="F48" s="40" t="s">
        <v>287</v>
      </c>
      <c r="G48" s="40" t="s">
        <v>215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2018-02-12T15:34:48Z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