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1340" windowHeight="5265"/>
  </bookViews>
  <sheets>
    <sheet name="宏观-历史风险比较表" sheetId="1" r:id="rId1"/>
    <sheet name="宏观历史比较表" sheetId="2" r:id="rId2"/>
    <sheet name="平均市盈率" sheetId="6" r:id="rId3"/>
    <sheet name="国债利率" sheetId="3" r:id="rId4"/>
    <sheet name="恒生ETF收益率" sheetId="4" r:id="rId5"/>
    <sheet name="上证指数" sheetId="5" r:id="rId6"/>
  </sheets>
  <calcPr calcId="124519"/>
</workbook>
</file>

<file path=xl/calcChain.xml><?xml version="1.0" encoding="utf-8"?>
<calcChain xmlns="http://schemas.openxmlformats.org/spreadsheetml/2006/main">
  <c r="B5" i="2"/>
  <c r="B5" i="1"/>
  <c r="DQ5"/>
  <c r="DE5"/>
  <c r="CS5"/>
  <c r="CG5"/>
  <c r="BU5"/>
  <c r="AW5"/>
  <c r="CH5"/>
  <c r="CI5"/>
  <c r="CJ5"/>
  <c r="CK5"/>
  <c r="CL5"/>
  <c r="CM5"/>
  <c r="CN5"/>
  <c r="CO5"/>
  <c r="CP5"/>
  <c r="CQ5"/>
  <c r="CR5"/>
  <c r="CT5"/>
  <c r="CU5"/>
  <c r="CV5"/>
  <c r="CW5"/>
  <c r="CX5"/>
  <c r="CY5"/>
  <c r="CZ5"/>
  <c r="DA5"/>
  <c r="DB5"/>
  <c r="DC5"/>
  <c r="DD5"/>
  <c r="DF5"/>
  <c r="DG5"/>
  <c r="DH5"/>
  <c r="DI5"/>
  <c r="DJ5"/>
  <c r="DK5"/>
  <c r="DL5"/>
  <c r="DM5"/>
  <c r="DN5"/>
  <c r="DO5"/>
  <c r="DP5"/>
  <c r="DR5"/>
  <c r="DS5"/>
  <c r="DT5"/>
  <c r="DU5"/>
  <c r="DV5"/>
  <c r="DW5"/>
  <c r="DX5"/>
  <c r="DY5"/>
  <c r="DZ5"/>
  <c r="EA5"/>
  <c r="EB5"/>
  <c r="CF5" i="2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AK5" i="1"/>
  <c r="AL5"/>
  <c r="AM5"/>
  <c r="AN5"/>
  <c r="AO5"/>
  <c r="AP5"/>
  <c r="AQ5"/>
  <c r="AR5"/>
  <c r="AS5"/>
  <c r="AT5"/>
  <c r="AU5"/>
  <c r="AV5"/>
  <c r="AY5"/>
  <c r="AX5"/>
  <c r="AZ5"/>
  <c r="BA5"/>
  <c r="BB5"/>
  <c r="BD5"/>
  <c r="BC5"/>
  <c r="BE5"/>
  <c r="BF5"/>
  <c r="BG5"/>
  <c r="BH5"/>
  <c r="BI5"/>
  <c r="BJ5"/>
  <c r="BK5"/>
  <c r="BL5"/>
  <c r="BM5"/>
  <c r="BN5"/>
  <c r="BO5"/>
  <c r="BP5"/>
  <c r="BQ5"/>
  <c r="BR5"/>
  <c r="BS5"/>
  <c r="BT5"/>
  <c r="CF5"/>
  <c r="CE5"/>
  <c r="CD5"/>
  <c r="CC5"/>
  <c r="CB5"/>
  <c r="CA5"/>
  <c r="BZ5"/>
  <c r="BY5"/>
  <c r="BX5"/>
  <c r="BW5"/>
  <c r="BV5"/>
  <c r="AK5" i="2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AJ5" i="1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D5" i="2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C5"/>
</calcChain>
</file>

<file path=xl/sharedStrings.xml><?xml version="1.0" encoding="utf-8"?>
<sst xmlns="http://schemas.openxmlformats.org/spreadsheetml/2006/main" count="85" uniqueCount="72">
  <si>
    <t>时间</t>
    <phoneticPr fontId="3" type="noConversion"/>
  </si>
  <si>
    <t>备注：</t>
    <phoneticPr fontId="3" type="noConversion"/>
  </si>
  <si>
    <t>2.GDP数值来源</t>
    <phoneticPr fontId="3" type="noConversion"/>
  </si>
  <si>
    <t>历史数据：</t>
    <phoneticPr fontId="3" type="noConversion"/>
  </si>
  <si>
    <t xml:space="preserve">     http://data.stats.gov.cn/easyquery.htm?cn=B01</t>
    <phoneticPr fontId="3" type="noConversion"/>
  </si>
  <si>
    <t xml:space="preserve">     http://data.eastmoney.com/cjsj/gdp.html</t>
    <phoneticPr fontId="3" type="noConversion"/>
  </si>
  <si>
    <t>3. GDP以上一年数值为准</t>
    <phoneticPr fontId="3" type="noConversion"/>
  </si>
  <si>
    <t>货币供应量M2</t>
    <phoneticPr fontId="3" type="noConversion"/>
  </si>
  <si>
    <t>股票期末市价总值</t>
    <phoneticPr fontId="3" type="noConversion"/>
  </si>
  <si>
    <t>GDP</t>
    <phoneticPr fontId="3" type="noConversion"/>
  </si>
  <si>
    <t>4. 单位：亿元</t>
    <phoneticPr fontId="3" type="noConversion"/>
  </si>
  <si>
    <t>股票市值：M2</t>
    <phoneticPr fontId="3" type="noConversion"/>
  </si>
  <si>
    <t>2.单位：亿元</t>
    <phoneticPr fontId="3" type="noConversion"/>
  </si>
  <si>
    <t>说明：</t>
    <phoneticPr fontId="3" type="noConversion"/>
  </si>
  <si>
    <t>无表格</t>
    <phoneticPr fontId="3" type="noConversion"/>
  </si>
  <si>
    <t>说明：</t>
    <phoneticPr fontId="3" type="noConversion"/>
  </si>
  <si>
    <t>1.股票期末市值数据来源：中国证券监督管理委员会</t>
    <phoneticPr fontId="3" type="noConversion"/>
  </si>
  <si>
    <t>2015年大盘最高点</t>
    <phoneticPr fontId="3" type="noConversion"/>
  </si>
  <si>
    <t>2015年大盘最低点</t>
    <phoneticPr fontId="3" type="noConversion"/>
  </si>
  <si>
    <t>2005年大盘最低点</t>
    <phoneticPr fontId="3" type="noConversion"/>
  </si>
  <si>
    <t>2007年大盘最高点</t>
    <phoneticPr fontId="3" type="noConversion"/>
  </si>
  <si>
    <t>指标最高值</t>
    <phoneticPr fontId="3" type="noConversion"/>
  </si>
  <si>
    <t>2004年</t>
    <phoneticPr fontId="3" type="noConversion"/>
  </si>
  <si>
    <t>-</t>
    <phoneticPr fontId="3" type="noConversion"/>
  </si>
  <si>
    <t>1.M2数据来源：</t>
  </si>
  <si>
    <t xml:space="preserve">  1）http://www.pbc.gov.cn/diaochatongjisi/116219/116319/2161324/2161340/index.html</t>
    <phoneticPr fontId="3" type="noConversion"/>
  </si>
  <si>
    <t xml:space="preserve">  2）http://data.eastmoney.com/cjsj/hbgyl.html</t>
    <phoneticPr fontId="3" type="noConversion"/>
  </si>
  <si>
    <t>1. http://bond.money.hexun.com/data/yield.aspx</t>
  </si>
  <si>
    <t>2. http://www.chinabond.com.cn/d2s/cbData.html</t>
  </si>
  <si>
    <t>1.华夏恒生ETF收益率走势图： http://fund.eastmoney.com/f10/jdzf_159920.html</t>
  </si>
  <si>
    <t>2.易方达恒生ETF收益率走势图： http://fund.eastmoney.com/f10/jdzf_510900.html</t>
  </si>
  <si>
    <t>2010年美国股市市值和GDP比值达到最高水平，是1.7：1；</t>
    <phoneticPr fontId="3" type="noConversion"/>
  </si>
  <si>
    <t>2007年中国股市市值和GDP比值达到最高水平，是1.5：1；</t>
    <phoneticPr fontId="3" type="noConversion"/>
  </si>
  <si>
    <t>2015年6月中国股市市值和GDP比值是1：1 ；</t>
    <phoneticPr fontId="3" type="noConversion"/>
  </si>
  <si>
    <t xml:space="preserve"> </t>
    <phoneticPr fontId="3" type="noConversion"/>
  </si>
  <si>
    <t>1.M2维持12.5%左右的同比增长率</t>
    <phoneticPr fontId="3" type="noConversion"/>
  </si>
  <si>
    <t>3.该指标，M2的常规统计中，40%是由居民存款组成</t>
    <phoneticPr fontId="3" type="noConversion"/>
  </si>
  <si>
    <t>2.2007年大牛市股票市值占M2最高为81%，未来应该到达1以上，发出危险信号</t>
    <phoneticPr fontId="3" type="noConversion"/>
  </si>
  <si>
    <t xml:space="preserve">  </t>
    <phoneticPr fontId="3" type="noConversion"/>
  </si>
  <si>
    <t>上证指数</t>
    <phoneticPr fontId="3" type="noConversion"/>
  </si>
  <si>
    <t>上证指数（收盘）</t>
    <phoneticPr fontId="3" type="noConversion"/>
  </si>
  <si>
    <t>股票市值：GDP</t>
    <phoneticPr fontId="3" type="noConversion"/>
  </si>
  <si>
    <t>相对高低点：0.4附近为安全区域，但并不能作为启动信号</t>
    <phoneticPr fontId="3" type="noConversion"/>
  </si>
  <si>
    <t>2.底部在20-22%发出安全信号</t>
    <phoneticPr fontId="3" type="noConversion"/>
  </si>
  <si>
    <t>1.十年中，只有一次红线超越蓝线（连续两次红线大于蓝线，视为确定），出现顶部信号，2007年11月</t>
    <phoneticPr fontId="3" type="noConversion"/>
  </si>
  <si>
    <t>数据查询链接：</t>
    <phoneticPr fontId="3" type="noConversion"/>
  </si>
  <si>
    <t>恒生ETF基金众多，选取华夏恒生ETF（159920）和易方达恒生ETF（510900）为参考标准</t>
    <phoneticPr fontId="3" type="noConversion"/>
  </si>
  <si>
    <t>上涨过程中，红线大于蓝线（定义：连续两次以上），历史十年中出现了三次，都是局部顶部，因此作为一个指标判断</t>
    <phoneticPr fontId="3" type="noConversion"/>
  </si>
  <si>
    <t>时间</t>
    <phoneticPr fontId="20" type="noConversion"/>
  </si>
  <si>
    <t>上证A股</t>
    <phoneticPr fontId="20" type="noConversion"/>
  </si>
  <si>
    <t>上证180</t>
    <phoneticPr fontId="20" type="noConversion"/>
  </si>
  <si>
    <t>上证50</t>
    <phoneticPr fontId="20" type="noConversion"/>
  </si>
  <si>
    <t>深证A股</t>
    <phoneticPr fontId="20" type="noConversion"/>
  </si>
  <si>
    <t>中小板</t>
    <phoneticPr fontId="20" type="noConversion"/>
  </si>
  <si>
    <t>创业板</t>
    <phoneticPr fontId="20" type="noConversion"/>
  </si>
  <si>
    <t>沪深300</t>
    <phoneticPr fontId="20" type="noConversion"/>
  </si>
  <si>
    <t>中证500</t>
    <phoneticPr fontId="20" type="noConversion"/>
  </si>
  <si>
    <t>46.69</t>
  </si>
  <si>
    <t>恒生指数</t>
    <phoneticPr fontId="20" type="noConversion"/>
  </si>
  <si>
    <t>恒生国企</t>
    <phoneticPr fontId="20" type="noConversion"/>
  </si>
  <si>
    <t>恒生红筹</t>
    <phoneticPr fontId="20" type="noConversion"/>
  </si>
  <si>
    <t>道琼斯</t>
    <phoneticPr fontId="20" type="noConversion"/>
  </si>
  <si>
    <t>纳斯达克</t>
    <phoneticPr fontId="20" type="noConversion"/>
  </si>
  <si>
    <t>说明：</t>
  </si>
  <si>
    <t>1. 沪深平均市盈率来源：</t>
    <phoneticPr fontId="20" type="noConversion"/>
  </si>
  <si>
    <t>http://www.sse.com.cn/market/dealingdata/overview/stock/ashare/asharedealmonth_index.shtml?YEAR=2015&amp;prodType=7&amp;sytle=1</t>
    <phoneticPr fontId="20" type="noConversion"/>
  </si>
  <si>
    <t>http://www.szse.cn/main/marketdata/tjsj/jbzb/</t>
    <phoneticPr fontId="20" type="noConversion"/>
  </si>
  <si>
    <t>http://www.sse.com.cn/researchpublications/publication/monthly/</t>
    <phoneticPr fontId="20" type="noConversion"/>
  </si>
  <si>
    <t>http://www.csindex.com.cn/sseportal/csiportal/hy_syl/syl.jsp</t>
    <phoneticPr fontId="20" type="noConversion"/>
  </si>
  <si>
    <t>http://www.csindex.com.cn/sseportal/csiportal/xzzx/queryindexdownloadlist.do?type=1</t>
    <phoneticPr fontId="20" type="noConversion"/>
  </si>
  <si>
    <t>2. 港股平均市盈率来源：</t>
    <phoneticPr fontId="20" type="noConversion"/>
  </si>
  <si>
    <t>3. 美国平局市盈率来源：</t>
    <phoneticPr fontId="20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</si>
</sst>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_ "/>
    <numFmt numFmtId="178" formatCode="0.00_ ;[Red]\-0.00\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484848"/>
      <name val="宋体"/>
      <family val="3"/>
      <charset val="134"/>
      <scheme val="minor"/>
    </font>
    <font>
      <b/>
      <sz val="9"/>
      <color rgb="FF33333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3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14" fillId="0" borderId="0" xfId="3" applyAlignment="1" applyProtection="1">
      <alignment horizontal="left" vertical="center"/>
    </xf>
    <xf numFmtId="0" fontId="6" fillId="0" borderId="0" xfId="3" applyFont="1" applyAlignment="1" applyProtection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57" fontId="0" fillId="2" borderId="1" xfId="0" applyNumberFormat="1" applyFill="1" applyBorder="1">
      <alignment vertical="center"/>
    </xf>
    <xf numFmtId="57" fontId="0" fillId="3" borderId="1" xfId="0" applyNumberFormat="1" applyFill="1" applyBorder="1">
      <alignment vertical="center"/>
    </xf>
    <xf numFmtId="176" fontId="7" fillId="4" borderId="1" xfId="0" applyNumberFormat="1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5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>
      <alignment vertical="center"/>
    </xf>
    <xf numFmtId="0" fontId="14" fillId="0" borderId="0" xfId="3" applyAlignment="1" applyProtection="1">
      <alignment vertical="center"/>
    </xf>
    <xf numFmtId="176" fontId="0" fillId="6" borderId="1" xfId="1" applyNumberFormat="1" applyFont="1" applyFill="1" applyBorder="1" applyAlignment="1">
      <alignment horizontal="center" vertical="center"/>
    </xf>
    <xf numFmtId="176" fontId="0" fillId="7" borderId="1" xfId="1" applyNumberFormat="1" applyFont="1" applyFill="1" applyBorder="1" applyAlignment="1">
      <alignment horizontal="center" vertical="center"/>
    </xf>
    <xf numFmtId="176" fontId="0" fillId="8" borderId="1" xfId="1" applyNumberFormat="1" applyFon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0" fillId="6" borderId="1" xfId="1" applyNumberFormat="1" applyFont="1" applyFill="1" applyBorder="1" applyAlignment="1">
      <alignment horizontal="center" vertical="center"/>
    </xf>
    <xf numFmtId="9" fontId="0" fillId="7" borderId="1" xfId="1" applyNumberFormat="1" applyFont="1" applyFill="1" applyBorder="1" applyAlignment="1">
      <alignment horizontal="center" vertical="center"/>
    </xf>
    <xf numFmtId="9" fontId="0" fillId="8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7" fontId="5" fillId="3" borderId="1" xfId="0" applyNumberFormat="1" applyFont="1" applyFill="1" applyBorder="1">
      <alignment vertical="center"/>
    </xf>
    <xf numFmtId="0" fontId="5" fillId="3" borderId="0" xfId="0" applyFont="1" applyFill="1">
      <alignment vertical="center"/>
    </xf>
    <xf numFmtId="0" fontId="11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76" fontId="11" fillId="9" borderId="1" xfId="0" applyNumberFormat="1" applyFont="1" applyFill="1" applyBorder="1" applyAlignment="1">
      <alignment horizontal="center" vertical="center" wrapText="1"/>
    </xf>
    <xf numFmtId="176" fontId="11" fillId="9" borderId="1" xfId="0" applyNumberFormat="1" applyFont="1" applyFill="1" applyBorder="1" applyAlignment="1">
      <alignment horizontal="center" vertical="center"/>
    </xf>
    <xf numFmtId="176" fontId="12" fillId="9" borderId="1" xfId="2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 wrapText="1"/>
    </xf>
    <xf numFmtId="178" fontId="13" fillId="9" borderId="0" xfId="0" applyNumberFormat="1" applyFont="1" applyFill="1" applyAlignment="1">
      <alignment horizontal="center" vertical="center" wrapText="1"/>
    </xf>
    <xf numFmtId="178" fontId="11" fillId="9" borderId="1" xfId="0" applyNumberFormat="1" applyFont="1" applyFill="1" applyBorder="1" applyAlignment="1">
      <alignment horizontal="center" vertical="center" wrapText="1"/>
    </xf>
    <xf numFmtId="178" fontId="12" fillId="9" borderId="1" xfId="2" applyNumberFormat="1" applyFont="1" applyFill="1" applyBorder="1" applyAlignment="1">
      <alignment horizontal="center" vertical="center"/>
    </xf>
    <xf numFmtId="178" fontId="11" fillId="9" borderId="1" xfId="0" applyNumberFormat="1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 wrapText="1"/>
    </xf>
    <xf numFmtId="178" fontId="0" fillId="6" borderId="0" xfId="0" applyNumberFormat="1" applyFill="1" applyAlignment="1">
      <alignment horizontal="center" vertical="center"/>
    </xf>
    <xf numFmtId="57" fontId="15" fillId="2" borderId="1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10" borderId="1" xfId="4" applyFont="1" applyFill="1" applyBorder="1">
      <alignment vertical="center"/>
    </xf>
    <xf numFmtId="57" fontId="21" fillId="10" borderId="1" xfId="4" applyNumberFormat="1" applyFont="1" applyFill="1" applyBorder="1">
      <alignment vertical="center"/>
    </xf>
    <xf numFmtId="57" fontId="18" fillId="10" borderId="1" xfId="4" applyNumberFormat="1" applyFont="1" applyFill="1" applyBorder="1">
      <alignment vertical="center"/>
    </xf>
    <xf numFmtId="57" fontId="18" fillId="10" borderId="0" xfId="4" applyNumberFormat="1" applyFont="1" applyFill="1" applyBorder="1">
      <alignment vertical="center"/>
    </xf>
    <xf numFmtId="0" fontId="18" fillId="10" borderId="0" xfId="4" applyFont="1" applyFill="1">
      <alignment vertical="center"/>
    </xf>
    <xf numFmtId="0" fontId="18" fillId="11" borderId="1" xfId="4" applyFont="1" applyFill="1" applyBorder="1">
      <alignment vertical="center"/>
    </xf>
    <xf numFmtId="0" fontId="22" fillId="0" borderId="1" xfId="4" applyFont="1" applyBorder="1" applyAlignment="1">
      <alignment horizontal="center" vertical="center"/>
    </xf>
    <xf numFmtId="0" fontId="23" fillId="0" borderId="1" xfId="4" applyFont="1" applyBorder="1" applyAlignment="1">
      <alignment horizontal="center" vertical="center"/>
    </xf>
    <xf numFmtId="0" fontId="24" fillId="0" borderId="1" xfId="4" applyFont="1" applyBorder="1" applyAlignment="1">
      <alignment horizontal="center" vertical="center"/>
    </xf>
    <xf numFmtId="0" fontId="25" fillId="0" borderId="0" xfId="4" applyFont="1">
      <alignment vertical="center"/>
    </xf>
    <xf numFmtId="0" fontId="1" fillId="0" borderId="0" xfId="4">
      <alignment vertical="center"/>
    </xf>
    <xf numFmtId="0" fontId="1" fillId="0" borderId="1" xfId="4" applyBorder="1">
      <alignment vertical="center"/>
    </xf>
    <xf numFmtId="0" fontId="1" fillId="0" borderId="3" xfId="4" applyBorder="1">
      <alignment vertical="center"/>
    </xf>
    <xf numFmtId="0" fontId="26" fillId="0" borderId="1" xfId="4" applyFont="1" applyBorder="1">
      <alignment vertical="center"/>
    </xf>
    <xf numFmtId="0" fontId="18" fillId="0" borderId="0" xfId="4" applyFont="1" applyBorder="1">
      <alignment vertical="center"/>
    </xf>
    <xf numFmtId="0" fontId="26" fillId="0" borderId="0" xfId="4" applyFont="1" applyBorder="1">
      <alignment vertical="center"/>
    </xf>
    <xf numFmtId="0" fontId="1" fillId="0" borderId="0" xfId="4" applyBorder="1">
      <alignment vertical="center"/>
    </xf>
    <xf numFmtId="0" fontId="18" fillId="0" borderId="0" xfId="4" applyFont="1">
      <alignment vertical="center"/>
    </xf>
    <xf numFmtId="0" fontId="26" fillId="0" borderId="0" xfId="4" applyFont="1">
      <alignment vertical="center"/>
    </xf>
    <xf numFmtId="0" fontId="25" fillId="0" borderId="0" xfId="4" applyFont="1" applyFill="1" applyBorder="1">
      <alignment vertical="center"/>
    </xf>
    <xf numFmtId="0" fontId="14" fillId="0" borderId="0" xfId="3" applyFill="1" applyBorder="1" applyAlignment="1" applyProtection="1">
      <alignment vertical="center"/>
    </xf>
  </cellXfs>
  <cellStyles count="5">
    <cellStyle name="百分比" xfId="1" builtinId="5"/>
    <cellStyle name="常规" xfId="0" builtinId="0"/>
    <cellStyle name="常规 2" xfId="2"/>
    <cellStyle name="常规 3" xfId="4"/>
    <cellStyle name="超链接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股票市值：</a:t>
            </a:r>
            <a:r>
              <a:rPr lang="en-US" altLang="zh-CN"/>
              <a:t>GDP</a:t>
            </a:r>
            <a:r>
              <a:rPr lang="zh-CN" altLang="en-US"/>
              <a:t>与上证指数走势对比图</a:t>
            </a:r>
            <a:endParaRPr lang="en-US" altLang="zh-CN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923217550274211E-2"/>
          <c:y val="0.12527472527472513"/>
          <c:w val="0.75868372943327311"/>
          <c:h val="0.79780219780219752"/>
        </c:manualLayout>
      </c:layout>
      <c:lineChart>
        <c:grouping val="standard"/>
        <c:ser>
          <c:idx val="0"/>
          <c:order val="0"/>
          <c:tx>
            <c:strRef>
              <c:f>'宏观-历史风险比较表'!$A$4</c:f>
              <c:strCache>
                <c:ptCount val="1"/>
                <c:pt idx="0">
                  <c:v>上证指数（收盘）</c:v>
                </c:pt>
              </c:strCache>
            </c:strRef>
          </c:tx>
          <c:marker>
            <c:symbol val="diamond"/>
            <c:size val="5"/>
          </c:marker>
          <c:cat>
            <c:numRef>
              <c:f>'宏观-历史风险比较表'!$B$1:$EB$1</c:f>
              <c:numCache>
                <c:formatCode>yyyy"年"m"月"</c:formatCode>
                <c:ptCount val="131"/>
                <c:pt idx="0">
                  <c:v>42309</c:v>
                </c:pt>
                <c:pt idx="1">
                  <c:v>42278</c:v>
                </c:pt>
                <c:pt idx="2">
                  <c:v>42249</c:v>
                </c:pt>
                <c:pt idx="3">
                  <c:v>42219</c:v>
                </c:pt>
                <c:pt idx="4">
                  <c:v>42189</c:v>
                </c:pt>
                <c:pt idx="5">
                  <c:v>42160</c:v>
                </c:pt>
                <c:pt idx="6">
                  <c:v>42130</c:v>
                </c:pt>
                <c:pt idx="7">
                  <c:v>42101</c:v>
                </c:pt>
                <c:pt idx="8">
                  <c:v>42071</c:v>
                </c:pt>
                <c:pt idx="9">
                  <c:v>42044</c:v>
                </c:pt>
                <c:pt idx="10">
                  <c:v>42014</c:v>
                </c:pt>
                <c:pt idx="11">
                  <c:v>41984</c:v>
                </c:pt>
                <c:pt idx="12">
                  <c:v>41955</c:v>
                </c:pt>
                <c:pt idx="13">
                  <c:v>41925</c:v>
                </c:pt>
                <c:pt idx="14">
                  <c:v>41896</c:v>
                </c:pt>
                <c:pt idx="15">
                  <c:v>41866</c:v>
                </c:pt>
                <c:pt idx="16">
                  <c:v>41836</c:v>
                </c:pt>
                <c:pt idx="17">
                  <c:v>41807</c:v>
                </c:pt>
                <c:pt idx="18">
                  <c:v>41777</c:v>
                </c:pt>
                <c:pt idx="19">
                  <c:v>41748</c:v>
                </c:pt>
                <c:pt idx="20">
                  <c:v>41718</c:v>
                </c:pt>
                <c:pt idx="21">
                  <c:v>41691</c:v>
                </c:pt>
                <c:pt idx="22">
                  <c:v>41661</c:v>
                </c:pt>
                <c:pt idx="23">
                  <c:v>41631</c:v>
                </c:pt>
                <c:pt idx="24">
                  <c:v>41579</c:v>
                </c:pt>
                <c:pt idx="25">
                  <c:v>41549</c:v>
                </c:pt>
                <c:pt idx="26">
                  <c:v>41520</c:v>
                </c:pt>
                <c:pt idx="27">
                  <c:v>41490</c:v>
                </c:pt>
                <c:pt idx="28">
                  <c:v>41460</c:v>
                </c:pt>
                <c:pt idx="29">
                  <c:v>41431</c:v>
                </c:pt>
                <c:pt idx="30">
                  <c:v>41401</c:v>
                </c:pt>
                <c:pt idx="31">
                  <c:v>41372</c:v>
                </c:pt>
                <c:pt idx="32">
                  <c:v>41342</c:v>
                </c:pt>
                <c:pt idx="33">
                  <c:v>41315</c:v>
                </c:pt>
                <c:pt idx="34">
                  <c:v>41285</c:v>
                </c:pt>
                <c:pt idx="35">
                  <c:v>41255</c:v>
                </c:pt>
                <c:pt idx="36">
                  <c:v>41214</c:v>
                </c:pt>
                <c:pt idx="37">
                  <c:v>41184</c:v>
                </c:pt>
                <c:pt idx="38">
                  <c:v>41155</c:v>
                </c:pt>
                <c:pt idx="39">
                  <c:v>41125</c:v>
                </c:pt>
                <c:pt idx="40">
                  <c:v>41095</c:v>
                </c:pt>
                <c:pt idx="41">
                  <c:v>41066</c:v>
                </c:pt>
                <c:pt idx="42">
                  <c:v>41036</c:v>
                </c:pt>
                <c:pt idx="43">
                  <c:v>41007</c:v>
                </c:pt>
                <c:pt idx="44">
                  <c:v>40977</c:v>
                </c:pt>
                <c:pt idx="45">
                  <c:v>40949</c:v>
                </c:pt>
                <c:pt idx="46">
                  <c:v>40919</c:v>
                </c:pt>
                <c:pt idx="47">
                  <c:v>40900</c:v>
                </c:pt>
                <c:pt idx="48">
                  <c:v>40848</c:v>
                </c:pt>
                <c:pt idx="49">
                  <c:v>40818</c:v>
                </c:pt>
                <c:pt idx="50">
                  <c:v>40789</c:v>
                </c:pt>
                <c:pt idx="51">
                  <c:v>40759</c:v>
                </c:pt>
                <c:pt idx="52">
                  <c:v>40729</c:v>
                </c:pt>
                <c:pt idx="53">
                  <c:v>40700</c:v>
                </c:pt>
                <c:pt idx="54">
                  <c:v>40670</c:v>
                </c:pt>
                <c:pt idx="55">
                  <c:v>40641</c:v>
                </c:pt>
                <c:pt idx="56">
                  <c:v>40611</c:v>
                </c:pt>
                <c:pt idx="57">
                  <c:v>40584</c:v>
                </c:pt>
                <c:pt idx="58">
                  <c:v>40554</c:v>
                </c:pt>
                <c:pt idx="59">
                  <c:v>40535</c:v>
                </c:pt>
                <c:pt idx="60">
                  <c:v>40483</c:v>
                </c:pt>
                <c:pt idx="61">
                  <c:v>40453</c:v>
                </c:pt>
                <c:pt idx="62">
                  <c:v>40424</c:v>
                </c:pt>
                <c:pt idx="63">
                  <c:v>40394</c:v>
                </c:pt>
                <c:pt idx="64">
                  <c:v>40364</c:v>
                </c:pt>
                <c:pt idx="65">
                  <c:v>40335</c:v>
                </c:pt>
                <c:pt idx="66">
                  <c:v>40305</c:v>
                </c:pt>
                <c:pt idx="67">
                  <c:v>40276</c:v>
                </c:pt>
                <c:pt idx="68">
                  <c:v>40246</c:v>
                </c:pt>
                <c:pt idx="69">
                  <c:v>40219</c:v>
                </c:pt>
                <c:pt idx="70">
                  <c:v>40189</c:v>
                </c:pt>
                <c:pt idx="71">
                  <c:v>40170</c:v>
                </c:pt>
                <c:pt idx="72">
                  <c:v>40118</c:v>
                </c:pt>
                <c:pt idx="73">
                  <c:v>40088</c:v>
                </c:pt>
                <c:pt idx="74">
                  <c:v>40059</c:v>
                </c:pt>
                <c:pt idx="75">
                  <c:v>40029</c:v>
                </c:pt>
                <c:pt idx="76">
                  <c:v>39999</c:v>
                </c:pt>
                <c:pt idx="77">
                  <c:v>39970</c:v>
                </c:pt>
                <c:pt idx="78">
                  <c:v>39940</c:v>
                </c:pt>
                <c:pt idx="79">
                  <c:v>39911</c:v>
                </c:pt>
                <c:pt idx="80">
                  <c:v>39881</c:v>
                </c:pt>
                <c:pt idx="81">
                  <c:v>39854</c:v>
                </c:pt>
                <c:pt idx="82">
                  <c:v>39824</c:v>
                </c:pt>
                <c:pt idx="83">
                  <c:v>39783</c:v>
                </c:pt>
                <c:pt idx="84">
                  <c:v>39753</c:v>
                </c:pt>
                <c:pt idx="85">
                  <c:v>39723</c:v>
                </c:pt>
                <c:pt idx="86">
                  <c:v>39694</c:v>
                </c:pt>
                <c:pt idx="87">
                  <c:v>39664</c:v>
                </c:pt>
                <c:pt idx="88">
                  <c:v>39634</c:v>
                </c:pt>
                <c:pt idx="89">
                  <c:v>39605</c:v>
                </c:pt>
                <c:pt idx="90">
                  <c:v>39575</c:v>
                </c:pt>
                <c:pt idx="91">
                  <c:v>39546</c:v>
                </c:pt>
                <c:pt idx="92">
                  <c:v>39516</c:v>
                </c:pt>
                <c:pt idx="93">
                  <c:v>39488</c:v>
                </c:pt>
                <c:pt idx="94">
                  <c:v>39458</c:v>
                </c:pt>
                <c:pt idx="95">
                  <c:v>39439</c:v>
                </c:pt>
                <c:pt idx="96">
                  <c:v>39387</c:v>
                </c:pt>
                <c:pt idx="97">
                  <c:v>39357</c:v>
                </c:pt>
                <c:pt idx="98">
                  <c:v>39328</c:v>
                </c:pt>
                <c:pt idx="99">
                  <c:v>39298</c:v>
                </c:pt>
                <c:pt idx="100">
                  <c:v>39268</c:v>
                </c:pt>
                <c:pt idx="101">
                  <c:v>39239</c:v>
                </c:pt>
                <c:pt idx="102">
                  <c:v>39209</c:v>
                </c:pt>
                <c:pt idx="103">
                  <c:v>39180</c:v>
                </c:pt>
                <c:pt idx="104">
                  <c:v>39150</c:v>
                </c:pt>
                <c:pt idx="105">
                  <c:v>39123</c:v>
                </c:pt>
                <c:pt idx="106">
                  <c:v>39093</c:v>
                </c:pt>
                <c:pt idx="107">
                  <c:v>39074</c:v>
                </c:pt>
                <c:pt idx="108">
                  <c:v>39022</c:v>
                </c:pt>
                <c:pt idx="109">
                  <c:v>38992</c:v>
                </c:pt>
                <c:pt idx="110">
                  <c:v>38963</c:v>
                </c:pt>
                <c:pt idx="111">
                  <c:v>38933</c:v>
                </c:pt>
                <c:pt idx="112">
                  <c:v>38903</c:v>
                </c:pt>
                <c:pt idx="113">
                  <c:v>38874</c:v>
                </c:pt>
                <c:pt idx="114">
                  <c:v>38844</c:v>
                </c:pt>
                <c:pt idx="115">
                  <c:v>38815</c:v>
                </c:pt>
                <c:pt idx="116">
                  <c:v>38785</c:v>
                </c:pt>
                <c:pt idx="117">
                  <c:v>38758</c:v>
                </c:pt>
                <c:pt idx="118">
                  <c:v>38728</c:v>
                </c:pt>
                <c:pt idx="119">
                  <c:v>38709</c:v>
                </c:pt>
                <c:pt idx="120">
                  <c:v>38657</c:v>
                </c:pt>
                <c:pt idx="121">
                  <c:v>38627</c:v>
                </c:pt>
                <c:pt idx="122">
                  <c:v>38598</c:v>
                </c:pt>
                <c:pt idx="123">
                  <c:v>38568</c:v>
                </c:pt>
                <c:pt idx="124">
                  <c:v>38538</c:v>
                </c:pt>
                <c:pt idx="125">
                  <c:v>38509</c:v>
                </c:pt>
                <c:pt idx="126">
                  <c:v>38479</c:v>
                </c:pt>
                <c:pt idx="127">
                  <c:v>38450</c:v>
                </c:pt>
                <c:pt idx="128">
                  <c:v>38420</c:v>
                </c:pt>
                <c:pt idx="129">
                  <c:v>38393</c:v>
                </c:pt>
                <c:pt idx="130">
                  <c:v>38363</c:v>
                </c:pt>
              </c:numCache>
            </c:numRef>
          </c:cat>
          <c:val>
            <c:numRef>
              <c:f>'宏观-历史风险比较表'!$B$4:$EB$4</c:f>
              <c:numCache>
                <c:formatCode>0.00_ ;[Red]\-0.00\ </c:formatCode>
                <c:ptCount val="131"/>
                <c:pt idx="0">
                  <c:v>3445.4</c:v>
                </c:pt>
                <c:pt idx="1">
                  <c:v>3382.56</c:v>
                </c:pt>
                <c:pt idx="2">
                  <c:v>3052.78</c:v>
                </c:pt>
                <c:pt idx="3">
                  <c:v>3205.99</c:v>
                </c:pt>
                <c:pt idx="4">
                  <c:v>3663.73</c:v>
                </c:pt>
                <c:pt idx="5">
                  <c:v>4277.22</c:v>
                </c:pt>
                <c:pt idx="6">
                  <c:v>4611.74</c:v>
                </c:pt>
                <c:pt idx="7">
                  <c:v>4441.66</c:v>
                </c:pt>
                <c:pt idx="8">
                  <c:v>3747.9</c:v>
                </c:pt>
                <c:pt idx="9">
                  <c:v>3310.3</c:v>
                </c:pt>
                <c:pt idx="10">
                  <c:v>3210.36</c:v>
                </c:pt>
                <c:pt idx="11">
                  <c:v>3234.68</c:v>
                </c:pt>
                <c:pt idx="12">
                  <c:v>2682.84</c:v>
                </c:pt>
                <c:pt idx="13">
                  <c:v>2420.1799999999998</c:v>
                </c:pt>
                <c:pt idx="14">
                  <c:v>2363.87</c:v>
                </c:pt>
                <c:pt idx="15">
                  <c:v>2217.1999999999998</c:v>
                </c:pt>
                <c:pt idx="16">
                  <c:v>2201.56</c:v>
                </c:pt>
                <c:pt idx="17">
                  <c:v>2048.33</c:v>
                </c:pt>
                <c:pt idx="18">
                  <c:v>2039.21</c:v>
                </c:pt>
                <c:pt idx="19">
                  <c:v>2026.36</c:v>
                </c:pt>
                <c:pt idx="20">
                  <c:v>2033.31</c:v>
                </c:pt>
                <c:pt idx="21">
                  <c:v>2056.3000000000002</c:v>
                </c:pt>
                <c:pt idx="22">
                  <c:v>2033.08</c:v>
                </c:pt>
                <c:pt idx="23">
                  <c:v>2115.98</c:v>
                </c:pt>
                <c:pt idx="24">
                  <c:v>2220.5</c:v>
                </c:pt>
                <c:pt idx="25">
                  <c:v>2141.61</c:v>
                </c:pt>
                <c:pt idx="26">
                  <c:v>2174.67</c:v>
                </c:pt>
                <c:pt idx="27">
                  <c:v>2098.38</c:v>
                </c:pt>
                <c:pt idx="28">
                  <c:v>1993.8</c:v>
                </c:pt>
                <c:pt idx="29">
                  <c:v>1979.21</c:v>
                </c:pt>
                <c:pt idx="30">
                  <c:v>2300.6</c:v>
                </c:pt>
                <c:pt idx="31">
                  <c:v>2177.91</c:v>
                </c:pt>
                <c:pt idx="32">
                  <c:v>2236.62</c:v>
                </c:pt>
                <c:pt idx="33">
                  <c:v>2365.59</c:v>
                </c:pt>
                <c:pt idx="34">
                  <c:v>2385.42</c:v>
                </c:pt>
                <c:pt idx="35">
                  <c:v>2269.13</c:v>
                </c:pt>
                <c:pt idx="36">
                  <c:v>1980.12</c:v>
                </c:pt>
                <c:pt idx="37">
                  <c:v>2068.88</c:v>
                </c:pt>
                <c:pt idx="38">
                  <c:v>2086.17</c:v>
                </c:pt>
                <c:pt idx="39">
                  <c:v>2047.52</c:v>
                </c:pt>
                <c:pt idx="40">
                  <c:v>2103.63</c:v>
                </c:pt>
                <c:pt idx="41">
                  <c:v>2225.4299999999998</c:v>
                </c:pt>
                <c:pt idx="42">
                  <c:v>2372.23</c:v>
                </c:pt>
                <c:pt idx="43">
                  <c:v>2396.3200000000002</c:v>
                </c:pt>
                <c:pt idx="44">
                  <c:v>2262.79</c:v>
                </c:pt>
                <c:pt idx="45">
                  <c:v>2428.4899999999998</c:v>
                </c:pt>
                <c:pt idx="46">
                  <c:v>2292.61</c:v>
                </c:pt>
                <c:pt idx="47">
                  <c:v>2199.42</c:v>
                </c:pt>
                <c:pt idx="48">
                  <c:v>2333.41</c:v>
                </c:pt>
                <c:pt idx="49">
                  <c:v>2468.25</c:v>
                </c:pt>
                <c:pt idx="50">
                  <c:v>2359.2199999999998</c:v>
                </c:pt>
                <c:pt idx="51">
                  <c:v>2567.34</c:v>
                </c:pt>
                <c:pt idx="52">
                  <c:v>2701.73</c:v>
                </c:pt>
                <c:pt idx="53">
                  <c:v>2762.08</c:v>
                </c:pt>
                <c:pt idx="54">
                  <c:v>2743.47</c:v>
                </c:pt>
                <c:pt idx="55">
                  <c:v>2911.51</c:v>
                </c:pt>
                <c:pt idx="56">
                  <c:v>2928.11</c:v>
                </c:pt>
                <c:pt idx="57">
                  <c:v>2905.05</c:v>
                </c:pt>
                <c:pt idx="58">
                  <c:v>2790.69</c:v>
                </c:pt>
                <c:pt idx="59">
                  <c:v>2808.08</c:v>
                </c:pt>
                <c:pt idx="60">
                  <c:v>2820.18</c:v>
                </c:pt>
                <c:pt idx="61">
                  <c:v>2978.83</c:v>
                </c:pt>
                <c:pt idx="62">
                  <c:v>2655.66</c:v>
                </c:pt>
                <c:pt idx="63">
                  <c:v>2638.8</c:v>
                </c:pt>
                <c:pt idx="64">
                  <c:v>2637.5</c:v>
                </c:pt>
                <c:pt idx="65">
                  <c:v>2398.37</c:v>
                </c:pt>
                <c:pt idx="66">
                  <c:v>2592.15</c:v>
                </c:pt>
                <c:pt idx="67">
                  <c:v>2870.61</c:v>
                </c:pt>
                <c:pt idx="68">
                  <c:v>3109.1</c:v>
                </c:pt>
                <c:pt idx="69">
                  <c:v>3051.94</c:v>
                </c:pt>
                <c:pt idx="70">
                  <c:v>2989.29</c:v>
                </c:pt>
                <c:pt idx="71">
                  <c:v>3277.14</c:v>
                </c:pt>
                <c:pt idx="72">
                  <c:v>3195.3</c:v>
                </c:pt>
                <c:pt idx="73">
                  <c:v>2995.85</c:v>
                </c:pt>
                <c:pt idx="74">
                  <c:v>2779.43</c:v>
                </c:pt>
                <c:pt idx="75">
                  <c:v>2667.75</c:v>
                </c:pt>
                <c:pt idx="76">
                  <c:v>3412.06</c:v>
                </c:pt>
                <c:pt idx="77">
                  <c:v>2959.36</c:v>
                </c:pt>
                <c:pt idx="78">
                  <c:v>2632.93</c:v>
                </c:pt>
                <c:pt idx="79">
                  <c:v>2477.5700000000002</c:v>
                </c:pt>
                <c:pt idx="80">
                  <c:v>2373.21</c:v>
                </c:pt>
                <c:pt idx="81">
                  <c:v>2082.85</c:v>
                </c:pt>
                <c:pt idx="82">
                  <c:v>1990.66</c:v>
                </c:pt>
                <c:pt idx="83">
                  <c:v>1820.81</c:v>
                </c:pt>
                <c:pt idx="84">
                  <c:v>1871.16</c:v>
                </c:pt>
                <c:pt idx="85">
                  <c:v>1728.79</c:v>
                </c:pt>
                <c:pt idx="86">
                  <c:v>2293.7800000000002</c:v>
                </c:pt>
                <c:pt idx="87">
                  <c:v>2397.37</c:v>
                </c:pt>
                <c:pt idx="88">
                  <c:v>2775.72</c:v>
                </c:pt>
                <c:pt idx="89">
                  <c:v>2736.1</c:v>
                </c:pt>
                <c:pt idx="90">
                  <c:v>3433.35</c:v>
                </c:pt>
                <c:pt idx="91">
                  <c:v>3693.11</c:v>
                </c:pt>
                <c:pt idx="92">
                  <c:v>3472.71</c:v>
                </c:pt>
                <c:pt idx="93">
                  <c:v>4348.54</c:v>
                </c:pt>
                <c:pt idx="94">
                  <c:v>4383.3900000000003</c:v>
                </c:pt>
                <c:pt idx="95">
                  <c:v>5261.56</c:v>
                </c:pt>
                <c:pt idx="96">
                  <c:v>4871.78</c:v>
                </c:pt>
                <c:pt idx="97">
                  <c:v>5954.77</c:v>
                </c:pt>
                <c:pt idx="98">
                  <c:v>5552.3</c:v>
                </c:pt>
                <c:pt idx="99">
                  <c:v>5218.83</c:v>
                </c:pt>
                <c:pt idx="100">
                  <c:v>4471.03</c:v>
                </c:pt>
                <c:pt idx="101">
                  <c:v>3820.7</c:v>
                </c:pt>
                <c:pt idx="102">
                  <c:v>4109.6499999999996</c:v>
                </c:pt>
                <c:pt idx="103">
                  <c:v>3841.27</c:v>
                </c:pt>
                <c:pt idx="104">
                  <c:v>3183.98</c:v>
                </c:pt>
                <c:pt idx="105">
                  <c:v>2881.07</c:v>
                </c:pt>
                <c:pt idx="106">
                  <c:v>2786.34</c:v>
                </c:pt>
                <c:pt idx="107">
                  <c:v>2675.47</c:v>
                </c:pt>
                <c:pt idx="108">
                  <c:v>2099.29</c:v>
                </c:pt>
                <c:pt idx="109">
                  <c:v>1837.99</c:v>
                </c:pt>
                <c:pt idx="110">
                  <c:v>1752.42</c:v>
                </c:pt>
                <c:pt idx="111">
                  <c:v>1658.64</c:v>
                </c:pt>
                <c:pt idx="112">
                  <c:v>1612.73</c:v>
                </c:pt>
                <c:pt idx="113">
                  <c:v>1672.21</c:v>
                </c:pt>
                <c:pt idx="114">
                  <c:v>1641.3</c:v>
                </c:pt>
                <c:pt idx="115">
                  <c:v>1440.22</c:v>
                </c:pt>
                <c:pt idx="116">
                  <c:v>1298.3</c:v>
                </c:pt>
                <c:pt idx="117">
                  <c:v>1299.03</c:v>
                </c:pt>
                <c:pt idx="118">
                  <c:v>1258.05</c:v>
                </c:pt>
                <c:pt idx="119">
                  <c:v>1161.06</c:v>
                </c:pt>
                <c:pt idx="120">
                  <c:v>1099.26</c:v>
                </c:pt>
                <c:pt idx="121">
                  <c:v>1092.82</c:v>
                </c:pt>
                <c:pt idx="122">
                  <c:v>1155.6099999999999</c:v>
                </c:pt>
                <c:pt idx="123">
                  <c:v>1162.8</c:v>
                </c:pt>
                <c:pt idx="124">
                  <c:v>1083.03</c:v>
                </c:pt>
                <c:pt idx="125">
                  <c:v>1080.94</c:v>
                </c:pt>
                <c:pt idx="126">
                  <c:v>1060.74</c:v>
                </c:pt>
                <c:pt idx="127">
                  <c:v>1159.1500000000001</c:v>
                </c:pt>
                <c:pt idx="128">
                  <c:v>1181.24</c:v>
                </c:pt>
                <c:pt idx="129">
                  <c:v>1306</c:v>
                </c:pt>
                <c:pt idx="130">
                  <c:v>1191.8230000000001</c:v>
                </c:pt>
              </c:numCache>
            </c:numRef>
          </c:val>
        </c:ser>
        <c:marker val="1"/>
        <c:axId val="189272448"/>
        <c:axId val="189274368"/>
      </c:lineChart>
      <c:lineChart>
        <c:grouping val="standard"/>
        <c:ser>
          <c:idx val="1"/>
          <c:order val="1"/>
          <c:tx>
            <c:strRef>
              <c:f>'宏观-历史风险比较表'!$A$5</c:f>
              <c:strCache>
                <c:ptCount val="1"/>
                <c:pt idx="0">
                  <c:v>股票市值：GDP</c:v>
                </c:pt>
              </c:strCache>
            </c:strRef>
          </c:tx>
          <c:marker>
            <c:symbol val="circle"/>
            <c:size val="4"/>
          </c:marker>
          <c:cat>
            <c:numRef>
              <c:f>'宏观-历史风险比较表'!$B$1:$EB$1</c:f>
              <c:numCache>
                <c:formatCode>yyyy"年"m"月"</c:formatCode>
                <c:ptCount val="131"/>
                <c:pt idx="0">
                  <c:v>42309</c:v>
                </c:pt>
                <c:pt idx="1">
                  <c:v>42278</c:v>
                </c:pt>
                <c:pt idx="2">
                  <c:v>42249</c:v>
                </c:pt>
                <c:pt idx="3">
                  <c:v>42219</c:v>
                </c:pt>
                <c:pt idx="4">
                  <c:v>42189</c:v>
                </c:pt>
                <c:pt idx="5">
                  <c:v>42160</c:v>
                </c:pt>
                <c:pt idx="6">
                  <c:v>42130</c:v>
                </c:pt>
                <c:pt idx="7">
                  <c:v>42101</c:v>
                </c:pt>
                <c:pt idx="8">
                  <c:v>42071</c:v>
                </c:pt>
                <c:pt idx="9">
                  <c:v>42044</c:v>
                </c:pt>
                <c:pt idx="10">
                  <c:v>42014</c:v>
                </c:pt>
                <c:pt idx="11">
                  <c:v>41984</c:v>
                </c:pt>
                <c:pt idx="12">
                  <c:v>41955</c:v>
                </c:pt>
                <c:pt idx="13">
                  <c:v>41925</c:v>
                </c:pt>
                <c:pt idx="14">
                  <c:v>41896</c:v>
                </c:pt>
                <c:pt idx="15">
                  <c:v>41866</c:v>
                </c:pt>
                <c:pt idx="16">
                  <c:v>41836</c:v>
                </c:pt>
                <c:pt idx="17">
                  <c:v>41807</c:v>
                </c:pt>
                <c:pt idx="18">
                  <c:v>41777</c:v>
                </c:pt>
                <c:pt idx="19">
                  <c:v>41748</c:v>
                </c:pt>
                <c:pt idx="20">
                  <c:v>41718</c:v>
                </c:pt>
                <c:pt idx="21">
                  <c:v>41691</c:v>
                </c:pt>
                <c:pt idx="22">
                  <c:v>41661</c:v>
                </c:pt>
                <c:pt idx="23">
                  <c:v>41631</c:v>
                </c:pt>
                <c:pt idx="24">
                  <c:v>41579</c:v>
                </c:pt>
                <c:pt idx="25">
                  <c:v>41549</c:v>
                </c:pt>
                <c:pt idx="26">
                  <c:v>41520</c:v>
                </c:pt>
                <c:pt idx="27">
                  <c:v>41490</c:v>
                </c:pt>
                <c:pt idx="28">
                  <c:v>41460</c:v>
                </c:pt>
                <c:pt idx="29">
                  <c:v>41431</c:v>
                </c:pt>
                <c:pt idx="30">
                  <c:v>41401</c:v>
                </c:pt>
                <c:pt idx="31">
                  <c:v>41372</c:v>
                </c:pt>
                <c:pt idx="32">
                  <c:v>41342</c:v>
                </c:pt>
                <c:pt idx="33">
                  <c:v>41315</c:v>
                </c:pt>
                <c:pt idx="34">
                  <c:v>41285</c:v>
                </c:pt>
                <c:pt idx="35">
                  <c:v>41255</c:v>
                </c:pt>
                <c:pt idx="36">
                  <c:v>41214</c:v>
                </c:pt>
                <c:pt idx="37">
                  <c:v>41184</c:v>
                </c:pt>
                <c:pt idx="38">
                  <c:v>41155</c:v>
                </c:pt>
                <c:pt idx="39">
                  <c:v>41125</c:v>
                </c:pt>
                <c:pt idx="40">
                  <c:v>41095</c:v>
                </c:pt>
                <c:pt idx="41">
                  <c:v>41066</c:v>
                </c:pt>
                <c:pt idx="42">
                  <c:v>41036</c:v>
                </c:pt>
                <c:pt idx="43">
                  <c:v>41007</c:v>
                </c:pt>
                <c:pt idx="44">
                  <c:v>40977</c:v>
                </c:pt>
                <c:pt idx="45">
                  <c:v>40949</c:v>
                </c:pt>
                <c:pt idx="46">
                  <c:v>40919</c:v>
                </c:pt>
                <c:pt idx="47">
                  <c:v>40900</c:v>
                </c:pt>
                <c:pt idx="48">
                  <c:v>40848</c:v>
                </c:pt>
                <c:pt idx="49">
                  <c:v>40818</c:v>
                </c:pt>
                <c:pt idx="50">
                  <c:v>40789</c:v>
                </c:pt>
                <c:pt idx="51">
                  <c:v>40759</c:v>
                </c:pt>
                <c:pt idx="52">
                  <c:v>40729</c:v>
                </c:pt>
                <c:pt idx="53">
                  <c:v>40700</c:v>
                </c:pt>
                <c:pt idx="54">
                  <c:v>40670</c:v>
                </c:pt>
                <c:pt idx="55">
                  <c:v>40641</c:v>
                </c:pt>
                <c:pt idx="56">
                  <c:v>40611</c:v>
                </c:pt>
                <c:pt idx="57">
                  <c:v>40584</c:v>
                </c:pt>
                <c:pt idx="58">
                  <c:v>40554</c:v>
                </c:pt>
                <c:pt idx="59">
                  <c:v>40535</c:v>
                </c:pt>
                <c:pt idx="60">
                  <c:v>40483</c:v>
                </c:pt>
                <c:pt idx="61">
                  <c:v>40453</c:v>
                </c:pt>
                <c:pt idx="62">
                  <c:v>40424</c:v>
                </c:pt>
                <c:pt idx="63">
                  <c:v>40394</c:v>
                </c:pt>
                <c:pt idx="64">
                  <c:v>40364</c:v>
                </c:pt>
                <c:pt idx="65">
                  <c:v>40335</c:v>
                </c:pt>
                <c:pt idx="66">
                  <c:v>40305</c:v>
                </c:pt>
                <c:pt idx="67">
                  <c:v>40276</c:v>
                </c:pt>
                <c:pt idx="68">
                  <c:v>40246</c:v>
                </c:pt>
                <c:pt idx="69">
                  <c:v>40219</c:v>
                </c:pt>
                <c:pt idx="70">
                  <c:v>40189</c:v>
                </c:pt>
                <c:pt idx="71">
                  <c:v>40170</c:v>
                </c:pt>
                <c:pt idx="72">
                  <c:v>40118</c:v>
                </c:pt>
                <c:pt idx="73">
                  <c:v>40088</c:v>
                </c:pt>
                <c:pt idx="74">
                  <c:v>40059</c:v>
                </c:pt>
                <c:pt idx="75">
                  <c:v>40029</c:v>
                </c:pt>
                <c:pt idx="76">
                  <c:v>39999</c:v>
                </c:pt>
                <c:pt idx="77">
                  <c:v>39970</c:v>
                </c:pt>
                <c:pt idx="78">
                  <c:v>39940</c:v>
                </c:pt>
                <c:pt idx="79">
                  <c:v>39911</c:v>
                </c:pt>
                <c:pt idx="80">
                  <c:v>39881</c:v>
                </c:pt>
                <c:pt idx="81">
                  <c:v>39854</c:v>
                </c:pt>
                <c:pt idx="82">
                  <c:v>39824</c:v>
                </c:pt>
                <c:pt idx="83">
                  <c:v>39783</c:v>
                </c:pt>
                <c:pt idx="84">
                  <c:v>39753</c:v>
                </c:pt>
                <c:pt idx="85">
                  <c:v>39723</c:v>
                </c:pt>
                <c:pt idx="86">
                  <c:v>39694</c:v>
                </c:pt>
                <c:pt idx="87">
                  <c:v>39664</c:v>
                </c:pt>
                <c:pt idx="88">
                  <c:v>39634</c:v>
                </c:pt>
                <c:pt idx="89">
                  <c:v>39605</c:v>
                </c:pt>
                <c:pt idx="90">
                  <c:v>39575</c:v>
                </c:pt>
                <c:pt idx="91">
                  <c:v>39546</c:v>
                </c:pt>
                <c:pt idx="92">
                  <c:v>39516</c:v>
                </c:pt>
                <c:pt idx="93">
                  <c:v>39488</c:v>
                </c:pt>
                <c:pt idx="94">
                  <c:v>39458</c:v>
                </c:pt>
                <c:pt idx="95">
                  <c:v>39439</c:v>
                </c:pt>
                <c:pt idx="96">
                  <c:v>39387</c:v>
                </c:pt>
                <c:pt idx="97">
                  <c:v>39357</c:v>
                </c:pt>
                <c:pt idx="98">
                  <c:v>39328</c:v>
                </c:pt>
                <c:pt idx="99">
                  <c:v>39298</c:v>
                </c:pt>
                <c:pt idx="100">
                  <c:v>39268</c:v>
                </c:pt>
                <c:pt idx="101">
                  <c:v>39239</c:v>
                </c:pt>
                <c:pt idx="102">
                  <c:v>39209</c:v>
                </c:pt>
                <c:pt idx="103">
                  <c:v>39180</c:v>
                </c:pt>
                <c:pt idx="104">
                  <c:v>39150</c:v>
                </c:pt>
                <c:pt idx="105">
                  <c:v>39123</c:v>
                </c:pt>
                <c:pt idx="106">
                  <c:v>39093</c:v>
                </c:pt>
                <c:pt idx="107">
                  <c:v>39074</c:v>
                </c:pt>
                <c:pt idx="108">
                  <c:v>39022</c:v>
                </c:pt>
                <c:pt idx="109">
                  <c:v>38992</c:v>
                </c:pt>
                <c:pt idx="110">
                  <c:v>38963</c:v>
                </c:pt>
                <c:pt idx="111">
                  <c:v>38933</c:v>
                </c:pt>
                <c:pt idx="112">
                  <c:v>38903</c:v>
                </c:pt>
                <c:pt idx="113">
                  <c:v>38874</c:v>
                </c:pt>
                <c:pt idx="114">
                  <c:v>38844</c:v>
                </c:pt>
                <c:pt idx="115">
                  <c:v>38815</c:v>
                </c:pt>
                <c:pt idx="116">
                  <c:v>38785</c:v>
                </c:pt>
                <c:pt idx="117">
                  <c:v>38758</c:v>
                </c:pt>
                <c:pt idx="118">
                  <c:v>38728</c:v>
                </c:pt>
                <c:pt idx="119">
                  <c:v>38709</c:v>
                </c:pt>
                <c:pt idx="120">
                  <c:v>38657</c:v>
                </c:pt>
                <c:pt idx="121">
                  <c:v>38627</c:v>
                </c:pt>
                <c:pt idx="122">
                  <c:v>38598</c:v>
                </c:pt>
                <c:pt idx="123">
                  <c:v>38568</c:v>
                </c:pt>
                <c:pt idx="124">
                  <c:v>38538</c:v>
                </c:pt>
                <c:pt idx="125">
                  <c:v>38509</c:v>
                </c:pt>
                <c:pt idx="126">
                  <c:v>38479</c:v>
                </c:pt>
                <c:pt idx="127">
                  <c:v>38450</c:v>
                </c:pt>
                <c:pt idx="128">
                  <c:v>38420</c:v>
                </c:pt>
                <c:pt idx="129">
                  <c:v>38393</c:v>
                </c:pt>
                <c:pt idx="130">
                  <c:v>38363</c:v>
                </c:pt>
              </c:numCache>
            </c:numRef>
          </c:cat>
          <c:val>
            <c:numRef>
              <c:f>'宏观-历史风险比较表'!$B$5:$EB$5</c:f>
              <c:numCache>
                <c:formatCode>0.00_ </c:formatCode>
                <c:ptCount val="131"/>
                <c:pt idx="0">
                  <c:v>0.79130508355006512</c:v>
                </c:pt>
                <c:pt idx="1">
                  <c:v>0.74886086804458463</c:v>
                </c:pt>
                <c:pt idx="2">
                  <c:v>0.65915592539829915</c:v>
                </c:pt>
                <c:pt idx="3">
                  <c:v>0.68822128932300353</c:v>
                </c:pt>
                <c:pt idx="4">
                  <c:v>0.79320538344195202</c:v>
                </c:pt>
                <c:pt idx="5">
                  <c:v>0.98586368062103247</c:v>
                </c:pt>
                <c:pt idx="6">
                  <c:v>0.98586368062103247</c:v>
                </c:pt>
                <c:pt idx="7">
                  <c:v>0.88534856795221462</c:v>
                </c:pt>
                <c:pt idx="8">
                  <c:v>0.74948327686759975</c:v>
                </c:pt>
                <c:pt idx="9">
                  <c:v>0.6404031061050397</c:v>
                </c:pt>
                <c:pt idx="10">
                  <c:v>0.60557322526520418</c:v>
                </c:pt>
                <c:pt idx="11">
                  <c:v>0.63356300852965919</c:v>
                </c:pt>
                <c:pt idx="12">
                  <c:v>0.55751093332390045</c:v>
                </c:pt>
                <c:pt idx="13">
                  <c:v>0.51101539610638291</c:v>
                </c:pt>
                <c:pt idx="14">
                  <c:v>0.49921562031690137</c:v>
                </c:pt>
                <c:pt idx="15">
                  <c:v>0.456961308039811</c:v>
                </c:pt>
                <c:pt idx="16">
                  <c:v>0.44554606077220654</c:v>
                </c:pt>
                <c:pt idx="17">
                  <c:v>0.41517323935901368</c:v>
                </c:pt>
                <c:pt idx="18">
                  <c:v>0.40768017961330483</c:v>
                </c:pt>
                <c:pt idx="19">
                  <c:v>0.40181657457210551</c:v>
                </c:pt>
                <c:pt idx="20">
                  <c:v>0.40241070523595501</c:v>
                </c:pt>
                <c:pt idx="21">
                  <c:v>0.41101315128019711</c:v>
                </c:pt>
                <c:pt idx="22">
                  <c:v>0.40445251070203875</c:v>
                </c:pt>
                <c:pt idx="23">
                  <c:v>0.43244194689238247</c:v>
                </c:pt>
                <c:pt idx="24">
                  <c:v>0.46372204529668259</c:v>
                </c:pt>
                <c:pt idx="25">
                  <c:v>0.44220995912926425</c:v>
                </c:pt>
                <c:pt idx="26">
                  <c:v>0.45172445298180386</c:v>
                </c:pt>
                <c:pt idx="27">
                  <c:v>0.43097209818712168</c:v>
                </c:pt>
                <c:pt idx="28">
                  <c:v>0.40914139627014751</c:v>
                </c:pt>
                <c:pt idx="29">
                  <c:v>0.39843429322459434</c:v>
                </c:pt>
                <c:pt idx="30">
                  <c:v>0.4638533633638694</c:v>
                </c:pt>
                <c:pt idx="31">
                  <c:v>0.42806973300157458</c:v>
                </c:pt>
                <c:pt idx="32">
                  <c:v>0.43751152824349449</c:v>
                </c:pt>
                <c:pt idx="33">
                  <c:v>0.45966232497009119</c:v>
                </c:pt>
                <c:pt idx="34">
                  <c:v>0.45665189478827911</c:v>
                </c:pt>
                <c:pt idx="35">
                  <c:v>0.47582408207823002</c:v>
                </c:pt>
                <c:pt idx="36">
                  <c:v>0.41183309630703735</c:v>
                </c:pt>
                <c:pt idx="37">
                  <c:v>0.43952421231359351</c:v>
                </c:pt>
                <c:pt idx="38">
                  <c:v>0.44192727682089383</c:v>
                </c:pt>
                <c:pt idx="39">
                  <c:v>0.43287499987090067</c:v>
                </c:pt>
                <c:pt idx="40">
                  <c:v>0.44036699313295058</c:v>
                </c:pt>
                <c:pt idx="41">
                  <c:v>0.46725531811614185</c:v>
                </c:pt>
                <c:pt idx="42">
                  <c:v>0.49431198857316366</c:v>
                </c:pt>
                <c:pt idx="43">
                  <c:v>0.49197762554389529</c:v>
                </c:pt>
                <c:pt idx="44">
                  <c:v>0.46414788788397998</c:v>
                </c:pt>
                <c:pt idx="45">
                  <c:v>0.49328429625911568</c:v>
                </c:pt>
                <c:pt idx="46">
                  <c:v>0.45632835423192641</c:v>
                </c:pt>
                <c:pt idx="47">
                  <c:v>0.52520548883231477</c:v>
                </c:pt>
                <c:pt idx="48">
                  <c:v>0.5666757397231128</c:v>
                </c:pt>
                <c:pt idx="49">
                  <c:v>0.59423119908633593</c:v>
                </c:pt>
                <c:pt idx="50">
                  <c:v>0.56638437477837045</c:v>
                </c:pt>
                <c:pt idx="51">
                  <c:v>0.62268361934248473</c:v>
                </c:pt>
                <c:pt idx="52">
                  <c:v>0.64411532808514493</c:v>
                </c:pt>
                <c:pt idx="53">
                  <c:v>0.64615407566097594</c:v>
                </c:pt>
                <c:pt idx="54">
                  <c:v>0.63142449431772329</c:v>
                </c:pt>
                <c:pt idx="55">
                  <c:v>0.67164430194936209</c:v>
                </c:pt>
                <c:pt idx="56">
                  <c:v>0.67904167981159347</c:v>
                </c:pt>
                <c:pt idx="57">
                  <c:v>0.6770743183591218</c:v>
                </c:pt>
                <c:pt idx="58">
                  <c:v>0.63900203715795678</c:v>
                </c:pt>
                <c:pt idx="59">
                  <c:v>0.76794029555373222</c:v>
                </c:pt>
                <c:pt idx="60">
                  <c:v>0.76473741223253133</c:v>
                </c:pt>
                <c:pt idx="61">
                  <c:v>0.78157050966758601</c:v>
                </c:pt>
                <c:pt idx="62">
                  <c:v>0.69074129153439578</c:v>
                </c:pt>
                <c:pt idx="63">
                  <c:v>0.68027053269804749</c:v>
                </c:pt>
                <c:pt idx="64">
                  <c:v>0.65365440767157401</c:v>
                </c:pt>
                <c:pt idx="65">
                  <c:v>0.56458982632254451</c:v>
                </c:pt>
                <c:pt idx="66">
                  <c:v>0.60654432553730997</c:v>
                </c:pt>
                <c:pt idx="67">
                  <c:v>0.65939307211312004</c:v>
                </c:pt>
                <c:pt idx="68">
                  <c:v>0.70871494653808176</c:v>
                </c:pt>
                <c:pt idx="69">
                  <c:v>0.65492620415173253</c:v>
                </c:pt>
                <c:pt idx="70">
                  <c:v>0.65492620415173253</c:v>
                </c:pt>
                <c:pt idx="71">
                  <c:v>0.77012726372107865</c:v>
                </c:pt>
                <c:pt idx="72">
                  <c:v>0.75612235072455802</c:v>
                </c:pt>
                <c:pt idx="73">
                  <c:v>0.68158121961144957</c:v>
                </c:pt>
                <c:pt idx="74">
                  <c:v>0.62162788708000616</c:v>
                </c:pt>
                <c:pt idx="75">
                  <c:v>0.59066896878532926</c:v>
                </c:pt>
                <c:pt idx="76">
                  <c:v>0.74422587155806896</c:v>
                </c:pt>
                <c:pt idx="77">
                  <c:v>0.63598099078868398</c:v>
                </c:pt>
                <c:pt idx="78">
                  <c:v>0.56759487005121045</c:v>
                </c:pt>
                <c:pt idx="79">
                  <c:v>0.53434065231536243</c:v>
                </c:pt>
                <c:pt idx="80">
                  <c:v>0.50978176281295406</c:v>
                </c:pt>
                <c:pt idx="81">
                  <c:v>0.4432153008176436</c:v>
                </c:pt>
                <c:pt idx="82">
                  <c:v>0.42018871564067373</c:v>
                </c:pt>
                <c:pt idx="83">
                  <c:v>0.45282707147318435</c:v>
                </c:pt>
                <c:pt idx="84">
                  <c:v>0.45699766509439238</c:v>
                </c:pt>
                <c:pt idx="85">
                  <c:v>0.41813316498731057</c:v>
                </c:pt>
                <c:pt idx="86">
                  <c:v>0.55281072937257525</c:v>
                </c:pt>
                <c:pt idx="87">
                  <c:v>0.57994044460960659</c:v>
                </c:pt>
                <c:pt idx="88">
                  <c:v>0.67862475626764329</c:v>
                </c:pt>
                <c:pt idx="89">
                  <c:v>0.66426198999027675</c:v>
                </c:pt>
                <c:pt idx="90">
                  <c:v>0.83899411758999531</c:v>
                </c:pt>
                <c:pt idx="91">
                  <c:v>0.89636888225255329</c:v>
                </c:pt>
                <c:pt idx="92">
                  <c:v>0.84616688194959022</c:v>
                </c:pt>
                <c:pt idx="93">
                  <c:v>1.0507934127156466</c:v>
                </c:pt>
                <c:pt idx="94">
                  <c:v>1.0366966719573285</c:v>
                </c:pt>
                <c:pt idx="95">
                  <c:v>1.5030138759863014</c:v>
                </c:pt>
                <c:pt idx="96">
                  <c:v>1.3318435094548018</c:v>
                </c:pt>
                <c:pt idx="97">
                  <c:v>1.2875126230952794</c:v>
                </c:pt>
                <c:pt idx="98">
                  <c:v>1.1631027958720295</c:v>
                </c:pt>
                <c:pt idx="99">
                  <c:v>1.0708939218934781</c:v>
                </c:pt>
                <c:pt idx="100">
                  <c:v>0.91516411631900896</c:v>
                </c:pt>
                <c:pt idx="101">
                  <c:v>0.76373879772081343</c:v>
                </c:pt>
                <c:pt idx="102">
                  <c:v>0.81660514774190163</c:v>
                </c:pt>
                <c:pt idx="103">
                  <c:v>0.73937367394326658</c:v>
                </c:pt>
                <c:pt idx="104">
                  <c:v>0.58823559680708049</c:v>
                </c:pt>
                <c:pt idx="105">
                  <c:v>0.51857127236206024</c:v>
                </c:pt>
                <c:pt idx="106">
                  <c:v>0.48536763874837702</c:v>
                </c:pt>
                <c:pt idx="107">
                  <c:v>0.48093555637082708</c:v>
                </c:pt>
                <c:pt idx="108">
                  <c:v>0.38114282302235991</c:v>
                </c:pt>
                <c:pt idx="109">
                  <c:v>0.33365847964289674</c:v>
                </c:pt>
                <c:pt idx="110">
                  <c:v>0.28124782808433546</c:v>
                </c:pt>
                <c:pt idx="111">
                  <c:v>0.2668692353458228</c:v>
                </c:pt>
                <c:pt idx="112">
                  <c:v>0.25530259424903629</c:v>
                </c:pt>
                <c:pt idx="113">
                  <c:v>0.23777185928891348</c:v>
                </c:pt>
                <c:pt idx="114">
                  <c:v>0.23244441240738092</c:v>
                </c:pt>
                <c:pt idx="115">
                  <c:v>0.20317344447803554</c:v>
                </c:pt>
                <c:pt idx="116">
                  <c:v>0.19011586060578023</c:v>
                </c:pt>
                <c:pt idx="117">
                  <c:v>0.19239998967163324</c:v>
                </c:pt>
                <c:pt idx="118">
                  <c:v>0.18791139982721505</c:v>
                </c:pt>
                <c:pt idx="119">
                  <c:v>0.20178826539501127</c:v>
                </c:pt>
                <c:pt idx="120">
                  <c:v>0.19348085796916767</c:v>
                </c:pt>
                <c:pt idx="121">
                  <c:v>0.19521075896123807</c:v>
                </c:pt>
                <c:pt idx="122">
                  <c:v>0.20762047458099586</c:v>
                </c:pt>
                <c:pt idx="123">
                  <c:v>0.20810586979138149</c:v>
                </c:pt>
                <c:pt idx="124">
                  <c:v>0.1953610877432265</c:v>
                </c:pt>
                <c:pt idx="125">
                  <c:v>0.19655998466845537</c:v>
                </c:pt>
                <c:pt idx="126">
                  <c:v>0.19494419915079172</c:v>
                </c:pt>
                <c:pt idx="127">
                  <c:v>0.21075323679769831</c:v>
                </c:pt>
                <c:pt idx="128">
                  <c:v>0.21655010378659287</c:v>
                </c:pt>
                <c:pt idx="129">
                  <c:v>0.23920146545673571</c:v>
                </c:pt>
                <c:pt idx="130">
                  <c:v>0.2170161478996282</c:v>
                </c:pt>
              </c:numCache>
            </c:numRef>
          </c:val>
        </c:ser>
        <c:marker val="1"/>
        <c:axId val="189292544"/>
        <c:axId val="189294080"/>
      </c:lineChart>
      <c:dateAx>
        <c:axId val="189272448"/>
        <c:scaling>
          <c:orientation val="minMax"/>
        </c:scaling>
        <c:axPos val="b"/>
        <c:majorGridlines/>
        <c:numFmt formatCode="yyyy&quot;年&quot;m&quot;月&quot;" sourceLinked="0"/>
        <c:tickLblPos val="nextTo"/>
        <c:crossAx val="189274368"/>
        <c:crosses val="autoZero"/>
        <c:auto val="1"/>
        <c:lblOffset val="100"/>
      </c:dateAx>
      <c:valAx>
        <c:axId val="189274368"/>
        <c:scaling>
          <c:orientation val="minMax"/>
        </c:scaling>
        <c:axPos val="l"/>
        <c:majorGridlines/>
        <c:numFmt formatCode="0.00_ ;[Red]\-0.00\ " sourceLinked="1"/>
        <c:tickLblPos val="nextTo"/>
        <c:crossAx val="189272448"/>
        <c:crosses val="autoZero"/>
        <c:crossBetween val="between"/>
      </c:valAx>
      <c:dateAx>
        <c:axId val="189292544"/>
        <c:scaling>
          <c:orientation val="minMax"/>
        </c:scaling>
        <c:delete val="1"/>
        <c:axPos val="b"/>
        <c:numFmt formatCode="yyyy&quot;年&quot;m&quot;月&quot;" sourceLinked="1"/>
        <c:tickLblPos val="none"/>
        <c:crossAx val="189294080"/>
        <c:crosses val="autoZero"/>
        <c:auto val="1"/>
        <c:lblOffset val="100"/>
      </c:dateAx>
      <c:valAx>
        <c:axId val="189294080"/>
        <c:scaling>
          <c:orientation val="minMax"/>
        </c:scaling>
        <c:axPos val="r"/>
        <c:numFmt formatCode="0.00_ " sourceLinked="1"/>
        <c:tickLblPos val="nextTo"/>
        <c:crossAx val="1892925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61974405850092"/>
          <c:y val="0.48571428571428615"/>
          <c:w val="0.13436928702010983"/>
          <c:h val="0.10549450549450549"/>
        </c:manualLayout>
      </c:layout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股票市值：</a:t>
            </a:r>
            <a:r>
              <a:rPr lang="en-US" altLang="zh-CN"/>
              <a:t>GDP</a:t>
            </a:r>
            <a:r>
              <a:rPr lang="zh-CN" altLang="en-US"/>
              <a:t>与上证指数走势对比图</a:t>
            </a:r>
            <a:endParaRPr lang="en-US" altLang="zh-CN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097804479205365E-2"/>
          <c:y val="0.11373203078296309"/>
          <c:w val="0.76835005191316763"/>
          <c:h val="0.81869514952595368"/>
        </c:manualLayout>
      </c:layout>
      <c:lineChart>
        <c:grouping val="standard"/>
        <c:ser>
          <c:idx val="0"/>
          <c:order val="0"/>
          <c:tx>
            <c:strRef>
              <c:f>'宏观-历史风险比较表'!$A$4</c:f>
              <c:strCache>
                <c:ptCount val="1"/>
                <c:pt idx="0">
                  <c:v>上证指数（收盘）</c:v>
                </c:pt>
              </c:strCache>
            </c:strRef>
          </c:tx>
          <c:marker>
            <c:symbol val="diamond"/>
            <c:size val="5"/>
          </c:marker>
          <c:cat>
            <c:numRef>
              <c:f>'宏观-历史风险比较表'!$C$1:$EB$1</c:f>
              <c:numCache>
                <c:formatCode>yyyy"年"m"月"</c:formatCode>
                <c:ptCount val="130"/>
                <c:pt idx="0">
                  <c:v>42278</c:v>
                </c:pt>
                <c:pt idx="1">
                  <c:v>42249</c:v>
                </c:pt>
                <c:pt idx="2">
                  <c:v>42219</c:v>
                </c:pt>
                <c:pt idx="3">
                  <c:v>42189</c:v>
                </c:pt>
                <c:pt idx="4">
                  <c:v>42160</c:v>
                </c:pt>
                <c:pt idx="5">
                  <c:v>42130</c:v>
                </c:pt>
                <c:pt idx="6">
                  <c:v>42101</c:v>
                </c:pt>
                <c:pt idx="7">
                  <c:v>42071</c:v>
                </c:pt>
                <c:pt idx="8">
                  <c:v>42044</c:v>
                </c:pt>
                <c:pt idx="9">
                  <c:v>42014</c:v>
                </c:pt>
                <c:pt idx="10">
                  <c:v>41984</c:v>
                </c:pt>
                <c:pt idx="11">
                  <c:v>41955</c:v>
                </c:pt>
                <c:pt idx="12">
                  <c:v>41925</c:v>
                </c:pt>
                <c:pt idx="13">
                  <c:v>41896</c:v>
                </c:pt>
                <c:pt idx="14">
                  <c:v>41866</c:v>
                </c:pt>
                <c:pt idx="15">
                  <c:v>41836</c:v>
                </c:pt>
                <c:pt idx="16">
                  <c:v>41807</c:v>
                </c:pt>
                <c:pt idx="17">
                  <c:v>41777</c:v>
                </c:pt>
                <c:pt idx="18">
                  <c:v>41748</c:v>
                </c:pt>
                <c:pt idx="19">
                  <c:v>41718</c:v>
                </c:pt>
                <c:pt idx="20">
                  <c:v>41691</c:v>
                </c:pt>
                <c:pt idx="21">
                  <c:v>41661</c:v>
                </c:pt>
                <c:pt idx="22">
                  <c:v>41631</c:v>
                </c:pt>
                <c:pt idx="23">
                  <c:v>41579</c:v>
                </c:pt>
                <c:pt idx="24">
                  <c:v>41549</c:v>
                </c:pt>
                <c:pt idx="25">
                  <c:v>41520</c:v>
                </c:pt>
                <c:pt idx="26">
                  <c:v>41490</c:v>
                </c:pt>
                <c:pt idx="27">
                  <c:v>41460</c:v>
                </c:pt>
                <c:pt idx="28">
                  <c:v>41431</c:v>
                </c:pt>
                <c:pt idx="29">
                  <c:v>41401</c:v>
                </c:pt>
                <c:pt idx="30">
                  <c:v>41372</c:v>
                </c:pt>
                <c:pt idx="31">
                  <c:v>41342</c:v>
                </c:pt>
                <c:pt idx="32">
                  <c:v>41315</c:v>
                </c:pt>
                <c:pt idx="33">
                  <c:v>41285</c:v>
                </c:pt>
                <c:pt idx="34">
                  <c:v>41255</c:v>
                </c:pt>
                <c:pt idx="35">
                  <c:v>41214</c:v>
                </c:pt>
                <c:pt idx="36">
                  <c:v>41184</c:v>
                </c:pt>
                <c:pt idx="37">
                  <c:v>41155</c:v>
                </c:pt>
                <c:pt idx="38">
                  <c:v>41125</c:v>
                </c:pt>
                <c:pt idx="39">
                  <c:v>41095</c:v>
                </c:pt>
                <c:pt idx="40">
                  <c:v>41066</c:v>
                </c:pt>
                <c:pt idx="41">
                  <c:v>41036</c:v>
                </c:pt>
                <c:pt idx="42">
                  <c:v>41007</c:v>
                </c:pt>
                <c:pt idx="43">
                  <c:v>40977</c:v>
                </c:pt>
                <c:pt idx="44">
                  <c:v>40949</c:v>
                </c:pt>
                <c:pt idx="45">
                  <c:v>40919</c:v>
                </c:pt>
                <c:pt idx="46">
                  <c:v>40900</c:v>
                </c:pt>
                <c:pt idx="47">
                  <c:v>40848</c:v>
                </c:pt>
                <c:pt idx="48">
                  <c:v>40818</c:v>
                </c:pt>
                <c:pt idx="49">
                  <c:v>40789</c:v>
                </c:pt>
                <c:pt idx="50">
                  <c:v>40759</c:v>
                </c:pt>
                <c:pt idx="51">
                  <c:v>40729</c:v>
                </c:pt>
                <c:pt idx="52">
                  <c:v>40700</c:v>
                </c:pt>
                <c:pt idx="53">
                  <c:v>40670</c:v>
                </c:pt>
                <c:pt idx="54">
                  <c:v>40641</c:v>
                </c:pt>
                <c:pt idx="55">
                  <c:v>40611</c:v>
                </c:pt>
                <c:pt idx="56">
                  <c:v>40584</c:v>
                </c:pt>
                <c:pt idx="57">
                  <c:v>40554</c:v>
                </c:pt>
                <c:pt idx="58">
                  <c:v>40535</c:v>
                </c:pt>
                <c:pt idx="59">
                  <c:v>40483</c:v>
                </c:pt>
                <c:pt idx="60">
                  <c:v>40453</c:v>
                </c:pt>
                <c:pt idx="61">
                  <c:v>40424</c:v>
                </c:pt>
                <c:pt idx="62">
                  <c:v>40394</c:v>
                </c:pt>
                <c:pt idx="63">
                  <c:v>40364</c:v>
                </c:pt>
                <c:pt idx="64">
                  <c:v>40335</c:v>
                </c:pt>
                <c:pt idx="65">
                  <c:v>40305</c:v>
                </c:pt>
                <c:pt idx="66">
                  <c:v>40276</c:v>
                </c:pt>
                <c:pt idx="67">
                  <c:v>40246</c:v>
                </c:pt>
                <c:pt idx="68">
                  <c:v>40219</c:v>
                </c:pt>
                <c:pt idx="69">
                  <c:v>40189</c:v>
                </c:pt>
                <c:pt idx="70">
                  <c:v>40170</c:v>
                </c:pt>
                <c:pt idx="71">
                  <c:v>40118</c:v>
                </c:pt>
                <c:pt idx="72">
                  <c:v>40088</c:v>
                </c:pt>
                <c:pt idx="73">
                  <c:v>40059</c:v>
                </c:pt>
                <c:pt idx="74">
                  <c:v>40029</c:v>
                </c:pt>
                <c:pt idx="75">
                  <c:v>39999</c:v>
                </c:pt>
                <c:pt idx="76">
                  <c:v>39970</c:v>
                </c:pt>
                <c:pt idx="77">
                  <c:v>39940</c:v>
                </c:pt>
                <c:pt idx="78">
                  <c:v>39911</c:v>
                </c:pt>
                <c:pt idx="79">
                  <c:v>39881</c:v>
                </c:pt>
                <c:pt idx="80">
                  <c:v>39854</c:v>
                </c:pt>
                <c:pt idx="81">
                  <c:v>39824</c:v>
                </c:pt>
                <c:pt idx="82">
                  <c:v>39783</c:v>
                </c:pt>
                <c:pt idx="83">
                  <c:v>39753</c:v>
                </c:pt>
                <c:pt idx="84">
                  <c:v>39723</c:v>
                </c:pt>
                <c:pt idx="85">
                  <c:v>39694</c:v>
                </c:pt>
                <c:pt idx="86">
                  <c:v>39664</c:v>
                </c:pt>
                <c:pt idx="87">
                  <c:v>39634</c:v>
                </c:pt>
                <c:pt idx="88">
                  <c:v>39605</c:v>
                </c:pt>
                <c:pt idx="89">
                  <c:v>39575</c:v>
                </c:pt>
                <c:pt idx="90">
                  <c:v>39546</c:v>
                </c:pt>
                <c:pt idx="91">
                  <c:v>39516</c:v>
                </c:pt>
                <c:pt idx="92">
                  <c:v>39488</c:v>
                </c:pt>
                <c:pt idx="93">
                  <c:v>39458</c:v>
                </c:pt>
                <c:pt idx="94">
                  <c:v>39439</c:v>
                </c:pt>
                <c:pt idx="95">
                  <c:v>39387</c:v>
                </c:pt>
                <c:pt idx="96">
                  <c:v>39357</c:v>
                </c:pt>
                <c:pt idx="97">
                  <c:v>39328</c:v>
                </c:pt>
                <c:pt idx="98">
                  <c:v>39298</c:v>
                </c:pt>
                <c:pt idx="99">
                  <c:v>39268</c:v>
                </c:pt>
                <c:pt idx="100">
                  <c:v>39239</c:v>
                </c:pt>
                <c:pt idx="101">
                  <c:v>39209</c:v>
                </c:pt>
                <c:pt idx="102">
                  <c:v>39180</c:v>
                </c:pt>
                <c:pt idx="103">
                  <c:v>39150</c:v>
                </c:pt>
                <c:pt idx="104">
                  <c:v>39123</c:v>
                </c:pt>
                <c:pt idx="105">
                  <c:v>39093</c:v>
                </c:pt>
                <c:pt idx="106">
                  <c:v>39074</c:v>
                </c:pt>
                <c:pt idx="107">
                  <c:v>39022</c:v>
                </c:pt>
                <c:pt idx="108">
                  <c:v>38992</c:v>
                </c:pt>
                <c:pt idx="109">
                  <c:v>38963</c:v>
                </c:pt>
                <c:pt idx="110">
                  <c:v>38933</c:v>
                </c:pt>
                <c:pt idx="111">
                  <c:v>38903</c:v>
                </c:pt>
                <c:pt idx="112">
                  <c:v>38874</c:v>
                </c:pt>
                <c:pt idx="113">
                  <c:v>38844</c:v>
                </c:pt>
                <c:pt idx="114">
                  <c:v>38815</c:v>
                </c:pt>
                <c:pt idx="115">
                  <c:v>38785</c:v>
                </c:pt>
                <c:pt idx="116">
                  <c:v>38758</c:v>
                </c:pt>
                <c:pt idx="117">
                  <c:v>38728</c:v>
                </c:pt>
                <c:pt idx="118">
                  <c:v>38709</c:v>
                </c:pt>
                <c:pt idx="119">
                  <c:v>38657</c:v>
                </c:pt>
                <c:pt idx="120">
                  <c:v>38627</c:v>
                </c:pt>
                <c:pt idx="121">
                  <c:v>38598</c:v>
                </c:pt>
                <c:pt idx="122">
                  <c:v>38568</c:v>
                </c:pt>
                <c:pt idx="123">
                  <c:v>38538</c:v>
                </c:pt>
                <c:pt idx="124">
                  <c:v>38509</c:v>
                </c:pt>
                <c:pt idx="125">
                  <c:v>38479</c:v>
                </c:pt>
                <c:pt idx="126">
                  <c:v>38450</c:v>
                </c:pt>
                <c:pt idx="127">
                  <c:v>38420</c:v>
                </c:pt>
                <c:pt idx="128">
                  <c:v>38393</c:v>
                </c:pt>
                <c:pt idx="129">
                  <c:v>38363</c:v>
                </c:pt>
              </c:numCache>
            </c:numRef>
          </c:cat>
          <c:val>
            <c:numRef>
              <c:f>'宏观-历史风险比较表'!$C$4:$EB$4</c:f>
              <c:numCache>
                <c:formatCode>0.00_ ;[Red]\-0.00\ </c:formatCode>
                <c:ptCount val="130"/>
                <c:pt idx="0">
                  <c:v>3382.56</c:v>
                </c:pt>
                <c:pt idx="1">
                  <c:v>3052.78</c:v>
                </c:pt>
                <c:pt idx="2">
                  <c:v>3205.99</c:v>
                </c:pt>
                <c:pt idx="3">
                  <c:v>3663.73</c:v>
                </c:pt>
                <c:pt idx="4">
                  <c:v>4277.22</c:v>
                </c:pt>
                <c:pt idx="5">
                  <c:v>4611.74</c:v>
                </c:pt>
                <c:pt idx="6">
                  <c:v>4441.66</c:v>
                </c:pt>
                <c:pt idx="7">
                  <c:v>3747.9</c:v>
                </c:pt>
                <c:pt idx="8">
                  <c:v>3310.3</c:v>
                </c:pt>
                <c:pt idx="9">
                  <c:v>3210.36</c:v>
                </c:pt>
                <c:pt idx="10">
                  <c:v>3234.68</c:v>
                </c:pt>
                <c:pt idx="11">
                  <c:v>2682.84</c:v>
                </c:pt>
                <c:pt idx="12">
                  <c:v>2420.1799999999998</c:v>
                </c:pt>
                <c:pt idx="13">
                  <c:v>2363.87</c:v>
                </c:pt>
                <c:pt idx="14">
                  <c:v>2217.1999999999998</c:v>
                </c:pt>
                <c:pt idx="15">
                  <c:v>2201.56</c:v>
                </c:pt>
                <c:pt idx="16">
                  <c:v>2048.33</c:v>
                </c:pt>
                <c:pt idx="17">
                  <c:v>2039.21</c:v>
                </c:pt>
                <c:pt idx="18">
                  <c:v>2026.36</c:v>
                </c:pt>
                <c:pt idx="19">
                  <c:v>2033.31</c:v>
                </c:pt>
                <c:pt idx="20">
                  <c:v>2056.3000000000002</c:v>
                </c:pt>
                <c:pt idx="21">
                  <c:v>2033.08</c:v>
                </c:pt>
                <c:pt idx="22">
                  <c:v>2115.98</c:v>
                </c:pt>
                <c:pt idx="23">
                  <c:v>2220.5</c:v>
                </c:pt>
                <c:pt idx="24">
                  <c:v>2141.61</c:v>
                </c:pt>
                <c:pt idx="25">
                  <c:v>2174.67</c:v>
                </c:pt>
                <c:pt idx="26">
                  <c:v>2098.38</c:v>
                </c:pt>
                <c:pt idx="27">
                  <c:v>1993.8</c:v>
                </c:pt>
                <c:pt idx="28">
                  <c:v>1979.21</c:v>
                </c:pt>
                <c:pt idx="29">
                  <c:v>2300.6</c:v>
                </c:pt>
                <c:pt idx="30">
                  <c:v>2177.91</c:v>
                </c:pt>
                <c:pt idx="31">
                  <c:v>2236.62</c:v>
                </c:pt>
                <c:pt idx="32">
                  <c:v>2365.59</c:v>
                </c:pt>
                <c:pt idx="33">
                  <c:v>2385.42</c:v>
                </c:pt>
                <c:pt idx="34">
                  <c:v>2269.13</c:v>
                </c:pt>
                <c:pt idx="35">
                  <c:v>1980.12</c:v>
                </c:pt>
                <c:pt idx="36">
                  <c:v>2068.88</c:v>
                </c:pt>
                <c:pt idx="37">
                  <c:v>2086.17</c:v>
                </c:pt>
                <c:pt idx="38">
                  <c:v>2047.52</c:v>
                </c:pt>
                <c:pt idx="39">
                  <c:v>2103.63</c:v>
                </c:pt>
                <c:pt idx="40">
                  <c:v>2225.4299999999998</c:v>
                </c:pt>
                <c:pt idx="41">
                  <c:v>2372.23</c:v>
                </c:pt>
                <c:pt idx="42">
                  <c:v>2396.3200000000002</c:v>
                </c:pt>
                <c:pt idx="43">
                  <c:v>2262.79</c:v>
                </c:pt>
                <c:pt idx="44">
                  <c:v>2428.4899999999998</c:v>
                </c:pt>
                <c:pt idx="45">
                  <c:v>2292.61</c:v>
                </c:pt>
                <c:pt idx="46">
                  <c:v>2199.42</c:v>
                </c:pt>
                <c:pt idx="47">
                  <c:v>2333.41</c:v>
                </c:pt>
                <c:pt idx="48">
                  <c:v>2468.25</c:v>
                </c:pt>
                <c:pt idx="49">
                  <c:v>2359.2199999999998</c:v>
                </c:pt>
                <c:pt idx="50">
                  <c:v>2567.34</c:v>
                </c:pt>
                <c:pt idx="51">
                  <c:v>2701.73</c:v>
                </c:pt>
                <c:pt idx="52">
                  <c:v>2762.08</c:v>
                </c:pt>
                <c:pt idx="53">
                  <c:v>2743.47</c:v>
                </c:pt>
                <c:pt idx="54">
                  <c:v>2911.51</c:v>
                </c:pt>
                <c:pt idx="55">
                  <c:v>2928.11</c:v>
                </c:pt>
                <c:pt idx="56">
                  <c:v>2905.05</c:v>
                </c:pt>
                <c:pt idx="57">
                  <c:v>2790.69</c:v>
                </c:pt>
                <c:pt idx="58">
                  <c:v>2808.08</c:v>
                </c:pt>
                <c:pt idx="59">
                  <c:v>2820.18</c:v>
                </c:pt>
                <c:pt idx="60">
                  <c:v>2978.83</c:v>
                </c:pt>
                <c:pt idx="61">
                  <c:v>2655.66</c:v>
                </c:pt>
                <c:pt idx="62">
                  <c:v>2638.8</c:v>
                </c:pt>
                <c:pt idx="63">
                  <c:v>2637.5</c:v>
                </c:pt>
                <c:pt idx="64">
                  <c:v>2398.37</c:v>
                </c:pt>
                <c:pt idx="65">
                  <c:v>2592.15</c:v>
                </c:pt>
                <c:pt idx="66">
                  <c:v>2870.61</c:v>
                </c:pt>
                <c:pt idx="67">
                  <c:v>3109.1</c:v>
                </c:pt>
                <c:pt idx="68">
                  <c:v>3051.94</c:v>
                </c:pt>
                <c:pt idx="69">
                  <c:v>2989.29</c:v>
                </c:pt>
                <c:pt idx="70">
                  <c:v>3277.14</c:v>
                </c:pt>
                <c:pt idx="71">
                  <c:v>3195.3</c:v>
                </c:pt>
                <c:pt idx="72">
                  <c:v>2995.85</c:v>
                </c:pt>
                <c:pt idx="73">
                  <c:v>2779.43</c:v>
                </c:pt>
                <c:pt idx="74">
                  <c:v>2667.75</c:v>
                </c:pt>
                <c:pt idx="75">
                  <c:v>3412.06</c:v>
                </c:pt>
                <c:pt idx="76">
                  <c:v>2959.36</c:v>
                </c:pt>
                <c:pt idx="77">
                  <c:v>2632.93</c:v>
                </c:pt>
                <c:pt idx="78">
                  <c:v>2477.5700000000002</c:v>
                </c:pt>
                <c:pt idx="79">
                  <c:v>2373.21</c:v>
                </c:pt>
                <c:pt idx="80">
                  <c:v>2082.85</c:v>
                </c:pt>
                <c:pt idx="81">
                  <c:v>1990.66</c:v>
                </c:pt>
                <c:pt idx="82">
                  <c:v>1820.81</c:v>
                </c:pt>
                <c:pt idx="83">
                  <c:v>1871.16</c:v>
                </c:pt>
                <c:pt idx="84">
                  <c:v>1728.79</c:v>
                </c:pt>
                <c:pt idx="85">
                  <c:v>2293.7800000000002</c:v>
                </c:pt>
                <c:pt idx="86">
                  <c:v>2397.37</c:v>
                </c:pt>
                <c:pt idx="87">
                  <c:v>2775.72</c:v>
                </c:pt>
                <c:pt idx="88">
                  <c:v>2736.1</c:v>
                </c:pt>
                <c:pt idx="89">
                  <c:v>3433.35</c:v>
                </c:pt>
                <c:pt idx="90">
                  <c:v>3693.11</c:v>
                </c:pt>
                <c:pt idx="91">
                  <c:v>3472.71</c:v>
                </c:pt>
                <c:pt idx="92">
                  <c:v>4348.54</c:v>
                </c:pt>
                <c:pt idx="93">
                  <c:v>4383.3900000000003</c:v>
                </c:pt>
                <c:pt idx="94">
                  <c:v>5261.56</c:v>
                </c:pt>
                <c:pt idx="95">
                  <c:v>4871.78</c:v>
                </c:pt>
                <c:pt idx="96">
                  <c:v>5954.77</c:v>
                </c:pt>
                <c:pt idx="97">
                  <c:v>5552.3</c:v>
                </c:pt>
                <c:pt idx="98">
                  <c:v>5218.83</c:v>
                </c:pt>
                <c:pt idx="99">
                  <c:v>4471.03</c:v>
                </c:pt>
                <c:pt idx="100">
                  <c:v>3820.7</c:v>
                </c:pt>
                <c:pt idx="101">
                  <c:v>4109.6499999999996</c:v>
                </c:pt>
                <c:pt idx="102">
                  <c:v>3841.27</c:v>
                </c:pt>
                <c:pt idx="103">
                  <c:v>3183.98</c:v>
                </c:pt>
                <c:pt idx="104">
                  <c:v>2881.07</c:v>
                </c:pt>
                <c:pt idx="105">
                  <c:v>2786.34</c:v>
                </c:pt>
                <c:pt idx="106">
                  <c:v>2675.47</c:v>
                </c:pt>
                <c:pt idx="107">
                  <c:v>2099.29</c:v>
                </c:pt>
                <c:pt idx="108">
                  <c:v>1837.99</c:v>
                </c:pt>
                <c:pt idx="109">
                  <c:v>1752.42</c:v>
                </c:pt>
                <c:pt idx="110">
                  <c:v>1658.64</c:v>
                </c:pt>
                <c:pt idx="111">
                  <c:v>1612.73</c:v>
                </c:pt>
                <c:pt idx="112">
                  <c:v>1672.21</c:v>
                </c:pt>
                <c:pt idx="113">
                  <c:v>1641.3</c:v>
                </c:pt>
                <c:pt idx="114">
                  <c:v>1440.22</c:v>
                </c:pt>
                <c:pt idx="115">
                  <c:v>1298.3</c:v>
                </c:pt>
                <c:pt idx="116">
                  <c:v>1299.03</c:v>
                </c:pt>
                <c:pt idx="117">
                  <c:v>1258.05</c:v>
                </c:pt>
                <c:pt idx="118">
                  <c:v>1161.06</c:v>
                </c:pt>
                <c:pt idx="119">
                  <c:v>1099.26</c:v>
                </c:pt>
                <c:pt idx="120">
                  <c:v>1092.82</c:v>
                </c:pt>
                <c:pt idx="121">
                  <c:v>1155.6099999999999</c:v>
                </c:pt>
                <c:pt idx="122">
                  <c:v>1162.8</c:v>
                </c:pt>
                <c:pt idx="123">
                  <c:v>1083.03</c:v>
                </c:pt>
                <c:pt idx="124">
                  <c:v>1080.94</c:v>
                </c:pt>
                <c:pt idx="125">
                  <c:v>1060.74</c:v>
                </c:pt>
                <c:pt idx="126">
                  <c:v>1159.1500000000001</c:v>
                </c:pt>
                <c:pt idx="127">
                  <c:v>1181.24</c:v>
                </c:pt>
                <c:pt idx="128">
                  <c:v>1306</c:v>
                </c:pt>
                <c:pt idx="129">
                  <c:v>1191.8230000000001</c:v>
                </c:pt>
              </c:numCache>
            </c:numRef>
          </c:val>
        </c:ser>
        <c:marker val="1"/>
        <c:axId val="54484352"/>
        <c:axId val="54486144"/>
      </c:lineChart>
      <c:lineChart>
        <c:grouping val="standard"/>
        <c:ser>
          <c:idx val="1"/>
          <c:order val="1"/>
          <c:tx>
            <c:strRef>
              <c:f>'宏观-历史风险比较表'!$A$5</c:f>
              <c:strCache>
                <c:ptCount val="1"/>
                <c:pt idx="0">
                  <c:v>股票市值：GDP</c:v>
                </c:pt>
              </c:strCache>
            </c:strRef>
          </c:tx>
          <c:marker>
            <c:symbol val="circle"/>
            <c:size val="4"/>
          </c:marker>
          <c:cat>
            <c:numRef>
              <c:f>'宏观-历史风险比较表'!$C$1:$EB$1</c:f>
              <c:numCache>
                <c:formatCode>yyyy"年"m"月"</c:formatCode>
                <c:ptCount val="130"/>
                <c:pt idx="0">
                  <c:v>42278</c:v>
                </c:pt>
                <c:pt idx="1">
                  <c:v>42249</c:v>
                </c:pt>
                <c:pt idx="2">
                  <c:v>42219</c:v>
                </c:pt>
                <c:pt idx="3">
                  <c:v>42189</c:v>
                </c:pt>
                <c:pt idx="4">
                  <c:v>42160</c:v>
                </c:pt>
                <c:pt idx="5">
                  <c:v>42130</c:v>
                </c:pt>
                <c:pt idx="6">
                  <c:v>42101</c:v>
                </c:pt>
                <c:pt idx="7">
                  <c:v>42071</c:v>
                </c:pt>
                <c:pt idx="8">
                  <c:v>42044</c:v>
                </c:pt>
                <c:pt idx="9">
                  <c:v>42014</c:v>
                </c:pt>
                <c:pt idx="10">
                  <c:v>41984</c:v>
                </c:pt>
                <c:pt idx="11">
                  <c:v>41955</c:v>
                </c:pt>
                <c:pt idx="12">
                  <c:v>41925</c:v>
                </c:pt>
                <c:pt idx="13">
                  <c:v>41896</c:v>
                </c:pt>
                <c:pt idx="14">
                  <c:v>41866</c:v>
                </c:pt>
                <c:pt idx="15">
                  <c:v>41836</c:v>
                </c:pt>
                <c:pt idx="16">
                  <c:v>41807</c:v>
                </c:pt>
                <c:pt idx="17">
                  <c:v>41777</c:v>
                </c:pt>
                <c:pt idx="18">
                  <c:v>41748</c:v>
                </c:pt>
                <c:pt idx="19">
                  <c:v>41718</c:v>
                </c:pt>
                <c:pt idx="20">
                  <c:v>41691</c:v>
                </c:pt>
                <c:pt idx="21">
                  <c:v>41661</c:v>
                </c:pt>
                <c:pt idx="22">
                  <c:v>41631</c:v>
                </c:pt>
                <c:pt idx="23">
                  <c:v>41579</c:v>
                </c:pt>
                <c:pt idx="24">
                  <c:v>41549</c:v>
                </c:pt>
                <c:pt idx="25">
                  <c:v>41520</c:v>
                </c:pt>
                <c:pt idx="26">
                  <c:v>41490</c:v>
                </c:pt>
                <c:pt idx="27">
                  <c:v>41460</c:v>
                </c:pt>
                <c:pt idx="28">
                  <c:v>41431</c:v>
                </c:pt>
                <c:pt idx="29">
                  <c:v>41401</c:v>
                </c:pt>
                <c:pt idx="30">
                  <c:v>41372</c:v>
                </c:pt>
                <c:pt idx="31">
                  <c:v>41342</c:v>
                </c:pt>
                <c:pt idx="32">
                  <c:v>41315</c:v>
                </c:pt>
                <c:pt idx="33">
                  <c:v>41285</c:v>
                </c:pt>
                <c:pt idx="34">
                  <c:v>41255</c:v>
                </c:pt>
                <c:pt idx="35">
                  <c:v>41214</c:v>
                </c:pt>
                <c:pt idx="36">
                  <c:v>41184</c:v>
                </c:pt>
                <c:pt idx="37">
                  <c:v>41155</c:v>
                </c:pt>
                <c:pt idx="38">
                  <c:v>41125</c:v>
                </c:pt>
                <c:pt idx="39">
                  <c:v>41095</c:v>
                </c:pt>
                <c:pt idx="40">
                  <c:v>41066</c:v>
                </c:pt>
                <c:pt idx="41">
                  <c:v>41036</c:v>
                </c:pt>
                <c:pt idx="42">
                  <c:v>41007</c:v>
                </c:pt>
                <c:pt idx="43">
                  <c:v>40977</c:v>
                </c:pt>
                <c:pt idx="44">
                  <c:v>40949</c:v>
                </c:pt>
                <c:pt idx="45">
                  <c:v>40919</c:v>
                </c:pt>
                <c:pt idx="46">
                  <c:v>40900</c:v>
                </c:pt>
                <c:pt idx="47">
                  <c:v>40848</c:v>
                </c:pt>
                <c:pt idx="48">
                  <c:v>40818</c:v>
                </c:pt>
                <c:pt idx="49">
                  <c:v>40789</c:v>
                </c:pt>
                <c:pt idx="50">
                  <c:v>40759</c:v>
                </c:pt>
                <c:pt idx="51">
                  <c:v>40729</c:v>
                </c:pt>
                <c:pt idx="52">
                  <c:v>40700</c:v>
                </c:pt>
                <c:pt idx="53">
                  <c:v>40670</c:v>
                </c:pt>
                <c:pt idx="54">
                  <c:v>40641</c:v>
                </c:pt>
                <c:pt idx="55">
                  <c:v>40611</c:v>
                </c:pt>
                <c:pt idx="56">
                  <c:v>40584</c:v>
                </c:pt>
                <c:pt idx="57">
                  <c:v>40554</c:v>
                </c:pt>
                <c:pt idx="58">
                  <c:v>40535</c:v>
                </c:pt>
                <c:pt idx="59">
                  <c:v>40483</c:v>
                </c:pt>
                <c:pt idx="60">
                  <c:v>40453</c:v>
                </c:pt>
                <c:pt idx="61">
                  <c:v>40424</c:v>
                </c:pt>
                <c:pt idx="62">
                  <c:v>40394</c:v>
                </c:pt>
                <c:pt idx="63">
                  <c:v>40364</c:v>
                </c:pt>
                <c:pt idx="64">
                  <c:v>40335</c:v>
                </c:pt>
                <c:pt idx="65">
                  <c:v>40305</c:v>
                </c:pt>
                <c:pt idx="66">
                  <c:v>40276</c:v>
                </c:pt>
                <c:pt idx="67">
                  <c:v>40246</c:v>
                </c:pt>
                <c:pt idx="68">
                  <c:v>40219</c:v>
                </c:pt>
                <c:pt idx="69">
                  <c:v>40189</c:v>
                </c:pt>
                <c:pt idx="70">
                  <c:v>40170</c:v>
                </c:pt>
                <c:pt idx="71">
                  <c:v>40118</c:v>
                </c:pt>
                <c:pt idx="72">
                  <c:v>40088</c:v>
                </c:pt>
                <c:pt idx="73">
                  <c:v>40059</c:v>
                </c:pt>
                <c:pt idx="74">
                  <c:v>40029</c:v>
                </c:pt>
                <c:pt idx="75">
                  <c:v>39999</c:v>
                </c:pt>
                <c:pt idx="76">
                  <c:v>39970</c:v>
                </c:pt>
                <c:pt idx="77">
                  <c:v>39940</c:v>
                </c:pt>
                <c:pt idx="78">
                  <c:v>39911</c:v>
                </c:pt>
                <c:pt idx="79">
                  <c:v>39881</c:v>
                </c:pt>
                <c:pt idx="80">
                  <c:v>39854</c:v>
                </c:pt>
                <c:pt idx="81">
                  <c:v>39824</c:v>
                </c:pt>
                <c:pt idx="82">
                  <c:v>39783</c:v>
                </c:pt>
                <c:pt idx="83">
                  <c:v>39753</c:v>
                </c:pt>
                <c:pt idx="84">
                  <c:v>39723</c:v>
                </c:pt>
                <c:pt idx="85">
                  <c:v>39694</c:v>
                </c:pt>
                <c:pt idx="86">
                  <c:v>39664</c:v>
                </c:pt>
                <c:pt idx="87">
                  <c:v>39634</c:v>
                </c:pt>
                <c:pt idx="88">
                  <c:v>39605</c:v>
                </c:pt>
                <c:pt idx="89">
                  <c:v>39575</c:v>
                </c:pt>
                <c:pt idx="90">
                  <c:v>39546</c:v>
                </c:pt>
                <c:pt idx="91">
                  <c:v>39516</c:v>
                </c:pt>
                <c:pt idx="92">
                  <c:v>39488</c:v>
                </c:pt>
                <c:pt idx="93">
                  <c:v>39458</c:v>
                </c:pt>
                <c:pt idx="94">
                  <c:v>39439</c:v>
                </c:pt>
                <c:pt idx="95">
                  <c:v>39387</c:v>
                </c:pt>
                <c:pt idx="96">
                  <c:v>39357</c:v>
                </c:pt>
                <c:pt idx="97">
                  <c:v>39328</c:v>
                </c:pt>
                <c:pt idx="98">
                  <c:v>39298</c:v>
                </c:pt>
                <c:pt idx="99">
                  <c:v>39268</c:v>
                </c:pt>
                <c:pt idx="100">
                  <c:v>39239</c:v>
                </c:pt>
                <c:pt idx="101">
                  <c:v>39209</c:v>
                </c:pt>
                <c:pt idx="102">
                  <c:v>39180</c:v>
                </c:pt>
                <c:pt idx="103">
                  <c:v>39150</c:v>
                </c:pt>
                <c:pt idx="104">
                  <c:v>39123</c:v>
                </c:pt>
                <c:pt idx="105">
                  <c:v>39093</c:v>
                </c:pt>
                <c:pt idx="106">
                  <c:v>39074</c:v>
                </c:pt>
                <c:pt idx="107">
                  <c:v>39022</c:v>
                </c:pt>
                <c:pt idx="108">
                  <c:v>38992</c:v>
                </c:pt>
                <c:pt idx="109">
                  <c:v>38963</c:v>
                </c:pt>
                <c:pt idx="110">
                  <c:v>38933</c:v>
                </c:pt>
                <c:pt idx="111">
                  <c:v>38903</c:v>
                </c:pt>
                <c:pt idx="112">
                  <c:v>38874</c:v>
                </c:pt>
                <c:pt idx="113">
                  <c:v>38844</c:v>
                </c:pt>
                <c:pt idx="114">
                  <c:v>38815</c:v>
                </c:pt>
                <c:pt idx="115">
                  <c:v>38785</c:v>
                </c:pt>
                <c:pt idx="116">
                  <c:v>38758</c:v>
                </c:pt>
                <c:pt idx="117">
                  <c:v>38728</c:v>
                </c:pt>
                <c:pt idx="118">
                  <c:v>38709</c:v>
                </c:pt>
                <c:pt idx="119">
                  <c:v>38657</c:v>
                </c:pt>
                <c:pt idx="120">
                  <c:v>38627</c:v>
                </c:pt>
                <c:pt idx="121">
                  <c:v>38598</c:v>
                </c:pt>
                <c:pt idx="122">
                  <c:v>38568</c:v>
                </c:pt>
                <c:pt idx="123">
                  <c:v>38538</c:v>
                </c:pt>
                <c:pt idx="124">
                  <c:v>38509</c:v>
                </c:pt>
                <c:pt idx="125">
                  <c:v>38479</c:v>
                </c:pt>
                <c:pt idx="126">
                  <c:v>38450</c:v>
                </c:pt>
                <c:pt idx="127">
                  <c:v>38420</c:v>
                </c:pt>
                <c:pt idx="128">
                  <c:v>38393</c:v>
                </c:pt>
                <c:pt idx="129">
                  <c:v>38363</c:v>
                </c:pt>
              </c:numCache>
            </c:numRef>
          </c:cat>
          <c:val>
            <c:numRef>
              <c:f>'宏观-历史风险比较表'!$C$5:$EB$5</c:f>
              <c:numCache>
                <c:formatCode>0.00_ </c:formatCode>
                <c:ptCount val="130"/>
                <c:pt idx="0">
                  <c:v>0.74886086804458463</c:v>
                </c:pt>
                <c:pt idx="1">
                  <c:v>0.65915592539829915</c:v>
                </c:pt>
                <c:pt idx="2">
                  <c:v>0.68822128932300353</c:v>
                </c:pt>
                <c:pt idx="3">
                  <c:v>0.79320538344195202</c:v>
                </c:pt>
                <c:pt idx="4">
                  <c:v>0.98586368062103247</c:v>
                </c:pt>
                <c:pt idx="5">
                  <c:v>0.98586368062103247</c:v>
                </c:pt>
                <c:pt idx="6">
                  <c:v>0.88534856795221462</c:v>
                </c:pt>
                <c:pt idx="7">
                  <c:v>0.74948327686759975</c:v>
                </c:pt>
                <c:pt idx="8">
                  <c:v>0.6404031061050397</c:v>
                </c:pt>
                <c:pt idx="9">
                  <c:v>0.60557322526520418</c:v>
                </c:pt>
                <c:pt idx="10">
                  <c:v>0.63356300852965919</c:v>
                </c:pt>
                <c:pt idx="11">
                  <c:v>0.55751093332390045</c:v>
                </c:pt>
                <c:pt idx="12">
                  <c:v>0.51101539610638291</c:v>
                </c:pt>
                <c:pt idx="13">
                  <c:v>0.49921562031690137</c:v>
                </c:pt>
                <c:pt idx="14">
                  <c:v>0.456961308039811</c:v>
                </c:pt>
                <c:pt idx="15">
                  <c:v>0.44554606077220654</c:v>
                </c:pt>
                <c:pt idx="16">
                  <c:v>0.41517323935901368</c:v>
                </c:pt>
                <c:pt idx="17">
                  <c:v>0.40768017961330483</c:v>
                </c:pt>
                <c:pt idx="18">
                  <c:v>0.40181657457210551</c:v>
                </c:pt>
                <c:pt idx="19">
                  <c:v>0.40241070523595501</c:v>
                </c:pt>
                <c:pt idx="20">
                  <c:v>0.41101315128019711</c:v>
                </c:pt>
                <c:pt idx="21">
                  <c:v>0.40445251070203875</c:v>
                </c:pt>
                <c:pt idx="22">
                  <c:v>0.43244194689238247</c:v>
                </c:pt>
                <c:pt idx="23">
                  <c:v>0.46372204529668259</c:v>
                </c:pt>
                <c:pt idx="24">
                  <c:v>0.44220995912926425</c:v>
                </c:pt>
                <c:pt idx="25">
                  <c:v>0.45172445298180386</c:v>
                </c:pt>
                <c:pt idx="26">
                  <c:v>0.43097209818712168</c:v>
                </c:pt>
                <c:pt idx="27">
                  <c:v>0.40914139627014751</c:v>
                </c:pt>
                <c:pt idx="28">
                  <c:v>0.39843429322459434</c:v>
                </c:pt>
                <c:pt idx="29">
                  <c:v>0.4638533633638694</c:v>
                </c:pt>
                <c:pt idx="30">
                  <c:v>0.42806973300157458</c:v>
                </c:pt>
                <c:pt idx="31">
                  <c:v>0.43751152824349449</c:v>
                </c:pt>
                <c:pt idx="32">
                  <c:v>0.45966232497009119</c:v>
                </c:pt>
                <c:pt idx="33">
                  <c:v>0.45665189478827911</c:v>
                </c:pt>
                <c:pt idx="34">
                  <c:v>0.47582408207823002</c:v>
                </c:pt>
                <c:pt idx="35">
                  <c:v>0.41183309630703735</c:v>
                </c:pt>
                <c:pt idx="36">
                  <c:v>0.43952421231359351</c:v>
                </c:pt>
                <c:pt idx="37">
                  <c:v>0.44192727682089383</c:v>
                </c:pt>
                <c:pt idx="38">
                  <c:v>0.43287499987090067</c:v>
                </c:pt>
                <c:pt idx="39">
                  <c:v>0.44036699313295058</c:v>
                </c:pt>
                <c:pt idx="40">
                  <c:v>0.46725531811614185</c:v>
                </c:pt>
                <c:pt idx="41">
                  <c:v>0.49431198857316366</c:v>
                </c:pt>
                <c:pt idx="42">
                  <c:v>0.49197762554389529</c:v>
                </c:pt>
                <c:pt idx="43">
                  <c:v>0.46414788788397998</c:v>
                </c:pt>
                <c:pt idx="44">
                  <c:v>0.49328429625911568</c:v>
                </c:pt>
                <c:pt idx="45">
                  <c:v>0.45632835423192641</c:v>
                </c:pt>
                <c:pt idx="46">
                  <c:v>0.52520548883231477</c:v>
                </c:pt>
                <c:pt idx="47">
                  <c:v>0.5666757397231128</c:v>
                </c:pt>
                <c:pt idx="48">
                  <c:v>0.59423119908633593</c:v>
                </c:pt>
                <c:pt idx="49">
                  <c:v>0.56638437477837045</c:v>
                </c:pt>
                <c:pt idx="50">
                  <c:v>0.62268361934248473</c:v>
                </c:pt>
                <c:pt idx="51">
                  <c:v>0.64411532808514493</c:v>
                </c:pt>
                <c:pt idx="52">
                  <c:v>0.64615407566097594</c:v>
                </c:pt>
                <c:pt idx="53">
                  <c:v>0.63142449431772329</c:v>
                </c:pt>
                <c:pt idx="54">
                  <c:v>0.67164430194936209</c:v>
                </c:pt>
                <c:pt idx="55">
                  <c:v>0.67904167981159347</c:v>
                </c:pt>
                <c:pt idx="56">
                  <c:v>0.6770743183591218</c:v>
                </c:pt>
                <c:pt idx="57">
                  <c:v>0.63900203715795678</c:v>
                </c:pt>
                <c:pt idx="58">
                  <c:v>0.76794029555373222</c:v>
                </c:pt>
                <c:pt idx="59">
                  <c:v>0.76473741223253133</c:v>
                </c:pt>
                <c:pt idx="60">
                  <c:v>0.78157050966758601</c:v>
                </c:pt>
                <c:pt idx="61">
                  <c:v>0.69074129153439578</c:v>
                </c:pt>
                <c:pt idx="62">
                  <c:v>0.68027053269804749</c:v>
                </c:pt>
                <c:pt idx="63">
                  <c:v>0.65365440767157401</c:v>
                </c:pt>
                <c:pt idx="64">
                  <c:v>0.56458982632254451</c:v>
                </c:pt>
                <c:pt idx="65">
                  <c:v>0.60654432553730997</c:v>
                </c:pt>
                <c:pt idx="66">
                  <c:v>0.65939307211312004</c:v>
                </c:pt>
                <c:pt idx="67">
                  <c:v>0.70871494653808176</c:v>
                </c:pt>
                <c:pt idx="68">
                  <c:v>0.65492620415173253</c:v>
                </c:pt>
                <c:pt idx="69">
                  <c:v>0.65492620415173253</c:v>
                </c:pt>
                <c:pt idx="70">
                  <c:v>0.77012726372107865</c:v>
                </c:pt>
                <c:pt idx="71">
                  <c:v>0.75612235072455802</c:v>
                </c:pt>
                <c:pt idx="72">
                  <c:v>0.68158121961144957</c:v>
                </c:pt>
                <c:pt idx="73">
                  <c:v>0.62162788708000616</c:v>
                </c:pt>
                <c:pt idx="74">
                  <c:v>0.59066896878532926</c:v>
                </c:pt>
                <c:pt idx="75">
                  <c:v>0.74422587155806896</c:v>
                </c:pt>
                <c:pt idx="76">
                  <c:v>0.63598099078868398</c:v>
                </c:pt>
                <c:pt idx="77">
                  <c:v>0.56759487005121045</c:v>
                </c:pt>
                <c:pt idx="78">
                  <c:v>0.53434065231536243</c:v>
                </c:pt>
                <c:pt idx="79">
                  <c:v>0.50978176281295406</c:v>
                </c:pt>
                <c:pt idx="80">
                  <c:v>0.4432153008176436</c:v>
                </c:pt>
                <c:pt idx="81">
                  <c:v>0.42018871564067373</c:v>
                </c:pt>
                <c:pt idx="82">
                  <c:v>0.45282707147318435</c:v>
                </c:pt>
                <c:pt idx="83">
                  <c:v>0.45699766509439238</c:v>
                </c:pt>
                <c:pt idx="84">
                  <c:v>0.41813316498731057</c:v>
                </c:pt>
                <c:pt idx="85">
                  <c:v>0.55281072937257525</c:v>
                </c:pt>
                <c:pt idx="86">
                  <c:v>0.57994044460960659</c:v>
                </c:pt>
                <c:pt idx="87">
                  <c:v>0.67862475626764329</c:v>
                </c:pt>
                <c:pt idx="88">
                  <c:v>0.66426198999027675</c:v>
                </c:pt>
                <c:pt idx="89">
                  <c:v>0.83899411758999531</c:v>
                </c:pt>
                <c:pt idx="90">
                  <c:v>0.89636888225255329</c:v>
                </c:pt>
                <c:pt idx="91">
                  <c:v>0.84616688194959022</c:v>
                </c:pt>
                <c:pt idx="92">
                  <c:v>1.0507934127156466</c:v>
                </c:pt>
                <c:pt idx="93">
                  <c:v>1.0366966719573285</c:v>
                </c:pt>
                <c:pt idx="94">
                  <c:v>1.5030138759863014</c:v>
                </c:pt>
                <c:pt idx="95">
                  <c:v>1.3318435094548018</c:v>
                </c:pt>
                <c:pt idx="96">
                  <c:v>1.2875126230952794</c:v>
                </c:pt>
                <c:pt idx="97">
                  <c:v>1.1631027958720295</c:v>
                </c:pt>
                <c:pt idx="98">
                  <c:v>1.0708939218934781</c:v>
                </c:pt>
                <c:pt idx="99">
                  <c:v>0.91516411631900896</c:v>
                </c:pt>
                <c:pt idx="100">
                  <c:v>0.76373879772081343</c:v>
                </c:pt>
                <c:pt idx="101">
                  <c:v>0.81660514774190163</c:v>
                </c:pt>
                <c:pt idx="102">
                  <c:v>0.73937367394326658</c:v>
                </c:pt>
                <c:pt idx="103">
                  <c:v>0.58823559680708049</c:v>
                </c:pt>
                <c:pt idx="104">
                  <c:v>0.51857127236206024</c:v>
                </c:pt>
                <c:pt idx="105">
                  <c:v>0.48536763874837702</c:v>
                </c:pt>
                <c:pt idx="106">
                  <c:v>0.48093555637082708</c:v>
                </c:pt>
                <c:pt idx="107">
                  <c:v>0.38114282302235991</c:v>
                </c:pt>
                <c:pt idx="108">
                  <c:v>0.33365847964289674</c:v>
                </c:pt>
                <c:pt idx="109">
                  <c:v>0.28124782808433546</c:v>
                </c:pt>
                <c:pt idx="110">
                  <c:v>0.2668692353458228</c:v>
                </c:pt>
                <c:pt idx="111">
                  <c:v>0.25530259424903629</c:v>
                </c:pt>
                <c:pt idx="112">
                  <c:v>0.23777185928891348</c:v>
                </c:pt>
                <c:pt idx="113">
                  <c:v>0.23244441240738092</c:v>
                </c:pt>
                <c:pt idx="114">
                  <c:v>0.20317344447803554</c:v>
                </c:pt>
                <c:pt idx="115">
                  <c:v>0.19011586060578023</c:v>
                </c:pt>
                <c:pt idx="116">
                  <c:v>0.19239998967163324</c:v>
                </c:pt>
                <c:pt idx="117">
                  <c:v>0.18791139982721505</c:v>
                </c:pt>
                <c:pt idx="118">
                  <c:v>0.20178826539501127</c:v>
                </c:pt>
                <c:pt idx="119">
                  <c:v>0.19348085796916767</c:v>
                </c:pt>
                <c:pt idx="120">
                  <c:v>0.19521075896123807</c:v>
                </c:pt>
                <c:pt idx="121">
                  <c:v>0.20762047458099586</c:v>
                </c:pt>
                <c:pt idx="122">
                  <c:v>0.20810586979138149</c:v>
                </c:pt>
                <c:pt idx="123">
                  <c:v>0.1953610877432265</c:v>
                </c:pt>
                <c:pt idx="124">
                  <c:v>0.19655998466845537</c:v>
                </c:pt>
                <c:pt idx="125">
                  <c:v>0.19494419915079172</c:v>
                </c:pt>
                <c:pt idx="126">
                  <c:v>0.21075323679769831</c:v>
                </c:pt>
                <c:pt idx="127">
                  <c:v>0.21655010378659287</c:v>
                </c:pt>
                <c:pt idx="128">
                  <c:v>0.23920146545673571</c:v>
                </c:pt>
                <c:pt idx="129">
                  <c:v>0.2170161478996282</c:v>
                </c:pt>
              </c:numCache>
            </c:numRef>
          </c:val>
        </c:ser>
        <c:marker val="1"/>
        <c:axId val="54487680"/>
        <c:axId val="54489472"/>
      </c:lineChart>
      <c:dateAx>
        <c:axId val="54484352"/>
        <c:scaling>
          <c:orientation val="minMax"/>
        </c:scaling>
        <c:axPos val="b"/>
        <c:majorGridlines/>
        <c:numFmt formatCode="yyyy&quot;年&quot;m&quot;月&quot;" sourceLinked="0"/>
        <c:tickLblPos val="nextTo"/>
        <c:crossAx val="54486144"/>
        <c:crosses val="autoZero"/>
        <c:auto val="1"/>
        <c:lblOffset val="100"/>
      </c:dateAx>
      <c:valAx>
        <c:axId val="54486144"/>
        <c:scaling>
          <c:orientation val="minMax"/>
        </c:scaling>
        <c:axPos val="l"/>
        <c:majorGridlines/>
        <c:numFmt formatCode="0.00_ ;[Red]\-0.00\ " sourceLinked="1"/>
        <c:tickLblPos val="nextTo"/>
        <c:crossAx val="54484352"/>
        <c:crosses val="autoZero"/>
        <c:crossBetween val="between"/>
      </c:valAx>
      <c:dateAx>
        <c:axId val="54487680"/>
        <c:scaling>
          <c:orientation val="minMax"/>
        </c:scaling>
        <c:delete val="1"/>
        <c:axPos val="b"/>
        <c:numFmt formatCode="yyyy&quot;年&quot;m&quot;月&quot;" sourceLinked="1"/>
        <c:tickLblPos val="none"/>
        <c:crossAx val="54489472"/>
        <c:crosses val="autoZero"/>
        <c:auto val="1"/>
        <c:lblOffset val="100"/>
      </c:dateAx>
      <c:valAx>
        <c:axId val="54489472"/>
        <c:scaling>
          <c:orientation val="minMax"/>
        </c:scaling>
        <c:axPos val="r"/>
        <c:numFmt formatCode="0.00_ " sourceLinked="1"/>
        <c:tickLblPos val="nextTo"/>
        <c:crossAx val="544876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6204013867701246"/>
          <c:y val="0.49411859321115464"/>
          <c:w val="0.12596411569137267"/>
          <c:h val="9.411782727831508E-2"/>
        </c:manualLayout>
      </c:layout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股票市值：</a:t>
            </a:r>
            <a:r>
              <a:rPr lang="en-US" altLang="zh-CN"/>
              <a:t>M2</a:t>
            </a:r>
            <a:r>
              <a:rPr lang="zh-CN" altLang="en-US"/>
              <a:t>与上证指数走势对比图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宏观历史比较表!$A$4</c:f>
              <c:strCache>
                <c:ptCount val="1"/>
                <c:pt idx="0">
                  <c:v>上证指数（收盘）</c:v>
                </c:pt>
              </c:strCache>
            </c:strRef>
          </c:tx>
          <c:marker>
            <c:symbol val="diamond"/>
            <c:size val="5"/>
          </c:marker>
          <c:cat>
            <c:numRef>
              <c:f>宏观历史比较表!$B$1:$EC$1</c:f>
              <c:numCache>
                <c:formatCode>yyyy"年"m"月"</c:formatCode>
                <c:ptCount val="132"/>
                <c:pt idx="0">
                  <c:v>42309</c:v>
                </c:pt>
                <c:pt idx="1">
                  <c:v>42278</c:v>
                </c:pt>
                <c:pt idx="2">
                  <c:v>42249</c:v>
                </c:pt>
                <c:pt idx="3">
                  <c:v>42219</c:v>
                </c:pt>
                <c:pt idx="4">
                  <c:v>42189</c:v>
                </c:pt>
                <c:pt idx="5">
                  <c:v>42160</c:v>
                </c:pt>
                <c:pt idx="6">
                  <c:v>42130</c:v>
                </c:pt>
                <c:pt idx="7">
                  <c:v>42101</c:v>
                </c:pt>
                <c:pt idx="8">
                  <c:v>42071</c:v>
                </c:pt>
                <c:pt idx="9">
                  <c:v>42044</c:v>
                </c:pt>
                <c:pt idx="10">
                  <c:v>42014</c:v>
                </c:pt>
                <c:pt idx="11">
                  <c:v>41984</c:v>
                </c:pt>
                <c:pt idx="12">
                  <c:v>41955</c:v>
                </c:pt>
                <c:pt idx="13">
                  <c:v>41925</c:v>
                </c:pt>
                <c:pt idx="14">
                  <c:v>41896</c:v>
                </c:pt>
                <c:pt idx="15">
                  <c:v>41866</c:v>
                </c:pt>
                <c:pt idx="16">
                  <c:v>41836</c:v>
                </c:pt>
                <c:pt idx="17">
                  <c:v>41807</c:v>
                </c:pt>
                <c:pt idx="18">
                  <c:v>41777</c:v>
                </c:pt>
                <c:pt idx="19">
                  <c:v>41748</c:v>
                </c:pt>
                <c:pt idx="20">
                  <c:v>41718</c:v>
                </c:pt>
                <c:pt idx="21">
                  <c:v>41691</c:v>
                </c:pt>
                <c:pt idx="22">
                  <c:v>41661</c:v>
                </c:pt>
                <c:pt idx="23">
                  <c:v>41631</c:v>
                </c:pt>
                <c:pt idx="24">
                  <c:v>41579</c:v>
                </c:pt>
                <c:pt idx="25">
                  <c:v>41549</c:v>
                </c:pt>
                <c:pt idx="26">
                  <c:v>41520</c:v>
                </c:pt>
                <c:pt idx="27">
                  <c:v>41490</c:v>
                </c:pt>
                <c:pt idx="28">
                  <c:v>41460</c:v>
                </c:pt>
                <c:pt idx="29">
                  <c:v>41431</c:v>
                </c:pt>
                <c:pt idx="30">
                  <c:v>41401</c:v>
                </c:pt>
                <c:pt idx="31">
                  <c:v>41372</c:v>
                </c:pt>
                <c:pt idx="32">
                  <c:v>41342</c:v>
                </c:pt>
                <c:pt idx="33">
                  <c:v>41315</c:v>
                </c:pt>
                <c:pt idx="34">
                  <c:v>41285</c:v>
                </c:pt>
                <c:pt idx="35">
                  <c:v>41266</c:v>
                </c:pt>
                <c:pt idx="36">
                  <c:v>41214</c:v>
                </c:pt>
                <c:pt idx="37">
                  <c:v>41184</c:v>
                </c:pt>
                <c:pt idx="38">
                  <c:v>41155</c:v>
                </c:pt>
                <c:pt idx="39">
                  <c:v>41125</c:v>
                </c:pt>
                <c:pt idx="40">
                  <c:v>41095</c:v>
                </c:pt>
                <c:pt idx="41">
                  <c:v>41066</c:v>
                </c:pt>
                <c:pt idx="42">
                  <c:v>41036</c:v>
                </c:pt>
                <c:pt idx="43">
                  <c:v>41007</c:v>
                </c:pt>
                <c:pt idx="44">
                  <c:v>40977</c:v>
                </c:pt>
                <c:pt idx="45">
                  <c:v>40949</c:v>
                </c:pt>
                <c:pt idx="46">
                  <c:v>40919</c:v>
                </c:pt>
                <c:pt idx="47">
                  <c:v>40900</c:v>
                </c:pt>
                <c:pt idx="48">
                  <c:v>40848</c:v>
                </c:pt>
                <c:pt idx="49">
                  <c:v>40818</c:v>
                </c:pt>
                <c:pt idx="50">
                  <c:v>40789</c:v>
                </c:pt>
                <c:pt idx="51">
                  <c:v>40759</c:v>
                </c:pt>
                <c:pt idx="52">
                  <c:v>40729</c:v>
                </c:pt>
                <c:pt idx="53">
                  <c:v>40700</c:v>
                </c:pt>
                <c:pt idx="54">
                  <c:v>40670</c:v>
                </c:pt>
                <c:pt idx="55">
                  <c:v>40641</c:v>
                </c:pt>
                <c:pt idx="56">
                  <c:v>40611</c:v>
                </c:pt>
                <c:pt idx="57">
                  <c:v>40584</c:v>
                </c:pt>
                <c:pt idx="58">
                  <c:v>40554</c:v>
                </c:pt>
                <c:pt idx="59">
                  <c:v>40535</c:v>
                </c:pt>
                <c:pt idx="60">
                  <c:v>40483</c:v>
                </c:pt>
                <c:pt idx="61">
                  <c:v>40453</c:v>
                </c:pt>
                <c:pt idx="62">
                  <c:v>40424</c:v>
                </c:pt>
                <c:pt idx="63">
                  <c:v>40394</c:v>
                </c:pt>
                <c:pt idx="64">
                  <c:v>40364</c:v>
                </c:pt>
                <c:pt idx="65">
                  <c:v>40335</c:v>
                </c:pt>
                <c:pt idx="66">
                  <c:v>40305</c:v>
                </c:pt>
                <c:pt idx="67">
                  <c:v>40276</c:v>
                </c:pt>
                <c:pt idx="68">
                  <c:v>40246</c:v>
                </c:pt>
                <c:pt idx="69">
                  <c:v>40219</c:v>
                </c:pt>
                <c:pt idx="70">
                  <c:v>40189</c:v>
                </c:pt>
                <c:pt idx="71">
                  <c:v>40170</c:v>
                </c:pt>
                <c:pt idx="72">
                  <c:v>40118</c:v>
                </c:pt>
                <c:pt idx="73">
                  <c:v>40088</c:v>
                </c:pt>
                <c:pt idx="74">
                  <c:v>40059</c:v>
                </c:pt>
                <c:pt idx="75">
                  <c:v>40029</c:v>
                </c:pt>
                <c:pt idx="76">
                  <c:v>39999</c:v>
                </c:pt>
                <c:pt idx="77">
                  <c:v>39970</c:v>
                </c:pt>
                <c:pt idx="78">
                  <c:v>39940</c:v>
                </c:pt>
                <c:pt idx="79">
                  <c:v>39911</c:v>
                </c:pt>
                <c:pt idx="80">
                  <c:v>39881</c:v>
                </c:pt>
                <c:pt idx="81">
                  <c:v>39854</c:v>
                </c:pt>
                <c:pt idx="82">
                  <c:v>39824</c:v>
                </c:pt>
                <c:pt idx="83">
                  <c:v>39805</c:v>
                </c:pt>
                <c:pt idx="84">
                  <c:v>39753</c:v>
                </c:pt>
                <c:pt idx="85">
                  <c:v>39723</c:v>
                </c:pt>
                <c:pt idx="86">
                  <c:v>39694</c:v>
                </c:pt>
                <c:pt idx="87">
                  <c:v>39664</c:v>
                </c:pt>
                <c:pt idx="88">
                  <c:v>39634</c:v>
                </c:pt>
                <c:pt idx="89">
                  <c:v>39605</c:v>
                </c:pt>
                <c:pt idx="90">
                  <c:v>39575</c:v>
                </c:pt>
                <c:pt idx="91">
                  <c:v>39546</c:v>
                </c:pt>
                <c:pt idx="92">
                  <c:v>39516</c:v>
                </c:pt>
                <c:pt idx="93">
                  <c:v>39488</c:v>
                </c:pt>
                <c:pt idx="94">
                  <c:v>39458</c:v>
                </c:pt>
                <c:pt idx="95">
                  <c:v>39439</c:v>
                </c:pt>
                <c:pt idx="96">
                  <c:v>39387</c:v>
                </c:pt>
                <c:pt idx="97">
                  <c:v>39357</c:v>
                </c:pt>
                <c:pt idx="98">
                  <c:v>39328</c:v>
                </c:pt>
                <c:pt idx="99">
                  <c:v>39298</c:v>
                </c:pt>
                <c:pt idx="100">
                  <c:v>39268</c:v>
                </c:pt>
                <c:pt idx="101">
                  <c:v>39239</c:v>
                </c:pt>
                <c:pt idx="102">
                  <c:v>39209</c:v>
                </c:pt>
                <c:pt idx="103">
                  <c:v>39180</c:v>
                </c:pt>
                <c:pt idx="104">
                  <c:v>39150</c:v>
                </c:pt>
                <c:pt idx="105">
                  <c:v>39123</c:v>
                </c:pt>
                <c:pt idx="106">
                  <c:v>39093</c:v>
                </c:pt>
                <c:pt idx="107">
                  <c:v>39074</c:v>
                </c:pt>
                <c:pt idx="108">
                  <c:v>39022</c:v>
                </c:pt>
                <c:pt idx="109">
                  <c:v>38992</c:v>
                </c:pt>
                <c:pt idx="110">
                  <c:v>38963</c:v>
                </c:pt>
                <c:pt idx="111">
                  <c:v>38933</c:v>
                </c:pt>
                <c:pt idx="112">
                  <c:v>38903</c:v>
                </c:pt>
                <c:pt idx="113">
                  <c:v>38874</c:v>
                </c:pt>
                <c:pt idx="114">
                  <c:v>38844</c:v>
                </c:pt>
                <c:pt idx="115">
                  <c:v>38815</c:v>
                </c:pt>
                <c:pt idx="116">
                  <c:v>38785</c:v>
                </c:pt>
                <c:pt idx="117">
                  <c:v>38758</c:v>
                </c:pt>
                <c:pt idx="118">
                  <c:v>38728</c:v>
                </c:pt>
                <c:pt idx="119">
                  <c:v>38709</c:v>
                </c:pt>
                <c:pt idx="120">
                  <c:v>38657</c:v>
                </c:pt>
                <c:pt idx="121">
                  <c:v>38627</c:v>
                </c:pt>
                <c:pt idx="122">
                  <c:v>38598</c:v>
                </c:pt>
                <c:pt idx="123">
                  <c:v>38568</c:v>
                </c:pt>
                <c:pt idx="124">
                  <c:v>38538</c:v>
                </c:pt>
                <c:pt idx="125">
                  <c:v>38509</c:v>
                </c:pt>
                <c:pt idx="126">
                  <c:v>38479</c:v>
                </c:pt>
                <c:pt idx="127">
                  <c:v>38450</c:v>
                </c:pt>
                <c:pt idx="128">
                  <c:v>38420</c:v>
                </c:pt>
                <c:pt idx="129">
                  <c:v>38393</c:v>
                </c:pt>
                <c:pt idx="130">
                  <c:v>38363</c:v>
                </c:pt>
              </c:numCache>
            </c:numRef>
          </c:cat>
          <c:val>
            <c:numRef>
              <c:f>宏观历史比较表!$B$4:$EC$4</c:f>
              <c:numCache>
                <c:formatCode>0.00_ ;[Red]\-0.00\ </c:formatCode>
                <c:ptCount val="132"/>
                <c:pt idx="0">
                  <c:v>3445.4</c:v>
                </c:pt>
                <c:pt idx="1">
                  <c:v>3382.56</c:v>
                </c:pt>
                <c:pt idx="2">
                  <c:v>3052.78</c:v>
                </c:pt>
                <c:pt idx="3">
                  <c:v>3205.99</c:v>
                </c:pt>
                <c:pt idx="4">
                  <c:v>3663.73</c:v>
                </c:pt>
                <c:pt idx="5">
                  <c:v>4277.22</c:v>
                </c:pt>
                <c:pt idx="6">
                  <c:v>4611.74</c:v>
                </c:pt>
                <c:pt idx="7">
                  <c:v>4441.66</c:v>
                </c:pt>
                <c:pt idx="8">
                  <c:v>3747.9</c:v>
                </c:pt>
                <c:pt idx="9">
                  <c:v>3310.3</c:v>
                </c:pt>
                <c:pt idx="10">
                  <c:v>3210.36</c:v>
                </c:pt>
                <c:pt idx="11">
                  <c:v>3234.68</c:v>
                </c:pt>
                <c:pt idx="12">
                  <c:v>2682.84</c:v>
                </c:pt>
                <c:pt idx="13">
                  <c:v>2420.1799999999998</c:v>
                </c:pt>
                <c:pt idx="14">
                  <c:v>2363.87</c:v>
                </c:pt>
                <c:pt idx="15">
                  <c:v>2217.1999999999998</c:v>
                </c:pt>
                <c:pt idx="16">
                  <c:v>2201.56</c:v>
                </c:pt>
                <c:pt idx="17">
                  <c:v>2048.33</c:v>
                </c:pt>
                <c:pt idx="18">
                  <c:v>2039.21</c:v>
                </c:pt>
                <c:pt idx="19">
                  <c:v>2026.36</c:v>
                </c:pt>
                <c:pt idx="20">
                  <c:v>2033.31</c:v>
                </c:pt>
                <c:pt idx="21">
                  <c:v>2056.3000000000002</c:v>
                </c:pt>
                <c:pt idx="22">
                  <c:v>2033.08</c:v>
                </c:pt>
                <c:pt idx="23">
                  <c:v>2115.98</c:v>
                </c:pt>
                <c:pt idx="24">
                  <c:v>2220.5</c:v>
                </c:pt>
                <c:pt idx="25">
                  <c:v>2141.61</c:v>
                </c:pt>
                <c:pt idx="26">
                  <c:v>2174.67</c:v>
                </c:pt>
                <c:pt idx="27">
                  <c:v>2098.38</c:v>
                </c:pt>
                <c:pt idx="28">
                  <c:v>1993.8</c:v>
                </c:pt>
                <c:pt idx="29">
                  <c:v>1979.21</c:v>
                </c:pt>
                <c:pt idx="30">
                  <c:v>2300.6</c:v>
                </c:pt>
                <c:pt idx="31">
                  <c:v>2177.91</c:v>
                </c:pt>
                <c:pt idx="32">
                  <c:v>2236.62</c:v>
                </c:pt>
                <c:pt idx="33">
                  <c:v>2365.59</c:v>
                </c:pt>
                <c:pt idx="34">
                  <c:v>2385.42</c:v>
                </c:pt>
                <c:pt idx="35">
                  <c:v>2269.13</c:v>
                </c:pt>
                <c:pt idx="36">
                  <c:v>1980.12</c:v>
                </c:pt>
                <c:pt idx="37">
                  <c:v>2068.88</c:v>
                </c:pt>
                <c:pt idx="38">
                  <c:v>2086.17</c:v>
                </c:pt>
                <c:pt idx="39">
                  <c:v>2047.52</c:v>
                </c:pt>
                <c:pt idx="40">
                  <c:v>2103.63</c:v>
                </c:pt>
                <c:pt idx="41">
                  <c:v>2225.4299999999998</c:v>
                </c:pt>
                <c:pt idx="42">
                  <c:v>2372.23</c:v>
                </c:pt>
                <c:pt idx="43">
                  <c:v>2396.3200000000002</c:v>
                </c:pt>
                <c:pt idx="44">
                  <c:v>2262.79</c:v>
                </c:pt>
                <c:pt idx="45">
                  <c:v>2428.4899999999998</c:v>
                </c:pt>
                <c:pt idx="46">
                  <c:v>2292.61</c:v>
                </c:pt>
                <c:pt idx="47">
                  <c:v>2199.42</c:v>
                </c:pt>
                <c:pt idx="48">
                  <c:v>2333.41</c:v>
                </c:pt>
                <c:pt idx="49">
                  <c:v>2468.25</c:v>
                </c:pt>
                <c:pt idx="50">
                  <c:v>2359.2199999999998</c:v>
                </c:pt>
                <c:pt idx="51">
                  <c:v>2567.34</c:v>
                </c:pt>
                <c:pt idx="52">
                  <c:v>2701.73</c:v>
                </c:pt>
                <c:pt idx="53">
                  <c:v>2762.08</c:v>
                </c:pt>
                <c:pt idx="54">
                  <c:v>2743.47</c:v>
                </c:pt>
                <c:pt idx="55">
                  <c:v>2911.51</c:v>
                </c:pt>
                <c:pt idx="56">
                  <c:v>2928.11</c:v>
                </c:pt>
                <c:pt idx="57">
                  <c:v>2905.05</c:v>
                </c:pt>
                <c:pt idx="58">
                  <c:v>2790.69</c:v>
                </c:pt>
                <c:pt idx="59">
                  <c:v>2808.08</c:v>
                </c:pt>
                <c:pt idx="60">
                  <c:v>2820.18</c:v>
                </c:pt>
                <c:pt idx="61">
                  <c:v>2978.83</c:v>
                </c:pt>
                <c:pt idx="62">
                  <c:v>2655.66</c:v>
                </c:pt>
                <c:pt idx="63">
                  <c:v>2638.8</c:v>
                </c:pt>
                <c:pt idx="64">
                  <c:v>2637.5</c:v>
                </c:pt>
                <c:pt idx="65">
                  <c:v>2398.37</c:v>
                </c:pt>
                <c:pt idx="66">
                  <c:v>2592.15</c:v>
                </c:pt>
                <c:pt idx="67">
                  <c:v>2870.61</c:v>
                </c:pt>
                <c:pt idx="68">
                  <c:v>3109.1</c:v>
                </c:pt>
                <c:pt idx="69">
                  <c:v>3051.94</c:v>
                </c:pt>
                <c:pt idx="70">
                  <c:v>2989.29</c:v>
                </c:pt>
                <c:pt idx="71">
                  <c:v>3277.14</c:v>
                </c:pt>
                <c:pt idx="72">
                  <c:v>3195.3</c:v>
                </c:pt>
                <c:pt idx="73">
                  <c:v>2995.85</c:v>
                </c:pt>
                <c:pt idx="74">
                  <c:v>2779.43</c:v>
                </c:pt>
                <c:pt idx="75">
                  <c:v>2667.75</c:v>
                </c:pt>
                <c:pt idx="76">
                  <c:v>3412.06</c:v>
                </c:pt>
                <c:pt idx="77">
                  <c:v>2959.36</c:v>
                </c:pt>
                <c:pt idx="78">
                  <c:v>2632.93</c:v>
                </c:pt>
                <c:pt idx="79">
                  <c:v>2477.5700000000002</c:v>
                </c:pt>
                <c:pt idx="80">
                  <c:v>2373.21</c:v>
                </c:pt>
                <c:pt idx="81">
                  <c:v>2082.85</c:v>
                </c:pt>
                <c:pt idx="82">
                  <c:v>1990.66</c:v>
                </c:pt>
                <c:pt idx="83">
                  <c:v>1820.81</c:v>
                </c:pt>
                <c:pt idx="84">
                  <c:v>1871.16</c:v>
                </c:pt>
                <c:pt idx="85">
                  <c:v>1728.79</c:v>
                </c:pt>
                <c:pt idx="86">
                  <c:v>2293.7800000000002</c:v>
                </c:pt>
                <c:pt idx="87">
                  <c:v>2397.37</c:v>
                </c:pt>
                <c:pt idx="88">
                  <c:v>2775.72</c:v>
                </c:pt>
                <c:pt idx="89">
                  <c:v>2736.1</c:v>
                </c:pt>
                <c:pt idx="90">
                  <c:v>3433.35</c:v>
                </c:pt>
                <c:pt idx="91">
                  <c:v>3693.11</c:v>
                </c:pt>
                <c:pt idx="92">
                  <c:v>3472.71</c:v>
                </c:pt>
                <c:pt idx="93">
                  <c:v>4348.54</c:v>
                </c:pt>
                <c:pt idx="94">
                  <c:v>4383.3900000000003</c:v>
                </c:pt>
                <c:pt idx="95">
                  <c:v>5261.56</c:v>
                </c:pt>
                <c:pt idx="96">
                  <c:v>4871.78</c:v>
                </c:pt>
                <c:pt idx="97">
                  <c:v>5954.77</c:v>
                </c:pt>
                <c:pt idx="98">
                  <c:v>5552.3</c:v>
                </c:pt>
                <c:pt idx="99">
                  <c:v>5218.83</c:v>
                </c:pt>
                <c:pt idx="100">
                  <c:v>4471.03</c:v>
                </c:pt>
                <c:pt idx="101">
                  <c:v>3820.7</c:v>
                </c:pt>
                <c:pt idx="102">
                  <c:v>4109.6499999999996</c:v>
                </c:pt>
                <c:pt idx="103">
                  <c:v>3841.27</c:v>
                </c:pt>
                <c:pt idx="104">
                  <c:v>3183.98</c:v>
                </c:pt>
                <c:pt idx="105">
                  <c:v>2881.07</c:v>
                </c:pt>
                <c:pt idx="106">
                  <c:v>2786.34</c:v>
                </c:pt>
                <c:pt idx="107">
                  <c:v>2675.47</c:v>
                </c:pt>
                <c:pt idx="108">
                  <c:v>2099.29</c:v>
                </c:pt>
                <c:pt idx="109">
                  <c:v>1837.99</c:v>
                </c:pt>
                <c:pt idx="110">
                  <c:v>1752.42</c:v>
                </c:pt>
                <c:pt idx="111">
                  <c:v>1658.64</c:v>
                </c:pt>
                <c:pt idx="112">
                  <c:v>1612.73</c:v>
                </c:pt>
                <c:pt idx="113">
                  <c:v>1672.21</c:v>
                </c:pt>
                <c:pt idx="114">
                  <c:v>1641.3</c:v>
                </c:pt>
                <c:pt idx="115">
                  <c:v>1440.22</c:v>
                </c:pt>
                <c:pt idx="116">
                  <c:v>1298.3</c:v>
                </c:pt>
                <c:pt idx="117">
                  <c:v>1299.03</c:v>
                </c:pt>
                <c:pt idx="118">
                  <c:v>1258.05</c:v>
                </c:pt>
                <c:pt idx="119">
                  <c:v>1161.06</c:v>
                </c:pt>
                <c:pt idx="120">
                  <c:v>1099.26</c:v>
                </c:pt>
                <c:pt idx="121">
                  <c:v>1092.82</c:v>
                </c:pt>
                <c:pt idx="122">
                  <c:v>1155.6099999999999</c:v>
                </c:pt>
                <c:pt idx="123">
                  <c:v>1162.8</c:v>
                </c:pt>
                <c:pt idx="124">
                  <c:v>1083.03</c:v>
                </c:pt>
                <c:pt idx="125">
                  <c:v>1080.94</c:v>
                </c:pt>
                <c:pt idx="126">
                  <c:v>1060.74</c:v>
                </c:pt>
                <c:pt idx="127">
                  <c:v>1159.1500000000001</c:v>
                </c:pt>
                <c:pt idx="128">
                  <c:v>1181.24</c:v>
                </c:pt>
                <c:pt idx="129">
                  <c:v>1306</c:v>
                </c:pt>
                <c:pt idx="130">
                  <c:v>1191.8230000000001</c:v>
                </c:pt>
              </c:numCache>
            </c:numRef>
          </c:val>
        </c:ser>
        <c:marker val="1"/>
        <c:axId val="54507776"/>
        <c:axId val="54521856"/>
      </c:lineChart>
      <c:lineChart>
        <c:grouping val="standard"/>
        <c:ser>
          <c:idx val="1"/>
          <c:order val="1"/>
          <c:tx>
            <c:strRef>
              <c:f>宏观历史比较表!$A$5</c:f>
              <c:strCache>
                <c:ptCount val="1"/>
                <c:pt idx="0">
                  <c:v>股票市值：M2</c:v>
                </c:pt>
              </c:strCache>
            </c:strRef>
          </c:tx>
          <c:marker>
            <c:symbol val="circle"/>
            <c:size val="4"/>
          </c:marker>
          <c:cat>
            <c:numRef>
              <c:f>宏观历史比较表!$B$1:$EC$1</c:f>
              <c:numCache>
                <c:formatCode>yyyy"年"m"月"</c:formatCode>
                <c:ptCount val="132"/>
                <c:pt idx="0">
                  <c:v>42309</c:v>
                </c:pt>
                <c:pt idx="1">
                  <c:v>42278</c:v>
                </c:pt>
                <c:pt idx="2">
                  <c:v>42249</c:v>
                </c:pt>
                <c:pt idx="3">
                  <c:v>42219</c:v>
                </c:pt>
                <c:pt idx="4">
                  <c:v>42189</c:v>
                </c:pt>
                <c:pt idx="5">
                  <c:v>42160</c:v>
                </c:pt>
                <c:pt idx="6">
                  <c:v>42130</c:v>
                </c:pt>
                <c:pt idx="7">
                  <c:v>42101</c:v>
                </c:pt>
                <c:pt idx="8">
                  <c:v>42071</c:v>
                </c:pt>
                <c:pt idx="9">
                  <c:v>42044</c:v>
                </c:pt>
                <c:pt idx="10">
                  <c:v>42014</c:v>
                </c:pt>
                <c:pt idx="11">
                  <c:v>41984</c:v>
                </c:pt>
                <c:pt idx="12">
                  <c:v>41955</c:v>
                </c:pt>
                <c:pt idx="13">
                  <c:v>41925</c:v>
                </c:pt>
                <c:pt idx="14">
                  <c:v>41896</c:v>
                </c:pt>
                <c:pt idx="15">
                  <c:v>41866</c:v>
                </c:pt>
                <c:pt idx="16">
                  <c:v>41836</c:v>
                </c:pt>
                <c:pt idx="17">
                  <c:v>41807</c:v>
                </c:pt>
                <c:pt idx="18">
                  <c:v>41777</c:v>
                </c:pt>
                <c:pt idx="19">
                  <c:v>41748</c:v>
                </c:pt>
                <c:pt idx="20">
                  <c:v>41718</c:v>
                </c:pt>
                <c:pt idx="21">
                  <c:v>41691</c:v>
                </c:pt>
                <c:pt idx="22">
                  <c:v>41661</c:v>
                </c:pt>
                <c:pt idx="23">
                  <c:v>41631</c:v>
                </c:pt>
                <c:pt idx="24">
                  <c:v>41579</c:v>
                </c:pt>
                <c:pt idx="25">
                  <c:v>41549</c:v>
                </c:pt>
                <c:pt idx="26">
                  <c:v>41520</c:v>
                </c:pt>
                <c:pt idx="27">
                  <c:v>41490</c:v>
                </c:pt>
                <c:pt idx="28">
                  <c:v>41460</c:v>
                </c:pt>
                <c:pt idx="29">
                  <c:v>41431</c:v>
                </c:pt>
                <c:pt idx="30">
                  <c:v>41401</c:v>
                </c:pt>
                <c:pt idx="31">
                  <c:v>41372</c:v>
                </c:pt>
                <c:pt idx="32">
                  <c:v>41342</c:v>
                </c:pt>
                <c:pt idx="33">
                  <c:v>41315</c:v>
                </c:pt>
                <c:pt idx="34">
                  <c:v>41285</c:v>
                </c:pt>
                <c:pt idx="35">
                  <c:v>41266</c:v>
                </c:pt>
                <c:pt idx="36">
                  <c:v>41214</c:v>
                </c:pt>
                <c:pt idx="37">
                  <c:v>41184</c:v>
                </c:pt>
                <c:pt idx="38">
                  <c:v>41155</c:v>
                </c:pt>
                <c:pt idx="39">
                  <c:v>41125</c:v>
                </c:pt>
                <c:pt idx="40">
                  <c:v>41095</c:v>
                </c:pt>
                <c:pt idx="41">
                  <c:v>41066</c:v>
                </c:pt>
                <c:pt idx="42">
                  <c:v>41036</c:v>
                </c:pt>
                <c:pt idx="43">
                  <c:v>41007</c:v>
                </c:pt>
                <c:pt idx="44">
                  <c:v>40977</c:v>
                </c:pt>
                <c:pt idx="45">
                  <c:v>40949</c:v>
                </c:pt>
                <c:pt idx="46">
                  <c:v>40919</c:v>
                </c:pt>
                <c:pt idx="47">
                  <c:v>40900</c:v>
                </c:pt>
                <c:pt idx="48">
                  <c:v>40848</c:v>
                </c:pt>
                <c:pt idx="49">
                  <c:v>40818</c:v>
                </c:pt>
                <c:pt idx="50">
                  <c:v>40789</c:v>
                </c:pt>
                <c:pt idx="51">
                  <c:v>40759</c:v>
                </c:pt>
                <c:pt idx="52">
                  <c:v>40729</c:v>
                </c:pt>
                <c:pt idx="53">
                  <c:v>40700</c:v>
                </c:pt>
                <c:pt idx="54">
                  <c:v>40670</c:v>
                </c:pt>
                <c:pt idx="55">
                  <c:v>40641</c:v>
                </c:pt>
                <c:pt idx="56">
                  <c:v>40611</c:v>
                </c:pt>
                <c:pt idx="57">
                  <c:v>40584</c:v>
                </c:pt>
                <c:pt idx="58">
                  <c:v>40554</c:v>
                </c:pt>
                <c:pt idx="59">
                  <c:v>40535</c:v>
                </c:pt>
                <c:pt idx="60">
                  <c:v>40483</c:v>
                </c:pt>
                <c:pt idx="61">
                  <c:v>40453</c:v>
                </c:pt>
                <c:pt idx="62">
                  <c:v>40424</c:v>
                </c:pt>
                <c:pt idx="63">
                  <c:v>40394</c:v>
                </c:pt>
                <c:pt idx="64">
                  <c:v>40364</c:v>
                </c:pt>
                <c:pt idx="65">
                  <c:v>40335</c:v>
                </c:pt>
                <c:pt idx="66">
                  <c:v>40305</c:v>
                </c:pt>
                <c:pt idx="67">
                  <c:v>40276</c:v>
                </c:pt>
                <c:pt idx="68">
                  <c:v>40246</c:v>
                </c:pt>
                <c:pt idx="69">
                  <c:v>40219</c:v>
                </c:pt>
                <c:pt idx="70">
                  <c:v>40189</c:v>
                </c:pt>
                <c:pt idx="71">
                  <c:v>40170</c:v>
                </c:pt>
                <c:pt idx="72">
                  <c:v>40118</c:v>
                </c:pt>
                <c:pt idx="73">
                  <c:v>40088</c:v>
                </c:pt>
                <c:pt idx="74">
                  <c:v>40059</c:v>
                </c:pt>
                <c:pt idx="75">
                  <c:v>40029</c:v>
                </c:pt>
                <c:pt idx="76">
                  <c:v>39999</c:v>
                </c:pt>
                <c:pt idx="77">
                  <c:v>39970</c:v>
                </c:pt>
                <c:pt idx="78">
                  <c:v>39940</c:v>
                </c:pt>
                <c:pt idx="79">
                  <c:v>39911</c:v>
                </c:pt>
                <c:pt idx="80">
                  <c:v>39881</c:v>
                </c:pt>
                <c:pt idx="81">
                  <c:v>39854</c:v>
                </c:pt>
                <c:pt idx="82">
                  <c:v>39824</c:v>
                </c:pt>
                <c:pt idx="83">
                  <c:v>39805</c:v>
                </c:pt>
                <c:pt idx="84">
                  <c:v>39753</c:v>
                </c:pt>
                <c:pt idx="85">
                  <c:v>39723</c:v>
                </c:pt>
                <c:pt idx="86">
                  <c:v>39694</c:v>
                </c:pt>
                <c:pt idx="87">
                  <c:v>39664</c:v>
                </c:pt>
                <c:pt idx="88">
                  <c:v>39634</c:v>
                </c:pt>
                <c:pt idx="89">
                  <c:v>39605</c:v>
                </c:pt>
                <c:pt idx="90">
                  <c:v>39575</c:v>
                </c:pt>
                <c:pt idx="91">
                  <c:v>39546</c:v>
                </c:pt>
                <c:pt idx="92">
                  <c:v>39516</c:v>
                </c:pt>
                <c:pt idx="93">
                  <c:v>39488</c:v>
                </c:pt>
                <c:pt idx="94">
                  <c:v>39458</c:v>
                </c:pt>
                <c:pt idx="95">
                  <c:v>39439</c:v>
                </c:pt>
                <c:pt idx="96">
                  <c:v>39387</c:v>
                </c:pt>
                <c:pt idx="97">
                  <c:v>39357</c:v>
                </c:pt>
                <c:pt idx="98">
                  <c:v>39328</c:v>
                </c:pt>
                <c:pt idx="99">
                  <c:v>39298</c:v>
                </c:pt>
                <c:pt idx="100">
                  <c:v>39268</c:v>
                </c:pt>
                <c:pt idx="101">
                  <c:v>39239</c:v>
                </c:pt>
                <c:pt idx="102">
                  <c:v>39209</c:v>
                </c:pt>
                <c:pt idx="103">
                  <c:v>39180</c:v>
                </c:pt>
                <c:pt idx="104">
                  <c:v>39150</c:v>
                </c:pt>
                <c:pt idx="105">
                  <c:v>39123</c:v>
                </c:pt>
                <c:pt idx="106">
                  <c:v>39093</c:v>
                </c:pt>
                <c:pt idx="107">
                  <c:v>39074</c:v>
                </c:pt>
                <c:pt idx="108">
                  <c:v>39022</c:v>
                </c:pt>
                <c:pt idx="109">
                  <c:v>38992</c:v>
                </c:pt>
                <c:pt idx="110">
                  <c:v>38963</c:v>
                </c:pt>
                <c:pt idx="111">
                  <c:v>38933</c:v>
                </c:pt>
                <c:pt idx="112">
                  <c:v>38903</c:v>
                </c:pt>
                <c:pt idx="113">
                  <c:v>38874</c:v>
                </c:pt>
                <c:pt idx="114">
                  <c:v>38844</c:v>
                </c:pt>
                <c:pt idx="115">
                  <c:v>38815</c:v>
                </c:pt>
                <c:pt idx="116">
                  <c:v>38785</c:v>
                </c:pt>
                <c:pt idx="117">
                  <c:v>38758</c:v>
                </c:pt>
                <c:pt idx="118">
                  <c:v>38728</c:v>
                </c:pt>
                <c:pt idx="119">
                  <c:v>38709</c:v>
                </c:pt>
                <c:pt idx="120">
                  <c:v>38657</c:v>
                </c:pt>
                <c:pt idx="121">
                  <c:v>38627</c:v>
                </c:pt>
                <c:pt idx="122">
                  <c:v>38598</c:v>
                </c:pt>
                <c:pt idx="123">
                  <c:v>38568</c:v>
                </c:pt>
                <c:pt idx="124">
                  <c:v>38538</c:v>
                </c:pt>
                <c:pt idx="125">
                  <c:v>38509</c:v>
                </c:pt>
                <c:pt idx="126">
                  <c:v>38479</c:v>
                </c:pt>
                <c:pt idx="127">
                  <c:v>38450</c:v>
                </c:pt>
                <c:pt idx="128">
                  <c:v>38420</c:v>
                </c:pt>
                <c:pt idx="129">
                  <c:v>38393</c:v>
                </c:pt>
                <c:pt idx="130">
                  <c:v>38363</c:v>
                </c:pt>
              </c:numCache>
            </c:numRef>
          </c:cat>
          <c:val>
            <c:numRef>
              <c:f>宏观历史比较表!$B$5:$EC$5</c:f>
              <c:numCache>
                <c:formatCode>0%</c:formatCode>
                <c:ptCount val="132"/>
                <c:pt idx="0">
                  <c:v>0.36654743085880637</c:v>
                </c:pt>
                <c:pt idx="1">
                  <c:v>0.35019986039676709</c:v>
                </c:pt>
                <c:pt idx="2">
                  <c:v>0.30851650028901534</c:v>
                </c:pt>
                <c:pt idx="3">
                  <c:v>0.32281273782471231</c:v>
                </c:pt>
                <c:pt idx="4">
                  <c:v>0.37307239583907587</c:v>
                </c:pt>
                <c:pt idx="5">
                  <c:v>0.47058426218405591</c:v>
                </c:pt>
                <c:pt idx="6">
                  <c:v>0.47994936167542773</c:v>
                </c:pt>
                <c:pt idx="7">
                  <c:v>0.43995980446714644</c:v>
                </c:pt>
                <c:pt idx="8">
                  <c:v>0.37403425794481659</c:v>
                </c:pt>
                <c:pt idx="9">
                  <c:v>0.32416018617863562</c:v>
                </c:pt>
                <c:pt idx="10">
                  <c:v>0.31014854810902825</c:v>
                </c:pt>
                <c:pt idx="11">
                  <c:v>0.30328443567481778</c:v>
                </c:pt>
                <c:pt idx="12">
                  <c:v>0.27124383261558493</c:v>
                </c:pt>
                <c:pt idx="13">
                  <c:v>0.25056501086417149</c:v>
                </c:pt>
                <c:pt idx="14">
                  <c:v>0.24420600280315799</c:v>
                </c:pt>
                <c:pt idx="15">
                  <c:v>0.22438584253442601</c:v>
                </c:pt>
                <c:pt idx="16">
                  <c:v>0.21937586495763647</c:v>
                </c:pt>
                <c:pt idx="17">
                  <c:v>0.20182891320278523</c:v>
                </c:pt>
                <c:pt idx="18">
                  <c:v>0.20276142660831997</c:v>
                </c:pt>
                <c:pt idx="19">
                  <c:v>0.20215018716386779</c:v>
                </c:pt>
                <c:pt idx="20">
                  <c:v>0.2038663158377754</c:v>
                </c:pt>
                <c:pt idx="21">
                  <c:v>0.2135464080339306</c:v>
                </c:pt>
                <c:pt idx="22">
                  <c:v>0.21167885214423648</c:v>
                </c:pt>
                <c:pt idx="23">
                  <c:v>0.2087440397578276</c:v>
                </c:pt>
                <c:pt idx="24">
                  <c:v>0.22949547444965565</c:v>
                </c:pt>
                <c:pt idx="25">
                  <c:v>0.22069258468951275</c:v>
                </c:pt>
                <c:pt idx="26">
                  <c:v>0.2239475463006641</c:v>
                </c:pt>
                <c:pt idx="27">
                  <c:v>0.2169052676552452</c:v>
                </c:pt>
                <c:pt idx="28">
                  <c:v>0.20768795583598645</c:v>
                </c:pt>
                <c:pt idx="29">
                  <c:v>0.20183248789654751</c:v>
                </c:pt>
                <c:pt idx="30">
                  <c:v>0.23772988062705674</c:v>
                </c:pt>
                <c:pt idx="31">
                  <c:v>0.22143379846922029</c:v>
                </c:pt>
                <c:pt idx="32">
                  <c:v>0.22559548367601645</c:v>
                </c:pt>
                <c:pt idx="33">
                  <c:v>0.2458602202443593</c:v>
                </c:pt>
                <c:pt idx="34">
                  <c:v>0.24584325076596622</c:v>
                </c:pt>
                <c:pt idx="35">
                  <c:v>0.23647067059980978</c:v>
                </c:pt>
                <c:pt idx="36">
                  <c:v>0.21101952049908532</c:v>
                </c:pt>
                <c:pt idx="37">
                  <c:v>0.22723518521295097</c:v>
                </c:pt>
                <c:pt idx="38">
                  <c:v>0.22671392447986691</c:v>
                </c:pt>
                <c:pt idx="39">
                  <c:v>0.22658253412424004</c:v>
                </c:pt>
                <c:pt idx="40">
                  <c:v>0.2319643262054219</c:v>
                </c:pt>
                <c:pt idx="41">
                  <c:v>0.24455289953028744</c:v>
                </c:pt>
                <c:pt idx="42">
                  <c:v>0.26588342540593657</c:v>
                </c:pt>
                <c:pt idx="43">
                  <c:v>0.26773476658222006</c:v>
                </c:pt>
                <c:pt idx="44">
                  <c:v>0.25090839251847019</c:v>
                </c:pt>
                <c:pt idx="45">
                  <c:v>0.27539021062294694</c:v>
                </c:pt>
                <c:pt idx="46">
                  <c:v>0.25811375920817003</c:v>
                </c:pt>
                <c:pt idx="47">
                  <c:v>0.25218458769345703</c:v>
                </c:pt>
                <c:pt idx="48">
                  <c:v>0.28069910482928562</c:v>
                </c:pt>
                <c:pt idx="49">
                  <c:v>0.29747088513296999</c:v>
                </c:pt>
                <c:pt idx="50">
                  <c:v>0.29412553520660623</c:v>
                </c:pt>
                <c:pt idx="51">
                  <c:v>0.32607600694779282</c:v>
                </c:pt>
                <c:pt idx="52">
                  <c:v>0.3407589999348577</c:v>
                </c:pt>
                <c:pt idx="53">
                  <c:v>0.33838023152173768</c:v>
                </c:pt>
                <c:pt idx="54">
                  <c:v>0.33820834650123821</c:v>
                </c:pt>
                <c:pt idx="55">
                  <c:v>0.3626128449198911</c:v>
                </c:pt>
                <c:pt idx="56">
                  <c:v>0.36624570680988483</c:v>
                </c:pt>
                <c:pt idx="57">
                  <c:v>0.37609851052841337</c:v>
                </c:pt>
                <c:pt idx="58">
                  <c:v>0.35603658683066119</c:v>
                </c:pt>
                <c:pt idx="59">
                  <c:v>0.36567050416724883</c:v>
                </c:pt>
                <c:pt idx="60">
                  <c:v>0.37209778547576078</c:v>
                </c:pt>
                <c:pt idx="61">
                  <c:v>0.38602824952426973</c:v>
                </c:pt>
                <c:pt idx="62">
                  <c:v>0.3427855411169014</c:v>
                </c:pt>
                <c:pt idx="63">
                  <c:v>0.34199126315703116</c:v>
                </c:pt>
                <c:pt idx="64">
                  <c:v>0.33517031963196636</c:v>
                </c:pt>
                <c:pt idx="65">
                  <c:v>0.28955702828213337</c:v>
                </c:pt>
                <c:pt idx="66">
                  <c:v>0.31603023876719294</c:v>
                </c:pt>
                <c:pt idx="67">
                  <c:v>0.3471198105146252</c:v>
                </c:pt>
                <c:pt idx="68">
                  <c:v>0.37688058662464807</c:v>
                </c:pt>
                <c:pt idx="69">
                  <c:v>0.35587406374238045</c:v>
                </c:pt>
                <c:pt idx="70">
                  <c:v>0.36182586099384806</c:v>
                </c:pt>
                <c:pt idx="71">
                  <c:v>0.39975306138140759</c:v>
                </c:pt>
                <c:pt idx="72">
                  <c:v>0.40279370806205511</c:v>
                </c:pt>
                <c:pt idx="73">
                  <c:v>0.36801240835806714</c:v>
                </c:pt>
                <c:pt idx="74">
                  <c:v>0.33635103157753909</c:v>
                </c:pt>
                <c:pt idx="75">
                  <c:v>0.32442472801450395</c:v>
                </c:pt>
                <c:pt idx="76">
                  <c:v>0.41133072362142331</c:v>
                </c:pt>
                <c:pt idx="77">
                  <c:v>0.35409091883831051</c:v>
                </c:pt>
                <c:pt idx="78">
                  <c:v>0.32792012731250347</c:v>
                </c:pt>
                <c:pt idx="79">
                  <c:v>0.31315299564253124</c:v>
                </c:pt>
                <c:pt idx="80">
                  <c:v>0.30430854112112071</c:v>
                </c:pt>
                <c:pt idx="81">
                  <c:v>0.27706130672045542</c:v>
                </c:pt>
                <c:pt idx="82">
                  <c:v>0.26826449824746396</c:v>
                </c:pt>
                <c:pt idx="83">
                  <c:v>0.25541870998508737</c:v>
                </c:pt>
                <c:pt idx="84">
                  <c:v>0.26705694120585644</c:v>
                </c:pt>
                <c:pt idx="85">
                  <c:v>0.24731750028887745</c:v>
                </c:pt>
                <c:pt idx="86">
                  <c:v>0.3271459969492958</c:v>
                </c:pt>
                <c:pt idx="87">
                  <c:v>0.34629929756860406</c:v>
                </c:pt>
                <c:pt idx="88">
                  <c:v>0.40748211256343703</c:v>
                </c:pt>
                <c:pt idx="89">
                  <c:v>0.4017572103796665</c:v>
                </c:pt>
                <c:pt idx="90">
                  <c:v>0.51548731195337416</c:v>
                </c:pt>
                <c:pt idx="91">
                  <c:v>0.55960068082613346</c:v>
                </c:pt>
                <c:pt idx="92">
                  <c:v>0.53607543216710152</c:v>
                </c:pt>
                <c:pt idx="93">
                  <c:v>0.66890192102448565</c:v>
                </c:pt>
                <c:pt idx="94">
                  <c:v>0.66496916795958672</c:v>
                </c:pt>
                <c:pt idx="95">
                  <c:v>0.8109564594858768</c:v>
                </c:pt>
                <c:pt idx="96">
                  <c:v>0.72515020403223551</c:v>
                </c:pt>
                <c:pt idx="97">
                  <c:v>0.7108895372669447</c:v>
                </c:pt>
                <c:pt idx="98">
                  <c:v>0.64400331204174543</c:v>
                </c:pt>
                <c:pt idx="99">
                  <c:v>0.60197338856952898</c:v>
                </c:pt>
                <c:pt idx="100">
                  <c:v>0.51888344755854932</c:v>
                </c:pt>
                <c:pt idx="101">
                  <c:v>0.43996465097001408</c:v>
                </c:pt>
                <c:pt idx="102">
                  <c:v>0.48074323643564698</c:v>
                </c:pt>
                <c:pt idx="103">
                  <c:v>0.43799227146874942</c:v>
                </c:pt>
                <c:pt idx="104">
                  <c:v>0.35164947924119533</c:v>
                </c:pt>
                <c:pt idx="105">
                  <c:v>0.31470105473355914</c:v>
                </c:pt>
                <c:pt idx="106">
                  <c:v>0.30055143858243616</c:v>
                </c:pt>
                <c:pt idx="107">
                  <c:v>0.25868914559917777</c:v>
                </c:pt>
                <c:pt idx="108">
                  <c:v>0.20993175788627225</c:v>
                </c:pt>
                <c:pt idx="109">
                  <c:v>0.18640490438386859</c:v>
                </c:pt>
                <c:pt idx="110">
                  <c:v>0.15754215413839465</c:v>
                </c:pt>
                <c:pt idx="111">
                  <c:v>0.15130186738284901</c:v>
                </c:pt>
                <c:pt idx="112">
                  <c:v>0.1464756113067836</c:v>
                </c:pt>
                <c:pt idx="113">
                  <c:v>0.13694783434193714</c:v>
                </c:pt>
                <c:pt idx="114">
                  <c:v>0.13643543710993472</c:v>
                </c:pt>
                <c:pt idx="115">
                  <c:v>0.12039787403535135</c:v>
                </c:pt>
                <c:pt idx="116">
                  <c:v>0.11382543824984129</c:v>
                </c:pt>
                <c:pt idx="117">
                  <c:v>0.11745299020118134</c:v>
                </c:pt>
                <c:pt idx="118">
                  <c:v>0.11506981711404587</c:v>
                </c:pt>
                <c:pt idx="119">
                  <c:v>0.10855116739195268</c:v>
                </c:pt>
                <c:pt idx="120">
                  <c:v>0.10636263880603548</c:v>
                </c:pt>
                <c:pt idx="121">
                  <c:v>0.10908934753309903</c:v>
                </c:pt>
                <c:pt idx="122">
                  <c:v>0.1160861304843509</c:v>
                </c:pt>
                <c:pt idx="123">
                  <c:v>0.11890157496830653</c:v>
                </c:pt>
                <c:pt idx="124">
                  <c:v>0.11336158947857555</c:v>
                </c:pt>
                <c:pt idx="125">
                  <c:v>0.11454561606755975</c:v>
                </c:pt>
                <c:pt idx="126">
                  <c:v>0.1163656284994271</c:v>
                </c:pt>
                <c:pt idx="127">
                  <c:v>0.12686144602455424</c:v>
                </c:pt>
                <c:pt idx="128">
                  <c:v>0.13153507195502154</c:v>
                </c:pt>
                <c:pt idx="129">
                  <c:v>0.14822455354061753</c:v>
                </c:pt>
                <c:pt idx="130">
                  <c:v>0.1353374840177953</c:v>
                </c:pt>
              </c:numCache>
            </c:numRef>
          </c:val>
        </c:ser>
        <c:marker val="1"/>
        <c:axId val="54523392"/>
        <c:axId val="54524928"/>
      </c:lineChart>
      <c:dateAx>
        <c:axId val="54507776"/>
        <c:scaling>
          <c:orientation val="minMax"/>
        </c:scaling>
        <c:axPos val="b"/>
        <c:majorGridlines/>
        <c:numFmt formatCode="yyyy&quot;年&quot;m&quot;月&quot;" sourceLinked="0"/>
        <c:tickLblPos val="nextTo"/>
        <c:crossAx val="54521856"/>
        <c:crosses val="autoZero"/>
        <c:auto val="1"/>
        <c:lblOffset val="100"/>
      </c:dateAx>
      <c:valAx>
        <c:axId val="54521856"/>
        <c:scaling>
          <c:orientation val="minMax"/>
        </c:scaling>
        <c:axPos val="l"/>
        <c:majorGridlines/>
        <c:numFmt formatCode="0.00_ ;[Red]\-0.00\ " sourceLinked="1"/>
        <c:tickLblPos val="nextTo"/>
        <c:crossAx val="54507776"/>
        <c:crosses val="autoZero"/>
        <c:crossBetween val="between"/>
      </c:valAx>
      <c:dateAx>
        <c:axId val="54523392"/>
        <c:scaling>
          <c:orientation val="minMax"/>
        </c:scaling>
        <c:delete val="1"/>
        <c:axPos val="b"/>
        <c:numFmt formatCode="yyyy&quot;年&quot;m&quot;月&quot;" sourceLinked="1"/>
        <c:tickLblPos val="none"/>
        <c:crossAx val="54524928"/>
        <c:crosses val="autoZero"/>
        <c:auto val="1"/>
        <c:lblOffset val="100"/>
      </c:dateAx>
      <c:valAx>
        <c:axId val="54524928"/>
        <c:scaling>
          <c:orientation val="minMax"/>
        </c:scaling>
        <c:axPos val="r"/>
        <c:numFmt formatCode="0%" sourceLinked="1"/>
        <c:tickLblPos val="nextTo"/>
        <c:crossAx val="54523392"/>
        <c:crosses val="max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平均市盈率走势图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平均市盈率!$A$2</c:f>
              <c:strCache>
                <c:ptCount val="1"/>
                <c:pt idx="0">
                  <c:v>上证A股</c:v>
                </c:pt>
              </c:strCache>
            </c:strRef>
          </c:tx>
          <c:marker>
            <c:symbol val="none"/>
          </c:marker>
          <c:cat>
            <c:numRef>
              <c:f>平均市盈率!$B$1:$DX$1</c:f>
              <c:numCache>
                <c:formatCode>yyyy"年"m"月"</c:formatCode>
                <c:ptCount val="127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  <c:pt idx="23">
                  <c:v>41609</c:v>
                </c:pt>
                <c:pt idx="24">
                  <c:v>41579</c:v>
                </c:pt>
                <c:pt idx="25">
                  <c:v>41548</c:v>
                </c:pt>
                <c:pt idx="26">
                  <c:v>41518</c:v>
                </c:pt>
                <c:pt idx="27">
                  <c:v>41487</c:v>
                </c:pt>
                <c:pt idx="28">
                  <c:v>41456</c:v>
                </c:pt>
                <c:pt idx="29">
                  <c:v>41426</c:v>
                </c:pt>
                <c:pt idx="30">
                  <c:v>41395</c:v>
                </c:pt>
                <c:pt idx="31">
                  <c:v>41365</c:v>
                </c:pt>
                <c:pt idx="32">
                  <c:v>41334</c:v>
                </c:pt>
                <c:pt idx="33">
                  <c:v>41306</c:v>
                </c:pt>
                <c:pt idx="34">
                  <c:v>41275</c:v>
                </c:pt>
                <c:pt idx="35">
                  <c:v>41244</c:v>
                </c:pt>
                <c:pt idx="36">
                  <c:v>41214</c:v>
                </c:pt>
                <c:pt idx="37">
                  <c:v>41183</c:v>
                </c:pt>
                <c:pt idx="38">
                  <c:v>41153</c:v>
                </c:pt>
                <c:pt idx="39">
                  <c:v>41122</c:v>
                </c:pt>
                <c:pt idx="40">
                  <c:v>41091</c:v>
                </c:pt>
                <c:pt idx="41">
                  <c:v>41061</c:v>
                </c:pt>
                <c:pt idx="42">
                  <c:v>41030</c:v>
                </c:pt>
                <c:pt idx="43">
                  <c:v>41000</c:v>
                </c:pt>
                <c:pt idx="44">
                  <c:v>40969</c:v>
                </c:pt>
                <c:pt idx="45">
                  <c:v>40940</c:v>
                </c:pt>
                <c:pt idx="46">
                  <c:v>40909</c:v>
                </c:pt>
                <c:pt idx="47">
                  <c:v>40878</c:v>
                </c:pt>
                <c:pt idx="48">
                  <c:v>40848</c:v>
                </c:pt>
                <c:pt idx="49">
                  <c:v>40817</c:v>
                </c:pt>
                <c:pt idx="50">
                  <c:v>40787</c:v>
                </c:pt>
                <c:pt idx="51">
                  <c:v>40756</c:v>
                </c:pt>
                <c:pt idx="52">
                  <c:v>40725</c:v>
                </c:pt>
                <c:pt idx="53">
                  <c:v>40695</c:v>
                </c:pt>
                <c:pt idx="54">
                  <c:v>40664</c:v>
                </c:pt>
                <c:pt idx="55">
                  <c:v>40634</c:v>
                </c:pt>
                <c:pt idx="56">
                  <c:v>40603</c:v>
                </c:pt>
                <c:pt idx="57">
                  <c:v>40575</c:v>
                </c:pt>
                <c:pt idx="58">
                  <c:v>40544</c:v>
                </c:pt>
                <c:pt idx="59">
                  <c:v>40513</c:v>
                </c:pt>
                <c:pt idx="60">
                  <c:v>40483</c:v>
                </c:pt>
                <c:pt idx="61">
                  <c:v>40452</c:v>
                </c:pt>
                <c:pt idx="62">
                  <c:v>40422</c:v>
                </c:pt>
                <c:pt idx="63">
                  <c:v>40391</c:v>
                </c:pt>
                <c:pt idx="64">
                  <c:v>40360</c:v>
                </c:pt>
                <c:pt idx="65">
                  <c:v>40330</c:v>
                </c:pt>
                <c:pt idx="66">
                  <c:v>40299</c:v>
                </c:pt>
                <c:pt idx="67">
                  <c:v>40269</c:v>
                </c:pt>
                <c:pt idx="68">
                  <c:v>40238</c:v>
                </c:pt>
                <c:pt idx="69">
                  <c:v>40210</c:v>
                </c:pt>
                <c:pt idx="70">
                  <c:v>40179</c:v>
                </c:pt>
                <c:pt idx="71">
                  <c:v>40148</c:v>
                </c:pt>
                <c:pt idx="72">
                  <c:v>40118</c:v>
                </c:pt>
                <c:pt idx="73">
                  <c:v>40087</c:v>
                </c:pt>
                <c:pt idx="74">
                  <c:v>40057</c:v>
                </c:pt>
                <c:pt idx="75">
                  <c:v>40026</c:v>
                </c:pt>
                <c:pt idx="76">
                  <c:v>39995</c:v>
                </c:pt>
                <c:pt idx="77">
                  <c:v>39965</c:v>
                </c:pt>
                <c:pt idx="78">
                  <c:v>39934</c:v>
                </c:pt>
                <c:pt idx="79">
                  <c:v>39904</c:v>
                </c:pt>
                <c:pt idx="80">
                  <c:v>39873</c:v>
                </c:pt>
                <c:pt idx="81">
                  <c:v>39845</c:v>
                </c:pt>
                <c:pt idx="82">
                  <c:v>39814</c:v>
                </c:pt>
                <c:pt idx="83">
                  <c:v>39783</c:v>
                </c:pt>
                <c:pt idx="84">
                  <c:v>39753</c:v>
                </c:pt>
                <c:pt idx="85">
                  <c:v>39722</c:v>
                </c:pt>
                <c:pt idx="86">
                  <c:v>39692</c:v>
                </c:pt>
                <c:pt idx="87">
                  <c:v>39661</c:v>
                </c:pt>
                <c:pt idx="88">
                  <c:v>39630</c:v>
                </c:pt>
                <c:pt idx="89">
                  <c:v>39600</c:v>
                </c:pt>
                <c:pt idx="90">
                  <c:v>39569</c:v>
                </c:pt>
                <c:pt idx="91">
                  <c:v>39539</c:v>
                </c:pt>
                <c:pt idx="92">
                  <c:v>39508</c:v>
                </c:pt>
                <c:pt idx="93">
                  <c:v>39479</c:v>
                </c:pt>
                <c:pt idx="94">
                  <c:v>39448</c:v>
                </c:pt>
                <c:pt idx="95">
                  <c:v>39417</c:v>
                </c:pt>
                <c:pt idx="96">
                  <c:v>39387</c:v>
                </c:pt>
                <c:pt idx="97">
                  <c:v>39356</c:v>
                </c:pt>
                <c:pt idx="98">
                  <c:v>39326</c:v>
                </c:pt>
                <c:pt idx="99">
                  <c:v>39295</c:v>
                </c:pt>
                <c:pt idx="100">
                  <c:v>39264</c:v>
                </c:pt>
                <c:pt idx="101">
                  <c:v>39234</c:v>
                </c:pt>
                <c:pt idx="102">
                  <c:v>39232</c:v>
                </c:pt>
                <c:pt idx="103">
                  <c:v>39202</c:v>
                </c:pt>
                <c:pt idx="104">
                  <c:v>39142</c:v>
                </c:pt>
                <c:pt idx="105">
                  <c:v>39114</c:v>
                </c:pt>
                <c:pt idx="106">
                  <c:v>39083</c:v>
                </c:pt>
                <c:pt idx="107">
                  <c:v>39052</c:v>
                </c:pt>
                <c:pt idx="108">
                  <c:v>39022</c:v>
                </c:pt>
                <c:pt idx="109">
                  <c:v>38991</c:v>
                </c:pt>
                <c:pt idx="110">
                  <c:v>38961</c:v>
                </c:pt>
                <c:pt idx="111">
                  <c:v>38930</c:v>
                </c:pt>
                <c:pt idx="112">
                  <c:v>38899</c:v>
                </c:pt>
                <c:pt idx="113">
                  <c:v>38869</c:v>
                </c:pt>
                <c:pt idx="114">
                  <c:v>38838</c:v>
                </c:pt>
                <c:pt idx="115">
                  <c:v>38808</c:v>
                </c:pt>
                <c:pt idx="116">
                  <c:v>38777</c:v>
                </c:pt>
                <c:pt idx="117">
                  <c:v>38749</c:v>
                </c:pt>
                <c:pt idx="118">
                  <c:v>38718</c:v>
                </c:pt>
                <c:pt idx="119">
                  <c:v>38687</c:v>
                </c:pt>
                <c:pt idx="120">
                  <c:v>38657</c:v>
                </c:pt>
                <c:pt idx="121">
                  <c:v>38626</c:v>
                </c:pt>
                <c:pt idx="122">
                  <c:v>38596</c:v>
                </c:pt>
                <c:pt idx="123">
                  <c:v>38565</c:v>
                </c:pt>
                <c:pt idx="124">
                  <c:v>38534</c:v>
                </c:pt>
                <c:pt idx="125">
                  <c:v>38533</c:v>
                </c:pt>
              </c:numCache>
            </c:numRef>
          </c:cat>
          <c:val>
            <c:numRef>
              <c:f>平均市盈率!$B$2:$DX$2</c:f>
              <c:numCache>
                <c:formatCode>General</c:formatCode>
                <c:ptCount val="127"/>
                <c:pt idx="0">
                  <c:v>17.02</c:v>
                </c:pt>
                <c:pt idx="1">
                  <c:v>16.690000000000001</c:v>
                </c:pt>
                <c:pt idx="2">
                  <c:v>15.1</c:v>
                </c:pt>
                <c:pt idx="3">
                  <c:v>15.81</c:v>
                </c:pt>
                <c:pt idx="4">
                  <c:v>18.04</c:v>
                </c:pt>
                <c:pt idx="5">
                  <c:v>20.92</c:v>
                </c:pt>
                <c:pt idx="6">
                  <c:v>21.92</c:v>
                </c:pt>
                <c:pt idx="7">
                  <c:v>22.55</c:v>
                </c:pt>
                <c:pt idx="8">
                  <c:v>18.97</c:v>
                </c:pt>
                <c:pt idx="9">
                  <c:v>16.57</c:v>
                </c:pt>
                <c:pt idx="10">
                  <c:v>15.94</c:v>
                </c:pt>
                <c:pt idx="11">
                  <c:v>15.99</c:v>
                </c:pt>
                <c:pt idx="12">
                  <c:v>13.14</c:v>
                </c:pt>
                <c:pt idx="13">
                  <c:v>11.8</c:v>
                </c:pt>
                <c:pt idx="14">
                  <c:v>11.48</c:v>
                </c:pt>
                <c:pt idx="15">
                  <c:v>10.68</c:v>
                </c:pt>
                <c:pt idx="16">
                  <c:v>10.58</c:v>
                </c:pt>
                <c:pt idx="17">
                  <c:v>9.8000000000000007</c:v>
                </c:pt>
                <c:pt idx="18">
                  <c:v>9.76</c:v>
                </c:pt>
                <c:pt idx="19">
                  <c:v>10.65</c:v>
                </c:pt>
                <c:pt idx="20">
                  <c:v>10.66</c:v>
                </c:pt>
                <c:pt idx="21">
                  <c:v>10.73</c:v>
                </c:pt>
                <c:pt idx="22">
                  <c:v>10.57</c:v>
                </c:pt>
                <c:pt idx="23">
                  <c:v>10.99</c:v>
                </c:pt>
                <c:pt idx="24">
                  <c:v>11.47</c:v>
                </c:pt>
                <c:pt idx="25">
                  <c:v>11.05</c:v>
                </c:pt>
                <c:pt idx="26">
                  <c:v>11.19</c:v>
                </c:pt>
                <c:pt idx="27">
                  <c:v>10.26</c:v>
                </c:pt>
                <c:pt idx="28">
                  <c:v>10.26</c:v>
                </c:pt>
                <c:pt idx="29">
                  <c:v>10.16</c:v>
                </c:pt>
                <c:pt idx="30">
                  <c:v>11.81</c:v>
                </c:pt>
                <c:pt idx="31">
                  <c:v>11.89</c:v>
                </c:pt>
                <c:pt idx="32">
                  <c:v>12.18</c:v>
                </c:pt>
                <c:pt idx="33">
                  <c:v>12.89</c:v>
                </c:pt>
                <c:pt idx="34">
                  <c:v>12.97</c:v>
                </c:pt>
                <c:pt idx="35">
                  <c:v>12.29</c:v>
                </c:pt>
                <c:pt idx="36">
                  <c:v>10.71</c:v>
                </c:pt>
                <c:pt idx="37">
                  <c:v>11.17</c:v>
                </c:pt>
                <c:pt idx="38">
                  <c:v>11.25</c:v>
                </c:pt>
                <c:pt idx="39">
                  <c:v>11.03</c:v>
                </c:pt>
                <c:pt idx="40">
                  <c:v>11.29</c:v>
                </c:pt>
                <c:pt idx="41">
                  <c:v>11.9</c:v>
                </c:pt>
                <c:pt idx="42">
                  <c:v>12.67</c:v>
                </c:pt>
                <c:pt idx="43">
                  <c:v>14.7</c:v>
                </c:pt>
                <c:pt idx="44">
                  <c:v>13.86</c:v>
                </c:pt>
                <c:pt idx="45">
                  <c:v>14.86</c:v>
                </c:pt>
                <c:pt idx="46">
                  <c:v>14.01</c:v>
                </c:pt>
                <c:pt idx="47">
                  <c:v>13.41</c:v>
                </c:pt>
                <c:pt idx="48">
                  <c:v>14.17</c:v>
                </c:pt>
                <c:pt idx="49">
                  <c:v>14.96</c:v>
                </c:pt>
                <c:pt idx="50">
                  <c:v>14.19</c:v>
                </c:pt>
                <c:pt idx="51">
                  <c:v>15.42</c:v>
                </c:pt>
                <c:pt idx="52">
                  <c:v>16.14</c:v>
                </c:pt>
                <c:pt idx="53">
                  <c:v>16.489999999999998</c:v>
                </c:pt>
                <c:pt idx="54">
                  <c:v>16.34</c:v>
                </c:pt>
                <c:pt idx="55">
                  <c:v>22.74</c:v>
                </c:pt>
                <c:pt idx="56">
                  <c:v>22.77</c:v>
                </c:pt>
                <c:pt idx="57">
                  <c:v>22.56</c:v>
                </c:pt>
                <c:pt idx="58">
                  <c:v>21.63</c:v>
                </c:pt>
                <c:pt idx="59">
                  <c:v>21.6</c:v>
                </c:pt>
                <c:pt idx="60">
                  <c:v>21.51</c:v>
                </c:pt>
                <c:pt idx="61">
                  <c:v>22.61</c:v>
                </c:pt>
                <c:pt idx="62">
                  <c:v>20</c:v>
                </c:pt>
                <c:pt idx="63">
                  <c:v>19.850000000000001</c:v>
                </c:pt>
                <c:pt idx="64">
                  <c:v>19.86</c:v>
                </c:pt>
                <c:pt idx="65">
                  <c:v>18.47</c:v>
                </c:pt>
                <c:pt idx="66">
                  <c:v>19.93</c:v>
                </c:pt>
                <c:pt idx="67">
                  <c:v>25.42</c:v>
                </c:pt>
                <c:pt idx="68">
                  <c:v>27.54</c:v>
                </c:pt>
                <c:pt idx="69">
                  <c:v>26.91</c:v>
                </c:pt>
                <c:pt idx="70">
                  <c:v>26.24</c:v>
                </c:pt>
                <c:pt idx="71">
                  <c:v>28.78</c:v>
                </c:pt>
                <c:pt idx="72">
                  <c:v>27.93</c:v>
                </c:pt>
                <c:pt idx="73">
                  <c:v>26.03</c:v>
                </c:pt>
                <c:pt idx="74">
                  <c:v>24.12</c:v>
                </c:pt>
                <c:pt idx="75">
                  <c:v>23.04</c:v>
                </c:pt>
                <c:pt idx="76">
                  <c:v>29.47</c:v>
                </c:pt>
                <c:pt idx="77">
                  <c:v>25.36</c:v>
                </c:pt>
                <c:pt idx="78">
                  <c:v>22.47</c:v>
                </c:pt>
                <c:pt idx="79">
                  <c:v>20.21</c:v>
                </c:pt>
                <c:pt idx="80">
                  <c:v>19.37</c:v>
                </c:pt>
                <c:pt idx="81">
                  <c:v>17.010000000000002</c:v>
                </c:pt>
                <c:pt idx="82">
                  <c:v>16.260000000000002</c:v>
                </c:pt>
                <c:pt idx="83">
                  <c:v>14.86</c:v>
                </c:pt>
                <c:pt idx="84">
                  <c:v>15.23</c:v>
                </c:pt>
                <c:pt idx="85">
                  <c:v>14.09</c:v>
                </c:pt>
                <c:pt idx="86">
                  <c:v>18.68</c:v>
                </c:pt>
                <c:pt idx="87">
                  <c:v>18.13</c:v>
                </c:pt>
                <c:pt idx="88">
                  <c:v>20.93</c:v>
                </c:pt>
                <c:pt idx="89">
                  <c:v>20.64</c:v>
                </c:pt>
                <c:pt idx="90">
                  <c:v>25.89</c:v>
                </c:pt>
                <c:pt idx="91">
                  <c:v>42.06</c:v>
                </c:pt>
                <c:pt idx="92">
                  <c:v>39.450000000000003</c:v>
                </c:pt>
                <c:pt idx="93">
                  <c:v>49.21</c:v>
                </c:pt>
                <c:pt idx="94">
                  <c:v>49.4</c:v>
                </c:pt>
                <c:pt idx="95">
                  <c:v>59.24</c:v>
                </c:pt>
                <c:pt idx="96">
                  <c:v>53.79</c:v>
                </c:pt>
                <c:pt idx="97">
                  <c:v>69.64</c:v>
                </c:pt>
                <c:pt idx="98">
                  <c:v>63.74</c:v>
                </c:pt>
                <c:pt idx="99">
                  <c:v>59.24</c:v>
                </c:pt>
                <c:pt idx="100">
                  <c:v>50.59</c:v>
                </c:pt>
                <c:pt idx="101">
                  <c:v>42.74</c:v>
                </c:pt>
                <c:pt idx="102">
                  <c:v>43.42</c:v>
                </c:pt>
                <c:pt idx="103">
                  <c:v>53.33</c:v>
                </c:pt>
                <c:pt idx="104">
                  <c:v>44.36</c:v>
                </c:pt>
                <c:pt idx="105">
                  <c:v>39.619999999999997</c:v>
                </c:pt>
                <c:pt idx="106">
                  <c:v>38.36</c:v>
                </c:pt>
                <c:pt idx="107">
                  <c:v>33.380000000000003</c:v>
                </c:pt>
                <c:pt idx="108">
                  <c:v>26.13</c:v>
                </c:pt>
                <c:pt idx="109">
                  <c:v>22.86</c:v>
                </c:pt>
                <c:pt idx="110">
                  <c:v>21.41</c:v>
                </c:pt>
                <c:pt idx="111">
                  <c:v>20.38</c:v>
                </c:pt>
                <c:pt idx="112">
                  <c:v>20.03</c:v>
                </c:pt>
                <c:pt idx="113">
                  <c:v>19.91</c:v>
                </c:pt>
                <c:pt idx="114">
                  <c:v>19.690000000000001</c:v>
                </c:pt>
                <c:pt idx="115">
                  <c:v>19.420000000000002</c:v>
                </c:pt>
                <c:pt idx="116">
                  <c:v>17.72</c:v>
                </c:pt>
                <c:pt idx="117">
                  <c:v>18</c:v>
                </c:pt>
                <c:pt idx="118">
                  <c:v>17.61</c:v>
                </c:pt>
                <c:pt idx="119">
                  <c:v>16.38</c:v>
                </c:pt>
                <c:pt idx="120">
                  <c:v>15.63</c:v>
                </c:pt>
                <c:pt idx="121">
                  <c:v>15.72</c:v>
                </c:pt>
                <c:pt idx="122">
                  <c:v>16.78</c:v>
                </c:pt>
                <c:pt idx="123">
                  <c:v>16.920000000000002</c:v>
                </c:pt>
                <c:pt idx="124">
                  <c:v>16.05</c:v>
                </c:pt>
                <c:pt idx="125">
                  <c:v>15.98</c:v>
                </c:pt>
              </c:numCache>
            </c:numRef>
          </c:val>
        </c:ser>
        <c:ser>
          <c:idx val="1"/>
          <c:order val="1"/>
          <c:tx>
            <c:strRef>
              <c:f>平均市盈率!$A$3</c:f>
              <c:strCache>
                <c:ptCount val="1"/>
                <c:pt idx="0">
                  <c:v>上证180</c:v>
                </c:pt>
              </c:strCache>
            </c:strRef>
          </c:tx>
          <c:marker>
            <c:symbol val="none"/>
          </c:marker>
          <c:cat>
            <c:numRef>
              <c:f>平均市盈率!$B$1:$DX$1</c:f>
              <c:numCache>
                <c:formatCode>yyyy"年"m"月"</c:formatCode>
                <c:ptCount val="127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  <c:pt idx="23">
                  <c:v>41609</c:v>
                </c:pt>
                <c:pt idx="24">
                  <c:v>41579</c:v>
                </c:pt>
                <c:pt idx="25">
                  <c:v>41548</c:v>
                </c:pt>
                <c:pt idx="26">
                  <c:v>41518</c:v>
                </c:pt>
                <c:pt idx="27">
                  <c:v>41487</c:v>
                </c:pt>
                <c:pt idx="28">
                  <c:v>41456</c:v>
                </c:pt>
                <c:pt idx="29">
                  <c:v>41426</c:v>
                </c:pt>
                <c:pt idx="30">
                  <c:v>41395</c:v>
                </c:pt>
                <c:pt idx="31">
                  <c:v>41365</c:v>
                </c:pt>
                <c:pt idx="32">
                  <c:v>41334</c:v>
                </c:pt>
                <c:pt idx="33">
                  <c:v>41306</c:v>
                </c:pt>
                <c:pt idx="34">
                  <c:v>41275</c:v>
                </c:pt>
                <c:pt idx="35">
                  <c:v>41244</c:v>
                </c:pt>
                <c:pt idx="36">
                  <c:v>41214</c:v>
                </c:pt>
                <c:pt idx="37">
                  <c:v>41183</c:v>
                </c:pt>
                <c:pt idx="38">
                  <c:v>41153</c:v>
                </c:pt>
                <c:pt idx="39">
                  <c:v>41122</c:v>
                </c:pt>
                <c:pt idx="40">
                  <c:v>41091</c:v>
                </c:pt>
                <c:pt idx="41">
                  <c:v>41061</c:v>
                </c:pt>
                <c:pt idx="42">
                  <c:v>41030</c:v>
                </c:pt>
                <c:pt idx="43">
                  <c:v>41000</c:v>
                </c:pt>
                <c:pt idx="44">
                  <c:v>40969</c:v>
                </c:pt>
                <c:pt idx="45">
                  <c:v>40940</c:v>
                </c:pt>
                <c:pt idx="46">
                  <c:v>40909</c:v>
                </c:pt>
                <c:pt idx="47">
                  <c:v>40878</c:v>
                </c:pt>
                <c:pt idx="48">
                  <c:v>40848</c:v>
                </c:pt>
                <c:pt idx="49">
                  <c:v>40817</c:v>
                </c:pt>
                <c:pt idx="50">
                  <c:v>40787</c:v>
                </c:pt>
                <c:pt idx="51">
                  <c:v>40756</c:v>
                </c:pt>
                <c:pt idx="52">
                  <c:v>40725</c:v>
                </c:pt>
                <c:pt idx="53">
                  <c:v>40695</c:v>
                </c:pt>
                <c:pt idx="54">
                  <c:v>40664</c:v>
                </c:pt>
                <c:pt idx="55">
                  <c:v>40634</c:v>
                </c:pt>
                <c:pt idx="56">
                  <c:v>40603</c:v>
                </c:pt>
                <c:pt idx="57">
                  <c:v>40575</c:v>
                </c:pt>
                <c:pt idx="58">
                  <c:v>40544</c:v>
                </c:pt>
                <c:pt idx="59">
                  <c:v>40513</c:v>
                </c:pt>
                <c:pt idx="60">
                  <c:v>40483</c:v>
                </c:pt>
                <c:pt idx="61">
                  <c:v>40452</c:v>
                </c:pt>
                <c:pt idx="62">
                  <c:v>40422</c:v>
                </c:pt>
                <c:pt idx="63">
                  <c:v>40391</c:v>
                </c:pt>
                <c:pt idx="64">
                  <c:v>40360</c:v>
                </c:pt>
                <c:pt idx="65">
                  <c:v>40330</c:v>
                </c:pt>
                <c:pt idx="66">
                  <c:v>40299</c:v>
                </c:pt>
                <c:pt idx="67">
                  <c:v>40269</c:v>
                </c:pt>
                <c:pt idx="68">
                  <c:v>40238</c:v>
                </c:pt>
                <c:pt idx="69">
                  <c:v>40210</c:v>
                </c:pt>
                <c:pt idx="70">
                  <c:v>40179</c:v>
                </c:pt>
                <c:pt idx="71">
                  <c:v>40148</c:v>
                </c:pt>
                <c:pt idx="72">
                  <c:v>40118</c:v>
                </c:pt>
                <c:pt idx="73">
                  <c:v>40087</c:v>
                </c:pt>
                <c:pt idx="74">
                  <c:v>40057</c:v>
                </c:pt>
                <c:pt idx="75">
                  <c:v>40026</c:v>
                </c:pt>
                <c:pt idx="76">
                  <c:v>39995</c:v>
                </c:pt>
                <c:pt idx="77">
                  <c:v>39965</c:v>
                </c:pt>
                <c:pt idx="78">
                  <c:v>39934</c:v>
                </c:pt>
                <c:pt idx="79">
                  <c:v>39904</c:v>
                </c:pt>
                <c:pt idx="80">
                  <c:v>39873</c:v>
                </c:pt>
                <c:pt idx="81">
                  <c:v>39845</c:v>
                </c:pt>
                <c:pt idx="82">
                  <c:v>39814</c:v>
                </c:pt>
                <c:pt idx="83">
                  <c:v>39783</c:v>
                </c:pt>
                <c:pt idx="84">
                  <c:v>39753</c:v>
                </c:pt>
                <c:pt idx="85">
                  <c:v>39722</c:v>
                </c:pt>
                <c:pt idx="86">
                  <c:v>39692</c:v>
                </c:pt>
                <c:pt idx="87">
                  <c:v>39661</c:v>
                </c:pt>
                <c:pt idx="88">
                  <c:v>39630</c:v>
                </c:pt>
                <c:pt idx="89">
                  <c:v>39600</c:v>
                </c:pt>
                <c:pt idx="90">
                  <c:v>39569</c:v>
                </c:pt>
                <c:pt idx="91">
                  <c:v>39539</c:v>
                </c:pt>
                <c:pt idx="92">
                  <c:v>39508</c:v>
                </c:pt>
                <c:pt idx="93">
                  <c:v>39479</c:v>
                </c:pt>
                <c:pt idx="94">
                  <c:v>39448</c:v>
                </c:pt>
                <c:pt idx="95">
                  <c:v>39417</c:v>
                </c:pt>
                <c:pt idx="96">
                  <c:v>39387</c:v>
                </c:pt>
                <c:pt idx="97">
                  <c:v>39356</c:v>
                </c:pt>
                <c:pt idx="98">
                  <c:v>39326</c:v>
                </c:pt>
                <c:pt idx="99">
                  <c:v>39295</c:v>
                </c:pt>
                <c:pt idx="100">
                  <c:v>39264</c:v>
                </c:pt>
                <c:pt idx="101">
                  <c:v>39234</c:v>
                </c:pt>
                <c:pt idx="102">
                  <c:v>39232</c:v>
                </c:pt>
                <c:pt idx="103">
                  <c:v>39202</c:v>
                </c:pt>
                <c:pt idx="104">
                  <c:v>39142</c:v>
                </c:pt>
                <c:pt idx="105">
                  <c:v>39114</c:v>
                </c:pt>
                <c:pt idx="106">
                  <c:v>39083</c:v>
                </c:pt>
                <c:pt idx="107">
                  <c:v>39052</c:v>
                </c:pt>
                <c:pt idx="108">
                  <c:v>39022</c:v>
                </c:pt>
                <c:pt idx="109">
                  <c:v>38991</c:v>
                </c:pt>
                <c:pt idx="110">
                  <c:v>38961</c:v>
                </c:pt>
                <c:pt idx="111">
                  <c:v>38930</c:v>
                </c:pt>
                <c:pt idx="112">
                  <c:v>38899</c:v>
                </c:pt>
                <c:pt idx="113">
                  <c:v>38869</c:v>
                </c:pt>
                <c:pt idx="114">
                  <c:v>38838</c:v>
                </c:pt>
                <c:pt idx="115">
                  <c:v>38808</c:v>
                </c:pt>
                <c:pt idx="116">
                  <c:v>38777</c:v>
                </c:pt>
                <c:pt idx="117">
                  <c:v>38749</c:v>
                </c:pt>
                <c:pt idx="118">
                  <c:v>38718</c:v>
                </c:pt>
                <c:pt idx="119">
                  <c:v>38687</c:v>
                </c:pt>
                <c:pt idx="120">
                  <c:v>38657</c:v>
                </c:pt>
                <c:pt idx="121">
                  <c:v>38626</c:v>
                </c:pt>
                <c:pt idx="122">
                  <c:v>38596</c:v>
                </c:pt>
                <c:pt idx="123">
                  <c:v>38565</c:v>
                </c:pt>
                <c:pt idx="124">
                  <c:v>38534</c:v>
                </c:pt>
                <c:pt idx="125">
                  <c:v>38533</c:v>
                </c:pt>
              </c:numCache>
            </c:numRef>
          </c:cat>
          <c:val>
            <c:numRef>
              <c:f>平均市盈率!$B$3:$DX$3</c:f>
              <c:numCache>
                <c:formatCode>General</c:formatCode>
                <c:ptCount val="127"/>
                <c:pt idx="0">
                  <c:v>12.49</c:v>
                </c:pt>
                <c:pt idx="1">
                  <c:v>12.48</c:v>
                </c:pt>
                <c:pt idx="2">
                  <c:v>11.53</c:v>
                </c:pt>
                <c:pt idx="3">
                  <c:v>12.02</c:v>
                </c:pt>
                <c:pt idx="4">
                  <c:v>13.72</c:v>
                </c:pt>
                <c:pt idx="5">
                  <c:v>15.66</c:v>
                </c:pt>
                <c:pt idx="6">
                  <c:v>15.61</c:v>
                </c:pt>
                <c:pt idx="7">
                  <c:v>17.420000000000002</c:v>
                </c:pt>
                <c:pt idx="8">
                  <c:v>14.79</c:v>
                </c:pt>
                <c:pt idx="9">
                  <c:v>13.36</c:v>
                </c:pt>
                <c:pt idx="10">
                  <c:v>13.05</c:v>
                </c:pt>
                <c:pt idx="11">
                  <c:v>13.33</c:v>
                </c:pt>
                <c:pt idx="12">
                  <c:v>10.25</c:v>
                </c:pt>
                <c:pt idx="13">
                  <c:v>9.1</c:v>
                </c:pt>
                <c:pt idx="14">
                  <c:v>8.8699999999999992</c:v>
                </c:pt>
                <c:pt idx="15">
                  <c:v>8.56</c:v>
                </c:pt>
                <c:pt idx="16">
                  <c:v>8.6</c:v>
                </c:pt>
                <c:pt idx="17">
                  <c:v>7.98</c:v>
                </c:pt>
                <c:pt idx="18">
                  <c:v>7.94</c:v>
                </c:pt>
                <c:pt idx="19">
                  <c:v>8.85</c:v>
                </c:pt>
                <c:pt idx="20">
                  <c:v>8.83</c:v>
                </c:pt>
                <c:pt idx="21">
                  <c:v>8.8699999999999992</c:v>
                </c:pt>
                <c:pt idx="22">
                  <c:v>8.84</c:v>
                </c:pt>
                <c:pt idx="23">
                  <c:v>9.25</c:v>
                </c:pt>
                <c:pt idx="24">
                  <c:v>9.49</c:v>
                </c:pt>
                <c:pt idx="25">
                  <c:v>9.1999999999999993</c:v>
                </c:pt>
                <c:pt idx="26">
                  <c:v>9.26</c:v>
                </c:pt>
                <c:pt idx="27">
                  <c:v>9.02</c:v>
                </c:pt>
                <c:pt idx="28">
                  <c:v>8.73</c:v>
                </c:pt>
                <c:pt idx="29">
                  <c:v>8.7100000000000009</c:v>
                </c:pt>
                <c:pt idx="30">
                  <c:v>10.039999999999999</c:v>
                </c:pt>
                <c:pt idx="31">
                  <c:v>10.32</c:v>
                </c:pt>
                <c:pt idx="32">
                  <c:v>10.54</c:v>
                </c:pt>
                <c:pt idx="33">
                  <c:v>11.22</c:v>
                </c:pt>
                <c:pt idx="34">
                  <c:v>11.41</c:v>
                </c:pt>
                <c:pt idx="35">
                  <c:v>10.36</c:v>
                </c:pt>
                <c:pt idx="36">
                  <c:v>9.48</c:v>
                </c:pt>
                <c:pt idx="37">
                  <c:v>9.73</c:v>
                </c:pt>
                <c:pt idx="38">
                  <c:v>9.82</c:v>
                </c:pt>
                <c:pt idx="39">
                  <c:v>9.6</c:v>
                </c:pt>
                <c:pt idx="40">
                  <c:v>9.89</c:v>
                </c:pt>
                <c:pt idx="41">
                  <c:v>10.220000000000001</c:v>
                </c:pt>
                <c:pt idx="42">
                  <c:v>10.84</c:v>
                </c:pt>
                <c:pt idx="43">
                  <c:v>12.8</c:v>
                </c:pt>
                <c:pt idx="44">
                  <c:v>12.15</c:v>
                </c:pt>
                <c:pt idx="45">
                  <c:v>12.96</c:v>
                </c:pt>
                <c:pt idx="46">
                  <c:v>12.41</c:v>
                </c:pt>
                <c:pt idx="47">
                  <c:v>11.69</c:v>
                </c:pt>
                <c:pt idx="48">
                  <c:v>12.01</c:v>
                </c:pt>
                <c:pt idx="49">
                  <c:v>12.73</c:v>
                </c:pt>
                <c:pt idx="50">
                  <c:v>12.11</c:v>
                </c:pt>
                <c:pt idx="51">
                  <c:v>12.98</c:v>
                </c:pt>
                <c:pt idx="52">
                  <c:v>13.66</c:v>
                </c:pt>
                <c:pt idx="53">
                  <c:v>13.92</c:v>
                </c:pt>
                <c:pt idx="54">
                  <c:v>13.91</c:v>
                </c:pt>
                <c:pt idx="55">
                  <c:v>19.38</c:v>
                </c:pt>
                <c:pt idx="56">
                  <c:v>19.32</c:v>
                </c:pt>
                <c:pt idx="57">
                  <c:v>18.989999999999998</c:v>
                </c:pt>
                <c:pt idx="58">
                  <c:v>18.53</c:v>
                </c:pt>
                <c:pt idx="59">
                  <c:v>18.23</c:v>
                </c:pt>
                <c:pt idx="60">
                  <c:v>18.04</c:v>
                </c:pt>
                <c:pt idx="61">
                  <c:v>19.23</c:v>
                </c:pt>
                <c:pt idx="62">
                  <c:v>16.920000000000002</c:v>
                </c:pt>
                <c:pt idx="63">
                  <c:v>16.96</c:v>
                </c:pt>
                <c:pt idx="64">
                  <c:v>17.34</c:v>
                </c:pt>
                <c:pt idx="65">
                  <c:v>16.190000000000001</c:v>
                </c:pt>
                <c:pt idx="66">
                  <c:v>17.34</c:v>
                </c:pt>
                <c:pt idx="67">
                  <c:v>22.07</c:v>
                </c:pt>
                <c:pt idx="68">
                  <c:v>23.99</c:v>
                </c:pt>
                <c:pt idx="69">
                  <c:v>23.52</c:v>
                </c:pt>
                <c:pt idx="70">
                  <c:v>23.28</c:v>
                </c:pt>
                <c:pt idx="71">
                  <c:v>25.77</c:v>
                </c:pt>
                <c:pt idx="72">
                  <c:v>25.05</c:v>
                </c:pt>
                <c:pt idx="73">
                  <c:v>23.76</c:v>
                </c:pt>
                <c:pt idx="74">
                  <c:v>22.14</c:v>
                </c:pt>
                <c:pt idx="75">
                  <c:v>21.12</c:v>
                </c:pt>
                <c:pt idx="76">
                  <c:v>27.45</c:v>
                </c:pt>
                <c:pt idx="77">
                  <c:v>23.66</c:v>
                </c:pt>
                <c:pt idx="78">
                  <c:v>20.71</c:v>
                </c:pt>
                <c:pt idx="79">
                  <c:v>18.54</c:v>
                </c:pt>
                <c:pt idx="80">
                  <c:v>17.850000000000001</c:v>
                </c:pt>
                <c:pt idx="81">
                  <c:v>15.82</c:v>
                </c:pt>
                <c:pt idx="82">
                  <c:v>15.21</c:v>
                </c:pt>
                <c:pt idx="83">
                  <c:v>13.87</c:v>
                </c:pt>
                <c:pt idx="84">
                  <c:v>14.5</c:v>
                </c:pt>
                <c:pt idx="85">
                  <c:v>13.61</c:v>
                </c:pt>
                <c:pt idx="86">
                  <c:v>17.940000000000001</c:v>
                </c:pt>
                <c:pt idx="87">
                  <c:v>17.48</c:v>
                </c:pt>
                <c:pt idx="88">
                  <c:v>19.78</c:v>
                </c:pt>
                <c:pt idx="89">
                  <c:v>19.7</c:v>
                </c:pt>
                <c:pt idx="90">
                  <c:v>24.57</c:v>
                </c:pt>
                <c:pt idx="91">
                  <c:v>37.72</c:v>
                </c:pt>
                <c:pt idx="92">
                  <c:v>35.08</c:v>
                </c:pt>
                <c:pt idx="93">
                  <c:v>43.57</c:v>
                </c:pt>
                <c:pt idx="94">
                  <c:v>44.56</c:v>
                </c:pt>
                <c:pt idx="95">
                  <c:v>53.82</c:v>
                </c:pt>
                <c:pt idx="96">
                  <c:v>50.73</c:v>
                </c:pt>
                <c:pt idx="97">
                  <c:v>66.06</c:v>
                </c:pt>
                <c:pt idx="98">
                  <c:v>58.29</c:v>
                </c:pt>
                <c:pt idx="99">
                  <c:v>54.83</c:v>
                </c:pt>
                <c:pt idx="100">
                  <c:v>46.08</c:v>
                </c:pt>
                <c:pt idx="101">
                  <c:v>39.01</c:v>
                </c:pt>
                <c:pt idx="102">
                  <c:v>38.32</c:v>
                </c:pt>
                <c:pt idx="103">
                  <c:v>48.04</c:v>
                </c:pt>
                <c:pt idx="104">
                  <c:v>41.92</c:v>
                </c:pt>
                <c:pt idx="105">
                  <c:v>37.64</c:v>
                </c:pt>
                <c:pt idx="106">
                  <c:v>37.15</c:v>
                </c:pt>
                <c:pt idx="107">
                  <c:v>32.57</c:v>
                </c:pt>
                <c:pt idx="108">
                  <c:v>24.55</c:v>
                </c:pt>
                <c:pt idx="109">
                  <c:v>19.43</c:v>
                </c:pt>
                <c:pt idx="110">
                  <c:v>18.91</c:v>
                </c:pt>
                <c:pt idx="111">
                  <c:v>17.920000000000002</c:v>
                </c:pt>
                <c:pt idx="112">
                  <c:v>17.62</c:v>
                </c:pt>
                <c:pt idx="113">
                  <c:v>16.600000000000001</c:v>
                </c:pt>
                <c:pt idx="114">
                  <c:v>16.59</c:v>
                </c:pt>
                <c:pt idx="115">
                  <c:v>16.93</c:v>
                </c:pt>
                <c:pt idx="116">
                  <c:v>15.42</c:v>
                </c:pt>
                <c:pt idx="117">
                  <c:v>15.81</c:v>
                </c:pt>
                <c:pt idx="118">
                  <c:v>15.31</c:v>
                </c:pt>
                <c:pt idx="119">
                  <c:v>14.09</c:v>
                </c:pt>
              </c:numCache>
            </c:numRef>
          </c:val>
        </c:ser>
        <c:ser>
          <c:idx val="2"/>
          <c:order val="2"/>
          <c:tx>
            <c:strRef>
              <c:f>平均市盈率!$A$4</c:f>
              <c:strCache>
                <c:ptCount val="1"/>
                <c:pt idx="0">
                  <c:v>上证50</c:v>
                </c:pt>
              </c:strCache>
            </c:strRef>
          </c:tx>
          <c:marker>
            <c:symbol val="none"/>
          </c:marker>
          <c:cat>
            <c:numRef>
              <c:f>平均市盈率!$B$1:$DX$1</c:f>
              <c:numCache>
                <c:formatCode>yyyy"年"m"月"</c:formatCode>
                <c:ptCount val="127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  <c:pt idx="23">
                  <c:v>41609</c:v>
                </c:pt>
                <c:pt idx="24">
                  <c:v>41579</c:v>
                </c:pt>
                <c:pt idx="25">
                  <c:v>41548</c:v>
                </c:pt>
                <c:pt idx="26">
                  <c:v>41518</c:v>
                </c:pt>
                <c:pt idx="27">
                  <c:v>41487</c:v>
                </c:pt>
                <c:pt idx="28">
                  <c:v>41456</c:v>
                </c:pt>
                <c:pt idx="29">
                  <c:v>41426</c:v>
                </c:pt>
                <c:pt idx="30">
                  <c:v>41395</c:v>
                </c:pt>
                <c:pt idx="31">
                  <c:v>41365</c:v>
                </c:pt>
                <c:pt idx="32">
                  <c:v>41334</c:v>
                </c:pt>
                <c:pt idx="33">
                  <c:v>41306</c:v>
                </c:pt>
                <c:pt idx="34">
                  <c:v>41275</c:v>
                </c:pt>
                <c:pt idx="35">
                  <c:v>41244</c:v>
                </c:pt>
                <c:pt idx="36">
                  <c:v>41214</c:v>
                </c:pt>
                <c:pt idx="37">
                  <c:v>41183</c:v>
                </c:pt>
                <c:pt idx="38">
                  <c:v>41153</c:v>
                </c:pt>
                <c:pt idx="39">
                  <c:v>41122</c:v>
                </c:pt>
                <c:pt idx="40">
                  <c:v>41091</c:v>
                </c:pt>
                <c:pt idx="41">
                  <c:v>41061</c:v>
                </c:pt>
                <c:pt idx="42">
                  <c:v>41030</c:v>
                </c:pt>
                <c:pt idx="43">
                  <c:v>41000</c:v>
                </c:pt>
                <c:pt idx="44">
                  <c:v>40969</c:v>
                </c:pt>
                <c:pt idx="45">
                  <c:v>40940</c:v>
                </c:pt>
                <c:pt idx="46">
                  <c:v>40909</c:v>
                </c:pt>
                <c:pt idx="47">
                  <c:v>40878</c:v>
                </c:pt>
                <c:pt idx="48">
                  <c:v>40848</c:v>
                </c:pt>
                <c:pt idx="49">
                  <c:v>40817</c:v>
                </c:pt>
                <c:pt idx="50">
                  <c:v>40787</c:v>
                </c:pt>
                <c:pt idx="51">
                  <c:v>40756</c:v>
                </c:pt>
                <c:pt idx="52">
                  <c:v>40725</c:v>
                </c:pt>
                <c:pt idx="53">
                  <c:v>40695</c:v>
                </c:pt>
                <c:pt idx="54">
                  <c:v>40664</c:v>
                </c:pt>
                <c:pt idx="55">
                  <c:v>40634</c:v>
                </c:pt>
                <c:pt idx="56">
                  <c:v>40603</c:v>
                </c:pt>
                <c:pt idx="57">
                  <c:v>40575</c:v>
                </c:pt>
                <c:pt idx="58">
                  <c:v>40544</c:v>
                </c:pt>
                <c:pt idx="59">
                  <c:v>40513</c:v>
                </c:pt>
                <c:pt idx="60">
                  <c:v>40483</c:v>
                </c:pt>
                <c:pt idx="61">
                  <c:v>40452</c:v>
                </c:pt>
                <c:pt idx="62">
                  <c:v>40422</c:v>
                </c:pt>
                <c:pt idx="63">
                  <c:v>40391</c:v>
                </c:pt>
                <c:pt idx="64">
                  <c:v>40360</c:v>
                </c:pt>
                <c:pt idx="65">
                  <c:v>40330</c:v>
                </c:pt>
                <c:pt idx="66">
                  <c:v>40299</c:v>
                </c:pt>
                <c:pt idx="67">
                  <c:v>40269</c:v>
                </c:pt>
                <c:pt idx="68">
                  <c:v>40238</c:v>
                </c:pt>
                <c:pt idx="69">
                  <c:v>40210</c:v>
                </c:pt>
                <c:pt idx="70">
                  <c:v>40179</c:v>
                </c:pt>
                <c:pt idx="71">
                  <c:v>40148</c:v>
                </c:pt>
                <c:pt idx="72">
                  <c:v>40118</c:v>
                </c:pt>
                <c:pt idx="73">
                  <c:v>40087</c:v>
                </c:pt>
                <c:pt idx="74">
                  <c:v>40057</c:v>
                </c:pt>
                <c:pt idx="75">
                  <c:v>40026</c:v>
                </c:pt>
                <c:pt idx="76">
                  <c:v>39995</c:v>
                </c:pt>
                <c:pt idx="77">
                  <c:v>39965</c:v>
                </c:pt>
                <c:pt idx="78">
                  <c:v>39934</c:v>
                </c:pt>
                <c:pt idx="79">
                  <c:v>39904</c:v>
                </c:pt>
                <c:pt idx="80">
                  <c:v>39873</c:v>
                </c:pt>
                <c:pt idx="81">
                  <c:v>39845</c:v>
                </c:pt>
                <c:pt idx="82">
                  <c:v>39814</c:v>
                </c:pt>
                <c:pt idx="83">
                  <c:v>39783</c:v>
                </c:pt>
                <c:pt idx="84">
                  <c:v>39753</c:v>
                </c:pt>
                <c:pt idx="85">
                  <c:v>39722</c:v>
                </c:pt>
                <c:pt idx="86">
                  <c:v>39692</c:v>
                </c:pt>
                <c:pt idx="87">
                  <c:v>39661</c:v>
                </c:pt>
                <c:pt idx="88">
                  <c:v>39630</c:v>
                </c:pt>
                <c:pt idx="89">
                  <c:v>39600</c:v>
                </c:pt>
                <c:pt idx="90">
                  <c:v>39569</c:v>
                </c:pt>
                <c:pt idx="91">
                  <c:v>39539</c:v>
                </c:pt>
                <c:pt idx="92">
                  <c:v>39508</c:v>
                </c:pt>
                <c:pt idx="93">
                  <c:v>39479</c:v>
                </c:pt>
                <c:pt idx="94">
                  <c:v>39448</c:v>
                </c:pt>
                <c:pt idx="95">
                  <c:v>39417</c:v>
                </c:pt>
                <c:pt idx="96">
                  <c:v>39387</c:v>
                </c:pt>
                <c:pt idx="97">
                  <c:v>39356</c:v>
                </c:pt>
                <c:pt idx="98">
                  <c:v>39326</c:v>
                </c:pt>
                <c:pt idx="99">
                  <c:v>39295</c:v>
                </c:pt>
                <c:pt idx="100">
                  <c:v>39264</c:v>
                </c:pt>
                <c:pt idx="101">
                  <c:v>39234</c:v>
                </c:pt>
                <c:pt idx="102">
                  <c:v>39232</c:v>
                </c:pt>
                <c:pt idx="103">
                  <c:v>39202</c:v>
                </c:pt>
                <c:pt idx="104">
                  <c:v>39142</c:v>
                </c:pt>
                <c:pt idx="105">
                  <c:v>39114</c:v>
                </c:pt>
                <c:pt idx="106">
                  <c:v>39083</c:v>
                </c:pt>
                <c:pt idx="107">
                  <c:v>39052</c:v>
                </c:pt>
                <c:pt idx="108">
                  <c:v>39022</c:v>
                </c:pt>
                <c:pt idx="109">
                  <c:v>38991</c:v>
                </c:pt>
                <c:pt idx="110">
                  <c:v>38961</c:v>
                </c:pt>
                <c:pt idx="111">
                  <c:v>38930</c:v>
                </c:pt>
                <c:pt idx="112">
                  <c:v>38899</c:v>
                </c:pt>
                <c:pt idx="113">
                  <c:v>38869</c:v>
                </c:pt>
                <c:pt idx="114">
                  <c:v>38838</c:v>
                </c:pt>
                <c:pt idx="115">
                  <c:v>38808</c:v>
                </c:pt>
                <c:pt idx="116">
                  <c:v>38777</c:v>
                </c:pt>
                <c:pt idx="117">
                  <c:v>38749</c:v>
                </c:pt>
                <c:pt idx="118">
                  <c:v>38718</c:v>
                </c:pt>
                <c:pt idx="119">
                  <c:v>38687</c:v>
                </c:pt>
                <c:pt idx="120">
                  <c:v>38657</c:v>
                </c:pt>
                <c:pt idx="121">
                  <c:v>38626</c:v>
                </c:pt>
                <c:pt idx="122">
                  <c:v>38596</c:v>
                </c:pt>
                <c:pt idx="123">
                  <c:v>38565</c:v>
                </c:pt>
                <c:pt idx="124">
                  <c:v>38534</c:v>
                </c:pt>
                <c:pt idx="125">
                  <c:v>38533</c:v>
                </c:pt>
              </c:numCache>
            </c:numRef>
          </c:cat>
          <c:val>
            <c:numRef>
              <c:f>平均市盈率!$B$4:$DX$4</c:f>
              <c:numCache>
                <c:formatCode>General</c:formatCode>
                <c:ptCount val="127"/>
                <c:pt idx="0">
                  <c:v>10.1</c:v>
                </c:pt>
                <c:pt idx="1">
                  <c:v>10.07</c:v>
                </c:pt>
                <c:pt idx="2">
                  <c:v>9.41</c:v>
                </c:pt>
                <c:pt idx="3">
                  <c:v>9.7200000000000006</c:v>
                </c:pt>
                <c:pt idx="4">
                  <c:v>11.08</c:v>
                </c:pt>
                <c:pt idx="5">
                  <c:v>12.46</c:v>
                </c:pt>
                <c:pt idx="6">
                  <c:v>13.03</c:v>
                </c:pt>
                <c:pt idx="7">
                  <c:v>14.74</c:v>
                </c:pt>
                <c:pt idx="8">
                  <c:v>12.63</c:v>
                </c:pt>
                <c:pt idx="9">
                  <c:v>11.65</c:v>
                </c:pt>
                <c:pt idx="10">
                  <c:v>11.45</c:v>
                </c:pt>
                <c:pt idx="11">
                  <c:v>11.79</c:v>
                </c:pt>
                <c:pt idx="12">
                  <c:v>9.0299999999999994</c:v>
                </c:pt>
                <c:pt idx="13">
                  <c:v>8.01</c:v>
                </c:pt>
                <c:pt idx="14">
                  <c:v>7.85</c:v>
                </c:pt>
                <c:pt idx="15">
                  <c:v>7.69</c:v>
                </c:pt>
                <c:pt idx="16">
                  <c:v>7.82</c:v>
                </c:pt>
                <c:pt idx="17">
                  <c:v>7.3</c:v>
                </c:pt>
                <c:pt idx="18">
                  <c:v>7.27</c:v>
                </c:pt>
                <c:pt idx="19">
                  <c:v>8.18</c:v>
                </c:pt>
                <c:pt idx="20">
                  <c:v>8.1300000000000008</c:v>
                </c:pt>
                <c:pt idx="21">
                  <c:v>8.1199999999999992</c:v>
                </c:pt>
                <c:pt idx="22">
                  <c:v>8.07</c:v>
                </c:pt>
                <c:pt idx="23">
                  <c:v>8.49</c:v>
                </c:pt>
                <c:pt idx="24">
                  <c:v>8.68</c:v>
                </c:pt>
                <c:pt idx="25">
                  <c:v>8.49</c:v>
                </c:pt>
                <c:pt idx="26">
                  <c:v>8.4700000000000006</c:v>
                </c:pt>
                <c:pt idx="27">
                  <c:v>8.32</c:v>
                </c:pt>
                <c:pt idx="28">
                  <c:v>8.11</c:v>
                </c:pt>
                <c:pt idx="29">
                  <c:v>8.07</c:v>
                </c:pt>
                <c:pt idx="30">
                  <c:v>9.2899999999999991</c:v>
                </c:pt>
                <c:pt idx="31">
                  <c:v>9.67</c:v>
                </c:pt>
                <c:pt idx="32">
                  <c:v>9.8699999999999992</c:v>
                </c:pt>
                <c:pt idx="33">
                  <c:v>10.58</c:v>
                </c:pt>
                <c:pt idx="34">
                  <c:v>10.81</c:v>
                </c:pt>
                <c:pt idx="35">
                  <c:v>10.36</c:v>
                </c:pt>
                <c:pt idx="36">
                  <c:v>9.09</c:v>
                </c:pt>
                <c:pt idx="37">
                  <c:v>9.23</c:v>
                </c:pt>
                <c:pt idx="38">
                  <c:v>9.32</c:v>
                </c:pt>
                <c:pt idx="39">
                  <c:v>9.11</c:v>
                </c:pt>
                <c:pt idx="40">
                  <c:v>9.35</c:v>
                </c:pt>
                <c:pt idx="41">
                  <c:v>9.65</c:v>
                </c:pt>
                <c:pt idx="42">
                  <c:v>10.16</c:v>
                </c:pt>
                <c:pt idx="43">
                  <c:v>12.26</c:v>
                </c:pt>
                <c:pt idx="44">
                  <c:v>11.7</c:v>
                </c:pt>
                <c:pt idx="45">
                  <c:v>12.46</c:v>
                </c:pt>
                <c:pt idx="46">
                  <c:v>12.07</c:v>
                </c:pt>
                <c:pt idx="47">
                  <c:v>11.2</c:v>
                </c:pt>
                <c:pt idx="48">
                  <c:v>11.27</c:v>
                </c:pt>
                <c:pt idx="49">
                  <c:v>11.92</c:v>
                </c:pt>
                <c:pt idx="50">
                  <c:v>11.3</c:v>
                </c:pt>
                <c:pt idx="51">
                  <c:v>12.02</c:v>
                </c:pt>
                <c:pt idx="52">
                  <c:v>12.65</c:v>
                </c:pt>
                <c:pt idx="53">
                  <c:v>12.36</c:v>
                </c:pt>
                <c:pt idx="54">
                  <c:v>12.48</c:v>
                </c:pt>
                <c:pt idx="55">
                  <c:v>17.329999999999998</c:v>
                </c:pt>
                <c:pt idx="56">
                  <c:v>17.12</c:v>
                </c:pt>
                <c:pt idx="57">
                  <c:v>16.579999999999998</c:v>
                </c:pt>
                <c:pt idx="58">
                  <c:v>16.37</c:v>
                </c:pt>
                <c:pt idx="59">
                  <c:v>16.05</c:v>
                </c:pt>
                <c:pt idx="60">
                  <c:v>15.9</c:v>
                </c:pt>
                <c:pt idx="61">
                  <c:v>17.010000000000002</c:v>
                </c:pt>
              </c:numCache>
            </c:numRef>
          </c:val>
        </c:ser>
        <c:ser>
          <c:idx val="3"/>
          <c:order val="3"/>
          <c:tx>
            <c:strRef>
              <c:f>平均市盈率!$A$5</c:f>
              <c:strCache>
                <c:ptCount val="1"/>
                <c:pt idx="0">
                  <c:v>深证A股</c:v>
                </c:pt>
              </c:strCache>
            </c:strRef>
          </c:tx>
          <c:marker>
            <c:symbol val="none"/>
          </c:marker>
          <c:cat>
            <c:numRef>
              <c:f>平均市盈率!$B$1:$DX$1</c:f>
              <c:numCache>
                <c:formatCode>yyyy"年"m"月"</c:formatCode>
                <c:ptCount val="127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  <c:pt idx="23">
                  <c:v>41609</c:v>
                </c:pt>
                <c:pt idx="24">
                  <c:v>41579</c:v>
                </c:pt>
                <c:pt idx="25">
                  <c:v>41548</c:v>
                </c:pt>
                <c:pt idx="26">
                  <c:v>41518</c:v>
                </c:pt>
                <c:pt idx="27">
                  <c:v>41487</c:v>
                </c:pt>
                <c:pt idx="28">
                  <c:v>41456</c:v>
                </c:pt>
                <c:pt idx="29">
                  <c:v>41426</c:v>
                </c:pt>
                <c:pt idx="30">
                  <c:v>41395</c:v>
                </c:pt>
                <c:pt idx="31">
                  <c:v>41365</c:v>
                </c:pt>
                <c:pt idx="32">
                  <c:v>41334</c:v>
                </c:pt>
                <c:pt idx="33">
                  <c:v>41306</c:v>
                </c:pt>
                <c:pt idx="34">
                  <c:v>41275</c:v>
                </c:pt>
                <c:pt idx="35">
                  <c:v>41244</c:v>
                </c:pt>
                <c:pt idx="36">
                  <c:v>41214</c:v>
                </c:pt>
                <c:pt idx="37">
                  <c:v>41183</c:v>
                </c:pt>
                <c:pt idx="38">
                  <c:v>41153</c:v>
                </c:pt>
                <c:pt idx="39">
                  <c:v>41122</c:v>
                </c:pt>
                <c:pt idx="40">
                  <c:v>41091</c:v>
                </c:pt>
                <c:pt idx="41">
                  <c:v>41061</c:v>
                </c:pt>
                <c:pt idx="42">
                  <c:v>41030</c:v>
                </c:pt>
                <c:pt idx="43">
                  <c:v>41000</c:v>
                </c:pt>
                <c:pt idx="44">
                  <c:v>40969</c:v>
                </c:pt>
                <c:pt idx="45">
                  <c:v>40940</c:v>
                </c:pt>
                <c:pt idx="46">
                  <c:v>40909</c:v>
                </c:pt>
                <c:pt idx="47">
                  <c:v>40878</c:v>
                </c:pt>
                <c:pt idx="48">
                  <c:v>40848</c:v>
                </c:pt>
                <c:pt idx="49">
                  <c:v>40817</c:v>
                </c:pt>
                <c:pt idx="50">
                  <c:v>40787</c:v>
                </c:pt>
                <c:pt idx="51">
                  <c:v>40756</c:v>
                </c:pt>
                <c:pt idx="52">
                  <c:v>40725</c:v>
                </c:pt>
                <c:pt idx="53">
                  <c:v>40695</c:v>
                </c:pt>
                <c:pt idx="54">
                  <c:v>40664</c:v>
                </c:pt>
                <c:pt idx="55">
                  <c:v>40634</c:v>
                </c:pt>
                <c:pt idx="56">
                  <c:v>40603</c:v>
                </c:pt>
                <c:pt idx="57">
                  <c:v>40575</c:v>
                </c:pt>
                <c:pt idx="58">
                  <c:v>40544</c:v>
                </c:pt>
                <c:pt idx="59">
                  <c:v>40513</c:v>
                </c:pt>
                <c:pt idx="60">
                  <c:v>40483</c:v>
                </c:pt>
                <c:pt idx="61">
                  <c:v>40452</c:v>
                </c:pt>
                <c:pt idx="62">
                  <c:v>40422</c:v>
                </c:pt>
                <c:pt idx="63">
                  <c:v>40391</c:v>
                </c:pt>
                <c:pt idx="64">
                  <c:v>40360</c:v>
                </c:pt>
                <c:pt idx="65">
                  <c:v>40330</c:v>
                </c:pt>
                <c:pt idx="66">
                  <c:v>40299</c:v>
                </c:pt>
                <c:pt idx="67">
                  <c:v>40269</c:v>
                </c:pt>
                <c:pt idx="68">
                  <c:v>40238</c:v>
                </c:pt>
                <c:pt idx="69">
                  <c:v>40210</c:v>
                </c:pt>
                <c:pt idx="70">
                  <c:v>40179</c:v>
                </c:pt>
                <c:pt idx="71">
                  <c:v>40148</c:v>
                </c:pt>
                <c:pt idx="72">
                  <c:v>40118</c:v>
                </c:pt>
                <c:pt idx="73">
                  <c:v>40087</c:v>
                </c:pt>
                <c:pt idx="74">
                  <c:v>40057</c:v>
                </c:pt>
                <c:pt idx="75">
                  <c:v>40026</c:v>
                </c:pt>
                <c:pt idx="76">
                  <c:v>39995</c:v>
                </c:pt>
                <c:pt idx="77">
                  <c:v>39965</c:v>
                </c:pt>
                <c:pt idx="78">
                  <c:v>39934</c:v>
                </c:pt>
                <c:pt idx="79">
                  <c:v>39904</c:v>
                </c:pt>
                <c:pt idx="80">
                  <c:v>39873</c:v>
                </c:pt>
                <c:pt idx="81">
                  <c:v>39845</c:v>
                </c:pt>
                <c:pt idx="82">
                  <c:v>39814</c:v>
                </c:pt>
                <c:pt idx="83">
                  <c:v>39783</c:v>
                </c:pt>
                <c:pt idx="84">
                  <c:v>39753</c:v>
                </c:pt>
                <c:pt idx="85">
                  <c:v>39722</c:v>
                </c:pt>
                <c:pt idx="86">
                  <c:v>39692</c:v>
                </c:pt>
                <c:pt idx="87">
                  <c:v>39661</c:v>
                </c:pt>
                <c:pt idx="88">
                  <c:v>39630</c:v>
                </c:pt>
                <c:pt idx="89">
                  <c:v>39600</c:v>
                </c:pt>
                <c:pt idx="90">
                  <c:v>39569</c:v>
                </c:pt>
                <c:pt idx="91">
                  <c:v>39539</c:v>
                </c:pt>
                <c:pt idx="92">
                  <c:v>39508</c:v>
                </c:pt>
                <c:pt idx="93">
                  <c:v>39479</c:v>
                </c:pt>
                <c:pt idx="94">
                  <c:v>39448</c:v>
                </c:pt>
                <c:pt idx="95">
                  <c:v>39417</c:v>
                </c:pt>
                <c:pt idx="96">
                  <c:v>39387</c:v>
                </c:pt>
                <c:pt idx="97">
                  <c:v>39356</c:v>
                </c:pt>
                <c:pt idx="98">
                  <c:v>39326</c:v>
                </c:pt>
                <c:pt idx="99">
                  <c:v>39295</c:v>
                </c:pt>
                <c:pt idx="100">
                  <c:v>39264</c:v>
                </c:pt>
                <c:pt idx="101">
                  <c:v>39234</c:v>
                </c:pt>
                <c:pt idx="102">
                  <c:v>39232</c:v>
                </c:pt>
                <c:pt idx="103">
                  <c:v>39202</c:v>
                </c:pt>
                <c:pt idx="104">
                  <c:v>39142</c:v>
                </c:pt>
                <c:pt idx="105">
                  <c:v>39114</c:v>
                </c:pt>
                <c:pt idx="106">
                  <c:v>39083</c:v>
                </c:pt>
                <c:pt idx="107">
                  <c:v>39052</c:v>
                </c:pt>
                <c:pt idx="108">
                  <c:v>39022</c:v>
                </c:pt>
                <c:pt idx="109">
                  <c:v>38991</c:v>
                </c:pt>
                <c:pt idx="110">
                  <c:v>38961</c:v>
                </c:pt>
                <c:pt idx="111">
                  <c:v>38930</c:v>
                </c:pt>
                <c:pt idx="112">
                  <c:v>38899</c:v>
                </c:pt>
                <c:pt idx="113">
                  <c:v>38869</c:v>
                </c:pt>
                <c:pt idx="114">
                  <c:v>38838</c:v>
                </c:pt>
                <c:pt idx="115">
                  <c:v>38808</c:v>
                </c:pt>
                <c:pt idx="116">
                  <c:v>38777</c:v>
                </c:pt>
                <c:pt idx="117">
                  <c:v>38749</c:v>
                </c:pt>
                <c:pt idx="118">
                  <c:v>38718</c:v>
                </c:pt>
                <c:pt idx="119">
                  <c:v>38687</c:v>
                </c:pt>
                <c:pt idx="120">
                  <c:v>38657</c:v>
                </c:pt>
                <c:pt idx="121">
                  <c:v>38626</c:v>
                </c:pt>
                <c:pt idx="122">
                  <c:v>38596</c:v>
                </c:pt>
                <c:pt idx="123">
                  <c:v>38565</c:v>
                </c:pt>
                <c:pt idx="124">
                  <c:v>38534</c:v>
                </c:pt>
                <c:pt idx="125">
                  <c:v>38533</c:v>
                </c:pt>
              </c:numCache>
            </c:numRef>
          </c:cat>
          <c:val>
            <c:numRef>
              <c:f>平均市盈率!$B$5:$DX$5</c:f>
              <c:numCache>
                <c:formatCode>General</c:formatCode>
                <c:ptCount val="127"/>
                <c:pt idx="0">
                  <c:v>49.3</c:v>
                </c:pt>
                <c:pt idx="1">
                  <c:v>45.08</c:v>
                </c:pt>
                <c:pt idx="2">
                  <c:v>38.380000000000003</c:v>
                </c:pt>
                <c:pt idx="3">
                  <c:v>39.840000000000003</c:v>
                </c:pt>
                <c:pt idx="4">
                  <c:v>46.78</c:v>
                </c:pt>
                <c:pt idx="5">
                  <c:v>54.28</c:v>
                </c:pt>
                <c:pt idx="6">
                  <c:v>61.41</c:v>
                </c:pt>
                <c:pt idx="7">
                  <c:v>49.67</c:v>
                </c:pt>
                <c:pt idx="8">
                  <c:v>45.3</c:v>
                </c:pt>
                <c:pt idx="9">
                  <c:v>39.25</c:v>
                </c:pt>
                <c:pt idx="10">
                  <c:v>36.770000000000003</c:v>
                </c:pt>
                <c:pt idx="11">
                  <c:v>34.049999999999997</c:v>
                </c:pt>
                <c:pt idx="12">
                  <c:v>33.81</c:v>
                </c:pt>
                <c:pt idx="13">
                  <c:v>31.99</c:v>
                </c:pt>
                <c:pt idx="14">
                  <c:v>31.5</c:v>
                </c:pt>
                <c:pt idx="15">
                  <c:v>28.47</c:v>
                </c:pt>
                <c:pt idx="16">
                  <c:v>27.26</c:v>
                </c:pt>
                <c:pt idx="17">
                  <c:v>25.77</c:v>
                </c:pt>
                <c:pt idx="18">
                  <c:v>24.69</c:v>
                </c:pt>
                <c:pt idx="19">
                  <c:v>24.02</c:v>
                </c:pt>
                <c:pt idx="20">
                  <c:v>25.21</c:v>
                </c:pt>
                <c:pt idx="21">
                  <c:v>28.58</c:v>
                </c:pt>
                <c:pt idx="22">
                  <c:v>28.43</c:v>
                </c:pt>
                <c:pt idx="23">
                  <c:v>27.76</c:v>
                </c:pt>
                <c:pt idx="24">
                  <c:v>28.44</c:v>
                </c:pt>
                <c:pt idx="25">
                  <c:v>26.6</c:v>
                </c:pt>
                <c:pt idx="26">
                  <c:v>27.52</c:v>
                </c:pt>
                <c:pt idx="27">
                  <c:v>25.99</c:v>
                </c:pt>
                <c:pt idx="28">
                  <c:v>24.62</c:v>
                </c:pt>
                <c:pt idx="29">
                  <c:v>23.25</c:v>
                </c:pt>
                <c:pt idx="30">
                  <c:v>27.23</c:v>
                </c:pt>
                <c:pt idx="31">
                  <c:v>23.91</c:v>
                </c:pt>
                <c:pt idx="32">
                  <c:v>23.9</c:v>
                </c:pt>
                <c:pt idx="33">
                  <c:v>24.16</c:v>
                </c:pt>
                <c:pt idx="34">
                  <c:v>23.47</c:v>
                </c:pt>
                <c:pt idx="35">
                  <c:v>22.02</c:v>
                </c:pt>
                <c:pt idx="36">
                  <c:v>18.66</c:v>
                </c:pt>
                <c:pt idx="37">
                  <c:v>20.93</c:v>
                </c:pt>
                <c:pt idx="38">
                  <c:v>21.12</c:v>
                </c:pt>
                <c:pt idx="39">
                  <c:v>20.68</c:v>
                </c:pt>
                <c:pt idx="40">
                  <c:v>20.96</c:v>
                </c:pt>
                <c:pt idx="41">
                  <c:v>22.56</c:v>
                </c:pt>
                <c:pt idx="42">
                  <c:v>23.53</c:v>
                </c:pt>
                <c:pt idx="43">
                  <c:v>22.77</c:v>
                </c:pt>
                <c:pt idx="44">
                  <c:v>22.22</c:v>
                </c:pt>
                <c:pt idx="45">
                  <c:v>25.33</c:v>
                </c:pt>
                <c:pt idx="46">
                  <c:v>22.77</c:v>
                </c:pt>
                <c:pt idx="47">
                  <c:v>23.11</c:v>
                </c:pt>
                <c:pt idx="48">
                  <c:v>26.3</c:v>
                </c:pt>
                <c:pt idx="49">
                  <c:v>27.47</c:v>
                </c:pt>
                <c:pt idx="50">
                  <c:v>26.46</c:v>
                </c:pt>
                <c:pt idx="51">
                  <c:v>30.07</c:v>
                </c:pt>
                <c:pt idx="52">
                  <c:v>30.87</c:v>
                </c:pt>
                <c:pt idx="53">
                  <c:v>30.14</c:v>
                </c:pt>
                <c:pt idx="54">
                  <c:v>29.14</c:v>
                </c:pt>
                <c:pt idx="55">
                  <c:v>31.45</c:v>
                </c:pt>
                <c:pt idx="56">
                  <c:v>35.26</c:v>
                </c:pt>
                <c:pt idx="57">
                  <c:v>43.72</c:v>
                </c:pt>
                <c:pt idx="58">
                  <c:v>41.16</c:v>
                </c:pt>
                <c:pt idx="59">
                  <c:v>44.69</c:v>
                </c:pt>
                <c:pt idx="60">
                  <c:v>44.88</c:v>
                </c:pt>
                <c:pt idx="61">
                  <c:v>44.47</c:v>
                </c:pt>
                <c:pt idx="62">
                  <c:v>39.51</c:v>
                </c:pt>
                <c:pt idx="63">
                  <c:v>39.090000000000003</c:v>
                </c:pt>
                <c:pt idx="64">
                  <c:v>35.51</c:v>
                </c:pt>
                <c:pt idx="65">
                  <c:v>33.72</c:v>
                </c:pt>
                <c:pt idx="66">
                  <c:v>33.72</c:v>
                </c:pt>
                <c:pt idx="67">
                  <c:v>35.71</c:v>
                </c:pt>
                <c:pt idx="68">
                  <c:v>39.81</c:v>
                </c:pt>
                <c:pt idx="69">
                  <c:v>44.44</c:v>
                </c:pt>
                <c:pt idx="70">
                  <c:v>43.08</c:v>
                </c:pt>
                <c:pt idx="71">
                  <c:v>46.01</c:v>
                </c:pt>
                <c:pt idx="72">
                  <c:v>44.8</c:v>
                </c:pt>
                <c:pt idx="73">
                  <c:v>39.58</c:v>
                </c:pt>
                <c:pt idx="74">
                  <c:v>34.79</c:v>
                </c:pt>
                <c:pt idx="75">
                  <c:v>32.92</c:v>
                </c:pt>
                <c:pt idx="76">
                  <c:v>41.01</c:v>
                </c:pt>
                <c:pt idx="77">
                  <c:v>35.200000000000003</c:v>
                </c:pt>
                <c:pt idx="78">
                  <c:v>32.11</c:v>
                </c:pt>
                <c:pt idx="79">
                  <c:v>30.19</c:v>
                </c:pt>
                <c:pt idx="80">
                  <c:v>24.97</c:v>
                </c:pt>
                <c:pt idx="81">
                  <c:v>20.059999999999999</c:v>
                </c:pt>
                <c:pt idx="82">
                  <c:v>18.649999999999999</c:v>
                </c:pt>
                <c:pt idx="83">
                  <c:v>16.72</c:v>
                </c:pt>
                <c:pt idx="84">
                  <c:v>16.05</c:v>
                </c:pt>
                <c:pt idx="85">
                  <c:v>13.95</c:v>
                </c:pt>
                <c:pt idx="86">
                  <c:v>18.41</c:v>
                </c:pt>
                <c:pt idx="87">
                  <c:v>19.739999999999998</c:v>
                </c:pt>
                <c:pt idx="88">
                  <c:v>24.76</c:v>
                </c:pt>
                <c:pt idx="89">
                  <c:v>23.51</c:v>
                </c:pt>
                <c:pt idx="90">
                  <c:v>30.71</c:v>
                </c:pt>
                <c:pt idx="91">
                  <c:v>32.61</c:v>
                </c:pt>
                <c:pt idx="92">
                  <c:v>38.35</c:v>
                </c:pt>
                <c:pt idx="93">
                  <c:v>59.12</c:v>
                </c:pt>
                <c:pt idx="94">
                  <c:v>61.73</c:v>
                </c:pt>
                <c:pt idx="95">
                  <c:v>69.739999999999995</c:v>
                </c:pt>
                <c:pt idx="96">
                  <c:v>59.21</c:v>
                </c:pt>
                <c:pt idx="97">
                  <c:v>70.099999999999994</c:v>
                </c:pt>
                <c:pt idx="98">
                  <c:v>72.97</c:v>
                </c:pt>
                <c:pt idx="99">
                  <c:v>68.989999999999995</c:v>
                </c:pt>
                <c:pt idx="100">
                  <c:v>59.85</c:v>
                </c:pt>
                <c:pt idx="101">
                  <c:v>49.39</c:v>
                </c:pt>
                <c:pt idx="102">
                  <c:v>53.08</c:v>
                </c:pt>
                <c:pt idx="103">
                  <c:v>47.62</c:v>
                </c:pt>
                <c:pt idx="104">
                  <c:v>41.53</c:v>
                </c:pt>
                <c:pt idx="105">
                  <c:v>42.14</c:v>
                </c:pt>
                <c:pt idx="106">
                  <c:v>38.67</c:v>
                </c:pt>
                <c:pt idx="107">
                  <c:v>32.72</c:v>
                </c:pt>
                <c:pt idx="108">
                  <c:v>28.9</c:v>
                </c:pt>
                <c:pt idx="109">
                  <c:v>25.57</c:v>
                </c:pt>
                <c:pt idx="110">
                  <c:v>25.43</c:v>
                </c:pt>
                <c:pt idx="111">
                  <c:v>24.53</c:v>
                </c:pt>
                <c:pt idx="112">
                  <c:v>23.57</c:v>
                </c:pt>
                <c:pt idx="113">
                  <c:v>25.37</c:v>
                </c:pt>
                <c:pt idx="114">
                  <c:v>24.47</c:v>
                </c:pt>
                <c:pt idx="115">
                  <c:v>20.98</c:v>
                </c:pt>
                <c:pt idx="116">
                  <c:v>18.2</c:v>
                </c:pt>
                <c:pt idx="117">
                  <c:v>18.05</c:v>
                </c:pt>
                <c:pt idx="118">
                  <c:v>17.79</c:v>
                </c:pt>
                <c:pt idx="119">
                  <c:v>16.36</c:v>
                </c:pt>
                <c:pt idx="120">
                  <c:v>15.88</c:v>
                </c:pt>
                <c:pt idx="121">
                  <c:v>16.239999999999998</c:v>
                </c:pt>
                <c:pt idx="122">
                  <c:v>17.22</c:v>
                </c:pt>
                <c:pt idx="123">
                  <c:v>17.059999999999999</c:v>
                </c:pt>
                <c:pt idx="124">
                  <c:v>15.73</c:v>
                </c:pt>
                <c:pt idx="125">
                  <c:v>16.010000000000002</c:v>
                </c:pt>
              </c:numCache>
            </c:numRef>
          </c:val>
        </c:ser>
        <c:ser>
          <c:idx val="4"/>
          <c:order val="4"/>
          <c:tx>
            <c:strRef>
              <c:f>平均市盈率!$A$6</c:f>
              <c:strCache>
                <c:ptCount val="1"/>
                <c:pt idx="0">
                  <c:v>中小板</c:v>
                </c:pt>
              </c:strCache>
            </c:strRef>
          </c:tx>
          <c:marker>
            <c:symbol val="none"/>
          </c:marker>
          <c:cat>
            <c:numRef>
              <c:f>平均市盈率!$B$1:$DX$1</c:f>
              <c:numCache>
                <c:formatCode>yyyy"年"m"月"</c:formatCode>
                <c:ptCount val="127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  <c:pt idx="23">
                  <c:v>41609</c:v>
                </c:pt>
                <c:pt idx="24">
                  <c:v>41579</c:v>
                </c:pt>
                <c:pt idx="25">
                  <c:v>41548</c:v>
                </c:pt>
                <c:pt idx="26">
                  <c:v>41518</c:v>
                </c:pt>
                <c:pt idx="27">
                  <c:v>41487</c:v>
                </c:pt>
                <c:pt idx="28">
                  <c:v>41456</c:v>
                </c:pt>
                <c:pt idx="29">
                  <c:v>41426</c:v>
                </c:pt>
                <c:pt idx="30">
                  <c:v>41395</c:v>
                </c:pt>
                <c:pt idx="31">
                  <c:v>41365</c:v>
                </c:pt>
                <c:pt idx="32">
                  <c:v>41334</c:v>
                </c:pt>
                <c:pt idx="33">
                  <c:v>41306</c:v>
                </c:pt>
                <c:pt idx="34">
                  <c:v>41275</c:v>
                </c:pt>
                <c:pt idx="35">
                  <c:v>41244</c:v>
                </c:pt>
                <c:pt idx="36">
                  <c:v>41214</c:v>
                </c:pt>
                <c:pt idx="37">
                  <c:v>41183</c:v>
                </c:pt>
                <c:pt idx="38">
                  <c:v>41153</c:v>
                </c:pt>
                <c:pt idx="39">
                  <c:v>41122</c:v>
                </c:pt>
                <c:pt idx="40">
                  <c:v>41091</c:v>
                </c:pt>
                <c:pt idx="41">
                  <c:v>41061</c:v>
                </c:pt>
                <c:pt idx="42">
                  <c:v>41030</c:v>
                </c:pt>
                <c:pt idx="43">
                  <c:v>41000</c:v>
                </c:pt>
                <c:pt idx="44">
                  <c:v>40969</c:v>
                </c:pt>
                <c:pt idx="45">
                  <c:v>40940</c:v>
                </c:pt>
                <c:pt idx="46">
                  <c:v>40909</c:v>
                </c:pt>
                <c:pt idx="47">
                  <c:v>40878</c:v>
                </c:pt>
                <c:pt idx="48">
                  <c:v>40848</c:v>
                </c:pt>
                <c:pt idx="49">
                  <c:v>40817</c:v>
                </c:pt>
                <c:pt idx="50">
                  <c:v>40787</c:v>
                </c:pt>
                <c:pt idx="51">
                  <c:v>40756</c:v>
                </c:pt>
                <c:pt idx="52">
                  <c:v>40725</c:v>
                </c:pt>
                <c:pt idx="53">
                  <c:v>40695</c:v>
                </c:pt>
                <c:pt idx="54">
                  <c:v>40664</c:v>
                </c:pt>
                <c:pt idx="55">
                  <c:v>40634</c:v>
                </c:pt>
                <c:pt idx="56">
                  <c:v>40603</c:v>
                </c:pt>
                <c:pt idx="57">
                  <c:v>40575</c:v>
                </c:pt>
                <c:pt idx="58">
                  <c:v>40544</c:v>
                </c:pt>
                <c:pt idx="59">
                  <c:v>40513</c:v>
                </c:pt>
                <c:pt idx="60">
                  <c:v>40483</c:v>
                </c:pt>
                <c:pt idx="61">
                  <c:v>40452</c:v>
                </c:pt>
                <c:pt idx="62">
                  <c:v>40422</c:v>
                </c:pt>
                <c:pt idx="63">
                  <c:v>40391</c:v>
                </c:pt>
                <c:pt idx="64">
                  <c:v>40360</c:v>
                </c:pt>
                <c:pt idx="65">
                  <c:v>40330</c:v>
                </c:pt>
                <c:pt idx="66">
                  <c:v>40299</c:v>
                </c:pt>
                <c:pt idx="67">
                  <c:v>40269</c:v>
                </c:pt>
                <c:pt idx="68">
                  <c:v>40238</c:v>
                </c:pt>
                <c:pt idx="69">
                  <c:v>40210</c:v>
                </c:pt>
                <c:pt idx="70">
                  <c:v>40179</c:v>
                </c:pt>
                <c:pt idx="71">
                  <c:v>40148</c:v>
                </c:pt>
                <c:pt idx="72">
                  <c:v>40118</c:v>
                </c:pt>
                <c:pt idx="73">
                  <c:v>40087</c:v>
                </c:pt>
                <c:pt idx="74">
                  <c:v>40057</c:v>
                </c:pt>
                <c:pt idx="75">
                  <c:v>40026</c:v>
                </c:pt>
                <c:pt idx="76">
                  <c:v>39995</c:v>
                </c:pt>
                <c:pt idx="77">
                  <c:v>39965</c:v>
                </c:pt>
                <c:pt idx="78">
                  <c:v>39934</c:v>
                </c:pt>
                <c:pt idx="79">
                  <c:v>39904</c:v>
                </c:pt>
                <c:pt idx="80">
                  <c:v>39873</c:v>
                </c:pt>
                <c:pt idx="81">
                  <c:v>39845</c:v>
                </c:pt>
                <c:pt idx="82">
                  <c:v>39814</c:v>
                </c:pt>
                <c:pt idx="83">
                  <c:v>39783</c:v>
                </c:pt>
                <c:pt idx="84">
                  <c:v>39753</c:v>
                </c:pt>
                <c:pt idx="85">
                  <c:v>39722</c:v>
                </c:pt>
                <c:pt idx="86">
                  <c:v>39692</c:v>
                </c:pt>
                <c:pt idx="87">
                  <c:v>39661</c:v>
                </c:pt>
                <c:pt idx="88">
                  <c:v>39630</c:v>
                </c:pt>
                <c:pt idx="89">
                  <c:v>39600</c:v>
                </c:pt>
                <c:pt idx="90">
                  <c:v>39569</c:v>
                </c:pt>
                <c:pt idx="91">
                  <c:v>39539</c:v>
                </c:pt>
                <c:pt idx="92">
                  <c:v>39508</c:v>
                </c:pt>
                <c:pt idx="93">
                  <c:v>39479</c:v>
                </c:pt>
                <c:pt idx="94">
                  <c:v>39448</c:v>
                </c:pt>
                <c:pt idx="95">
                  <c:v>39417</c:v>
                </c:pt>
                <c:pt idx="96">
                  <c:v>39387</c:v>
                </c:pt>
                <c:pt idx="97">
                  <c:v>39356</c:v>
                </c:pt>
                <c:pt idx="98">
                  <c:v>39326</c:v>
                </c:pt>
                <c:pt idx="99">
                  <c:v>39295</c:v>
                </c:pt>
                <c:pt idx="100">
                  <c:v>39264</c:v>
                </c:pt>
                <c:pt idx="101">
                  <c:v>39234</c:v>
                </c:pt>
                <c:pt idx="102">
                  <c:v>39232</c:v>
                </c:pt>
                <c:pt idx="103">
                  <c:v>39202</c:v>
                </c:pt>
                <c:pt idx="104">
                  <c:v>39142</c:v>
                </c:pt>
                <c:pt idx="105">
                  <c:v>39114</c:v>
                </c:pt>
                <c:pt idx="106">
                  <c:v>39083</c:v>
                </c:pt>
                <c:pt idx="107">
                  <c:v>39052</c:v>
                </c:pt>
                <c:pt idx="108">
                  <c:v>39022</c:v>
                </c:pt>
                <c:pt idx="109">
                  <c:v>38991</c:v>
                </c:pt>
                <c:pt idx="110">
                  <c:v>38961</c:v>
                </c:pt>
                <c:pt idx="111">
                  <c:v>38930</c:v>
                </c:pt>
                <c:pt idx="112">
                  <c:v>38899</c:v>
                </c:pt>
                <c:pt idx="113">
                  <c:v>38869</c:v>
                </c:pt>
                <c:pt idx="114">
                  <c:v>38838</c:v>
                </c:pt>
                <c:pt idx="115">
                  <c:v>38808</c:v>
                </c:pt>
                <c:pt idx="116">
                  <c:v>38777</c:v>
                </c:pt>
                <c:pt idx="117">
                  <c:v>38749</c:v>
                </c:pt>
                <c:pt idx="118">
                  <c:v>38718</c:v>
                </c:pt>
                <c:pt idx="119">
                  <c:v>38687</c:v>
                </c:pt>
                <c:pt idx="120">
                  <c:v>38657</c:v>
                </c:pt>
                <c:pt idx="121">
                  <c:v>38626</c:v>
                </c:pt>
                <c:pt idx="122">
                  <c:v>38596</c:v>
                </c:pt>
                <c:pt idx="123">
                  <c:v>38565</c:v>
                </c:pt>
                <c:pt idx="124">
                  <c:v>38534</c:v>
                </c:pt>
                <c:pt idx="125">
                  <c:v>38533</c:v>
                </c:pt>
              </c:numCache>
            </c:numRef>
          </c:cat>
          <c:val>
            <c:numRef>
              <c:f>平均市盈率!$B$6:$DX$6</c:f>
              <c:numCache>
                <c:formatCode>General</c:formatCode>
                <c:ptCount val="127"/>
                <c:pt idx="0">
                  <c:v>62.83</c:v>
                </c:pt>
                <c:pt idx="1">
                  <c:v>56.73</c:v>
                </c:pt>
                <c:pt idx="2">
                  <c:v>48.16</c:v>
                </c:pt>
                <c:pt idx="3">
                  <c:v>49.89</c:v>
                </c:pt>
                <c:pt idx="4">
                  <c:v>58.29</c:v>
                </c:pt>
                <c:pt idx="5">
                  <c:v>66.2</c:v>
                </c:pt>
                <c:pt idx="6">
                  <c:v>76.11</c:v>
                </c:pt>
                <c:pt idx="7">
                  <c:v>59.2</c:v>
                </c:pt>
                <c:pt idx="8">
                  <c:v>56.29</c:v>
                </c:pt>
                <c:pt idx="9">
                  <c:v>48.77</c:v>
                </c:pt>
                <c:pt idx="10">
                  <c:v>45.74</c:v>
                </c:pt>
                <c:pt idx="11">
                  <c:v>41.06</c:v>
                </c:pt>
                <c:pt idx="12">
                  <c:v>43.26</c:v>
                </c:pt>
                <c:pt idx="13">
                  <c:v>42.13</c:v>
                </c:pt>
                <c:pt idx="14">
                  <c:v>41.71</c:v>
                </c:pt>
                <c:pt idx="15">
                  <c:v>37.19</c:v>
                </c:pt>
                <c:pt idx="16">
                  <c:v>35.229999999999997</c:v>
                </c:pt>
                <c:pt idx="17">
                  <c:v>33.5</c:v>
                </c:pt>
                <c:pt idx="18">
                  <c:v>32.270000000000003</c:v>
                </c:pt>
                <c:pt idx="19">
                  <c:v>31.45</c:v>
                </c:pt>
                <c:pt idx="20">
                  <c:v>32.99</c:v>
                </c:pt>
                <c:pt idx="21">
                  <c:v>36.4</c:v>
                </c:pt>
                <c:pt idx="22">
                  <c:v>35.17</c:v>
                </c:pt>
                <c:pt idx="23">
                  <c:v>34.07</c:v>
                </c:pt>
                <c:pt idx="24">
                  <c:v>34.72</c:v>
                </c:pt>
                <c:pt idx="25">
                  <c:v>32.119999999999997</c:v>
                </c:pt>
                <c:pt idx="26">
                  <c:v>33.57</c:v>
                </c:pt>
                <c:pt idx="27">
                  <c:v>31.46</c:v>
                </c:pt>
                <c:pt idx="28">
                  <c:v>29.76</c:v>
                </c:pt>
                <c:pt idx="29">
                  <c:v>28</c:v>
                </c:pt>
                <c:pt idx="30">
                  <c:v>32.56</c:v>
                </c:pt>
                <c:pt idx="31">
                  <c:v>28.05</c:v>
                </c:pt>
                <c:pt idx="32">
                  <c:v>27.87</c:v>
                </c:pt>
                <c:pt idx="33">
                  <c:v>28.03</c:v>
                </c:pt>
                <c:pt idx="34">
                  <c:v>26.76</c:v>
                </c:pt>
                <c:pt idx="35">
                  <c:v>25.42</c:v>
                </c:pt>
                <c:pt idx="36">
                  <c:v>21.76</c:v>
                </c:pt>
                <c:pt idx="37">
                  <c:v>24.97</c:v>
                </c:pt>
                <c:pt idx="38">
                  <c:v>25.29</c:v>
                </c:pt>
                <c:pt idx="39">
                  <c:v>24.8</c:v>
                </c:pt>
                <c:pt idx="40">
                  <c:v>24.72</c:v>
                </c:pt>
                <c:pt idx="41">
                  <c:v>26.86</c:v>
                </c:pt>
                <c:pt idx="42">
                  <c:v>27.88</c:v>
                </c:pt>
                <c:pt idx="43">
                  <c:v>26.81</c:v>
                </c:pt>
                <c:pt idx="44">
                  <c:v>27.9</c:v>
                </c:pt>
                <c:pt idx="45">
                  <c:v>30.2</c:v>
                </c:pt>
                <c:pt idx="46">
                  <c:v>27.02</c:v>
                </c:pt>
                <c:pt idx="47">
                  <c:v>28.26</c:v>
                </c:pt>
                <c:pt idx="48">
                  <c:v>32.53</c:v>
                </c:pt>
                <c:pt idx="49">
                  <c:v>33.659999999999997</c:v>
                </c:pt>
                <c:pt idx="50">
                  <c:v>32.200000000000003</c:v>
                </c:pt>
                <c:pt idx="51">
                  <c:v>36.75</c:v>
                </c:pt>
                <c:pt idx="52">
                  <c:v>37.53</c:v>
                </c:pt>
                <c:pt idx="53">
                  <c:v>35.950000000000003</c:v>
                </c:pt>
                <c:pt idx="54">
                  <c:v>34.6</c:v>
                </c:pt>
                <c:pt idx="55">
                  <c:v>37.71</c:v>
                </c:pt>
                <c:pt idx="56">
                  <c:v>49.04</c:v>
                </c:pt>
                <c:pt idx="57">
                  <c:v>53.6</c:v>
                </c:pt>
                <c:pt idx="58">
                  <c:v>50.81</c:v>
                </c:pt>
                <c:pt idx="59">
                  <c:v>56.93</c:v>
                </c:pt>
                <c:pt idx="60">
                  <c:v>57.79</c:v>
                </c:pt>
                <c:pt idx="61">
                  <c:v>55.39</c:v>
                </c:pt>
                <c:pt idx="62">
                  <c:v>50.91</c:v>
                </c:pt>
                <c:pt idx="63">
                  <c:v>51.03</c:v>
                </c:pt>
                <c:pt idx="64">
                  <c:v>44.94</c:v>
                </c:pt>
                <c:pt idx="65">
                  <c:v>39.99</c:v>
                </c:pt>
                <c:pt idx="66">
                  <c:v>43.19</c:v>
                </c:pt>
                <c:pt idx="67">
                  <c:v>44.19</c:v>
                </c:pt>
                <c:pt idx="68">
                  <c:v>47.28</c:v>
                </c:pt>
                <c:pt idx="69">
                  <c:v>50.83</c:v>
                </c:pt>
                <c:pt idx="70">
                  <c:v>49.75</c:v>
                </c:pt>
                <c:pt idx="71">
                  <c:v>51.01</c:v>
                </c:pt>
                <c:pt idx="72">
                  <c:v>48.49</c:v>
                </c:pt>
                <c:pt idx="73">
                  <c:v>41.65</c:v>
                </c:pt>
                <c:pt idx="74">
                  <c:v>37.51</c:v>
                </c:pt>
                <c:pt idx="75">
                  <c:v>34.590000000000003</c:v>
                </c:pt>
                <c:pt idx="76">
                  <c:v>40.299999999999997</c:v>
                </c:pt>
                <c:pt idx="77">
                  <c:v>35.92</c:v>
                </c:pt>
                <c:pt idx="78">
                  <c:v>34.54</c:v>
                </c:pt>
                <c:pt idx="79">
                  <c:v>32.81</c:v>
                </c:pt>
                <c:pt idx="80">
                  <c:v>29.08</c:v>
                </c:pt>
                <c:pt idx="81">
                  <c:v>28.37</c:v>
                </c:pt>
                <c:pt idx="82">
                  <c:v>27.33</c:v>
                </c:pt>
                <c:pt idx="83">
                  <c:v>24.96</c:v>
                </c:pt>
                <c:pt idx="84">
                  <c:v>21.51</c:v>
                </c:pt>
                <c:pt idx="85">
                  <c:v>18.48</c:v>
                </c:pt>
                <c:pt idx="86">
                  <c:v>23.68</c:v>
                </c:pt>
                <c:pt idx="87">
                  <c:v>26.68</c:v>
                </c:pt>
                <c:pt idx="88">
                  <c:v>33.78</c:v>
                </c:pt>
                <c:pt idx="89">
                  <c:v>31.4</c:v>
                </c:pt>
                <c:pt idx="90">
                  <c:v>40.46</c:v>
                </c:pt>
                <c:pt idx="91">
                  <c:v>41.96</c:v>
                </c:pt>
                <c:pt idx="92">
                  <c:v>47.17</c:v>
                </c:pt>
                <c:pt idx="93">
                  <c:v>68.86</c:v>
                </c:pt>
                <c:pt idx="94">
                  <c:v>74.61</c:v>
                </c:pt>
                <c:pt idx="95">
                  <c:v>85.07</c:v>
                </c:pt>
                <c:pt idx="96">
                  <c:v>67.209999999999994</c:v>
                </c:pt>
                <c:pt idx="97">
                  <c:v>73.45</c:v>
                </c:pt>
                <c:pt idx="98">
                  <c:v>78.45</c:v>
                </c:pt>
                <c:pt idx="99">
                  <c:v>79.56</c:v>
                </c:pt>
                <c:pt idx="100">
                  <c:v>70.91</c:v>
                </c:pt>
                <c:pt idx="101">
                  <c:v>57.46</c:v>
                </c:pt>
                <c:pt idx="102">
                  <c:v>60.12</c:v>
                </c:pt>
                <c:pt idx="103">
                  <c:v>55.44</c:v>
                </c:pt>
                <c:pt idx="104">
                  <c:v>49.14</c:v>
                </c:pt>
                <c:pt idx="105">
                  <c:v>51.77</c:v>
                </c:pt>
                <c:pt idx="106">
                  <c:v>51.12</c:v>
                </c:pt>
                <c:pt idx="107">
                  <c:v>42.03</c:v>
                </c:pt>
                <c:pt idx="108">
                  <c:v>38.380000000000003</c:v>
                </c:pt>
                <c:pt idx="109">
                  <c:v>36.22</c:v>
                </c:pt>
                <c:pt idx="110">
                  <c:v>36.479999999999997</c:v>
                </c:pt>
                <c:pt idx="111">
                  <c:v>34.56</c:v>
                </c:pt>
                <c:pt idx="112">
                  <c:v>32.340000000000003</c:v>
                </c:pt>
                <c:pt idx="113">
                  <c:v>35.97</c:v>
                </c:pt>
                <c:pt idx="114">
                  <c:v>32.17</c:v>
                </c:pt>
                <c:pt idx="115">
                  <c:v>26.37</c:v>
                </c:pt>
                <c:pt idx="116">
                  <c:v>22.93</c:v>
                </c:pt>
                <c:pt idx="117">
                  <c:v>21.7</c:v>
                </c:pt>
                <c:pt idx="118">
                  <c:v>24.88</c:v>
                </c:pt>
                <c:pt idx="119">
                  <c:v>24.49</c:v>
                </c:pt>
                <c:pt idx="120">
                  <c:v>24.8</c:v>
                </c:pt>
                <c:pt idx="121">
                  <c:v>27.67</c:v>
                </c:pt>
                <c:pt idx="122">
                  <c:v>28.73</c:v>
                </c:pt>
                <c:pt idx="123">
                  <c:v>28</c:v>
                </c:pt>
                <c:pt idx="124">
                  <c:v>26.09</c:v>
                </c:pt>
                <c:pt idx="125">
                  <c:v>25.94</c:v>
                </c:pt>
              </c:numCache>
            </c:numRef>
          </c:val>
        </c:ser>
        <c:ser>
          <c:idx val="5"/>
          <c:order val="5"/>
          <c:tx>
            <c:strRef>
              <c:f>平均市盈率!$A$7</c:f>
              <c:strCache>
                <c:ptCount val="1"/>
                <c:pt idx="0">
                  <c:v>创业板</c:v>
                </c:pt>
              </c:strCache>
            </c:strRef>
          </c:tx>
          <c:marker>
            <c:symbol val="none"/>
          </c:marker>
          <c:cat>
            <c:numRef>
              <c:f>平均市盈率!$B$1:$DX$1</c:f>
              <c:numCache>
                <c:formatCode>yyyy"年"m"月"</c:formatCode>
                <c:ptCount val="127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  <c:pt idx="23">
                  <c:v>41609</c:v>
                </c:pt>
                <c:pt idx="24">
                  <c:v>41579</c:v>
                </c:pt>
                <c:pt idx="25">
                  <c:v>41548</c:v>
                </c:pt>
                <c:pt idx="26">
                  <c:v>41518</c:v>
                </c:pt>
                <c:pt idx="27">
                  <c:v>41487</c:v>
                </c:pt>
                <c:pt idx="28">
                  <c:v>41456</c:v>
                </c:pt>
                <c:pt idx="29">
                  <c:v>41426</c:v>
                </c:pt>
                <c:pt idx="30">
                  <c:v>41395</c:v>
                </c:pt>
                <c:pt idx="31">
                  <c:v>41365</c:v>
                </c:pt>
                <c:pt idx="32">
                  <c:v>41334</c:v>
                </c:pt>
                <c:pt idx="33">
                  <c:v>41306</c:v>
                </c:pt>
                <c:pt idx="34">
                  <c:v>41275</c:v>
                </c:pt>
                <c:pt idx="35">
                  <c:v>41244</c:v>
                </c:pt>
                <c:pt idx="36">
                  <c:v>41214</c:v>
                </c:pt>
                <c:pt idx="37">
                  <c:v>41183</c:v>
                </c:pt>
                <c:pt idx="38">
                  <c:v>41153</c:v>
                </c:pt>
                <c:pt idx="39">
                  <c:v>41122</c:v>
                </c:pt>
                <c:pt idx="40">
                  <c:v>41091</c:v>
                </c:pt>
                <c:pt idx="41">
                  <c:v>41061</c:v>
                </c:pt>
                <c:pt idx="42">
                  <c:v>41030</c:v>
                </c:pt>
                <c:pt idx="43">
                  <c:v>41000</c:v>
                </c:pt>
                <c:pt idx="44">
                  <c:v>40969</c:v>
                </c:pt>
                <c:pt idx="45">
                  <c:v>40940</c:v>
                </c:pt>
                <c:pt idx="46">
                  <c:v>40909</c:v>
                </c:pt>
                <c:pt idx="47">
                  <c:v>40878</c:v>
                </c:pt>
                <c:pt idx="48">
                  <c:v>40848</c:v>
                </c:pt>
                <c:pt idx="49">
                  <c:v>40817</c:v>
                </c:pt>
                <c:pt idx="50">
                  <c:v>40787</c:v>
                </c:pt>
                <c:pt idx="51">
                  <c:v>40756</c:v>
                </c:pt>
                <c:pt idx="52">
                  <c:v>40725</c:v>
                </c:pt>
                <c:pt idx="53">
                  <c:v>40695</c:v>
                </c:pt>
                <c:pt idx="54">
                  <c:v>40664</c:v>
                </c:pt>
                <c:pt idx="55">
                  <c:v>40634</c:v>
                </c:pt>
                <c:pt idx="56">
                  <c:v>40603</c:v>
                </c:pt>
                <c:pt idx="57">
                  <c:v>40575</c:v>
                </c:pt>
                <c:pt idx="58">
                  <c:v>40544</c:v>
                </c:pt>
                <c:pt idx="59">
                  <c:v>40513</c:v>
                </c:pt>
                <c:pt idx="60">
                  <c:v>40483</c:v>
                </c:pt>
                <c:pt idx="61">
                  <c:v>40452</c:v>
                </c:pt>
                <c:pt idx="62">
                  <c:v>40422</c:v>
                </c:pt>
                <c:pt idx="63">
                  <c:v>40391</c:v>
                </c:pt>
                <c:pt idx="64">
                  <c:v>40360</c:v>
                </c:pt>
                <c:pt idx="65">
                  <c:v>40330</c:v>
                </c:pt>
                <c:pt idx="66">
                  <c:v>40299</c:v>
                </c:pt>
                <c:pt idx="67">
                  <c:v>40269</c:v>
                </c:pt>
                <c:pt idx="68">
                  <c:v>40238</c:v>
                </c:pt>
                <c:pt idx="69">
                  <c:v>40210</c:v>
                </c:pt>
                <c:pt idx="70">
                  <c:v>40179</c:v>
                </c:pt>
                <c:pt idx="71">
                  <c:v>40148</c:v>
                </c:pt>
                <c:pt idx="72">
                  <c:v>40118</c:v>
                </c:pt>
                <c:pt idx="73">
                  <c:v>40087</c:v>
                </c:pt>
                <c:pt idx="74">
                  <c:v>40057</c:v>
                </c:pt>
                <c:pt idx="75">
                  <c:v>40026</c:v>
                </c:pt>
                <c:pt idx="76">
                  <c:v>39995</c:v>
                </c:pt>
                <c:pt idx="77">
                  <c:v>39965</c:v>
                </c:pt>
                <c:pt idx="78">
                  <c:v>39934</c:v>
                </c:pt>
                <c:pt idx="79">
                  <c:v>39904</c:v>
                </c:pt>
                <c:pt idx="80">
                  <c:v>39873</c:v>
                </c:pt>
                <c:pt idx="81">
                  <c:v>39845</c:v>
                </c:pt>
                <c:pt idx="82">
                  <c:v>39814</c:v>
                </c:pt>
                <c:pt idx="83">
                  <c:v>39783</c:v>
                </c:pt>
                <c:pt idx="84">
                  <c:v>39753</c:v>
                </c:pt>
                <c:pt idx="85">
                  <c:v>39722</c:v>
                </c:pt>
                <c:pt idx="86">
                  <c:v>39692</c:v>
                </c:pt>
                <c:pt idx="87">
                  <c:v>39661</c:v>
                </c:pt>
                <c:pt idx="88">
                  <c:v>39630</c:v>
                </c:pt>
                <c:pt idx="89">
                  <c:v>39600</c:v>
                </c:pt>
                <c:pt idx="90">
                  <c:v>39569</c:v>
                </c:pt>
                <c:pt idx="91">
                  <c:v>39539</c:v>
                </c:pt>
                <c:pt idx="92">
                  <c:v>39508</c:v>
                </c:pt>
                <c:pt idx="93">
                  <c:v>39479</c:v>
                </c:pt>
                <c:pt idx="94">
                  <c:v>39448</c:v>
                </c:pt>
                <c:pt idx="95">
                  <c:v>39417</c:v>
                </c:pt>
                <c:pt idx="96">
                  <c:v>39387</c:v>
                </c:pt>
                <c:pt idx="97">
                  <c:v>39356</c:v>
                </c:pt>
                <c:pt idx="98">
                  <c:v>39326</c:v>
                </c:pt>
                <c:pt idx="99">
                  <c:v>39295</c:v>
                </c:pt>
                <c:pt idx="100">
                  <c:v>39264</c:v>
                </c:pt>
                <c:pt idx="101">
                  <c:v>39234</c:v>
                </c:pt>
                <c:pt idx="102">
                  <c:v>39232</c:v>
                </c:pt>
                <c:pt idx="103">
                  <c:v>39202</c:v>
                </c:pt>
                <c:pt idx="104">
                  <c:v>39142</c:v>
                </c:pt>
                <c:pt idx="105">
                  <c:v>39114</c:v>
                </c:pt>
                <c:pt idx="106">
                  <c:v>39083</c:v>
                </c:pt>
                <c:pt idx="107">
                  <c:v>39052</c:v>
                </c:pt>
                <c:pt idx="108">
                  <c:v>39022</c:v>
                </c:pt>
                <c:pt idx="109">
                  <c:v>38991</c:v>
                </c:pt>
                <c:pt idx="110">
                  <c:v>38961</c:v>
                </c:pt>
                <c:pt idx="111">
                  <c:v>38930</c:v>
                </c:pt>
                <c:pt idx="112">
                  <c:v>38899</c:v>
                </c:pt>
                <c:pt idx="113">
                  <c:v>38869</c:v>
                </c:pt>
                <c:pt idx="114">
                  <c:v>38838</c:v>
                </c:pt>
                <c:pt idx="115">
                  <c:v>38808</c:v>
                </c:pt>
                <c:pt idx="116">
                  <c:v>38777</c:v>
                </c:pt>
                <c:pt idx="117">
                  <c:v>38749</c:v>
                </c:pt>
                <c:pt idx="118">
                  <c:v>38718</c:v>
                </c:pt>
                <c:pt idx="119">
                  <c:v>38687</c:v>
                </c:pt>
                <c:pt idx="120">
                  <c:v>38657</c:v>
                </c:pt>
                <c:pt idx="121">
                  <c:v>38626</c:v>
                </c:pt>
                <c:pt idx="122">
                  <c:v>38596</c:v>
                </c:pt>
                <c:pt idx="123">
                  <c:v>38565</c:v>
                </c:pt>
                <c:pt idx="124">
                  <c:v>38534</c:v>
                </c:pt>
                <c:pt idx="125">
                  <c:v>38533</c:v>
                </c:pt>
              </c:numCache>
            </c:numRef>
          </c:cat>
          <c:val>
            <c:numRef>
              <c:f>平均市盈率!$B$7:$DX$7</c:f>
              <c:numCache>
                <c:formatCode>General</c:formatCode>
                <c:ptCount val="127"/>
                <c:pt idx="0">
                  <c:v>105.85</c:v>
                </c:pt>
                <c:pt idx="1">
                  <c:v>94.6</c:v>
                </c:pt>
                <c:pt idx="2">
                  <c:v>78.33</c:v>
                </c:pt>
                <c:pt idx="3">
                  <c:v>75.17</c:v>
                </c:pt>
                <c:pt idx="4">
                  <c:v>93.18</c:v>
                </c:pt>
                <c:pt idx="5">
                  <c:v>107.25</c:v>
                </c:pt>
                <c:pt idx="6">
                  <c:v>133.76</c:v>
                </c:pt>
                <c:pt idx="7">
                  <c:v>98.94</c:v>
                </c:pt>
                <c:pt idx="8">
                  <c:v>87.25</c:v>
                </c:pt>
                <c:pt idx="9">
                  <c:v>80.41</c:v>
                </c:pt>
                <c:pt idx="10">
                  <c:v>71.510000000000005</c:v>
                </c:pt>
                <c:pt idx="11">
                  <c:v>64.510000000000005</c:v>
                </c:pt>
                <c:pt idx="12">
                  <c:v>73.010000000000005</c:v>
                </c:pt>
                <c:pt idx="13">
                  <c:v>68.78</c:v>
                </c:pt>
                <c:pt idx="14">
                  <c:v>68.930000000000007</c:v>
                </c:pt>
                <c:pt idx="15">
                  <c:v>61.54</c:v>
                </c:pt>
                <c:pt idx="16">
                  <c:v>57.82</c:v>
                </c:pt>
                <c:pt idx="17">
                  <c:v>59.09</c:v>
                </c:pt>
                <c:pt idx="18">
                  <c:v>54.51</c:v>
                </c:pt>
                <c:pt idx="19">
                  <c:v>52.01</c:v>
                </c:pt>
                <c:pt idx="20">
                  <c:v>51.84</c:v>
                </c:pt>
                <c:pt idx="21">
                  <c:v>59.84</c:v>
                </c:pt>
                <c:pt idx="22">
                  <c:v>61.25</c:v>
                </c:pt>
                <c:pt idx="23">
                  <c:v>55.21</c:v>
                </c:pt>
                <c:pt idx="24">
                  <c:v>57.56</c:v>
                </c:pt>
                <c:pt idx="25">
                  <c:v>50.37</c:v>
                </c:pt>
                <c:pt idx="26">
                  <c:v>54.11</c:v>
                </c:pt>
                <c:pt idx="27">
                  <c:v>47.6</c:v>
                </c:pt>
                <c:pt idx="28">
                  <c:v>45.39</c:v>
                </c:pt>
                <c:pt idx="29">
                  <c:v>40.64</c:v>
                </c:pt>
                <c:pt idx="30">
                  <c:v>44.33</c:v>
                </c:pt>
                <c:pt idx="31">
                  <c:v>36.93</c:v>
                </c:pt>
                <c:pt idx="32">
                  <c:v>34.630000000000003</c:v>
                </c:pt>
                <c:pt idx="33">
                  <c:v>36.799999999999997</c:v>
                </c:pt>
                <c:pt idx="34">
                  <c:v>34.1</c:v>
                </c:pt>
                <c:pt idx="35">
                  <c:v>32.01</c:v>
                </c:pt>
                <c:pt idx="36">
                  <c:v>26.91</c:v>
                </c:pt>
                <c:pt idx="37">
                  <c:v>30.57</c:v>
                </c:pt>
                <c:pt idx="38">
                  <c:v>30.8</c:v>
                </c:pt>
                <c:pt idx="39">
                  <c:v>31.42</c:v>
                </c:pt>
                <c:pt idx="40">
                  <c:v>29.84</c:v>
                </c:pt>
                <c:pt idx="41">
                  <c:v>33.08</c:v>
                </c:pt>
                <c:pt idx="42">
                  <c:v>33.04</c:v>
                </c:pt>
                <c:pt idx="43">
                  <c:v>31</c:v>
                </c:pt>
                <c:pt idx="44">
                  <c:v>30.49</c:v>
                </c:pt>
                <c:pt idx="45">
                  <c:v>37.299999999999997</c:v>
                </c:pt>
                <c:pt idx="46">
                  <c:v>33.24</c:v>
                </c:pt>
                <c:pt idx="47">
                  <c:v>37.619999999999997</c:v>
                </c:pt>
                <c:pt idx="48">
                  <c:v>43.25</c:v>
                </c:pt>
                <c:pt idx="49">
                  <c:v>44.02</c:v>
                </c:pt>
                <c:pt idx="50">
                  <c:v>40.93</c:v>
                </c:pt>
                <c:pt idx="51">
                  <c:v>47.9</c:v>
                </c:pt>
                <c:pt idx="52">
                  <c:v>46.51</c:v>
                </c:pt>
                <c:pt idx="53">
                  <c:v>42.98</c:v>
                </c:pt>
                <c:pt idx="54">
                  <c:v>43.01</c:v>
                </c:pt>
                <c:pt idx="55">
                  <c:v>47.14</c:v>
                </c:pt>
                <c:pt idx="56">
                  <c:v>55.5</c:v>
                </c:pt>
                <c:pt idx="57">
                  <c:v>70.510000000000005</c:v>
                </c:pt>
                <c:pt idx="58">
                  <c:v>69.319999999999993</c:v>
                </c:pt>
                <c:pt idx="59">
                  <c:v>78.53</c:v>
                </c:pt>
                <c:pt idx="60">
                  <c:v>80.290000000000006</c:v>
                </c:pt>
                <c:pt idx="61">
                  <c:v>71.83</c:v>
                </c:pt>
                <c:pt idx="62">
                  <c:v>63.17</c:v>
                </c:pt>
                <c:pt idx="63">
                  <c:v>67.92</c:v>
                </c:pt>
                <c:pt idx="64">
                  <c:v>61.06</c:v>
                </c:pt>
                <c:pt idx="65">
                  <c:v>58.58</c:v>
                </c:pt>
                <c:pt idx="66">
                  <c:v>64.48</c:v>
                </c:pt>
                <c:pt idx="67">
                  <c:v>67.39</c:v>
                </c:pt>
                <c:pt idx="68">
                  <c:v>79.489999999999995</c:v>
                </c:pt>
                <c:pt idx="69">
                  <c:v>93.32</c:v>
                </c:pt>
                <c:pt idx="70">
                  <c:v>88.39</c:v>
                </c:pt>
                <c:pt idx="71">
                  <c:v>105.38</c:v>
                </c:pt>
                <c:pt idx="72">
                  <c:v>114.62</c:v>
                </c:pt>
                <c:pt idx="73">
                  <c:v>111.03</c:v>
                </c:pt>
              </c:numCache>
            </c:numRef>
          </c:val>
        </c:ser>
        <c:ser>
          <c:idx val="6"/>
          <c:order val="6"/>
          <c:tx>
            <c:strRef>
              <c:f>平均市盈率!$A$8</c:f>
              <c:strCache>
                <c:ptCount val="1"/>
                <c:pt idx="0">
                  <c:v>沪深300</c:v>
                </c:pt>
              </c:strCache>
            </c:strRef>
          </c:tx>
          <c:marker>
            <c:symbol val="none"/>
          </c:marker>
          <c:cat>
            <c:numRef>
              <c:f>平均市盈率!$B$1:$DX$1</c:f>
              <c:numCache>
                <c:formatCode>yyyy"年"m"月"</c:formatCode>
                <c:ptCount val="127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  <c:pt idx="23">
                  <c:v>41609</c:v>
                </c:pt>
                <c:pt idx="24">
                  <c:v>41579</c:v>
                </c:pt>
                <c:pt idx="25">
                  <c:v>41548</c:v>
                </c:pt>
                <c:pt idx="26">
                  <c:v>41518</c:v>
                </c:pt>
                <c:pt idx="27">
                  <c:v>41487</c:v>
                </c:pt>
                <c:pt idx="28">
                  <c:v>41456</c:v>
                </c:pt>
                <c:pt idx="29">
                  <c:v>41426</c:v>
                </c:pt>
                <c:pt idx="30">
                  <c:v>41395</c:v>
                </c:pt>
                <c:pt idx="31">
                  <c:v>41365</c:v>
                </c:pt>
                <c:pt idx="32">
                  <c:v>41334</c:v>
                </c:pt>
                <c:pt idx="33">
                  <c:v>41306</c:v>
                </c:pt>
                <c:pt idx="34">
                  <c:v>41275</c:v>
                </c:pt>
                <c:pt idx="35">
                  <c:v>41244</c:v>
                </c:pt>
                <c:pt idx="36">
                  <c:v>41214</c:v>
                </c:pt>
                <c:pt idx="37">
                  <c:v>41183</c:v>
                </c:pt>
                <c:pt idx="38">
                  <c:v>41153</c:v>
                </c:pt>
                <c:pt idx="39">
                  <c:v>41122</c:v>
                </c:pt>
                <c:pt idx="40">
                  <c:v>41091</c:v>
                </c:pt>
                <c:pt idx="41">
                  <c:v>41061</c:v>
                </c:pt>
                <c:pt idx="42">
                  <c:v>41030</c:v>
                </c:pt>
                <c:pt idx="43">
                  <c:v>41000</c:v>
                </c:pt>
                <c:pt idx="44">
                  <c:v>40969</c:v>
                </c:pt>
                <c:pt idx="45">
                  <c:v>40940</c:v>
                </c:pt>
                <c:pt idx="46">
                  <c:v>40909</c:v>
                </c:pt>
                <c:pt idx="47">
                  <c:v>40878</c:v>
                </c:pt>
                <c:pt idx="48">
                  <c:v>40848</c:v>
                </c:pt>
                <c:pt idx="49">
                  <c:v>40817</c:v>
                </c:pt>
                <c:pt idx="50">
                  <c:v>40787</c:v>
                </c:pt>
                <c:pt idx="51">
                  <c:v>40756</c:v>
                </c:pt>
                <c:pt idx="52">
                  <c:v>40725</c:v>
                </c:pt>
                <c:pt idx="53">
                  <c:v>40695</c:v>
                </c:pt>
                <c:pt idx="54">
                  <c:v>40664</c:v>
                </c:pt>
                <c:pt idx="55">
                  <c:v>40634</c:v>
                </c:pt>
                <c:pt idx="56">
                  <c:v>40603</c:v>
                </c:pt>
                <c:pt idx="57">
                  <c:v>40575</c:v>
                </c:pt>
                <c:pt idx="58">
                  <c:v>40544</c:v>
                </c:pt>
                <c:pt idx="59">
                  <c:v>40513</c:v>
                </c:pt>
                <c:pt idx="60">
                  <c:v>40483</c:v>
                </c:pt>
                <c:pt idx="61">
                  <c:v>40452</c:v>
                </c:pt>
                <c:pt idx="62">
                  <c:v>40422</c:v>
                </c:pt>
                <c:pt idx="63">
                  <c:v>40391</c:v>
                </c:pt>
                <c:pt idx="64">
                  <c:v>40360</c:v>
                </c:pt>
                <c:pt idx="65">
                  <c:v>40330</c:v>
                </c:pt>
                <c:pt idx="66">
                  <c:v>40299</c:v>
                </c:pt>
                <c:pt idx="67">
                  <c:v>40269</c:v>
                </c:pt>
                <c:pt idx="68">
                  <c:v>40238</c:v>
                </c:pt>
                <c:pt idx="69">
                  <c:v>40210</c:v>
                </c:pt>
                <c:pt idx="70">
                  <c:v>40179</c:v>
                </c:pt>
                <c:pt idx="71">
                  <c:v>40148</c:v>
                </c:pt>
                <c:pt idx="72">
                  <c:v>40118</c:v>
                </c:pt>
                <c:pt idx="73">
                  <c:v>40087</c:v>
                </c:pt>
                <c:pt idx="74">
                  <c:v>40057</c:v>
                </c:pt>
                <c:pt idx="75">
                  <c:v>40026</c:v>
                </c:pt>
                <c:pt idx="76">
                  <c:v>39995</c:v>
                </c:pt>
                <c:pt idx="77">
                  <c:v>39965</c:v>
                </c:pt>
                <c:pt idx="78">
                  <c:v>39934</c:v>
                </c:pt>
                <c:pt idx="79">
                  <c:v>39904</c:v>
                </c:pt>
                <c:pt idx="80">
                  <c:v>39873</c:v>
                </c:pt>
                <c:pt idx="81">
                  <c:v>39845</c:v>
                </c:pt>
                <c:pt idx="82">
                  <c:v>39814</c:v>
                </c:pt>
                <c:pt idx="83">
                  <c:v>39783</c:v>
                </c:pt>
                <c:pt idx="84">
                  <c:v>39753</c:v>
                </c:pt>
                <c:pt idx="85">
                  <c:v>39722</c:v>
                </c:pt>
                <c:pt idx="86">
                  <c:v>39692</c:v>
                </c:pt>
                <c:pt idx="87">
                  <c:v>39661</c:v>
                </c:pt>
                <c:pt idx="88">
                  <c:v>39630</c:v>
                </c:pt>
                <c:pt idx="89">
                  <c:v>39600</c:v>
                </c:pt>
                <c:pt idx="90">
                  <c:v>39569</c:v>
                </c:pt>
                <c:pt idx="91">
                  <c:v>39539</c:v>
                </c:pt>
                <c:pt idx="92">
                  <c:v>39508</c:v>
                </c:pt>
                <c:pt idx="93">
                  <c:v>39479</c:v>
                </c:pt>
                <c:pt idx="94">
                  <c:v>39448</c:v>
                </c:pt>
                <c:pt idx="95">
                  <c:v>39417</c:v>
                </c:pt>
                <c:pt idx="96">
                  <c:v>39387</c:v>
                </c:pt>
                <c:pt idx="97">
                  <c:v>39356</c:v>
                </c:pt>
                <c:pt idx="98">
                  <c:v>39326</c:v>
                </c:pt>
                <c:pt idx="99">
                  <c:v>39295</c:v>
                </c:pt>
                <c:pt idx="100">
                  <c:v>39264</c:v>
                </c:pt>
                <c:pt idx="101">
                  <c:v>39234</c:v>
                </c:pt>
                <c:pt idx="102">
                  <c:v>39232</c:v>
                </c:pt>
                <c:pt idx="103">
                  <c:v>39202</c:v>
                </c:pt>
                <c:pt idx="104">
                  <c:v>39142</c:v>
                </c:pt>
                <c:pt idx="105">
                  <c:v>39114</c:v>
                </c:pt>
                <c:pt idx="106">
                  <c:v>39083</c:v>
                </c:pt>
                <c:pt idx="107">
                  <c:v>39052</c:v>
                </c:pt>
                <c:pt idx="108">
                  <c:v>39022</c:v>
                </c:pt>
                <c:pt idx="109">
                  <c:v>38991</c:v>
                </c:pt>
                <c:pt idx="110">
                  <c:v>38961</c:v>
                </c:pt>
                <c:pt idx="111">
                  <c:v>38930</c:v>
                </c:pt>
                <c:pt idx="112">
                  <c:v>38899</c:v>
                </c:pt>
                <c:pt idx="113">
                  <c:v>38869</c:v>
                </c:pt>
                <c:pt idx="114">
                  <c:v>38838</c:v>
                </c:pt>
                <c:pt idx="115">
                  <c:v>38808</c:v>
                </c:pt>
                <c:pt idx="116">
                  <c:v>38777</c:v>
                </c:pt>
                <c:pt idx="117">
                  <c:v>38749</c:v>
                </c:pt>
                <c:pt idx="118">
                  <c:v>38718</c:v>
                </c:pt>
                <c:pt idx="119">
                  <c:v>38687</c:v>
                </c:pt>
                <c:pt idx="120">
                  <c:v>38657</c:v>
                </c:pt>
                <c:pt idx="121">
                  <c:v>38626</c:v>
                </c:pt>
                <c:pt idx="122">
                  <c:v>38596</c:v>
                </c:pt>
                <c:pt idx="123">
                  <c:v>38565</c:v>
                </c:pt>
                <c:pt idx="124">
                  <c:v>38534</c:v>
                </c:pt>
                <c:pt idx="125">
                  <c:v>38533</c:v>
                </c:pt>
              </c:numCache>
            </c:numRef>
          </c:cat>
          <c:val>
            <c:numRef>
              <c:f>平均市盈率!$B$8:$DX$8</c:f>
              <c:numCache>
                <c:formatCode>General</c:formatCode>
                <c:ptCount val="127"/>
                <c:pt idx="0">
                  <c:v>14.34</c:v>
                </c:pt>
                <c:pt idx="1">
                  <c:v>14.12</c:v>
                </c:pt>
              </c:numCache>
            </c:numRef>
          </c:val>
        </c:ser>
        <c:ser>
          <c:idx val="7"/>
          <c:order val="7"/>
          <c:tx>
            <c:strRef>
              <c:f>平均市盈率!$A$9</c:f>
              <c:strCache>
                <c:ptCount val="1"/>
                <c:pt idx="0">
                  <c:v>中证500</c:v>
                </c:pt>
              </c:strCache>
            </c:strRef>
          </c:tx>
          <c:marker>
            <c:symbol val="none"/>
          </c:marker>
          <c:cat>
            <c:numRef>
              <c:f>平均市盈率!$B$1:$DX$1</c:f>
              <c:numCache>
                <c:formatCode>yyyy"年"m"月"</c:formatCode>
                <c:ptCount val="127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  <c:pt idx="23">
                  <c:v>41609</c:v>
                </c:pt>
                <c:pt idx="24">
                  <c:v>41579</c:v>
                </c:pt>
                <c:pt idx="25">
                  <c:v>41548</c:v>
                </c:pt>
                <c:pt idx="26">
                  <c:v>41518</c:v>
                </c:pt>
                <c:pt idx="27">
                  <c:v>41487</c:v>
                </c:pt>
                <c:pt idx="28">
                  <c:v>41456</c:v>
                </c:pt>
                <c:pt idx="29">
                  <c:v>41426</c:v>
                </c:pt>
                <c:pt idx="30">
                  <c:v>41395</c:v>
                </c:pt>
                <c:pt idx="31">
                  <c:v>41365</c:v>
                </c:pt>
                <c:pt idx="32">
                  <c:v>41334</c:v>
                </c:pt>
                <c:pt idx="33">
                  <c:v>41306</c:v>
                </c:pt>
                <c:pt idx="34">
                  <c:v>41275</c:v>
                </c:pt>
                <c:pt idx="35">
                  <c:v>41244</c:v>
                </c:pt>
                <c:pt idx="36">
                  <c:v>41214</c:v>
                </c:pt>
                <c:pt idx="37">
                  <c:v>41183</c:v>
                </c:pt>
                <c:pt idx="38">
                  <c:v>41153</c:v>
                </c:pt>
                <c:pt idx="39">
                  <c:v>41122</c:v>
                </c:pt>
                <c:pt idx="40">
                  <c:v>41091</c:v>
                </c:pt>
                <c:pt idx="41">
                  <c:v>41061</c:v>
                </c:pt>
                <c:pt idx="42">
                  <c:v>41030</c:v>
                </c:pt>
                <c:pt idx="43">
                  <c:v>41000</c:v>
                </c:pt>
                <c:pt idx="44">
                  <c:v>40969</c:v>
                </c:pt>
                <c:pt idx="45">
                  <c:v>40940</c:v>
                </c:pt>
                <c:pt idx="46">
                  <c:v>40909</c:v>
                </c:pt>
                <c:pt idx="47">
                  <c:v>40878</c:v>
                </c:pt>
                <c:pt idx="48">
                  <c:v>40848</c:v>
                </c:pt>
                <c:pt idx="49">
                  <c:v>40817</c:v>
                </c:pt>
                <c:pt idx="50">
                  <c:v>40787</c:v>
                </c:pt>
                <c:pt idx="51">
                  <c:v>40756</c:v>
                </c:pt>
                <c:pt idx="52">
                  <c:v>40725</c:v>
                </c:pt>
                <c:pt idx="53">
                  <c:v>40695</c:v>
                </c:pt>
                <c:pt idx="54">
                  <c:v>40664</c:v>
                </c:pt>
                <c:pt idx="55">
                  <c:v>40634</c:v>
                </c:pt>
                <c:pt idx="56">
                  <c:v>40603</c:v>
                </c:pt>
                <c:pt idx="57">
                  <c:v>40575</c:v>
                </c:pt>
                <c:pt idx="58">
                  <c:v>40544</c:v>
                </c:pt>
                <c:pt idx="59">
                  <c:v>40513</c:v>
                </c:pt>
                <c:pt idx="60">
                  <c:v>40483</c:v>
                </c:pt>
                <c:pt idx="61">
                  <c:v>40452</c:v>
                </c:pt>
                <c:pt idx="62">
                  <c:v>40422</c:v>
                </c:pt>
                <c:pt idx="63">
                  <c:v>40391</c:v>
                </c:pt>
                <c:pt idx="64">
                  <c:v>40360</c:v>
                </c:pt>
                <c:pt idx="65">
                  <c:v>40330</c:v>
                </c:pt>
                <c:pt idx="66">
                  <c:v>40299</c:v>
                </c:pt>
                <c:pt idx="67">
                  <c:v>40269</c:v>
                </c:pt>
                <c:pt idx="68">
                  <c:v>40238</c:v>
                </c:pt>
                <c:pt idx="69">
                  <c:v>40210</c:v>
                </c:pt>
                <c:pt idx="70">
                  <c:v>40179</c:v>
                </c:pt>
                <c:pt idx="71">
                  <c:v>40148</c:v>
                </c:pt>
                <c:pt idx="72">
                  <c:v>40118</c:v>
                </c:pt>
                <c:pt idx="73">
                  <c:v>40087</c:v>
                </c:pt>
                <c:pt idx="74">
                  <c:v>40057</c:v>
                </c:pt>
                <c:pt idx="75">
                  <c:v>40026</c:v>
                </c:pt>
                <c:pt idx="76">
                  <c:v>39995</c:v>
                </c:pt>
                <c:pt idx="77">
                  <c:v>39965</c:v>
                </c:pt>
                <c:pt idx="78">
                  <c:v>39934</c:v>
                </c:pt>
                <c:pt idx="79">
                  <c:v>39904</c:v>
                </c:pt>
                <c:pt idx="80">
                  <c:v>39873</c:v>
                </c:pt>
                <c:pt idx="81">
                  <c:v>39845</c:v>
                </c:pt>
                <c:pt idx="82">
                  <c:v>39814</c:v>
                </c:pt>
                <c:pt idx="83">
                  <c:v>39783</c:v>
                </c:pt>
                <c:pt idx="84">
                  <c:v>39753</c:v>
                </c:pt>
                <c:pt idx="85">
                  <c:v>39722</c:v>
                </c:pt>
                <c:pt idx="86">
                  <c:v>39692</c:v>
                </c:pt>
                <c:pt idx="87">
                  <c:v>39661</c:v>
                </c:pt>
                <c:pt idx="88">
                  <c:v>39630</c:v>
                </c:pt>
                <c:pt idx="89">
                  <c:v>39600</c:v>
                </c:pt>
                <c:pt idx="90">
                  <c:v>39569</c:v>
                </c:pt>
                <c:pt idx="91">
                  <c:v>39539</c:v>
                </c:pt>
                <c:pt idx="92">
                  <c:v>39508</c:v>
                </c:pt>
                <c:pt idx="93">
                  <c:v>39479</c:v>
                </c:pt>
                <c:pt idx="94">
                  <c:v>39448</c:v>
                </c:pt>
                <c:pt idx="95">
                  <c:v>39417</c:v>
                </c:pt>
                <c:pt idx="96">
                  <c:v>39387</c:v>
                </c:pt>
                <c:pt idx="97">
                  <c:v>39356</c:v>
                </c:pt>
                <c:pt idx="98">
                  <c:v>39326</c:v>
                </c:pt>
                <c:pt idx="99">
                  <c:v>39295</c:v>
                </c:pt>
                <c:pt idx="100">
                  <c:v>39264</c:v>
                </c:pt>
                <c:pt idx="101">
                  <c:v>39234</c:v>
                </c:pt>
                <c:pt idx="102">
                  <c:v>39232</c:v>
                </c:pt>
                <c:pt idx="103">
                  <c:v>39202</c:v>
                </c:pt>
                <c:pt idx="104">
                  <c:v>39142</c:v>
                </c:pt>
                <c:pt idx="105">
                  <c:v>39114</c:v>
                </c:pt>
                <c:pt idx="106">
                  <c:v>39083</c:v>
                </c:pt>
                <c:pt idx="107">
                  <c:v>39052</c:v>
                </c:pt>
                <c:pt idx="108">
                  <c:v>39022</c:v>
                </c:pt>
                <c:pt idx="109">
                  <c:v>38991</c:v>
                </c:pt>
                <c:pt idx="110">
                  <c:v>38961</c:v>
                </c:pt>
                <c:pt idx="111">
                  <c:v>38930</c:v>
                </c:pt>
                <c:pt idx="112">
                  <c:v>38899</c:v>
                </c:pt>
                <c:pt idx="113">
                  <c:v>38869</c:v>
                </c:pt>
                <c:pt idx="114">
                  <c:v>38838</c:v>
                </c:pt>
                <c:pt idx="115">
                  <c:v>38808</c:v>
                </c:pt>
                <c:pt idx="116">
                  <c:v>38777</c:v>
                </c:pt>
                <c:pt idx="117">
                  <c:v>38749</c:v>
                </c:pt>
                <c:pt idx="118">
                  <c:v>38718</c:v>
                </c:pt>
                <c:pt idx="119">
                  <c:v>38687</c:v>
                </c:pt>
                <c:pt idx="120">
                  <c:v>38657</c:v>
                </c:pt>
                <c:pt idx="121">
                  <c:v>38626</c:v>
                </c:pt>
                <c:pt idx="122">
                  <c:v>38596</c:v>
                </c:pt>
                <c:pt idx="123">
                  <c:v>38565</c:v>
                </c:pt>
                <c:pt idx="124">
                  <c:v>38534</c:v>
                </c:pt>
                <c:pt idx="125">
                  <c:v>38533</c:v>
                </c:pt>
              </c:numCache>
            </c:numRef>
          </c:cat>
          <c:val>
            <c:numRef>
              <c:f>平均市盈率!$B$9:$DX$9</c:f>
              <c:numCache>
                <c:formatCode>General</c:formatCode>
                <c:ptCount val="127"/>
                <c:pt idx="0">
                  <c:v>0</c:v>
                </c:pt>
                <c:pt idx="1">
                  <c:v>42.17</c:v>
                </c:pt>
              </c:numCache>
            </c:numRef>
          </c:val>
        </c:ser>
        <c:marker val="1"/>
        <c:axId val="284780800"/>
        <c:axId val="284983296"/>
      </c:lineChart>
      <c:dateAx>
        <c:axId val="284780800"/>
        <c:scaling>
          <c:orientation val="minMax"/>
        </c:scaling>
        <c:axPos val="b"/>
        <c:numFmt formatCode="yyyy&quot;年&quot;m&quot;月&quot;" sourceLinked="1"/>
        <c:tickLblPos val="nextTo"/>
        <c:crossAx val="284983296"/>
        <c:crosses val="autoZero"/>
        <c:lblOffset val="100"/>
        <c:baseTimeUnit val="months"/>
        <c:majorUnit val="1"/>
        <c:majorTimeUnit val="months"/>
      </c:dateAx>
      <c:valAx>
        <c:axId val="284983296"/>
        <c:scaling>
          <c:orientation val="minMax"/>
        </c:scaling>
        <c:axPos val="l"/>
        <c:majorGridlines/>
        <c:numFmt formatCode="General" sourceLinked="1"/>
        <c:tickLblPos val="nextTo"/>
        <c:crossAx val="28478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A</a:t>
            </a:r>
            <a:r>
              <a:rPr lang="zh-CN" altLang="en-US"/>
              <a:t>股平均市盈率比较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平均市盈率!$A$2</c:f>
              <c:strCache>
                <c:ptCount val="1"/>
                <c:pt idx="0">
                  <c:v>上证A股</c:v>
                </c:pt>
              </c:strCache>
            </c:strRef>
          </c:tx>
          <c:cat>
            <c:numRef>
              <c:f>平均市盈率!$B$1:$X$1</c:f>
              <c:numCache>
                <c:formatCode>yyyy"年"m"月"</c:formatCode>
                <c:ptCount val="23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</c:numCache>
            </c:numRef>
          </c:cat>
          <c:val>
            <c:numRef>
              <c:f>平均市盈率!$B$2:$X$2</c:f>
              <c:numCache>
                <c:formatCode>General</c:formatCode>
                <c:ptCount val="23"/>
                <c:pt idx="0">
                  <c:v>17.02</c:v>
                </c:pt>
                <c:pt idx="1">
                  <c:v>16.690000000000001</c:v>
                </c:pt>
                <c:pt idx="2">
                  <c:v>15.1</c:v>
                </c:pt>
                <c:pt idx="3">
                  <c:v>15.81</c:v>
                </c:pt>
                <c:pt idx="4">
                  <c:v>18.04</c:v>
                </c:pt>
                <c:pt idx="5">
                  <c:v>20.92</c:v>
                </c:pt>
                <c:pt idx="6">
                  <c:v>21.92</c:v>
                </c:pt>
                <c:pt idx="7">
                  <c:v>22.55</c:v>
                </c:pt>
                <c:pt idx="8">
                  <c:v>18.97</c:v>
                </c:pt>
                <c:pt idx="9">
                  <c:v>16.57</c:v>
                </c:pt>
                <c:pt idx="10">
                  <c:v>15.94</c:v>
                </c:pt>
                <c:pt idx="11">
                  <c:v>15.99</c:v>
                </c:pt>
                <c:pt idx="12">
                  <c:v>13.14</c:v>
                </c:pt>
                <c:pt idx="13">
                  <c:v>11.8</c:v>
                </c:pt>
                <c:pt idx="14">
                  <c:v>11.48</c:v>
                </c:pt>
                <c:pt idx="15">
                  <c:v>10.68</c:v>
                </c:pt>
                <c:pt idx="16">
                  <c:v>10.58</c:v>
                </c:pt>
                <c:pt idx="17">
                  <c:v>9.8000000000000007</c:v>
                </c:pt>
                <c:pt idx="18">
                  <c:v>9.76</c:v>
                </c:pt>
                <c:pt idx="19">
                  <c:v>10.65</c:v>
                </c:pt>
                <c:pt idx="20">
                  <c:v>10.66</c:v>
                </c:pt>
                <c:pt idx="21">
                  <c:v>10.73</c:v>
                </c:pt>
                <c:pt idx="22">
                  <c:v>10.57</c:v>
                </c:pt>
              </c:numCache>
            </c:numRef>
          </c:val>
        </c:ser>
        <c:ser>
          <c:idx val="3"/>
          <c:order val="1"/>
          <c:tx>
            <c:strRef>
              <c:f>平均市盈率!$A$5</c:f>
              <c:strCache>
                <c:ptCount val="1"/>
                <c:pt idx="0">
                  <c:v>深证A股</c:v>
                </c:pt>
              </c:strCache>
            </c:strRef>
          </c:tx>
          <c:cat>
            <c:numRef>
              <c:f>平均市盈率!$B$1:$X$1</c:f>
              <c:numCache>
                <c:formatCode>yyyy"年"m"月"</c:formatCode>
                <c:ptCount val="23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</c:numCache>
            </c:numRef>
          </c:cat>
          <c:val>
            <c:numRef>
              <c:f>平均市盈率!$B$5:$X$5</c:f>
              <c:numCache>
                <c:formatCode>General</c:formatCode>
                <c:ptCount val="23"/>
                <c:pt idx="0">
                  <c:v>49.3</c:v>
                </c:pt>
                <c:pt idx="1">
                  <c:v>45.08</c:v>
                </c:pt>
                <c:pt idx="2">
                  <c:v>38.380000000000003</c:v>
                </c:pt>
                <c:pt idx="3">
                  <c:v>39.840000000000003</c:v>
                </c:pt>
                <c:pt idx="4">
                  <c:v>46.78</c:v>
                </c:pt>
                <c:pt idx="5">
                  <c:v>54.28</c:v>
                </c:pt>
                <c:pt idx="6">
                  <c:v>61.41</c:v>
                </c:pt>
                <c:pt idx="7">
                  <c:v>49.67</c:v>
                </c:pt>
                <c:pt idx="8">
                  <c:v>45.3</c:v>
                </c:pt>
                <c:pt idx="9">
                  <c:v>39.25</c:v>
                </c:pt>
                <c:pt idx="10">
                  <c:v>36.770000000000003</c:v>
                </c:pt>
                <c:pt idx="11">
                  <c:v>34.049999999999997</c:v>
                </c:pt>
                <c:pt idx="12">
                  <c:v>33.81</c:v>
                </c:pt>
                <c:pt idx="13">
                  <c:v>31.99</c:v>
                </c:pt>
                <c:pt idx="14">
                  <c:v>31.5</c:v>
                </c:pt>
                <c:pt idx="15">
                  <c:v>28.47</c:v>
                </c:pt>
                <c:pt idx="16">
                  <c:v>27.26</c:v>
                </c:pt>
                <c:pt idx="17">
                  <c:v>25.77</c:v>
                </c:pt>
                <c:pt idx="18">
                  <c:v>24.69</c:v>
                </c:pt>
                <c:pt idx="19">
                  <c:v>24.02</c:v>
                </c:pt>
                <c:pt idx="20">
                  <c:v>25.21</c:v>
                </c:pt>
                <c:pt idx="21">
                  <c:v>28.58</c:v>
                </c:pt>
                <c:pt idx="22">
                  <c:v>28.43</c:v>
                </c:pt>
              </c:numCache>
            </c:numRef>
          </c:val>
        </c:ser>
        <c:ser>
          <c:idx val="4"/>
          <c:order val="2"/>
          <c:tx>
            <c:strRef>
              <c:f>平均市盈率!$A$6</c:f>
              <c:strCache>
                <c:ptCount val="1"/>
                <c:pt idx="0">
                  <c:v>中小板</c:v>
                </c:pt>
              </c:strCache>
            </c:strRef>
          </c:tx>
          <c:cat>
            <c:numRef>
              <c:f>平均市盈率!$B$1:$X$1</c:f>
              <c:numCache>
                <c:formatCode>yyyy"年"m"月"</c:formatCode>
                <c:ptCount val="23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</c:numCache>
            </c:numRef>
          </c:cat>
          <c:val>
            <c:numRef>
              <c:f>平均市盈率!$B$6:$X$6</c:f>
              <c:numCache>
                <c:formatCode>General</c:formatCode>
                <c:ptCount val="23"/>
                <c:pt idx="0">
                  <c:v>62.83</c:v>
                </c:pt>
                <c:pt idx="1">
                  <c:v>56.73</c:v>
                </c:pt>
                <c:pt idx="2">
                  <c:v>48.16</c:v>
                </c:pt>
                <c:pt idx="3">
                  <c:v>49.89</c:v>
                </c:pt>
                <c:pt idx="4">
                  <c:v>58.29</c:v>
                </c:pt>
                <c:pt idx="5">
                  <c:v>66.2</c:v>
                </c:pt>
                <c:pt idx="6">
                  <c:v>76.11</c:v>
                </c:pt>
                <c:pt idx="7">
                  <c:v>59.2</c:v>
                </c:pt>
                <c:pt idx="8">
                  <c:v>56.29</c:v>
                </c:pt>
                <c:pt idx="9">
                  <c:v>48.77</c:v>
                </c:pt>
                <c:pt idx="10">
                  <c:v>45.74</c:v>
                </c:pt>
                <c:pt idx="11">
                  <c:v>41.06</c:v>
                </c:pt>
                <c:pt idx="12">
                  <c:v>43.26</c:v>
                </c:pt>
                <c:pt idx="13">
                  <c:v>42.13</c:v>
                </c:pt>
                <c:pt idx="14">
                  <c:v>41.71</c:v>
                </c:pt>
                <c:pt idx="15">
                  <c:v>37.19</c:v>
                </c:pt>
                <c:pt idx="16">
                  <c:v>35.229999999999997</c:v>
                </c:pt>
                <c:pt idx="17">
                  <c:v>33.5</c:v>
                </c:pt>
                <c:pt idx="18">
                  <c:v>32.270000000000003</c:v>
                </c:pt>
                <c:pt idx="19">
                  <c:v>31.45</c:v>
                </c:pt>
                <c:pt idx="20">
                  <c:v>32.99</c:v>
                </c:pt>
                <c:pt idx="21">
                  <c:v>36.4</c:v>
                </c:pt>
                <c:pt idx="22">
                  <c:v>35.17</c:v>
                </c:pt>
              </c:numCache>
            </c:numRef>
          </c:val>
        </c:ser>
        <c:ser>
          <c:idx val="5"/>
          <c:order val="3"/>
          <c:tx>
            <c:strRef>
              <c:f>平均市盈率!$A$7</c:f>
              <c:strCache>
                <c:ptCount val="1"/>
                <c:pt idx="0">
                  <c:v>创业板</c:v>
                </c:pt>
              </c:strCache>
            </c:strRef>
          </c:tx>
          <c:cat>
            <c:numRef>
              <c:f>平均市盈率!$B$1:$X$1</c:f>
              <c:numCache>
                <c:formatCode>yyyy"年"m"月"</c:formatCode>
                <c:ptCount val="23"/>
                <c:pt idx="0">
                  <c:v>42309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</c:numCache>
            </c:numRef>
          </c:cat>
          <c:val>
            <c:numRef>
              <c:f>平均市盈率!$B$7:$X$7</c:f>
              <c:numCache>
                <c:formatCode>General</c:formatCode>
                <c:ptCount val="23"/>
                <c:pt idx="0">
                  <c:v>105.85</c:v>
                </c:pt>
                <c:pt idx="1">
                  <c:v>94.6</c:v>
                </c:pt>
                <c:pt idx="2">
                  <c:v>78.33</c:v>
                </c:pt>
                <c:pt idx="3">
                  <c:v>75.17</c:v>
                </c:pt>
                <c:pt idx="4">
                  <c:v>93.18</c:v>
                </c:pt>
                <c:pt idx="5">
                  <c:v>107.25</c:v>
                </c:pt>
                <c:pt idx="6">
                  <c:v>133.76</c:v>
                </c:pt>
                <c:pt idx="7">
                  <c:v>98.94</c:v>
                </c:pt>
                <c:pt idx="8">
                  <c:v>87.25</c:v>
                </c:pt>
                <c:pt idx="9">
                  <c:v>80.41</c:v>
                </c:pt>
                <c:pt idx="10">
                  <c:v>71.510000000000005</c:v>
                </c:pt>
                <c:pt idx="11">
                  <c:v>64.510000000000005</c:v>
                </c:pt>
                <c:pt idx="12">
                  <c:v>73.010000000000005</c:v>
                </c:pt>
                <c:pt idx="13">
                  <c:v>68.78</c:v>
                </c:pt>
                <c:pt idx="14">
                  <c:v>68.930000000000007</c:v>
                </c:pt>
                <c:pt idx="15">
                  <c:v>61.54</c:v>
                </c:pt>
                <c:pt idx="16">
                  <c:v>57.82</c:v>
                </c:pt>
                <c:pt idx="17">
                  <c:v>59.09</c:v>
                </c:pt>
                <c:pt idx="18">
                  <c:v>54.51</c:v>
                </c:pt>
                <c:pt idx="19">
                  <c:v>52.01</c:v>
                </c:pt>
                <c:pt idx="20">
                  <c:v>51.84</c:v>
                </c:pt>
                <c:pt idx="21">
                  <c:v>59.84</c:v>
                </c:pt>
                <c:pt idx="22">
                  <c:v>61.25</c:v>
                </c:pt>
              </c:numCache>
            </c:numRef>
          </c:val>
        </c:ser>
        <c:shape val="box"/>
        <c:axId val="306726784"/>
        <c:axId val="306728320"/>
        <c:axId val="0"/>
      </c:bar3DChart>
      <c:dateAx>
        <c:axId val="306726784"/>
        <c:scaling>
          <c:orientation val="minMax"/>
        </c:scaling>
        <c:axPos val="b"/>
        <c:numFmt formatCode="yyyy&quot;年&quot;m&quot;月&quot;" sourceLinked="1"/>
        <c:tickLblPos val="nextTo"/>
        <c:crossAx val="306728320"/>
        <c:crosses val="autoZero"/>
        <c:auto val="1"/>
        <c:lblOffset val="100"/>
      </c:dateAx>
      <c:valAx>
        <c:axId val="306728320"/>
        <c:scaling>
          <c:orientation val="minMax"/>
        </c:scaling>
        <c:axPos val="l"/>
        <c:majorGridlines/>
        <c:numFmt formatCode="General" sourceLinked="1"/>
        <c:tickLblPos val="nextTo"/>
        <c:crossAx val="306726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tx>
            <c:strRef>
              <c:f>上证指数!$A$2</c:f>
              <c:strCache>
                <c:ptCount val="1"/>
                <c:pt idx="0">
                  <c:v>上证指数</c:v>
                </c:pt>
              </c:strCache>
            </c:strRef>
          </c:tx>
          <c:xVal>
            <c:numRef>
              <c:f>上证指数!$B$1:$EB$1</c:f>
              <c:numCache>
                <c:formatCode>yyyy"年"m"月"</c:formatCode>
                <c:ptCount val="131"/>
                <c:pt idx="0" formatCode="yyyy&quot;年&quot;m&quot;月&quot;;@">
                  <c:v>42310</c:v>
                </c:pt>
                <c:pt idx="1">
                  <c:v>42278</c:v>
                </c:pt>
                <c:pt idx="2">
                  <c:v>42248</c:v>
                </c:pt>
                <c:pt idx="3">
                  <c:v>42217</c:v>
                </c:pt>
                <c:pt idx="4">
                  <c:v>42186</c:v>
                </c:pt>
                <c:pt idx="5">
                  <c:v>42156</c:v>
                </c:pt>
                <c:pt idx="6">
                  <c:v>42125</c:v>
                </c:pt>
                <c:pt idx="7">
                  <c:v>42095</c:v>
                </c:pt>
                <c:pt idx="8">
                  <c:v>42064</c:v>
                </c:pt>
                <c:pt idx="9">
                  <c:v>42036</c:v>
                </c:pt>
                <c:pt idx="10">
                  <c:v>42005</c:v>
                </c:pt>
                <c:pt idx="11">
                  <c:v>41974</c:v>
                </c:pt>
                <c:pt idx="12">
                  <c:v>41944</c:v>
                </c:pt>
                <c:pt idx="13">
                  <c:v>41913</c:v>
                </c:pt>
                <c:pt idx="14">
                  <c:v>41883</c:v>
                </c:pt>
                <c:pt idx="15">
                  <c:v>41852</c:v>
                </c:pt>
                <c:pt idx="16">
                  <c:v>41821</c:v>
                </c:pt>
                <c:pt idx="17">
                  <c:v>41791</c:v>
                </c:pt>
                <c:pt idx="18">
                  <c:v>41760</c:v>
                </c:pt>
                <c:pt idx="19">
                  <c:v>41730</c:v>
                </c:pt>
                <c:pt idx="20">
                  <c:v>41699</c:v>
                </c:pt>
                <c:pt idx="21">
                  <c:v>41671</c:v>
                </c:pt>
                <c:pt idx="22">
                  <c:v>41640</c:v>
                </c:pt>
                <c:pt idx="23">
                  <c:v>41609</c:v>
                </c:pt>
                <c:pt idx="24">
                  <c:v>41579</c:v>
                </c:pt>
                <c:pt idx="25">
                  <c:v>41548</c:v>
                </c:pt>
                <c:pt idx="26">
                  <c:v>41518</c:v>
                </c:pt>
                <c:pt idx="27">
                  <c:v>41487</c:v>
                </c:pt>
                <c:pt idx="28">
                  <c:v>41456</c:v>
                </c:pt>
                <c:pt idx="29">
                  <c:v>41426</c:v>
                </c:pt>
                <c:pt idx="30">
                  <c:v>41395</c:v>
                </c:pt>
                <c:pt idx="31">
                  <c:v>41365</c:v>
                </c:pt>
                <c:pt idx="32">
                  <c:v>41334</c:v>
                </c:pt>
                <c:pt idx="33">
                  <c:v>41306</c:v>
                </c:pt>
                <c:pt idx="34">
                  <c:v>41275</c:v>
                </c:pt>
                <c:pt idx="35">
                  <c:v>41244</c:v>
                </c:pt>
                <c:pt idx="36">
                  <c:v>41214</c:v>
                </c:pt>
                <c:pt idx="37">
                  <c:v>41183</c:v>
                </c:pt>
                <c:pt idx="38">
                  <c:v>41153</c:v>
                </c:pt>
                <c:pt idx="39">
                  <c:v>41122</c:v>
                </c:pt>
                <c:pt idx="40">
                  <c:v>41091</c:v>
                </c:pt>
                <c:pt idx="41">
                  <c:v>41061</c:v>
                </c:pt>
                <c:pt idx="42">
                  <c:v>41030</c:v>
                </c:pt>
                <c:pt idx="43">
                  <c:v>41000</c:v>
                </c:pt>
                <c:pt idx="44">
                  <c:v>40969</c:v>
                </c:pt>
                <c:pt idx="45">
                  <c:v>40940</c:v>
                </c:pt>
                <c:pt idx="46">
                  <c:v>40909</c:v>
                </c:pt>
                <c:pt idx="47">
                  <c:v>40878</c:v>
                </c:pt>
                <c:pt idx="48">
                  <c:v>40848</c:v>
                </c:pt>
                <c:pt idx="49">
                  <c:v>40817</c:v>
                </c:pt>
                <c:pt idx="50">
                  <c:v>40787</c:v>
                </c:pt>
                <c:pt idx="51">
                  <c:v>40756</c:v>
                </c:pt>
                <c:pt idx="52">
                  <c:v>40725</c:v>
                </c:pt>
                <c:pt idx="53">
                  <c:v>40695</c:v>
                </c:pt>
                <c:pt idx="54">
                  <c:v>40664</c:v>
                </c:pt>
                <c:pt idx="55">
                  <c:v>40634</c:v>
                </c:pt>
                <c:pt idx="56">
                  <c:v>40603</c:v>
                </c:pt>
                <c:pt idx="57">
                  <c:v>40575</c:v>
                </c:pt>
                <c:pt idx="58">
                  <c:v>40544</c:v>
                </c:pt>
                <c:pt idx="59">
                  <c:v>40513</c:v>
                </c:pt>
                <c:pt idx="60">
                  <c:v>40483</c:v>
                </c:pt>
                <c:pt idx="61">
                  <c:v>40452</c:v>
                </c:pt>
                <c:pt idx="62">
                  <c:v>40422</c:v>
                </c:pt>
                <c:pt idx="63">
                  <c:v>40391</c:v>
                </c:pt>
                <c:pt idx="64">
                  <c:v>40360</c:v>
                </c:pt>
                <c:pt idx="65">
                  <c:v>40330</c:v>
                </c:pt>
                <c:pt idx="66">
                  <c:v>40299</c:v>
                </c:pt>
                <c:pt idx="67">
                  <c:v>40269</c:v>
                </c:pt>
                <c:pt idx="68">
                  <c:v>40238</c:v>
                </c:pt>
                <c:pt idx="69">
                  <c:v>40210</c:v>
                </c:pt>
                <c:pt idx="70">
                  <c:v>40179</c:v>
                </c:pt>
                <c:pt idx="71">
                  <c:v>40148</c:v>
                </c:pt>
                <c:pt idx="72">
                  <c:v>40118</c:v>
                </c:pt>
                <c:pt idx="73">
                  <c:v>40087</c:v>
                </c:pt>
                <c:pt idx="74">
                  <c:v>40057</c:v>
                </c:pt>
                <c:pt idx="75">
                  <c:v>40026</c:v>
                </c:pt>
                <c:pt idx="76">
                  <c:v>39995</c:v>
                </c:pt>
                <c:pt idx="77">
                  <c:v>39965</c:v>
                </c:pt>
                <c:pt idx="78">
                  <c:v>39934</c:v>
                </c:pt>
                <c:pt idx="79">
                  <c:v>39904</c:v>
                </c:pt>
                <c:pt idx="80">
                  <c:v>39873</c:v>
                </c:pt>
                <c:pt idx="81">
                  <c:v>39845</c:v>
                </c:pt>
                <c:pt idx="82">
                  <c:v>39814</c:v>
                </c:pt>
                <c:pt idx="83">
                  <c:v>39783</c:v>
                </c:pt>
                <c:pt idx="84">
                  <c:v>39753</c:v>
                </c:pt>
                <c:pt idx="85">
                  <c:v>39722</c:v>
                </c:pt>
                <c:pt idx="86">
                  <c:v>39692</c:v>
                </c:pt>
                <c:pt idx="87">
                  <c:v>39661</c:v>
                </c:pt>
                <c:pt idx="88">
                  <c:v>39630</c:v>
                </c:pt>
                <c:pt idx="89">
                  <c:v>39600</c:v>
                </c:pt>
                <c:pt idx="90">
                  <c:v>39569</c:v>
                </c:pt>
                <c:pt idx="91">
                  <c:v>39539</c:v>
                </c:pt>
                <c:pt idx="92">
                  <c:v>39508</c:v>
                </c:pt>
                <c:pt idx="93">
                  <c:v>39479</c:v>
                </c:pt>
                <c:pt idx="94">
                  <c:v>39448</c:v>
                </c:pt>
                <c:pt idx="95">
                  <c:v>39417</c:v>
                </c:pt>
                <c:pt idx="96">
                  <c:v>39387</c:v>
                </c:pt>
                <c:pt idx="97">
                  <c:v>39356</c:v>
                </c:pt>
                <c:pt idx="98">
                  <c:v>39326</c:v>
                </c:pt>
                <c:pt idx="99">
                  <c:v>39295</c:v>
                </c:pt>
                <c:pt idx="100">
                  <c:v>39264</c:v>
                </c:pt>
                <c:pt idx="101">
                  <c:v>39234</c:v>
                </c:pt>
                <c:pt idx="102">
                  <c:v>39232</c:v>
                </c:pt>
                <c:pt idx="103">
                  <c:v>39202</c:v>
                </c:pt>
                <c:pt idx="104">
                  <c:v>39142</c:v>
                </c:pt>
                <c:pt idx="105">
                  <c:v>39114</c:v>
                </c:pt>
                <c:pt idx="106">
                  <c:v>39083</c:v>
                </c:pt>
                <c:pt idx="107">
                  <c:v>39052</c:v>
                </c:pt>
                <c:pt idx="108">
                  <c:v>39022</c:v>
                </c:pt>
                <c:pt idx="109">
                  <c:v>38991</c:v>
                </c:pt>
                <c:pt idx="110">
                  <c:v>38961</c:v>
                </c:pt>
                <c:pt idx="111">
                  <c:v>38930</c:v>
                </c:pt>
                <c:pt idx="112">
                  <c:v>38899</c:v>
                </c:pt>
                <c:pt idx="113">
                  <c:v>38869</c:v>
                </c:pt>
                <c:pt idx="114">
                  <c:v>38838</c:v>
                </c:pt>
                <c:pt idx="115">
                  <c:v>38808</c:v>
                </c:pt>
                <c:pt idx="116">
                  <c:v>38777</c:v>
                </c:pt>
                <c:pt idx="117">
                  <c:v>38749</c:v>
                </c:pt>
                <c:pt idx="118">
                  <c:v>38718</c:v>
                </c:pt>
                <c:pt idx="119">
                  <c:v>38687</c:v>
                </c:pt>
                <c:pt idx="120">
                  <c:v>38657</c:v>
                </c:pt>
                <c:pt idx="121">
                  <c:v>38626</c:v>
                </c:pt>
                <c:pt idx="122">
                  <c:v>38596</c:v>
                </c:pt>
                <c:pt idx="123">
                  <c:v>38565</c:v>
                </c:pt>
                <c:pt idx="124">
                  <c:v>38534</c:v>
                </c:pt>
                <c:pt idx="125">
                  <c:v>38533</c:v>
                </c:pt>
                <c:pt idx="126">
                  <c:v>38502</c:v>
                </c:pt>
                <c:pt idx="127">
                  <c:v>38472</c:v>
                </c:pt>
                <c:pt idx="128">
                  <c:v>38441</c:v>
                </c:pt>
                <c:pt idx="129">
                  <c:v>38411</c:v>
                </c:pt>
                <c:pt idx="130">
                  <c:v>38382</c:v>
                </c:pt>
              </c:numCache>
            </c:numRef>
          </c:xVal>
          <c:yVal>
            <c:numRef>
              <c:f>上证指数!$B$2:$EB$2</c:f>
              <c:numCache>
                <c:formatCode>0.00_ </c:formatCode>
                <c:ptCount val="131"/>
                <c:pt idx="0" formatCode="0.00_ ;[Red]\-0.00\ ">
                  <c:v>3445.4</c:v>
                </c:pt>
                <c:pt idx="1">
                  <c:v>3382.56</c:v>
                </c:pt>
                <c:pt idx="2">
                  <c:v>3052.78</c:v>
                </c:pt>
                <c:pt idx="3">
                  <c:v>3205.99</c:v>
                </c:pt>
                <c:pt idx="4">
                  <c:v>3663.73</c:v>
                </c:pt>
                <c:pt idx="5">
                  <c:v>4277.22</c:v>
                </c:pt>
                <c:pt idx="6">
                  <c:v>4611.74</c:v>
                </c:pt>
                <c:pt idx="7">
                  <c:v>4441.66</c:v>
                </c:pt>
                <c:pt idx="8">
                  <c:v>3747.9</c:v>
                </c:pt>
                <c:pt idx="9">
                  <c:v>3310.3</c:v>
                </c:pt>
                <c:pt idx="10">
                  <c:v>3210.36</c:v>
                </c:pt>
                <c:pt idx="11">
                  <c:v>3234.68</c:v>
                </c:pt>
                <c:pt idx="12">
                  <c:v>2682.84</c:v>
                </c:pt>
                <c:pt idx="13">
                  <c:v>2420.1799999999998</c:v>
                </c:pt>
                <c:pt idx="14">
                  <c:v>2363.87</c:v>
                </c:pt>
                <c:pt idx="15">
                  <c:v>2217.1999999999998</c:v>
                </c:pt>
                <c:pt idx="16">
                  <c:v>2201.56</c:v>
                </c:pt>
                <c:pt idx="17">
                  <c:v>2048.33</c:v>
                </c:pt>
                <c:pt idx="18">
                  <c:v>2039.21</c:v>
                </c:pt>
                <c:pt idx="19">
                  <c:v>2026.36</c:v>
                </c:pt>
                <c:pt idx="20">
                  <c:v>2033.31</c:v>
                </c:pt>
                <c:pt idx="21">
                  <c:v>2056.3000000000002</c:v>
                </c:pt>
                <c:pt idx="22">
                  <c:v>2033.08</c:v>
                </c:pt>
                <c:pt idx="23">
                  <c:v>2115.98</c:v>
                </c:pt>
                <c:pt idx="24">
                  <c:v>2220.5</c:v>
                </c:pt>
                <c:pt idx="25">
                  <c:v>2141.61</c:v>
                </c:pt>
                <c:pt idx="26">
                  <c:v>2174.67</c:v>
                </c:pt>
                <c:pt idx="27">
                  <c:v>2098.38</c:v>
                </c:pt>
                <c:pt idx="28">
                  <c:v>1993.8</c:v>
                </c:pt>
                <c:pt idx="29">
                  <c:v>1979.21</c:v>
                </c:pt>
                <c:pt idx="30">
                  <c:v>2300.6</c:v>
                </c:pt>
                <c:pt idx="31">
                  <c:v>2177.91</c:v>
                </c:pt>
                <c:pt idx="32">
                  <c:v>2236.62</c:v>
                </c:pt>
                <c:pt idx="33">
                  <c:v>2365.59</c:v>
                </c:pt>
                <c:pt idx="34">
                  <c:v>2385.42</c:v>
                </c:pt>
                <c:pt idx="35">
                  <c:v>2269.13</c:v>
                </c:pt>
                <c:pt idx="36">
                  <c:v>1980.12</c:v>
                </c:pt>
                <c:pt idx="37">
                  <c:v>2068.88</c:v>
                </c:pt>
                <c:pt idx="38">
                  <c:v>2086.17</c:v>
                </c:pt>
                <c:pt idx="39">
                  <c:v>2047.52</c:v>
                </c:pt>
                <c:pt idx="40">
                  <c:v>2103.63</c:v>
                </c:pt>
                <c:pt idx="41">
                  <c:v>2225.4299999999998</c:v>
                </c:pt>
                <c:pt idx="42">
                  <c:v>2372.23</c:v>
                </c:pt>
                <c:pt idx="43">
                  <c:v>2396.3200000000002</c:v>
                </c:pt>
                <c:pt idx="44">
                  <c:v>2262.79</c:v>
                </c:pt>
                <c:pt idx="45">
                  <c:v>2428.4899999999998</c:v>
                </c:pt>
                <c:pt idx="46">
                  <c:v>2292.61</c:v>
                </c:pt>
                <c:pt idx="47">
                  <c:v>2199.42</c:v>
                </c:pt>
                <c:pt idx="48">
                  <c:v>2333.41</c:v>
                </c:pt>
                <c:pt idx="49">
                  <c:v>2468.25</c:v>
                </c:pt>
                <c:pt idx="50">
                  <c:v>2359.2199999999998</c:v>
                </c:pt>
                <c:pt idx="51">
                  <c:v>2567.34</c:v>
                </c:pt>
                <c:pt idx="52">
                  <c:v>2701.73</c:v>
                </c:pt>
                <c:pt idx="53">
                  <c:v>2762.08</c:v>
                </c:pt>
                <c:pt idx="54">
                  <c:v>2743.47</c:v>
                </c:pt>
                <c:pt idx="55">
                  <c:v>2911.51</c:v>
                </c:pt>
                <c:pt idx="56">
                  <c:v>2928.11</c:v>
                </c:pt>
                <c:pt idx="57">
                  <c:v>2905.05</c:v>
                </c:pt>
                <c:pt idx="58">
                  <c:v>2790.69</c:v>
                </c:pt>
                <c:pt idx="59">
                  <c:v>2808.08</c:v>
                </c:pt>
                <c:pt idx="60">
                  <c:v>2820.18</c:v>
                </c:pt>
                <c:pt idx="61">
                  <c:v>2978.83</c:v>
                </c:pt>
                <c:pt idx="62">
                  <c:v>2655.66</c:v>
                </c:pt>
                <c:pt idx="63">
                  <c:v>2638.8</c:v>
                </c:pt>
                <c:pt idx="64">
                  <c:v>2637.5</c:v>
                </c:pt>
                <c:pt idx="65">
                  <c:v>2398.37</c:v>
                </c:pt>
                <c:pt idx="66">
                  <c:v>2592.15</c:v>
                </c:pt>
                <c:pt idx="67">
                  <c:v>2870.61</c:v>
                </c:pt>
                <c:pt idx="68">
                  <c:v>3109.1</c:v>
                </c:pt>
                <c:pt idx="69">
                  <c:v>3051.94</c:v>
                </c:pt>
                <c:pt idx="70">
                  <c:v>2989.29</c:v>
                </c:pt>
                <c:pt idx="71">
                  <c:v>3277.14</c:v>
                </c:pt>
                <c:pt idx="72">
                  <c:v>3195.3</c:v>
                </c:pt>
                <c:pt idx="73">
                  <c:v>2995.85</c:v>
                </c:pt>
                <c:pt idx="74">
                  <c:v>2779.43</c:v>
                </c:pt>
                <c:pt idx="75">
                  <c:v>2667.75</c:v>
                </c:pt>
                <c:pt idx="76">
                  <c:v>3412.06</c:v>
                </c:pt>
                <c:pt idx="77">
                  <c:v>2959.36</c:v>
                </c:pt>
                <c:pt idx="78">
                  <c:v>2632.93</c:v>
                </c:pt>
                <c:pt idx="79">
                  <c:v>2477.5700000000002</c:v>
                </c:pt>
                <c:pt idx="80">
                  <c:v>2373.21</c:v>
                </c:pt>
                <c:pt idx="81">
                  <c:v>2082.85</c:v>
                </c:pt>
                <c:pt idx="82">
                  <c:v>1990.66</c:v>
                </c:pt>
                <c:pt idx="83" formatCode="General">
                  <c:v>1820.81</c:v>
                </c:pt>
                <c:pt idx="84" formatCode="General">
                  <c:v>1871.16</c:v>
                </c:pt>
                <c:pt idx="85" formatCode="General">
                  <c:v>1728.79</c:v>
                </c:pt>
                <c:pt idx="86" formatCode="General">
                  <c:v>2293.7800000000002</c:v>
                </c:pt>
                <c:pt idx="87" formatCode="General">
                  <c:v>2397.37</c:v>
                </c:pt>
                <c:pt idx="88" formatCode="General">
                  <c:v>2775.72</c:v>
                </c:pt>
                <c:pt idx="89" formatCode="General">
                  <c:v>2736.1</c:v>
                </c:pt>
                <c:pt idx="90" formatCode="General">
                  <c:v>3433.35</c:v>
                </c:pt>
                <c:pt idx="91" formatCode="General">
                  <c:v>3693.11</c:v>
                </c:pt>
                <c:pt idx="92" formatCode="General">
                  <c:v>3472.71</c:v>
                </c:pt>
                <c:pt idx="93" formatCode="General">
                  <c:v>4348.54</c:v>
                </c:pt>
                <c:pt idx="94" formatCode="General">
                  <c:v>4383.3900000000003</c:v>
                </c:pt>
                <c:pt idx="95" formatCode="General">
                  <c:v>5261.56</c:v>
                </c:pt>
                <c:pt idx="96" formatCode="General">
                  <c:v>4871.78</c:v>
                </c:pt>
                <c:pt idx="97" formatCode="General">
                  <c:v>5954.77</c:v>
                </c:pt>
                <c:pt idx="98" formatCode="General">
                  <c:v>5552.3</c:v>
                </c:pt>
                <c:pt idx="99" formatCode="General">
                  <c:v>5218.83</c:v>
                </c:pt>
                <c:pt idx="100" formatCode="General">
                  <c:v>4471.03</c:v>
                </c:pt>
                <c:pt idx="101" formatCode="General">
                  <c:v>3820.7</c:v>
                </c:pt>
                <c:pt idx="102" formatCode="General">
                  <c:v>4109.6499999999996</c:v>
                </c:pt>
                <c:pt idx="103" formatCode="General">
                  <c:v>3841.27</c:v>
                </c:pt>
                <c:pt idx="104" formatCode="General">
                  <c:v>3183.98</c:v>
                </c:pt>
                <c:pt idx="105" formatCode="General">
                  <c:v>2881.07</c:v>
                </c:pt>
                <c:pt idx="106" formatCode="General">
                  <c:v>2786.34</c:v>
                </c:pt>
                <c:pt idx="107" formatCode="General">
                  <c:v>2675.47</c:v>
                </c:pt>
                <c:pt idx="108" formatCode="General">
                  <c:v>2099.29</c:v>
                </c:pt>
                <c:pt idx="109" formatCode="General">
                  <c:v>1837.99</c:v>
                </c:pt>
                <c:pt idx="110" formatCode="General">
                  <c:v>1752.42</c:v>
                </c:pt>
                <c:pt idx="111" formatCode="General">
                  <c:v>1658.64</c:v>
                </c:pt>
                <c:pt idx="112" formatCode="General">
                  <c:v>1612.73</c:v>
                </c:pt>
                <c:pt idx="113" formatCode="General">
                  <c:v>1672.21</c:v>
                </c:pt>
                <c:pt idx="114" formatCode="General">
                  <c:v>1641.3</c:v>
                </c:pt>
                <c:pt idx="115" formatCode="General">
                  <c:v>1440.22</c:v>
                </c:pt>
                <c:pt idx="116" formatCode="General">
                  <c:v>1298.3</c:v>
                </c:pt>
                <c:pt idx="117" formatCode="General">
                  <c:v>1299.03</c:v>
                </c:pt>
                <c:pt idx="118" formatCode="General">
                  <c:v>1258.05</c:v>
                </c:pt>
                <c:pt idx="119" formatCode="General">
                  <c:v>1161.06</c:v>
                </c:pt>
                <c:pt idx="120" formatCode="General">
                  <c:v>1099.26</c:v>
                </c:pt>
                <c:pt idx="121" formatCode="General">
                  <c:v>1092.82</c:v>
                </c:pt>
                <c:pt idx="122" formatCode="General">
                  <c:v>1155.6099999999999</c:v>
                </c:pt>
                <c:pt idx="123" formatCode="General">
                  <c:v>1162.8</c:v>
                </c:pt>
                <c:pt idx="124" formatCode="General">
                  <c:v>1083.03</c:v>
                </c:pt>
                <c:pt idx="125" formatCode="General">
                  <c:v>1080.94</c:v>
                </c:pt>
                <c:pt idx="126" formatCode="General">
                  <c:v>1060.74</c:v>
                </c:pt>
                <c:pt idx="127" formatCode="General">
                  <c:v>1159.1500000000001</c:v>
                </c:pt>
                <c:pt idx="128" formatCode="General">
                  <c:v>1181.24</c:v>
                </c:pt>
                <c:pt idx="129" formatCode="General">
                  <c:v>1306</c:v>
                </c:pt>
                <c:pt idx="130" formatCode="General">
                  <c:v>1191.8230000000001</c:v>
                </c:pt>
              </c:numCache>
            </c:numRef>
          </c:yVal>
        </c:ser>
        <c:axId val="54686080"/>
        <c:axId val="54687616"/>
      </c:scatterChart>
      <c:valAx>
        <c:axId val="54686080"/>
        <c:scaling>
          <c:orientation val="minMax"/>
          <c:max val="42705"/>
          <c:min val="38356"/>
        </c:scaling>
        <c:axPos val="b"/>
        <c:numFmt formatCode="yyyy&quot;年&quot;m&quot;月&quot;;@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4687616"/>
        <c:crosses val="autoZero"/>
        <c:crossBetween val="midCat"/>
        <c:majorUnit val="365"/>
      </c:valAx>
      <c:valAx>
        <c:axId val="54687616"/>
        <c:scaling>
          <c:orientation val="minMax"/>
        </c:scaling>
        <c:axPos val="l"/>
        <c:majorGridlines/>
        <c:numFmt formatCode="0.00_ ;[Red]\-0.00\ " sourceLinked="1"/>
        <c:tickLblPos val="nextTo"/>
        <c:crossAx val="54686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639344262295086"/>
          <c:y val="0.52406417112299397"/>
          <c:w val="7.6229508196721307E-2"/>
          <c:h val="6.4171122994652399E-2"/>
        </c:manualLayout>
      </c:layout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7</xdr:row>
      <xdr:rowOff>9525</xdr:rowOff>
    </xdr:from>
    <xdr:to>
      <xdr:col>17</xdr:col>
      <xdr:colOff>800100</xdr:colOff>
      <xdr:row>32</xdr:row>
      <xdr:rowOff>57150</xdr:rowOff>
    </xdr:to>
    <xdr:graphicFrame macro="">
      <xdr:nvGraphicFramePr>
        <xdr:cNvPr id="2049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124</xdr:col>
      <xdr:colOff>0</xdr:colOff>
      <xdr:row>9</xdr:row>
      <xdr:rowOff>0</xdr:rowOff>
    </xdr:from>
    <xdr:to>
      <xdr:col>139</xdr:col>
      <xdr:colOff>95250</xdr:colOff>
      <xdr:row>37</xdr:row>
      <xdr:rowOff>57150</xdr:rowOff>
    </xdr:to>
    <xdr:graphicFrame macro="">
      <xdr:nvGraphicFramePr>
        <xdr:cNvPr id="2050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7</xdr:row>
      <xdr:rowOff>161925</xdr:rowOff>
    </xdr:from>
    <xdr:to>
      <xdr:col>23</xdr:col>
      <xdr:colOff>9525</xdr:colOff>
      <xdr:row>35</xdr:row>
      <xdr:rowOff>142875</xdr:rowOff>
    </xdr:to>
    <xdr:graphicFrame macro="">
      <xdr:nvGraphicFramePr>
        <xdr:cNvPr id="5121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26209</xdr:rowOff>
    </xdr:from>
    <xdr:to>
      <xdr:col>20</xdr:col>
      <xdr:colOff>114299</xdr:colOff>
      <xdr:row>45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19</xdr:row>
      <xdr:rowOff>47625</xdr:rowOff>
    </xdr:from>
    <xdr:to>
      <xdr:col>29</xdr:col>
      <xdr:colOff>847724</xdr:colOff>
      <xdr:row>44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13</xdr:col>
      <xdr:colOff>647700</xdr:colOff>
      <xdr:row>24</xdr:row>
      <xdr:rowOff>152400</xdr:rowOff>
    </xdr:to>
    <xdr:graphicFrame macro="">
      <xdr:nvGraphicFramePr>
        <xdr:cNvPr id="716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ata.eastmoney.com/cjsj/gdp.html" TargetMode="External"/><Relationship Id="rId1" Type="http://schemas.openxmlformats.org/officeDocument/2006/relationships/hyperlink" Target="http://data.stats.gov.cn/easyquery.htm?cn=B01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ata.eastmoney.com/cjsj/hbgyl.html" TargetMode="External"/><Relationship Id="rId1" Type="http://schemas.openxmlformats.org/officeDocument/2006/relationships/hyperlink" Target="http://www.pbc.gov.cn/diaochatongjisi/116219/116319/2161324/2161340/index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se.com.cn/researchpublications/publication/monthly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://www.szse.cn/main/marketdata/tjsj/jbzb/" TargetMode="External"/><Relationship Id="rId1" Type="http://schemas.openxmlformats.org/officeDocument/2006/relationships/hyperlink" Target="http://www.sse.com.cn/market/dealingdata/overview/stock/ashare/asharedealmonth_index.shtml?YEAR=2015&amp;prodType=7&amp;sytle=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csindex.com.cn/sseportal/csiportal/xzzx/queryindexdownloadlist.do?type=1" TargetMode="External"/><Relationship Id="rId4" Type="http://schemas.openxmlformats.org/officeDocument/2006/relationships/hyperlink" Target="http://www.csindex.com.cn/sseportal/csiportal/hy_syl/syl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hinabond.com.cn/d2s/cbData.html" TargetMode="External"/><Relationship Id="rId1" Type="http://schemas.openxmlformats.org/officeDocument/2006/relationships/hyperlink" Target="http://bond.money.hexun.com/data/yield.asp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fund.eastmoney.com/f10/jdzf_510900.html" TargetMode="External"/><Relationship Id="rId1" Type="http://schemas.openxmlformats.org/officeDocument/2006/relationships/hyperlink" Target="http://fund.eastmoney.com/f10/jdzf_159920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C35"/>
  <sheetViews>
    <sheetView tabSelected="1" workbookViewId="0">
      <pane xSplit="1" topLeftCell="B1" activePane="topRight" state="frozen"/>
      <selection pane="topRight" activeCell="G34" sqref="G34"/>
    </sheetView>
  </sheetViews>
  <sheetFormatPr defaultRowHeight="13.5"/>
  <cols>
    <col min="1" max="1" width="16" style="3" customWidth="1"/>
    <col min="2" max="2" width="12" style="3" bestFit="1" customWidth="1"/>
    <col min="3" max="10" width="11.375" bestFit="1" customWidth="1"/>
    <col min="11" max="11" width="10.25" bestFit="1" customWidth="1"/>
    <col min="12" max="12" width="11.25" bestFit="1" customWidth="1"/>
    <col min="13" max="15" width="12" bestFit="1" customWidth="1"/>
    <col min="16" max="19" width="11.5" bestFit="1" customWidth="1"/>
    <col min="20" max="39" width="11.375" bestFit="1" customWidth="1"/>
    <col min="40" max="48" width="10.25" bestFit="1" customWidth="1"/>
    <col min="49" max="51" width="11.375" bestFit="1" customWidth="1"/>
    <col min="52" max="60" width="10.25" bestFit="1" customWidth="1"/>
    <col min="61" max="63" width="11.375" bestFit="1" customWidth="1"/>
    <col min="64" max="72" width="10.25" bestFit="1" customWidth="1"/>
    <col min="73" max="75" width="11.375" bestFit="1" customWidth="1"/>
    <col min="76" max="84" width="10.25" bestFit="1" customWidth="1"/>
    <col min="85" max="87" width="11.375" bestFit="1" customWidth="1"/>
    <col min="88" max="96" width="10.25" bestFit="1" customWidth="1"/>
    <col min="97" max="99" width="11.375" bestFit="1" customWidth="1"/>
    <col min="100" max="108" width="10.25" bestFit="1" customWidth="1"/>
    <col min="109" max="111" width="11.375" bestFit="1" customWidth="1"/>
    <col min="112" max="120" width="10.25" bestFit="1" customWidth="1"/>
    <col min="121" max="123" width="11.375" bestFit="1" customWidth="1"/>
    <col min="124" max="132" width="10.25" bestFit="1" customWidth="1"/>
    <col min="133" max="133" width="8.625" bestFit="1" customWidth="1"/>
  </cols>
  <sheetData>
    <row r="1" spans="1:133" s="6" customFormat="1" ht="17.25" customHeight="1">
      <c r="A1" s="5" t="s">
        <v>0</v>
      </c>
      <c r="B1" s="55">
        <v>42309</v>
      </c>
      <c r="C1" s="14">
        <v>42278</v>
      </c>
      <c r="D1" s="14">
        <v>42249</v>
      </c>
      <c r="E1" s="14">
        <v>42219</v>
      </c>
      <c r="F1" s="14">
        <v>42189</v>
      </c>
      <c r="G1" s="14">
        <v>42160</v>
      </c>
      <c r="H1" s="14">
        <v>42130</v>
      </c>
      <c r="I1" s="14">
        <v>42101</v>
      </c>
      <c r="J1" s="14">
        <v>42071</v>
      </c>
      <c r="K1" s="14">
        <v>42044</v>
      </c>
      <c r="L1" s="14">
        <v>42014</v>
      </c>
      <c r="M1" s="14">
        <v>41984</v>
      </c>
      <c r="N1" s="14">
        <v>41955</v>
      </c>
      <c r="O1" s="14">
        <v>41925</v>
      </c>
      <c r="P1" s="14">
        <v>41896</v>
      </c>
      <c r="Q1" s="14">
        <v>41866</v>
      </c>
      <c r="R1" s="14">
        <v>41836</v>
      </c>
      <c r="S1" s="14">
        <v>41807</v>
      </c>
      <c r="T1" s="14">
        <v>41777</v>
      </c>
      <c r="U1" s="14">
        <v>41748</v>
      </c>
      <c r="V1" s="14">
        <v>41718</v>
      </c>
      <c r="W1" s="14">
        <v>41691</v>
      </c>
      <c r="X1" s="14">
        <v>41661</v>
      </c>
      <c r="Y1" s="14">
        <v>41631</v>
      </c>
      <c r="Z1" s="14">
        <v>41579</v>
      </c>
      <c r="AA1" s="14">
        <v>41549</v>
      </c>
      <c r="AB1" s="14">
        <v>41520</v>
      </c>
      <c r="AC1" s="14">
        <v>41490</v>
      </c>
      <c r="AD1" s="14">
        <v>41460</v>
      </c>
      <c r="AE1" s="14">
        <v>41431</v>
      </c>
      <c r="AF1" s="14">
        <v>41401</v>
      </c>
      <c r="AG1" s="14">
        <v>41372</v>
      </c>
      <c r="AH1" s="14">
        <v>41342</v>
      </c>
      <c r="AI1" s="14">
        <v>41315</v>
      </c>
      <c r="AJ1" s="14">
        <v>41285</v>
      </c>
      <c r="AK1" s="14">
        <v>41255</v>
      </c>
      <c r="AL1" s="14">
        <v>41214</v>
      </c>
      <c r="AM1" s="14">
        <v>41184</v>
      </c>
      <c r="AN1" s="14">
        <v>41155</v>
      </c>
      <c r="AO1" s="14">
        <v>41125</v>
      </c>
      <c r="AP1" s="14">
        <v>41095</v>
      </c>
      <c r="AQ1" s="14">
        <v>41066</v>
      </c>
      <c r="AR1" s="14">
        <v>41036</v>
      </c>
      <c r="AS1" s="14">
        <v>41007</v>
      </c>
      <c r="AT1" s="14">
        <v>40977</v>
      </c>
      <c r="AU1" s="14">
        <v>40949</v>
      </c>
      <c r="AV1" s="14">
        <v>40919</v>
      </c>
      <c r="AW1" s="14">
        <v>40900</v>
      </c>
      <c r="AX1" s="14">
        <v>40848</v>
      </c>
      <c r="AY1" s="14">
        <v>40818</v>
      </c>
      <c r="AZ1" s="14">
        <v>40789</v>
      </c>
      <c r="BA1" s="14">
        <v>40759</v>
      </c>
      <c r="BB1" s="14">
        <v>40729</v>
      </c>
      <c r="BC1" s="14">
        <v>40700</v>
      </c>
      <c r="BD1" s="14">
        <v>40670</v>
      </c>
      <c r="BE1" s="14">
        <v>40641</v>
      </c>
      <c r="BF1" s="14">
        <v>40611</v>
      </c>
      <c r="BG1" s="14">
        <v>40584</v>
      </c>
      <c r="BH1" s="14">
        <v>40554</v>
      </c>
      <c r="BI1" s="14">
        <v>40535</v>
      </c>
      <c r="BJ1" s="14">
        <v>40483</v>
      </c>
      <c r="BK1" s="14">
        <v>40453</v>
      </c>
      <c r="BL1" s="14">
        <v>40424</v>
      </c>
      <c r="BM1" s="14">
        <v>40394</v>
      </c>
      <c r="BN1" s="14">
        <v>40364</v>
      </c>
      <c r="BO1" s="14">
        <v>40335</v>
      </c>
      <c r="BP1" s="14">
        <v>40305</v>
      </c>
      <c r="BQ1" s="14">
        <v>40276</v>
      </c>
      <c r="BR1" s="14">
        <v>40246</v>
      </c>
      <c r="BS1" s="14">
        <v>40219</v>
      </c>
      <c r="BT1" s="14">
        <v>40189</v>
      </c>
      <c r="BU1" s="14">
        <v>40170</v>
      </c>
      <c r="BV1" s="14">
        <v>40118</v>
      </c>
      <c r="BW1" s="14">
        <v>40088</v>
      </c>
      <c r="BX1" s="14">
        <v>40059</v>
      </c>
      <c r="BY1" s="14">
        <v>40029</v>
      </c>
      <c r="BZ1" s="14">
        <v>39999</v>
      </c>
      <c r="CA1" s="14">
        <v>39970</v>
      </c>
      <c r="CB1" s="14">
        <v>39940</v>
      </c>
      <c r="CC1" s="14">
        <v>39911</v>
      </c>
      <c r="CD1" s="14">
        <v>39881</v>
      </c>
      <c r="CE1" s="14">
        <v>39854</v>
      </c>
      <c r="CF1" s="14">
        <v>39824</v>
      </c>
      <c r="CG1" s="14">
        <v>39783</v>
      </c>
      <c r="CH1" s="14">
        <v>39753</v>
      </c>
      <c r="CI1" s="14">
        <v>39723</v>
      </c>
      <c r="CJ1" s="14">
        <v>39694</v>
      </c>
      <c r="CK1" s="14">
        <v>39664</v>
      </c>
      <c r="CL1" s="14">
        <v>39634</v>
      </c>
      <c r="CM1" s="14">
        <v>39605</v>
      </c>
      <c r="CN1" s="14">
        <v>39575</v>
      </c>
      <c r="CO1" s="14">
        <v>39546</v>
      </c>
      <c r="CP1" s="14">
        <v>39516</v>
      </c>
      <c r="CQ1" s="14">
        <v>39488</v>
      </c>
      <c r="CR1" s="14">
        <v>39458</v>
      </c>
      <c r="CS1" s="14">
        <v>39439</v>
      </c>
      <c r="CT1" s="14">
        <v>39387</v>
      </c>
      <c r="CU1" s="14">
        <v>39357</v>
      </c>
      <c r="CV1" s="14">
        <v>39328</v>
      </c>
      <c r="CW1" s="14">
        <v>39298</v>
      </c>
      <c r="CX1" s="14">
        <v>39268</v>
      </c>
      <c r="CY1" s="14">
        <v>39239</v>
      </c>
      <c r="CZ1" s="14">
        <v>39209</v>
      </c>
      <c r="DA1" s="14">
        <v>39180</v>
      </c>
      <c r="DB1" s="14">
        <v>39150</v>
      </c>
      <c r="DC1" s="14">
        <v>39123</v>
      </c>
      <c r="DD1" s="14">
        <v>39093</v>
      </c>
      <c r="DE1" s="14">
        <v>39074</v>
      </c>
      <c r="DF1" s="14">
        <v>39022</v>
      </c>
      <c r="DG1" s="14">
        <v>38992</v>
      </c>
      <c r="DH1" s="14">
        <v>38963</v>
      </c>
      <c r="DI1" s="14">
        <v>38933</v>
      </c>
      <c r="DJ1" s="14">
        <v>38903</v>
      </c>
      <c r="DK1" s="14">
        <v>38874</v>
      </c>
      <c r="DL1" s="14">
        <v>38844</v>
      </c>
      <c r="DM1" s="14">
        <v>38815</v>
      </c>
      <c r="DN1" s="14">
        <v>38785</v>
      </c>
      <c r="DO1" s="14">
        <v>38758</v>
      </c>
      <c r="DP1" s="14">
        <v>38728</v>
      </c>
      <c r="DQ1" s="14">
        <v>38709</v>
      </c>
      <c r="DR1" s="14">
        <v>38657</v>
      </c>
      <c r="DS1" s="14">
        <v>38627</v>
      </c>
      <c r="DT1" s="14">
        <v>38598</v>
      </c>
      <c r="DU1" s="14">
        <v>38568</v>
      </c>
      <c r="DV1" s="14">
        <v>38538</v>
      </c>
      <c r="DW1" s="14">
        <v>38509</v>
      </c>
      <c r="DX1" s="14">
        <v>38479</v>
      </c>
      <c r="DY1" s="14">
        <v>38450</v>
      </c>
      <c r="DZ1" s="14">
        <v>38420</v>
      </c>
      <c r="EA1" s="14">
        <v>38393</v>
      </c>
      <c r="EB1" s="14">
        <v>38363</v>
      </c>
      <c r="EC1" s="23" t="s">
        <v>22</v>
      </c>
    </row>
    <row r="2" spans="1:133" ht="27">
      <c r="A2" s="7" t="s">
        <v>8</v>
      </c>
      <c r="B2" s="16">
        <v>503636.17</v>
      </c>
      <c r="C2" s="16">
        <v>476622.01</v>
      </c>
      <c r="D2" s="16">
        <v>419528.16000000003</v>
      </c>
      <c r="E2" s="17">
        <v>438027.18</v>
      </c>
      <c r="F2" s="16">
        <v>504845.64</v>
      </c>
      <c r="G2" s="17">
        <v>627465.46</v>
      </c>
      <c r="H2" s="17">
        <v>627465.46</v>
      </c>
      <c r="I2" s="16">
        <v>563491.34</v>
      </c>
      <c r="J2" s="16">
        <v>477018.15</v>
      </c>
      <c r="K2" s="16">
        <v>407592.69</v>
      </c>
      <c r="L2" s="16">
        <v>385424.77</v>
      </c>
      <c r="M2" s="16">
        <v>372546.95999999996</v>
      </c>
      <c r="N2" s="16">
        <v>327826.90999999997</v>
      </c>
      <c r="O2" s="16">
        <v>300486.65999999997</v>
      </c>
      <c r="P2" s="16">
        <v>293548.17</v>
      </c>
      <c r="Q2" s="16">
        <v>268701.84000000003</v>
      </c>
      <c r="R2" s="16">
        <v>261989.46</v>
      </c>
      <c r="S2" s="16">
        <v>244129.67</v>
      </c>
      <c r="T2" s="16">
        <v>239723.61</v>
      </c>
      <c r="U2" s="16">
        <v>236275.7</v>
      </c>
      <c r="V2" s="16">
        <v>236625.06</v>
      </c>
      <c r="W2" s="16">
        <v>241683.46</v>
      </c>
      <c r="X2" s="16">
        <v>237825.68</v>
      </c>
      <c r="Y2" s="16">
        <v>230977.19</v>
      </c>
      <c r="Z2" s="16">
        <v>247684.61</v>
      </c>
      <c r="AA2" s="16">
        <v>236194.51</v>
      </c>
      <c r="AB2" s="16">
        <v>241276.42</v>
      </c>
      <c r="AC2" s="16">
        <v>230192.11</v>
      </c>
      <c r="AD2" s="16">
        <v>218531.83</v>
      </c>
      <c r="AE2" s="16">
        <v>212812.92</v>
      </c>
      <c r="AF2" s="16">
        <v>247754.75</v>
      </c>
      <c r="AG2" s="16">
        <v>228641.89</v>
      </c>
      <c r="AH2" s="16">
        <v>233684.97</v>
      </c>
      <c r="AI2" s="16">
        <v>245516.22</v>
      </c>
      <c r="AJ2" s="16">
        <v>243908.28</v>
      </c>
      <c r="AK2" s="16">
        <v>230357.62</v>
      </c>
      <c r="AL2" s="16">
        <v>199378.08</v>
      </c>
      <c r="AM2" s="16">
        <v>212784</v>
      </c>
      <c r="AN2" s="16">
        <v>213947.38</v>
      </c>
      <c r="AO2" s="16">
        <v>209564.96</v>
      </c>
      <c r="AP2" s="16">
        <v>213192.01</v>
      </c>
      <c r="AQ2" s="16">
        <v>226209.28</v>
      </c>
      <c r="AR2" s="16">
        <v>239308.05</v>
      </c>
      <c r="AS2" s="16">
        <v>238177.93</v>
      </c>
      <c r="AT2" s="16">
        <v>224704.9</v>
      </c>
      <c r="AU2" s="16">
        <v>238810.52</v>
      </c>
      <c r="AV2" s="16">
        <v>220919.28000000003</v>
      </c>
      <c r="AW2" s="16">
        <v>214758.1</v>
      </c>
      <c r="AX2" s="16">
        <v>231715.41</v>
      </c>
      <c r="AY2" s="16">
        <v>242982.92</v>
      </c>
      <c r="AZ2" s="16">
        <v>231596.27</v>
      </c>
      <c r="BA2" s="16">
        <v>254617.2</v>
      </c>
      <c r="BB2" s="16">
        <v>263380.69</v>
      </c>
      <c r="BC2" s="16">
        <v>264214.34000000003</v>
      </c>
      <c r="BD2" s="16">
        <v>258191.37</v>
      </c>
      <c r="BE2" s="16">
        <v>274637.37</v>
      </c>
      <c r="BF2" s="16">
        <v>277662.18</v>
      </c>
      <c r="BG2" s="16">
        <v>276857.71999999997</v>
      </c>
      <c r="BH2" s="16">
        <v>261289.85</v>
      </c>
      <c r="BI2" s="16">
        <v>265422.59000000003</v>
      </c>
      <c r="BJ2" s="16">
        <v>264315.58</v>
      </c>
      <c r="BK2" s="16">
        <v>270133.59000000003</v>
      </c>
      <c r="BL2" s="16">
        <v>238740.36</v>
      </c>
      <c r="BM2" s="16">
        <v>235121.36</v>
      </c>
      <c r="BN2" s="16">
        <v>225922.05</v>
      </c>
      <c r="BO2" s="16">
        <v>195138.73</v>
      </c>
      <c r="BP2" s="16">
        <v>209639.43000000002</v>
      </c>
      <c r="BQ2" s="16">
        <v>227905.5</v>
      </c>
      <c r="BR2" s="16">
        <v>244952.58</v>
      </c>
      <c r="BS2" s="16">
        <v>226361.62</v>
      </c>
      <c r="BT2" s="16">
        <v>226361.62</v>
      </c>
      <c r="BU2" s="16">
        <v>243939.12</v>
      </c>
      <c r="BV2" s="16">
        <v>239503.04</v>
      </c>
      <c r="BW2" s="16">
        <v>215892.01</v>
      </c>
      <c r="BX2" s="16">
        <v>196901.69</v>
      </c>
      <c r="BY2" s="16">
        <v>187095.4</v>
      </c>
      <c r="BZ2" s="16">
        <v>235734.81</v>
      </c>
      <c r="CA2" s="16">
        <v>201448.06</v>
      </c>
      <c r="CB2" s="16">
        <v>179786.64</v>
      </c>
      <c r="CC2" s="16">
        <v>169253.31</v>
      </c>
      <c r="CD2" s="16">
        <v>161474.23999999999</v>
      </c>
      <c r="CE2" s="16">
        <v>140389.20000000001</v>
      </c>
      <c r="CF2" s="16">
        <v>133095.49</v>
      </c>
      <c r="CG2" s="16">
        <v>121366.44</v>
      </c>
      <c r="CH2" s="16">
        <v>122484.24</v>
      </c>
      <c r="CI2" s="16">
        <v>112067.8</v>
      </c>
      <c r="CJ2" s="16">
        <v>148164</v>
      </c>
      <c r="CK2" s="16">
        <v>155435.29</v>
      </c>
      <c r="CL2" s="16">
        <v>181884.6</v>
      </c>
      <c r="CM2" s="16">
        <v>178035.1</v>
      </c>
      <c r="CN2" s="16">
        <v>224866.7</v>
      </c>
      <c r="CO2" s="16">
        <v>240244.25</v>
      </c>
      <c r="CP2" s="16">
        <v>226789.14</v>
      </c>
      <c r="CQ2" s="16">
        <v>281633.02</v>
      </c>
      <c r="CR2" s="16">
        <v>277854.82</v>
      </c>
      <c r="CS2" s="16">
        <v>327140.89</v>
      </c>
      <c r="CT2" s="16">
        <v>289884.53000000003</v>
      </c>
      <c r="CU2" s="16">
        <v>280235.62</v>
      </c>
      <c r="CV2" s="16">
        <v>253157</v>
      </c>
      <c r="CW2" s="16">
        <v>233087.13</v>
      </c>
      <c r="CX2" s="16">
        <v>199191.51</v>
      </c>
      <c r="CY2" s="16">
        <v>166232.79</v>
      </c>
      <c r="CZ2" s="16">
        <v>177739.5</v>
      </c>
      <c r="DA2" s="16">
        <v>160929.56</v>
      </c>
      <c r="DB2" s="16">
        <v>128033.36</v>
      </c>
      <c r="DC2" s="16">
        <v>112870.46</v>
      </c>
      <c r="DD2" s="16">
        <v>105643.47</v>
      </c>
      <c r="DE2" s="16">
        <v>89403.9</v>
      </c>
      <c r="DF2" s="16">
        <v>70852.850000000006</v>
      </c>
      <c r="DG2" s="16">
        <v>62025.71</v>
      </c>
      <c r="DH2" s="16">
        <v>52282.79</v>
      </c>
      <c r="DI2" s="16">
        <v>49609.87</v>
      </c>
      <c r="DJ2" s="16">
        <v>47459.68</v>
      </c>
      <c r="DK2" s="16">
        <v>44200.79</v>
      </c>
      <c r="DL2" s="16">
        <v>43210.44</v>
      </c>
      <c r="DM2" s="16">
        <v>37769.089999999997</v>
      </c>
      <c r="DN2" s="16">
        <v>35341.74</v>
      </c>
      <c r="DO2" s="16">
        <v>35766.35</v>
      </c>
      <c r="DP2" s="16">
        <v>34931.94</v>
      </c>
      <c r="DQ2" s="16">
        <v>32430.28</v>
      </c>
      <c r="DR2" s="16">
        <v>31095.16</v>
      </c>
      <c r="DS2" s="16">
        <v>31373.18</v>
      </c>
      <c r="DT2" s="16">
        <v>33367.599999999999</v>
      </c>
      <c r="DU2" s="16">
        <v>33445.61</v>
      </c>
      <c r="DV2" s="16">
        <v>31397.34</v>
      </c>
      <c r="DW2" s="16">
        <v>31590.02</v>
      </c>
      <c r="DX2" s="16">
        <v>31330.34</v>
      </c>
      <c r="DY2" s="16">
        <v>33871.08</v>
      </c>
      <c r="DZ2" s="16">
        <v>34802.720000000001</v>
      </c>
      <c r="EA2" s="16">
        <v>38443.120000000003</v>
      </c>
      <c r="EB2" s="16">
        <v>34877.620000000003</v>
      </c>
      <c r="EC2" s="24" t="s">
        <v>23</v>
      </c>
    </row>
    <row r="3" spans="1:133" ht="29.25" customHeight="1">
      <c r="A3" s="7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9">
        <v>636462.69999999995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9">
        <v>588018.80000000005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0">
        <v>534123</v>
      </c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0">
        <v>484123.5</v>
      </c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2">
        <v>408903</v>
      </c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0">
        <v>345629.2</v>
      </c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0">
        <v>316751.7</v>
      </c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0">
        <v>268019.40000000002</v>
      </c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0">
        <v>217656.6</v>
      </c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0">
        <v>185895.8</v>
      </c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0">
        <v>160714.4</v>
      </c>
    </row>
    <row r="4" spans="1:133" s="54" customFormat="1" ht="33" customHeight="1">
      <c r="A4" s="49" t="s">
        <v>40</v>
      </c>
      <c r="B4" s="50">
        <v>3445.4</v>
      </c>
      <c r="C4" s="50">
        <v>3382.56</v>
      </c>
      <c r="D4" s="50">
        <v>3052.78</v>
      </c>
      <c r="E4" s="50">
        <v>3205.99</v>
      </c>
      <c r="F4" s="50">
        <v>3663.73</v>
      </c>
      <c r="G4" s="50">
        <v>4277.22</v>
      </c>
      <c r="H4" s="50">
        <v>4611.74</v>
      </c>
      <c r="I4" s="50">
        <v>4441.66</v>
      </c>
      <c r="J4" s="50">
        <v>3747.9</v>
      </c>
      <c r="K4" s="50">
        <v>3310.3</v>
      </c>
      <c r="L4" s="50">
        <v>3210.36</v>
      </c>
      <c r="M4" s="50">
        <v>3234.68</v>
      </c>
      <c r="N4" s="50">
        <v>2682.84</v>
      </c>
      <c r="O4" s="50">
        <v>2420.1799999999998</v>
      </c>
      <c r="P4" s="50">
        <v>2363.87</v>
      </c>
      <c r="Q4" s="50">
        <v>2217.1999999999998</v>
      </c>
      <c r="R4" s="50">
        <v>2201.56</v>
      </c>
      <c r="S4" s="50">
        <v>2048.33</v>
      </c>
      <c r="T4" s="50">
        <v>2039.21</v>
      </c>
      <c r="U4" s="50">
        <v>2026.36</v>
      </c>
      <c r="V4" s="50">
        <v>2033.31</v>
      </c>
      <c r="W4" s="50">
        <v>2056.3000000000002</v>
      </c>
      <c r="X4" s="50">
        <v>2033.08</v>
      </c>
      <c r="Y4" s="50">
        <v>2115.98</v>
      </c>
      <c r="Z4" s="50">
        <v>2220.5</v>
      </c>
      <c r="AA4" s="50">
        <v>2141.61</v>
      </c>
      <c r="AB4" s="50">
        <v>2174.67</v>
      </c>
      <c r="AC4" s="50">
        <v>2098.38</v>
      </c>
      <c r="AD4" s="50">
        <v>1993.8</v>
      </c>
      <c r="AE4" s="50">
        <v>1979.21</v>
      </c>
      <c r="AF4" s="50">
        <v>2300.6</v>
      </c>
      <c r="AG4" s="50">
        <v>2177.91</v>
      </c>
      <c r="AH4" s="50">
        <v>2236.62</v>
      </c>
      <c r="AI4" s="50">
        <v>2365.59</v>
      </c>
      <c r="AJ4" s="50">
        <v>2385.42</v>
      </c>
      <c r="AK4" s="50">
        <v>2269.13</v>
      </c>
      <c r="AL4" s="50">
        <v>1980.12</v>
      </c>
      <c r="AM4" s="50">
        <v>2068.88</v>
      </c>
      <c r="AN4" s="50">
        <v>2086.17</v>
      </c>
      <c r="AO4" s="50">
        <v>2047.52</v>
      </c>
      <c r="AP4" s="50">
        <v>2103.63</v>
      </c>
      <c r="AQ4" s="50">
        <v>2225.4299999999998</v>
      </c>
      <c r="AR4" s="50">
        <v>2372.23</v>
      </c>
      <c r="AS4" s="51">
        <v>2396.3200000000002</v>
      </c>
      <c r="AT4" s="51">
        <v>2262.79</v>
      </c>
      <c r="AU4" s="51">
        <v>2428.4899999999998</v>
      </c>
      <c r="AV4" s="51">
        <v>2292.61</v>
      </c>
      <c r="AW4" s="50">
        <v>2199.42</v>
      </c>
      <c r="AX4" s="50">
        <v>2333.41</v>
      </c>
      <c r="AY4" s="50">
        <v>2468.25</v>
      </c>
      <c r="AZ4" s="50">
        <v>2359.2199999999998</v>
      </c>
      <c r="BA4" s="50">
        <v>2567.34</v>
      </c>
      <c r="BB4" s="50">
        <v>2701.73</v>
      </c>
      <c r="BC4" s="50">
        <v>2762.08</v>
      </c>
      <c r="BD4" s="50">
        <v>2743.47</v>
      </c>
      <c r="BE4" s="50">
        <v>2911.51</v>
      </c>
      <c r="BF4" s="50">
        <v>2928.11</v>
      </c>
      <c r="BG4" s="50">
        <v>2905.05</v>
      </c>
      <c r="BH4" s="50">
        <v>2790.69</v>
      </c>
      <c r="BI4" s="50">
        <v>2808.08</v>
      </c>
      <c r="BJ4" s="50">
        <v>2820.18</v>
      </c>
      <c r="BK4" s="50">
        <v>2978.83</v>
      </c>
      <c r="BL4" s="50">
        <v>2655.66</v>
      </c>
      <c r="BM4" s="50">
        <v>2638.8</v>
      </c>
      <c r="BN4" s="50">
        <v>2637.5</v>
      </c>
      <c r="BO4" s="50">
        <v>2398.37</v>
      </c>
      <c r="BP4" s="50">
        <v>2592.15</v>
      </c>
      <c r="BQ4" s="50">
        <v>2870.61</v>
      </c>
      <c r="BR4" s="50">
        <v>3109.1</v>
      </c>
      <c r="BS4" s="50">
        <v>3051.94</v>
      </c>
      <c r="BT4" s="50">
        <v>2989.29</v>
      </c>
      <c r="BU4" s="52">
        <v>3277.14</v>
      </c>
      <c r="BV4" s="52">
        <v>3195.3</v>
      </c>
      <c r="BW4" s="52">
        <v>2995.85</v>
      </c>
      <c r="BX4" s="52">
        <v>2779.43</v>
      </c>
      <c r="BY4" s="52">
        <v>2667.75</v>
      </c>
      <c r="BZ4" s="50">
        <v>3412.06</v>
      </c>
      <c r="CA4" s="50">
        <v>2959.36</v>
      </c>
      <c r="CB4" s="50">
        <v>2632.93</v>
      </c>
      <c r="CC4" s="50">
        <v>2477.5700000000002</v>
      </c>
      <c r="CD4" s="50">
        <v>2373.21</v>
      </c>
      <c r="CE4" s="50">
        <v>2082.85</v>
      </c>
      <c r="CF4" s="50">
        <v>1990.66</v>
      </c>
      <c r="CG4" s="50">
        <v>1820.81</v>
      </c>
      <c r="CH4" s="50">
        <v>1871.16</v>
      </c>
      <c r="CI4" s="50">
        <v>1728.79</v>
      </c>
      <c r="CJ4" s="50">
        <v>2293.7800000000002</v>
      </c>
      <c r="CK4" s="50">
        <v>2397.37</v>
      </c>
      <c r="CL4" s="50">
        <v>2775.72</v>
      </c>
      <c r="CM4" s="50">
        <v>2736.1</v>
      </c>
      <c r="CN4" s="50">
        <v>3433.35</v>
      </c>
      <c r="CO4" s="50">
        <v>3693.11</v>
      </c>
      <c r="CP4" s="50">
        <v>3472.71</v>
      </c>
      <c r="CQ4" s="50">
        <v>4348.54</v>
      </c>
      <c r="CR4" s="50">
        <v>4383.3900000000003</v>
      </c>
      <c r="CS4" s="53">
        <v>5261.56</v>
      </c>
      <c r="CT4" s="53">
        <v>4871.78</v>
      </c>
      <c r="CU4" s="53">
        <v>5954.77</v>
      </c>
      <c r="CV4" s="53">
        <v>5552.3</v>
      </c>
      <c r="CW4" s="53">
        <v>5218.83</v>
      </c>
      <c r="CX4" s="53">
        <v>4471.03</v>
      </c>
      <c r="CY4" s="53">
        <v>3820.7</v>
      </c>
      <c r="CZ4" s="53">
        <v>4109.6499999999996</v>
      </c>
      <c r="DA4" s="53">
        <v>3841.27</v>
      </c>
      <c r="DB4" s="53">
        <v>3183.98</v>
      </c>
      <c r="DC4" s="53">
        <v>2881.07</v>
      </c>
      <c r="DD4" s="53">
        <v>2786.34</v>
      </c>
      <c r="DE4" s="53">
        <v>2675.47</v>
      </c>
      <c r="DF4" s="53">
        <v>2099.29</v>
      </c>
      <c r="DG4" s="53">
        <v>1837.99</v>
      </c>
      <c r="DH4" s="53">
        <v>1752.42</v>
      </c>
      <c r="DI4" s="53">
        <v>1658.64</v>
      </c>
      <c r="DJ4" s="53">
        <v>1612.73</v>
      </c>
      <c r="DK4" s="53">
        <v>1672.21</v>
      </c>
      <c r="DL4" s="53">
        <v>1641.3</v>
      </c>
      <c r="DM4" s="53">
        <v>1440.22</v>
      </c>
      <c r="DN4" s="53">
        <v>1298.3</v>
      </c>
      <c r="DO4" s="53">
        <v>1299.03</v>
      </c>
      <c r="DP4" s="53">
        <v>1258.05</v>
      </c>
      <c r="DQ4" s="50">
        <v>1161.06</v>
      </c>
      <c r="DR4" s="50">
        <v>1099.26</v>
      </c>
      <c r="DS4" s="50">
        <v>1092.82</v>
      </c>
      <c r="DT4" s="50">
        <v>1155.6099999999999</v>
      </c>
      <c r="DU4" s="50">
        <v>1162.8</v>
      </c>
      <c r="DV4" s="50">
        <v>1083.03</v>
      </c>
      <c r="DW4" s="50">
        <v>1080.94</v>
      </c>
      <c r="DX4" s="50">
        <v>1060.74</v>
      </c>
      <c r="DY4" s="50">
        <v>1159.1500000000001</v>
      </c>
      <c r="DZ4" s="50">
        <v>1181.24</v>
      </c>
      <c r="EA4" s="50">
        <v>1306</v>
      </c>
      <c r="EB4" s="50">
        <v>1191.8230000000001</v>
      </c>
    </row>
    <row r="5" spans="1:133" s="31" customFormat="1" ht="35.25" customHeight="1">
      <c r="A5" s="48" t="s">
        <v>41</v>
      </c>
      <c r="B5" s="27">
        <f>B2/M3</f>
        <v>0.79130508355006512</v>
      </c>
      <c r="C5" s="27">
        <f>C2/M3</f>
        <v>0.74886086804458463</v>
      </c>
      <c r="D5" s="27">
        <f>D2/M3</f>
        <v>0.65915592539829915</v>
      </c>
      <c r="E5" s="28">
        <f>E2/M3</f>
        <v>0.68822128932300353</v>
      </c>
      <c r="F5" s="27">
        <f>F2/M3</f>
        <v>0.79320538344195202</v>
      </c>
      <c r="G5" s="29">
        <f>G2/M3</f>
        <v>0.98586368062103247</v>
      </c>
      <c r="H5" s="27">
        <f>H2/M3</f>
        <v>0.98586368062103247</v>
      </c>
      <c r="I5" s="27">
        <f>I2/M3</f>
        <v>0.88534856795221462</v>
      </c>
      <c r="J5" s="27">
        <f>J2/M3</f>
        <v>0.74948327686759975</v>
      </c>
      <c r="K5" s="27">
        <f>K2/M3</f>
        <v>0.6404031061050397</v>
      </c>
      <c r="L5" s="27">
        <f>L2/M3</f>
        <v>0.60557322526520418</v>
      </c>
      <c r="M5" s="27">
        <f>M2/Y3</f>
        <v>0.63356300852965919</v>
      </c>
      <c r="N5" s="27">
        <f>N2/Y3</f>
        <v>0.55751093332390045</v>
      </c>
      <c r="O5" s="27">
        <f>O2/Y3</f>
        <v>0.51101539610638291</v>
      </c>
      <c r="P5" s="27">
        <f>P2/Y3</f>
        <v>0.49921562031690137</v>
      </c>
      <c r="Q5" s="27">
        <f>Q2/Y3</f>
        <v>0.456961308039811</v>
      </c>
      <c r="R5" s="27">
        <f>R2/Y3</f>
        <v>0.44554606077220654</v>
      </c>
      <c r="S5" s="27">
        <f>S2/Y3</f>
        <v>0.41517323935901368</v>
      </c>
      <c r="T5" s="27">
        <f>T2/Y3</f>
        <v>0.40768017961330483</v>
      </c>
      <c r="U5" s="27">
        <f>U2/Y3</f>
        <v>0.40181657457210551</v>
      </c>
      <c r="V5" s="27">
        <f>V2/Y3</f>
        <v>0.40241070523595501</v>
      </c>
      <c r="W5" s="27">
        <f>W2/Y3</f>
        <v>0.41101315128019711</v>
      </c>
      <c r="X5" s="27">
        <f>X2/Y3</f>
        <v>0.40445251070203875</v>
      </c>
      <c r="Y5" s="27">
        <f>Y2/AK3</f>
        <v>0.43244194689238247</v>
      </c>
      <c r="Z5" s="27">
        <f>Z2/AK3</f>
        <v>0.46372204529668259</v>
      </c>
      <c r="AA5" s="27">
        <f>AA2/AK3</f>
        <v>0.44220995912926425</v>
      </c>
      <c r="AB5" s="27">
        <f>AB2/AK3</f>
        <v>0.45172445298180386</v>
      </c>
      <c r="AC5" s="27">
        <f>AC2/AK3</f>
        <v>0.43097209818712168</v>
      </c>
      <c r="AD5" s="27">
        <f>AD2/AK3</f>
        <v>0.40914139627014751</v>
      </c>
      <c r="AE5" s="27">
        <f>AE2/AK3</f>
        <v>0.39843429322459434</v>
      </c>
      <c r="AF5" s="27">
        <f>AF2/AK3</f>
        <v>0.4638533633638694</v>
      </c>
      <c r="AG5" s="27">
        <f>AG2/AK3</f>
        <v>0.42806973300157458</v>
      </c>
      <c r="AH5" s="27">
        <f>AH2/AK3</f>
        <v>0.43751152824349449</v>
      </c>
      <c r="AI5" s="27">
        <f>AI2/AK3</f>
        <v>0.45966232497009119</v>
      </c>
      <c r="AJ5" s="27">
        <f>AJ2/AK3</f>
        <v>0.45665189478827911</v>
      </c>
      <c r="AK5" s="27">
        <f>AK2/AW3</f>
        <v>0.47582408207823002</v>
      </c>
      <c r="AL5" s="27">
        <f>AL2/AW3</f>
        <v>0.41183309630703735</v>
      </c>
      <c r="AM5" s="27">
        <f>AM2/AW3</f>
        <v>0.43952421231359351</v>
      </c>
      <c r="AN5" s="27">
        <f>AN2/AW3</f>
        <v>0.44192727682089383</v>
      </c>
      <c r="AO5" s="27">
        <f>AO2/AW3</f>
        <v>0.43287499987090067</v>
      </c>
      <c r="AP5" s="27">
        <f>AP2/AW3</f>
        <v>0.44036699313295058</v>
      </c>
      <c r="AQ5" s="27">
        <f>AQ2/AW3</f>
        <v>0.46725531811614185</v>
      </c>
      <c r="AR5" s="27">
        <f>AR2/AW3</f>
        <v>0.49431198857316366</v>
      </c>
      <c r="AS5" s="27">
        <f>AS2/AW3</f>
        <v>0.49197762554389529</v>
      </c>
      <c r="AT5" s="27">
        <f>AT2/AW3</f>
        <v>0.46414788788397998</v>
      </c>
      <c r="AU5" s="27">
        <f>AU2/AW3</f>
        <v>0.49328429625911568</v>
      </c>
      <c r="AV5" s="27">
        <f>AV2/AW3</f>
        <v>0.45632835423192641</v>
      </c>
      <c r="AW5" s="27">
        <f>AW2/BI3</f>
        <v>0.52520548883231477</v>
      </c>
      <c r="AX5" s="27">
        <f>AX2/BI3</f>
        <v>0.5666757397231128</v>
      </c>
      <c r="AY5" s="27">
        <f>AY2/BI3</f>
        <v>0.59423119908633593</v>
      </c>
      <c r="AZ5" s="27">
        <f>AZ2/BI3</f>
        <v>0.56638437477837045</v>
      </c>
      <c r="BA5" s="27">
        <f>BA2/BI3</f>
        <v>0.62268361934248473</v>
      </c>
      <c r="BB5" s="27">
        <f>BB2/BI3</f>
        <v>0.64411532808514493</v>
      </c>
      <c r="BC5" s="27">
        <f>BC2/BI3</f>
        <v>0.64615407566097594</v>
      </c>
      <c r="BD5" s="27">
        <f>BD2/BI3</f>
        <v>0.63142449431772329</v>
      </c>
      <c r="BE5" s="27">
        <f>BE2/BI3</f>
        <v>0.67164430194936209</v>
      </c>
      <c r="BF5" s="27">
        <f>BF2/BI3</f>
        <v>0.67904167981159347</v>
      </c>
      <c r="BG5" s="27">
        <f>BG2/BI3</f>
        <v>0.6770743183591218</v>
      </c>
      <c r="BH5" s="27">
        <f>BH2/BI3</f>
        <v>0.63900203715795678</v>
      </c>
      <c r="BI5" s="27">
        <f>BI2/BU3</f>
        <v>0.76794029555373222</v>
      </c>
      <c r="BJ5" s="27">
        <f>BJ2/BU3</f>
        <v>0.76473741223253133</v>
      </c>
      <c r="BK5" s="27">
        <f>BK2/BU3</f>
        <v>0.78157050966758601</v>
      </c>
      <c r="BL5" s="27">
        <f>BL2/BU3</f>
        <v>0.69074129153439578</v>
      </c>
      <c r="BM5" s="27">
        <f>BM2/BU3</f>
        <v>0.68027053269804749</v>
      </c>
      <c r="BN5" s="27">
        <f>BN2/BU3</f>
        <v>0.65365440767157401</v>
      </c>
      <c r="BO5" s="27">
        <f>BO2/BU3</f>
        <v>0.56458982632254451</v>
      </c>
      <c r="BP5" s="27">
        <f>BP2/BU3</f>
        <v>0.60654432553730997</v>
      </c>
      <c r="BQ5" s="27">
        <f>BQ2/BU3</f>
        <v>0.65939307211312004</v>
      </c>
      <c r="BR5" s="27">
        <f>BR2/BU3</f>
        <v>0.70871494653808176</v>
      </c>
      <c r="BS5" s="27">
        <f>BS2/BU3</f>
        <v>0.65492620415173253</v>
      </c>
      <c r="BT5" s="27">
        <f>BT2/BU3</f>
        <v>0.65492620415173253</v>
      </c>
      <c r="BU5" s="27">
        <f>BU2/CG3</f>
        <v>0.77012726372107865</v>
      </c>
      <c r="BV5" s="27">
        <f>BV2/CG3</f>
        <v>0.75612235072455802</v>
      </c>
      <c r="BW5" s="27">
        <f>BW2/CG3</f>
        <v>0.68158121961144957</v>
      </c>
      <c r="BX5" s="27">
        <f>BX2/CG3</f>
        <v>0.62162788708000616</v>
      </c>
      <c r="BY5" s="27">
        <f>BY2/CG3</f>
        <v>0.59066896878532926</v>
      </c>
      <c r="BZ5" s="27">
        <f>BZ2/CG3</f>
        <v>0.74422587155806896</v>
      </c>
      <c r="CA5" s="27">
        <f>CA2/CG3</f>
        <v>0.63598099078868398</v>
      </c>
      <c r="CB5" s="27">
        <f>CB2/CG3</f>
        <v>0.56759487005121045</v>
      </c>
      <c r="CC5" s="27">
        <f>CC2/CG3</f>
        <v>0.53434065231536243</v>
      </c>
      <c r="CD5" s="27">
        <f>CD2/CG3</f>
        <v>0.50978176281295406</v>
      </c>
      <c r="CE5" s="27">
        <f>CE2/CG3</f>
        <v>0.4432153008176436</v>
      </c>
      <c r="CF5" s="27">
        <f>CF2/CG3</f>
        <v>0.42018871564067373</v>
      </c>
      <c r="CG5" s="27">
        <f>CG2/CS3</f>
        <v>0.45282707147318435</v>
      </c>
      <c r="CH5" s="27">
        <f>CH2/CS3</f>
        <v>0.45699766509439238</v>
      </c>
      <c r="CI5" s="27">
        <f>CI2/CS3</f>
        <v>0.41813316498731057</v>
      </c>
      <c r="CJ5" s="27">
        <f>CJ2/CS3</f>
        <v>0.55281072937257525</v>
      </c>
      <c r="CK5" s="27">
        <f>CK2/CS3</f>
        <v>0.57994044460960659</v>
      </c>
      <c r="CL5" s="27">
        <f>CL2/CS3</f>
        <v>0.67862475626764329</v>
      </c>
      <c r="CM5" s="27">
        <f>CM2/CS3</f>
        <v>0.66426198999027675</v>
      </c>
      <c r="CN5" s="27">
        <f>CN2/CS3</f>
        <v>0.83899411758999531</v>
      </c>
      <c r="CO5" s="27">
        <f>CO2/CS3</f>
        <v>0.89636888225255329</v>
      </c>
      <c r="CP5" s="27">
        <f>CP2/CS3</f>
        <v>0.84616688194959022</v>
      </c>
      <c r="CQ5" s="27">
        <f>CQ2/CS3</f>
        <v>1.0507934127156466</v>
      </c>
      <c r="CR5" s="27">
        <f>CR2/CS3</f>
        <v>1.0366966719573285</v>
      </c>
      <c r="CS5" s="29">
        <f>CS2/DE3</f>
        <v>1.5030138759863014</v>
      </c>
      <c r="CT5" s="27">
        <f>CT2/DE3</f>
        <v>1.3318435094548018</v>
      </c>
      <c r="CU5" s="29">
        <f>CU2/DE3</f>
        <v>1.2875126230952794</v>
      </c>
      <c r="CV5" s="27">
        <f>CV2/DE3</f>
        <v>1.1631027958720295</v>
      </c>
      <c r="CW5" s="27">
        <f>CW2/DE3</f>
        <v>1.0708939218934781</v>
      </c>
      <c r="CX5" s="27">
        <f>CX2/DE3</f>
        <v>0.91516411631900896</v>
      </c>
      <c r="CY5" s="27">
        <f>CY2/DE3</f>
        <v>0.76373879772081343</v>
      </c>
      <c r="CZ5" s="27">
        <f>CZ2/DE3</f>
        <v>0.81660514774190163</v>
      </c>
      <c r="DA5" s="27">
        <f>DA2/DE3</f>
        <v>0.73937367394326658</v>
      </c>
      <c r="DB5" s="27">
        <f>DB2/DE3</f>
        <v>0.58823559680708049</v>
      </c>
      <c r="DC5" s="27">
        <f>DC2/DE3</f>
        <v>0.51857127236206024</v>
      </c>
      <c r="DD5" s="27">
        <f>DD2/DE3</f>
        <v>0.48536763874837702</v>
      </c>
      <c r="DE5" s="27">
        <f>DE2/DQ3</f>
        <v>0.48093555637082708</v>
      </c>
      <c r="DF5" s="27">
        <f>DF2/DQ3</f>
        <v>0.38114282302235991</v>
      </c>
      <c r="DG5" s="27">
        <f>DG2/DQ3</f>
        <v>0.33365847964289674</v>
      </c>
      <c r="DH5" s="27">
        <f>DH2/DQ3</f>
        <v>0.28124782808433546</v>
      </c>
      <c r="DI5" s="27">
        <f>DI2/DQ3</f>
        <v>0.2668692353458228</v>
      </c>
      <c r="DJ5" s="27">
        <f>DJ2/DQ3</f>
        <v>0.25530259424903629</v>
      </c>
      <c r="DK5" s="27">
        <f>DK2/DQ3</f>
        <v>0.23777185928891348</v>
      </c>
      <c r="DL5" s="27">
        <f>DL2/DQ3</f>
        <v>0.23244441240738092</v>
      </c>
      <c r="DM5" s="27">
        <f>DM2/DQ3</f>
        <v>0.20317344447803554</v>
      </c>
      <c r="DN5" s="27">
        <f>DN2/DQ3</f>
        <v>0.19011586060578023</v>
      </c>
      <c r="DO5" s="27">
        <f>DO2/DQ3</f>
        <v>0.19239998967163324</v>
      </c>
      <c r="DP5" s="27">
        <f>DP2/DQ3</f>
        <v>0.18791139982721505</v>
      </c>
      <c r="DQ5" s="27">
        <f>DQ2/EC3</f>
        <v>0.20178826539501127</v>
      </c>
      <c r="DR5" s="27">
        <f>DR2/EC3</f>
        <v>0.19348085796916767</v>
      </c>
      <c r="DS5" s="27">
        <f>DS2/EC3</f>
        <v>0.19521075896123807</v>
      </c>
      <c r="DT5" s="27">
        <f>DT2/EC3</f>
        <v>0.20762047458099586</v>
      </c>
      <c r="DU5" s="27">
        <f>DU2/EC3</f>
        <v>0.20810586979138149</v>
      </c>
      <c r="DV5" s="27">
        <f>DV2/EC3</f>
        <v>0.1953610877432265</v>
      </c>
      <c r="DW5" s="28">
        <f>DW2/EC3</f>
        <v>0.19655998466845537</v>
      </c>
      <c r="DX5" s="27">
        <f>DX2/EC3</f>
        <v>0.19494419915079172</v>
      </c>
      <c r="DY5" s="27">
        <f>DY2/EC3</f>
        <v>0.21075323679769831</v>
      </c>
      <c r="DZ5" s="27">
        <f>DZ2/EC3</f>
        <v>0.21655010378659287</v>
      </c>
      <c r="EA5" s="27">
        <f>EA2/EC3</f>
        <v>0.23920146545673571</v>
      </c>
      <c r="EB5" s="27">
        <f>EB2/EC3</f>
        <v>0.2170161478996282</v>
      </c>
      <c r="EC5" s="30" t="s">
        <v>23</v>
      </c>
    </row>
    <row r="6" spans="1:133" ht="27">
      <c r="E6" s="12" t="s">
        <v>18</v>
      </c>
      <c r="G6" s="12" t="s">
        <v>17</v>
      </c>
      <c r="CS6" s="12" t="s">
        <v>21</v>
      </c>
      <c r="CU6" s="12" t="s">
        <v>20</v>
      </c>
      <c r="DW6" s="12" t="s">
        <v>19</v>
      </c>
    </row>
    <row r="7" spans="1:133">
      <c r="B7" s="56"/>
      <c r="C7" s="57"/>
    </row>
    <row r="10" spans="1:133">
      <c r="A10" s="4" t="s">
        <v>1</v>
      </c>
      <c r="B10" s="4"/>
    </row>
    <row r="11" spans="1:133">
      <c r="A11" s="9" t="s">
        <v>16</v>
      </c>
      <c r="B11" s="9"/>
    </row>
    <row r="12" spans="1:133">
      <c r="A12" s="9" t="s">
        <v>2</v>
      </c>
      <c r="B12" s="9"/>
    </row>
    <row r="13" spans="1:133">
      <c r="A13" s="9" t="s">
        <v>4</v>
      </c>
      <c r="B13" s="9"/>
    </row>
    <row r="14" spans="1:133">
      <c r="A14" s="10" t="s">
        <v>5</v>
      </c>
      <c r="B14" s="10"/>
    </row>
    <row r="15" spans="1:133">
      <c r="A15" s="11" t="s">
        <v>6</v>
      </c>
      <c r="B15" s="11"/>
    </row>
    <row r="16" spans="1:133">
      <c r="A16" s="11" t="s">
        <v>10</v>
      </c>
      <c r="B16" s="11"/>
    </row>
    <row r="17" spans="1:6">
      <c r="A17" s="10"/>
      <c r="B17" s="10"/>
    </row>
    <row r="18" spans="1:6">
      <c r="A18" s="4" t="s">
        <v>3</v>
      </c>
      <c r="B18" s="4"/>
    </row>
    <row r="19" spans="1:6">
      <c r="A19" s="9" t="s">
        <v>31</v>
      </c>
      <c r="B19" s="9"/>
    </row>
    <row r="20" spans="1:6">
      <c r="A20" s="9" t="s">
        <v>32</v>
      </c>
      <c r="B20" s="9"/>
    </row>
    <row r="21" spans="1:6">
      <c r="A21" s="36" t="s">
        <v>33</v>
      </c>
      <c r="B21" s="36"/>
    </row>
    <row r="24" spans="1:6">
      <c r="F24" t="s">
        <v>34</v>
      </c>
    </row>
    <row r="34" spans="6:7">
      <c r="F34">
        <v>1</v>
      </c>
      <c r="G34" t="s">
        <v>47</v>
      </c>
    </row>
    <row r="35" spans="6:7">
      <c r="F35">
        <v>2</v>
      </c>
      <c r="G35" t="s">
        <v>42</v>
      </c>
    </row>
  </sheetData>
  <phoneticPr fontId="3" type="noConversion"/>
  <hyperlinks>
    <hyperlink ref="A13" r:id="rId1" display="http://data.stats.gov.cn/easyquery.htm?cn=B01"/>
    <hyperlink ref="A14" r:id="rId2" display="http://data.eastmoney.com/cjsj/gdp.html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B39"/>
  <sheetViews>
    <sheetView topLeftCell="A7" workbookViewId="0">
      <pane xSplit="1" topLeftCell="B1" activePane="topRight" state="frozen"/>
      <selection pane="topRight" activeCell="X21" sqref="X21"/>
    </sheetView>
  </sheetViews>
  <sheetFormatPr defaultRowHeight="13.5"/>
  <cols>
    <col min="1" max="1" width="17.625" customWidth="1"/>
    <col min="2" max="3" width="11.375" bestFit="1" customWidth="1"/>
    <col min="4" max="12" width="10.25" bestFit="1" customWidth="1"/>
    <col min="13" max="15" width="11.375" bestFit="1" customWidth="1"/>
    <col min="16" max="24" width="10.25" bestFit="1" customWidth="1"/>
    <col min="25" max="27" width="11.375" bestFit="1" customWidth="1"/>
    <col min="28" max="36" width="10.25" bestFit="1" customWidth="1"/>
    <col min="37" max="39" width="11.375" bestFit="1" customWidth="1"/>
    <col min="40" max="48" width="10.25" bestFit="1" customWidth="1"/>
    <col min="49" max="51" width="11.375" bestFit="1" customWidth="1"/>
    <col min="52" max="60" width="10.25" bestFit="1" customWidth="1"/>
    <col min="61" max="63" width="11.375" bestFit="1" customWidth="1"/>
    <col min="64" max="72" width="10.25" bestFit="1" customWidth="1"/>
    <col min="73" max="75" width="11.375" bestFit="1" customWidth="1"/>
    <col min="76" max="84" width="10.25" bestFit="1" customWidth="1"/>
    <col min="85" max="87" width="11.375" bestFit="1" customWidth="1"/>
    <col min="88" max="96" width="10.25" bestFit="1" customWidth="1"/>
    <col min="97" max="99" width="11.375" bestFit="1" customWidth="1"/>
    <col min="100" max="108" width="10.25" bestFit="1" customWidth="1"/>
    <col min="109" max="111" width="11.375" bestFit="1" customWidth="1"/>
    <col min="112" max="120" width="10.25" bestFit="1" customWidth="1"/>
    <col min="121" max="123" width="11.375" bestFit="1" customWidth="1"/>
    <col min="124" max="132" width="10.25" bestFit="1" customWidth="1"/>
    <col min="133" max="135" width="11.375" bestFit="1" customWidth="1"/>
    <col min="136" max="144" width="10.25" bestFit="1" customWidth="1"/>
    <col min="145" max="147" width="11.375" bestFit="1" customWidth="1"/>
    <col min="148" max="156" width="10.25" bestFit="1" customWidth="1"/>
    <col min="157" max="159" width="11.375" bestFit="1" customWidth="1"/>
    <col min="160" max="168" width="10.25" bestFit="1" customWidth="1"/>
    <col min="169" max="171" width="11.375" bestFit="1" customWidth="1"/>
    <col min="172" max="180" width="10.25" bestFit="1" customWidth="1"/>
    <col min="181" max="181" width="11.375" bestFit="1" customWidth="1"/>
  </cols>
  <sheetData>
    <row r="1" spans="1:132" s="8" customFormat="1" ht="17.25" customHeight="1">
      <c r="A1" s="37" t="s">
        <v>0</v>
      </c>
      <c r="B1" s="15">
        <v>42309</v>
      </c>
      <c r="C1" s="15">
        <v>42278</v>
      </c>
      <c r="D1" s="15">
        <v>42249</v>
      </c>
      <c r="E1" s="15">
        <v>42219</v>
      </c>
      <c r="F1" s="15">
        <v>42189</v>
      </c>
      <c r="G1" s="15">
        <v>42160</v>
      </c>
      <c r="H1" s="15">
        <v>42130</v>
      </c>
      <c r="I1" s="15">
        <v>42101</v>
      </c>
      <c r="J1" s="15">
        <v>42071</v>
      </c>
      <c r="K1" s="15">
        <v>42044</v>
      </c>
      <c r="L1" s="15">
        <v>42014</v>
      </c>
      <c r="M1" s="15">
        <v>41984</v>
      </c>
      <c r="N1" s="15">
        <v>41955</v>
      </c>
      <c r="O1" s="15">
        <v>41925</v>
      </c>
      <c r="P1" s="15">
        <v>41896</v>
      </c>
      <c r="Q1" s="15">
        <v>41866</v>
      </c>
      <c r="R1" s="15">
        <v>41836</v>
      </c>
      <c r="S1" s="15">
        <v>41807</v>
      </c>
      <c r="T1" s="15">
        <v>41777</v>
      </c>
      <c r="U1" s="15">
        <v>41748</v>
      </c>
      <c r="V1" s="15">
        <v>41718</v>
      </c>
      <c r="W1" s="15">
        <v>41691</v>
      </c>
      <c r="X1" s="15">
        <v>41661</v>
      </c>
      <c r="Y1" s="15">
        <v>41631</v>
      </c>
      <c r="Z1" s="15">
        <v>41579</v>
      </c>
      <c r="AA1" s="15">
        <v>41549</v>
      </c>
      <c r="AB1" s="15">
        <v>41520</v>
      </c>
      <c r="AC1" s="15">
        <v>41490</v>
      </c>
      <c r="AD1" s="15">
        <v>41460</v>
      </c>
      <c r="AE1" s="15">
        <v>41431</v>
      </c>
      <c r="AF1" s="15">
        <v>41401</v>
      </c>
      <c r="AG1" s="15">
        <v>41372</v>
      </c>
      <c r="AH1" s="15">
        <v>41342</v>
      </c>
      <c r="AI1" s="15">
        <v>41315</v>
      </c>
      <c r="AJ1" s="15">
        <v>41285</v>
      </c>
      <c r="AK1" s="15">
        <v>41266</v>
      </c>
      <c r="AL1" s="15">
        <v>41214</v>
      </c>
      <c r="AM1" s="15">
        <v>41184</v>
      </c>
      <c r="AN1" s="15">
        <v>41155</v>
      </c>
      <c r="AO1" s="15">
        <v>41125</v>
      </c>
      <c r="AP1" s="15">
        <v>41095</v>
      </c>
      <c r="AQ1" s="15">
        <v>41066</v>
      </c>
      <c r="AR1" s="15">
        <v>41036</v>
      </c>
      <c r="AS1" s="15">
        <v>41007</v>
      </c>
      <c r="AT1" s="15">
        <v>40977</v>
      </c>
      <c r="AU1" s="15">
        <v>40949</v>
      </c>
      <c r="AV1" s="15">
        <v>40919</v>
      </c>
      <c r="AW1" s="15">
        <v>40900</v>
      </c>
      <c r="AX1" s="15">
        <v>40848</v>
      </c>
      <c r="AY1" s="15">
        <v>40818</v>
      </c>
      <c r="AZ1" s="15">
        <v>40789</v>
      </c>
      <c r="BA1" s="15">
        <v>40759</v>
      </c>
      <c r="BB1" s="15">
        <v>40729</v>
      </c>
      <c r="BC1" s="15">
        <v>40700</v>
      </c>
      <c r="BD1" s="15">
        <v>40670</v>
      </c>
      <c r="BE1" s="15">
        <v>40641</v>
      </c>
      <c r="BF1" s="15">
        <v>40611</v>
      </c>
      <c r="BG1" s="15">
        <v>40584</v>
      </c>
      <c r="BH1" s="15">
        <v>40554</v>
      </c>
      <c r="BI1" s="15">
        <v>40535</v>
      </c>
      <c r="BJ1" s="15">
        <v>40483</v>
      </c>
      <c r="BK1" s="15">
        <v>40453</v>
      </c>
      <c r="BL1" s="15">
        <v>40424</v>
      </c>
      <c r="BM1" s="15">
        <v>40394</v>
      </c>
      <c r="BN1" s="15">
        <v>40364</v>
      </c>
      <c r="BO1" s="15">
        <v>40335</v>
      </c>
      <c r="BP1" s="15">
        <v>40305</v>
      </c>
      <c r="BQ1" s="15">
        <v>40276</v>
      </c>
      <c r="BR1" s="15">
        <v>40246</v>
      </c>
      <c r="BS1" s="15">
        <v>40219</v>
      </c>
      <c r="BT1" s="15">
        <v>40189</v>
      </c>
      <c r="BU1" s="15">
        <v>40170</v>
      </c>
      <c r="BV1" s="15">
        <v>40118</v>
      </c>
      <c r="BW1" s="15">
        <v>40088</v>
      </c>
      <c r="BX1" s="15">
        <v>40059</v>
      </c>
      <c r="BY1" s="15">
        <v>40029</v>
      </c>
      <c r="BZ1" s="15">
        <v>39999</v>
      </c>
      <c r="CA1" s="15">
        <v>39970</v>
      </c>
      <c r="CB1" s="15">
        <v>39940</v>
      </c>
      <c r="CC1" s="15">
        <v>39911</v>
      </c>
      <c r="CD1" s="15">
        <v>39881</v>
      </c>
      <c r="CE1" s="15">
        <v>39854</v>
      </c>
      <c r="CF1" s="15">
        <v>39824</v>
      </c>
      <c r="CG1" s="15">
        <v>39805</v>
      </c>
      <c r="CH1" s="15">
        <v>39753</v>
      </c>
      <c r="CI1" s="15">
        <v>39723</v>
      </c>
      <c r="CJ1" s="15">
        <v>39694</v>
      </c>
      <c r="CK1" s="15">
        <v>39664</v>
      </c>
      <c r="CL1" s="15">
        <v>39634</v>
      </c>
      <c r="CM1" s="15">
        <v>39605</v>
      </c>
      <c r="CN1" s="15">
        <v>39575</v>
      </c>
      <c r="CO1" s="15">
        <v>39546</v>
      </c>
      <c r="CP1" s="15">
        <v>39516</v>
      </c>
      <c r="CQ1" s="15">
        <v>39488</v>
      </c>
      <c r="CR1" s="15">
        <v>39458</v>
      </c>
      <c r="CS1" s="15">
        <v>39439</v>
      </c>
      <c r="CT1" s="15">
        <v>39387</v>
      </c>
      <c r="CU1" s="15">
        <v>39357</v>
      </c>
      <c r="CV1" s="15">
        <v>39328</v>
      </c>
      <c r="CW1" s="15">
        <v>39298</v>
      </c>
      <c r="CX1" s="15">
        <v>39268</v>
      </c>
      <c r="CY1" s="15">
        <v>39239</v>
      </c>
      <c r="CZ1" s="15">
        <v>39209</v>
      </c>
      <c r="DA1" s="15">
        <v>39180</v>
      </c>
      <c r="DB1" s="15">
        <v>39150</v>
      </c>
      <c r="DC1" s="15">
        <v>39123</v>
      </c>
      <c r="DD1" s="15">
        <v>39093</v>
      </c>
      <c r="DE1" s="15">
        <v>39074</v>
      </c>
      <c r="DF1" s="15">
        <v>39022</v>
      </c>
      <c r="DG1" s="15">
        <v>38992</v>
      </c>
      <c r="DH1" s="15">
        <v>38963</v>
      </c>
      <c r="DI1" s="15">
        <v>38933</v>
      </c>
      <c r="DJ1" s="15">
        <v>38903</v>
      </c>
      <c r="DK1" s="15">
        <v>38874</v>
      </c>
      <c r="DL1" s="15">
        <v>38844</v>
      </c>
      <c r="DM1" s="15">
        <v>38815</v>
      </c>
      <c r="DN1" s="15">
        <v>38785</v>
      </c>
      <c r="DO1" s="15">
        <v>38758</v>
      </c>
      <c r="DP1" s="15">
        <v>38728</v>
      </c>
      <c r="DQ1" s="15">
        <v>38709</v>
      </c>
      <c r="DR1" s="15">
        <v>38657</v>
      </c>
      <c r="DS1" s="15">
        <v>38627</v>
      </c>
      <c r="DT1" s="15">
        <v>38598</v>
      </c>
      <c r="DU1" s="15">
        <v>38568</v>
      </c>
      <c r="DV1" s="15">
        <v>38538</v>
      </c>
      <c r="DW1" s="15">
        <v>38509</v>
      </c>
      <c r="DX1" s="15">
        <v>38479</v>
      </c>
      <c r="DY1" s="15">
        <v>38450</v>
      </c>
      <c r="DZ1" s="15">
        <v>38420</v>
      </c>
      <c r="EA1" s="15">
        <v>38393</v>
      </c>
      <c r="EB1" s="15">
        <v>38363</v>
      </c>
    </row>
    <row r="2" spans="1:132" ht="23.25" customHeight="1">
      <c r="A2" s="38" t="s">
        <v>8</v>
      </c>
      <c r="B2" s="16">
        <v>503636.17</v>
      </c>
      <c r="C2" s="16">
        <v>476622.01</v>
      </c>
      <c r="D2" s="16">
        <v>419528.16000000003</v>
      </c>
      <c r="E2" s="17">
        <v>438027.18</v>
      </c>
      <c r="F2" s="16">
        <v>504845.64</v>
      </c>
      <c r="G2" s="17">
        <v>627465.46</v>
      </c>
      <c r="H2" s="17">
        <v>627465.46</v>
      </c>
      <c r="I2" s="16">
        <v>563491.34</v>
      </c>
      <c r="J2" s="16">
        <v>477018.15</v>
      </c>
      <c r="K2" s="16">
        <v>407592.69</v>
      </c>
      <c r="L2" s="16">
        <v>385424.77</v>
      </c>
      <c r="M2" s="16">
        <v>372546.95999999996</v>
      </c>
      <c r="N2" s="16">
        <v>327826.90999999997</v>
      </c>
      <c r="O2" s="16">
        <v>300486.65999999997</v>
      </c>
      <c r="P2" s="16">
        <v>293548.17</v>
      </c>
      <c r="Q2" s="16">
        <v>268701.84000000003</v>
      </c>
      <c r="R2" s="16">
        <v>261989.46</v>
      </c>
      <c r="S2" s="16">
        <v>244129.67</v>
      </c>
      <c r="T2" s="16">
        <v>239723.61</v>
      </c>
      <c r="U2" s="16">
        <v>236275.7</v>
      </c>
      <c r="V2" s="16">
        <v>236625.06</v>
      </c>
      <c r="W2" s="16">
        <v>241683.46</v>
      </c>
      <c r="X2" s="16">
        <v>237825.68</v>
      </c>
      <c r="Y2" s="16">
        <v>230977.19</v>
      </c>
      <c r="Z2" s="16">
        <v>247684.61</v>
      </c>
      <c r="AA2" s="16">
        <v>236194.51</v>
      </c>
      <c r="AB2" s="16">
        <v>241276.42</v>
      </c>
      <c r="AC2" s="16">
        <v>230192.11</v>
      </c>
      <c r="AD2" s="16">
        <v>218531.83</v>
      </c>
      <c r="AE2" s="16">
        <v>212812.92</v>
      </c>
      <c r="AF2" s="16">
        <v>247754.75</v>
      </c>
      <c r="AG2" s="16">
        <v>228641.89</v>
      </c>
      <c r="AH2" s="16">
        <v>233684.97</v>
      </c>
      <c r="AI2" s="16">
        <v>245516.22</v>
      </c>
      <c r="AJ2" s="16">
        <v>243908.28</v>
      </c>
      <c r="AK2" s="16">
        <v>230357.62</v>
      </c>
      <c r="AL2" s="16">
        <v>199378.08</v>
      </c>
      <c r="AM2" s="16">
        <v>212784</v>
      </c>
      <c r="AN2" s="16">
        <v>213947.38</v>
      </c>
      <c r="AO2" s="16">
        <v>209564.96</v>
      </c>
      <c r="AP2" s="16">
        <v>213192.01</v>
      </c>
      <c r="AQ2" s="16">
        <v>226209.28</v>
      </c>
      <c r="AR2" s="16">
        <v>239308.05</v>
      </c>
      <c r="AS2" s="16">
        <v>238177.93</v>
      </c>
      <c r="AT2" s="16">
        <v>224704.9</v>
      </c>
      <c r="AU2" s="16">
        <v>238810.52</v>
      </c>
      <c r="AV2" s="16">
        <v>220919.28000000003</v>
      </c>
      <c r="AW2" s="16">
        <v>214758.1</v>
      </c>
      <c r="AX2" s="16">
        <v>231715.41</v>
      </c>
      <c r="AY2" s="16">
        <v>242982.92</v>
      </c>
      <c r="AZ2" s="16">
        <v>231596.27</v>
      </c>
      <c r="BA2" s="16">
        <v>254617.2</v>
      </c>
      <c r="BB2" s="16">
        <v>263380.69</v>
      </c>
      <c r="BC2" s="16">
        <v>264214.34000000003</v>
      </c>
      <c r="BD2" s="16">
        <v>258191.37</v>
      </c>
      <c r="BE2" s="16">
        <v>274637.37</v>
      </c>
      <c r="BF2" s="16">
        <v>277662.18</v>
      </c>
      <c r="BG2" s="16">
        <v>276857.71999999997</v>
      </c>
      <c r="BH2" s="16">
        <v>261289.85</v>
      </c>
      <c r="BI2" s="16">
        <v>265422.59000000003</v>
      </c>
      <c r="BJ2" s="16">
        <v>264315.58</v>
      </c>
      <c r="BK2" s="16">
        <v>270133.59000000003</v>
      </c>
      <c r="BL2" s="16">
        <v>238740.36</v>
      </c>
      <c r="BM2" s="16">
        <v>235121.36</v>
      </c>
      <c r="BN2" s="16">
        <v>225922.05</v>
      </c>
      <c r="BO2" s="16">
        <v>195138.73</v>
      </c>
      <c r="BP2" s="16">
        <v>209639.43000000002</v>
      </c>
      <c r="BQ2" s="16">
        <v>227905.5</v>
      </c>
      <c r="BR2" s="16">
        <v>244952.58</v>
      </c>
      <c r="BS2" s="16">
        <v>226361.62</v>
      </c>
      <c r="BT2" s="16">
        <v>226361.62</v>
      </c>
      <c r="BU2" s="16">
        <v>243939.12</v>
      </c>
      <c r="BV2" s="16">
        <v>239503.04</v>
      </c>
      <c r="BW2" s="16">
        <v>215892.01</v>
      </c>
      <c r="BX2" s="16">
        <v>196901.69</v>
      </c>
      <c r="BY2" s="16">
        <v>187095.4</v>
      </c>
      <c r="BZ2" s="16">
        <v>235734.81</v>
      </c>
      <c r="CA2" s="16">
        <v>201448.06</v>
      </c>
      <c r="CB2" s="16">
        <v>179786.64</v>
      </c>
      <c r="CC2" s="16">
        <v>169253.31</v>
      </c>
      <c r="CD2" s="16">
        <v>161474.23999999999</v>
      </c>
      <c r="CE2" s="16">
        <v>140389.20000000001</v>
      </c>
      <c r="CF2" s="16">
        <v>133095.49</v>
      </c>
      <c r="CG2" s="16">
        <v>121366.44</v>
      </c>
      <c r="CH2" s="16">
        <v>122484.24</v>
      </c>
      <c r="CI2" s="16">
        <v>112067.8</v>
      </c>
      <c r="CJ2" s="16">
        <v>148164</v>
      </c>
      <c r="CK2" s="16">
        <v>155435.29</v>
      </c>
      <c r="CL2" s="16">
        <v>181884.6</v>
      </c>
      <c r="CM2" s="16">
        <v>178035.1</v>
      </c>
      <c r="CN2" s="16">
        <v>224866.7</v>
      </c>
      <c r="CO2" s="16">
        <v>240244.25</v>
      </c>
      <c r="CP2" s="16">
        <v>226789.14</v>
      </c>
      <c r="CQ2" s="16">
        <v>281633.02</v>
      </c>
      <c r="CR2" s="16">
        <v>277854.82</v>
      </c>
      <c r="CS2" s="16">
        <v>327140.89</v>
      </c>
      <c r="CT2" s="16">
        <v>289884.53000000003</v>
      </c>
      <c r="CU2" s="16">
        <v>280235.62</v>
      </c>
      <c r="CV2" s="16">
        <v>253157</v>
      </c>
      <c r="CW2" s="16">
        <v>233087.13</v>
      </c>
      <c r="CX2" s="16">
        <v>199191.51</v>
      </c>
      <c r="CY2" s="16">
        <v>166232.79</v>
      </c>
      <c r="CZ2" s="16">
        <v>177739.5</v>
      </c>
      <c r="DA2" s="16">
        <v>160929.56</v>
      </c>
      <c r="DB2" s="16">
        <v>128033.36</v>
      </c>
      <c r="DC2" s="16">
        <v>112870.46</v>
      </c>
      <c r="DD2" s="16">
        <v>105643.47</v>
      </c>
      <c r="DE2" s="16">
        <v>89403.9</v>
      </c>
      <c r="DF2" s="16">
        <v>70852.850000000006</v>
      </c>
      <c r="DG2" s="16">
        <v>62025.71</v>
      </c>
      <c r="DH2" s="16">
        <v>52282.79</v>
      </c>
      <c r="DI2" s="16">
        <v>49609.87</v>
      </c>
      <c r="DJ2" s="16">
        <v>47459.68</v>
      </c>
      <c r="DK2" s="16">
        <v>44200.79</v>
      </c>
      <c r="DL2" s="16">
        <v>43210.44</v>
      </c>
      <c r="DM2" s="16">
        <v>37769.089999999997</v>
      </c>
      <c r="DN2" s="16">
        <v>35341.74</v>
      </c>
      <c r="DO2" s="16">
        <v>35766.35</v>
      </c>
      <c r="DP2" s="16">
        <v>34931.94</v>
      </c>
      <c r="DQ2" s="16">
        <v>32430.28</v>
      </c>
      <c r="DR2" s="16">
        <v>31095.16</v>
      </c>
      <c r="DS2" s="16">
        <v>31373.18</v>
      </c>
      <c r="DT2" s="16">
        <v>33367.599999999999</v>
      </c>
      <c r="DU2" s="16">
        <v>33445.61</v>
      </c>
      <c r="DV2" s="16">
        <v>31397.34</v>
      </c>
      <c r="DW2" s="16">
        <v>31590.02</v>
      </c>
      <c r="DX2" s="16">
        <v>31330.34</v>
      </c>
      <c r="DY2" s="16">
        <v>33871.08</v>
      </c>
      <c r="DZ2" s="16">
        <v>34802.720000000001</v>
      </c>
      <c r="EA2" s="16">
        <v>38443.120000000003</v>
      </c>
      <c r="EB2" s="16">
        <v>34877.620000000003</v>
      </c>
    </row>
    <row r="3" spans="1:132" ht="29.25" customHeight="1">
      <c r="A3" s="38" t="s">
        <v>7</v>
      </c>
      <c r="B3" s="18">
        <v>1374000</v>
      </c>
      <c r="C3" s="18">
        <v>1361000</v>
      </c>
      <c r="D3" s="18">
        <v>1359824.06</v>
      </c>
      <c r="E3" s="18">
        <v>1356907.98</v>
      </c>
      <c r="F3" s="18">
        <v>1353210.92</v>
      </c>
      <c r="G3" s="18">
        <v>1333375.3600000001</v>
      </c>
      <c r="H3" s="18">
        <v>1307357.6299999999</v>
      </c>
      <c r="I3" s="18">
        <v>1280779.1399999999</v>
      </c>
      <c r="J3" s="18">
        <v>1275332.78</v>
      </c>
      <c r="K3" s="18">
        <v>1257380.4784754999</v>
      </c>
      <c r="L3" s="18">
        <v>1242710.2185386</v>
      </c>
      <c r="M3" s="18">
        <v>1228374.8065444599</v>
      </c>
      <c r="N3" s="18">
        <v>1208605.95</v>
      </c>
      <c r="O3" s="18">
        <v>1199236.3138159399</v>
      </c>
      <c r="P3" s="18">
        <v>1202051.4099999999</v>
      </c>
      <c r="Q3" s="18">
        <v>1197499.08</v>
      </c>
      <c r="R3" s="18">
        <v>1194249.24</v>
      </c>
      <c r="S3" s="18">
        <v>1209587.2</v>
      </c>
      <c r="T3" s="18">
        <v>1182293.96</v>
      </c>
      <c r="U3" s="18">
        <v>1168812.67</v>
      </c>
      <c r="V3" s="18">
        <v>1160687.3799999999</v>
      </c>
      <c r="W3" s="18">
        <v>1131760.83</v>
      </c>
      <c r="X3" s="18">
        <v>1123521.2095629999</v>
      </c>
      <c r="Y3" s="18">
        <v>1106509.1499999999</v>
      </c>
      <c r="Z3" s="18">
        <v>1079257.05547773</v>
      </c>
      <c r="AA3" s="18">
        <v>1070242.1666423299</v>
      </c>
      <c r="AB3" s="18">
        <v>1077379.16304772</v>
      </c>
      <c r="AC3" s="18">
        <v>1061256.43</v>
      </c>
      <c r="AD3" s="18">
        <v>1052212.3400000001</v>
      </c>
      <c r="AE3" s="18">
        <v>1054403.69</v>
      </c>
      <c r="AF3" s="18">
        <v>1042169.16</v>
      </c>
      <c r="AG3" s="18">
        <v>1032551.90300943</v>
      </c>
      <c r="AH3" s="18">
        <v>1035858.37</v>
      </c>
      <c r="AI3" s="18">
        <v>998600.83</v>
      </c>
      <c r="AJ3" s="18">
        <v>992129.25</v>
      </c>
      <c r="AK3" s="16">
        <v>974148.8</v>
      </c>
      <c r="AL3" s="16">
        <v>944832.4</v>
      </c>
      <c r="AM3" s="16">
        <v>936404.28</v>
      </c>
      <c r="AN3" s="16">
        <v>943688.75</v>
      </c>
      <c r="AO3" s="16">
        <v>924894.59</v>
      </c>
      <c r="AP3" s="16">
        <v>919072.4</v>
      </c>
      <c r="AQ3" s="16">
        <v>924991.2</v>
      </c>
      <c r="AR3" s="16">
        <v>900048.77</v>
      </c>
      <c r="AS3" s="16">
        <v>889604.04</v>
      </c>
      <c r="AT3" s="16">
        <v>895565.5</v>
      </c>
      <c r="AU3" s="16">
        <v>867171.42</v>
      </c>
      <c r="AV3" s="16">
        <v>855898.89</v>
      </c>
      <c r="AW3" s="16">
        <v>851590.9</v>
      </c>
      <c r="AX3" s="16">
        <v>825493.94</v>
      </c>
      <c r="AY3" s="16">
        <v>816829.25</v>
      </c>
      <c r="AZ3" s="16">
        <v>787406.2</v>
      </c>
      <c r="BA3" s="16">
        <v>780852.3</v>
      </c>
      <c r="BB3" s="16">
        <v>772923.65</v>
      </c>
      <c r="BC3" s="16">
        <v>780820.85</v>
      </c>
      <c r="BD3" s="16">
        <v>763409.22</v>
      </c>
      <c r="BE3" s="16">
        <v>757384.56</v>
      </c>
      <c r="BF3" s="16">
        <v>758130.88</v>
      </c>
      <c r="BG3" s="16">
        <v>736130.86</v>
      </c>
      <c r="BH3" s="16">
        <v>733884.83</v>
      </c>
      <c r="BI3" s="16">
        <v>725851.79</v>
      </c>
      <c r="BJ3" s="16">
        <v>710339.03</v>
      </c>
      <c r="BK3" s="16">
        <v>699776.74</v>
      </c>
      <c r="BL3" s="16">
        <v>696471.5</v>
      </c>
      <c r="BM3" s="16">
        <v>687506.92</v>
      </c>
      <c r="BN3" s="16">
        <v>674051.48</v>
      </c>
      <c r="BO3" s="16">
        <v>673921.58</v>
      </c>
      <c r="BP3" s="16">
        <v>663352.43999999994</v>
      </c>
      <c r="BQ3" s="16">
        <v>656561.49</v>
      </c>
      <c r="BR3" s="16">
        <v>649947.46</v>
      </c>
      <c r="BS3" s="16">
        <v>636072.26</v>
      </c>
      <c r="BT3" s="16">
        <v>625609.29</v>
      </c>
      <c r="BU3" s="16">
        <v>610224.52</v>
      </c>
      <c r="BV3" s="16">
        <v>594604.72</v>
      </c>
      <c r="BW3" s="16">
        <v>586643.29</v>
      </c>
      <c r="BX3" s="16">
        <v>585405.34</v>
      </c>
      <c r="BY3" s="16">
        <v>576698.94999999995</v>
      </c>
      <c r="BZ3" s="16">
        <v>573102.85</v>
      </c>
      <c r="CA3" s="16">
        <v>568916.19999999995</v>
      </c>
      <c r="CB3" s="16">
        <v>548263.51</v>
      </c>
      <c r="CC3" s="16">
        <v>540481.21</v>
      </c>
      <c r="CD3" s="16">
        <v>530626.71</v>
      </c>
      <c r="CE3" s="16">
        <v>506708.07</v>
      </c>
      <c r="CF3" s="16">
        <v>496135.31</v>
      </c>
      <c r="CG3" s="16">
        <v>475166.6</v>
      </c>
      <c r="CH3" s="16">
        <v>458644.66</v>
      </c>
      <c r="CI3" s="16">
        <v>453133.32</v>
      </c>
      <c r="CJ3" s="16">
        <v>452898.71</v>
      </c>
      <c r="CK3" s="16">
        <v>448846.68</v>
      </c>
      <c r="CL3" s="16">
        <v>446362.17</v>
      </c>
      <c r="CM3" s="16">
        <v>443141.02</v>
      </c>
      <c r="CN3" s="16">
        <v>436221.6</v>
      </c>
      <c r="CO3" s="16">
        <v>429313.72</v>
      </c>
      <c r="CP3" s="16">
        <v>423054.53</v>
      </c>
      <c r="CQ3" s="16">
        <v>421037.84</v>
      </c>
      <c r="CR3" s="16">
        <v>417846.17</v>
      </c>
      <c r="CS3" s="16">
        <v>403401.3</v>
      </c>
      <c r="CT3" s="16">
        <v>399757.91</v>
      </c>
      <c r="CU3" s="16">
        <v>394204.17</v>
      </c>
      <c r="CV3" s="16">
        <v>393098.91</v>
      </c>
      <c r="CW3" s="16">
        <v>387205.04</v>
      </c>
      <c r="CX3" s="16">
        <v>383884.88</v>
      </c>
      <c r="CY3" s="16">
        <v>377832.15</v>
      </c>
      <c r="CZ3" s="16">
        <v>369718.15</v>
      </c>
      <c r="DA3" s="16">
        <v>367425.57</v>
      </c>
      <c r="DB3" s="16">
        <v>364093.7</v>
      </c>
      <c r="DC3" s="16">
        <v>358659.3</v>
      </c>
      <c r="DD3" s="16">
        <v>351498.8</v>
      </c>
      <c r="DE3" s="16">
        <v>345603.6</v>
      </c>
      <c r="DF3" s="16">
        <v>337504.2</v>
      </c>
      <c r="DG3" s="16">
        <v>332747.2</v>
      </c>
      <c r="DH3" s="16">
        <v>331865.40000000002</v>
      </c>
      <c r="DI3" s="16">
        <v>327886.7</v>
      </c>
      <c r="DJ3" s="16">
        <v>324010.8</v>
      </c>
      <c r="DK3" s="16">
        <v>322756.40000000002</v>
      </c>
      <c r="DL3" s="16">
        <v>316709.8</v>
      </c>
      <c r="DM3" s="16">
        <v>313702.3</v>
      </c>
      <c r="DN3" s="16">
        <v>310490.7</v>
      </c>
      <c r="DO3" s="16">
        <v>304516.3</v>
      </c>
      <c r="DP3" s="16">
        <v>303571.7</v>
      </c>
      <c r="DQ3" s="16">
        <v>298755.7</v>
      </c>
      <c r="DR3" s="16">
        <v>292350.40000000002</v>
      </c>
      <c r="DS3" s="16">
        <v>287591.59999999998</v>
      </c>
      <c r="DT3" s="16">
        <v>287438.3</v>
      </c>
      <c r="DU3" s="16">
        <v>281288.2</v>
      </c>
      <c r="DV3" s="16">
        <v>276966.3</v>
      </c>
      <c r="DW3" s="16">
        <v>275785.5</v>
      </c>
      <c r="DX3" s="16">
        <v>269240.5</v>
      </c>
      <c r="DY3" s="16">
        <v>266992.7</v>
      </c>
      <c r="DZ3" s="16">
        <v>264588.90000000002</v>
      </c>
      <c r="EA3" s="16">
        <v>259357.3</v>
      </c>
      <c r="EB3" s="16">
        <v>257708.5</v>
      </c>
    </row>
    <row r="4" spans="1:132" s="54" customFormat="1" ht="32.25" customHeight="1">
      <c r="A4" s="49" t="s">
        <v>40</v>
      </c>
      <c r="B4" s="50">
        <v>3445.4</v>
      </c>
      <c r="C4" s="50">
        <v>3382.56</v>
      </c>
      <c r="D4" s="50">
        <v>3052.78</v>
      </c>
      <c r="E4" s="50">
        <v>3205.99</v>
      </c>
      <c r="F4" s="50">
        <v>3663.73</v>
      </c>
      <c r="G4" s="50">
        <v>4277.22</v>
      </c>
      <c r="H4" s="50">
        <v>4611.74</v>
      </c>
      <c r="I4" s="50">
        <v>4441.66</v>
      </c>
      <c r="J4" s="50">
        <v>3747.9</v>
      </c>
      <c r="K4" s="50">
        <v>3310.3</v>
      </c>
      <c r="L4" s="50">
        <v>3210.36</v>
      </c>
      <c r="M4" s="50">
        <v>3234.68</v>
      </c>
      <c r="N4" s="50">
        <v>2682.84</v>
      </c>
      <c r="O4" s="50">
        <v>2420.1799999999998</v>
      </c>
      <c r="P4" s="50">
        <v>2363.87</v>
      </c>
      <c r="Q4" s="50">
        <v>2217.1999999999998</v>
      </c>
      <c r="R4" s="50">
        <v>2201.56</v>
      </c>
      <c r="S4" s="50">
        <v>2048.33</v>
      </c>
      <c r="T4" s="50">
        <v>2039.21</v>
      </c>
      <c r="U4" s="50">
        <v>2026.36</v>
      </c>
      <c r="V4" s="50">
        <v>2033.31</v>
      </c>
      <c r="W4" s="50">
        <v>2056.3000000000002</v>
      </c>
      <c r="X4" s="50">
        <v>2033.08</v>
      </c>
      <c r="Y4" s="50">
        <v>2115.98</v>
      </c>
      <c r="Z4" s="50">
        <v>2220.5</v>
      </c>
      <c r="AA4" s="50">
        <v>2141.61</v>
      </c>
      <c r="AB4" s="50">
        <v>2174.67</v>
      </c>
      <c r="AC4" s="50">
        <v>2098.38</v>
      </c>
      <c r="AD4" s="50">
        <v>1993.8</v>
      </c>
      <c r="AE4" s="50">
        <v>1979.21</v>
      </c>
      <c r="AF4" s="50">
        <v>2300.6</v>
      </c>
      <c r="AG4" s="50">
        <v>2177.91</v>
      </c>
      <c r="AH4" s="50">
        <v>2236.62</v>
      </c>
      <c r="AI4" s="50">
        <v>2365.59</v>
      </c>
      <c r="AJ4" s="50">
        <v>2385.42</v>
      </c>
      <c r="AK4" s="50">
        <v>2269.13</v>
      </c>
      <c r="AL4" s="50">
        <v>1980.12</v>
      </c>
      <c r="AM4" s="50">
        <v>2068.88</v>
      </c>
      <c r="AN4" s="50">
        <v>2086.17</v>
      </c>
      <c r="AO4" s="50">
        <v>2047.52</v>
      </c>
      <c r="AP4" s="50">
        <v>2103.63</v>
      </c>
      <c r="AQ4" s="50">
        <v>2225.4299999999998</v>
      </c>
      <c r="AR4" s="50">
        <v>2372.23</v>
      </c>
      <c r="AS4" s="51">
        <v>2396.3200000000002</v>
      </c>
      <c r="AT4" s="51">
        <v>2262.79</v>
      </c>
      <c r="AU4" s="51">
        <v>2428.4899999999998</v>
      </c>
      <c r="AV4" s="51">
        <v>2292.61</v>
      </c>
      <c r="AW4" s="50">
        <v>2199.42</v>
      </c>
      <c r="AX4" s="50">
        <v>2333.41</v>
      </c>
      <c r="AY4" s="50">
        <v>2468.25</v>
      </c>
      <c r="AZ4" s="50">
        <v>2359.2199999999998</v>
      </c>
      <c r="BA4" s="50">
        <v>2567.34</v>
      </c>
      <c r="BB4" s="50">
        <v>2701.73</v>
      </c>
      <c r="BC4" s="50">
        <v>2762.08</v>
      </c>
      <c r="BD4" s="50">
        <v>2743.47</v>
      </c>
      <c r="BE4" s="50">
        <v>2911.51</v>
      </c>
      <c r="BF4" s="50">
        <v>2928.11</v>
      </c>
      <c r="BG4" s="50">
        <v>2905.05</v>
      </c>
      <c r="BH4" s="50">
        <v>2790.69</v>
      </c>
      <c r="BI4" s="50">
        <v>2808.08</v>
      </c>
      <c r="BJ4" s="50">
        <v>2820.18</v>
      </c>
      <c r="BK4" s="50">
        <v>2978.83</v>
      </c>
      <c r="BL4" s="50">
        <v>2655.66</v>
      </c>
      <c r="BM4" s="50">
        <v>2638.8</v>
      </c>
      <c r="BN4" s="50">
        <v>2637.5</v>
      </c>
      <c r="BO4" s="50">
        <v>2398.37</v>
      </c>
      <c r="BP4" s="50">
        <v>2592.15</v>
      </c>
      <c r="BQ4" s="50">
        <v>2870.61</v>
      </c>
      <c r="BR4" s="50">
        <v>3109.1</v>
      </c>
      <c r="BS4" s="50">
        <v>3051.94</v>
      </c>
      <c r="BT4" s="50">
        <v>2989.29</v>
      </c>
      <c r="BU4" s="52">
        <v>3277.14</v>
      </c>
      <c r="BV4" s="52">
        <v>3195.3</v>
      </c>
      <c r="BW4" s="52">
        <v>2995.85</v>
      </c>
      <c r="BX4" s="52">
        <v>2779.43</v>
      </c>
      <c r="BY4" s="52">
        <v>2667.75</v>
      </c>
      <c r="BZ4" s="50">
        <v>3412.06</v>
      </c>
      <c r="CA4" s="50">
        <v>2959.36</v>
      </c>
      <c r="CB4" s="50">
        <v>2632.93</v>
      </c>
      <c r="CC4" s="50">
        <v>2477.5700000000002</v>
      </c>
      <c r="CD4" s="50">
        <v>2373.21</v>
      </c>
      <c r="CE4" s="50">
        <v>2082.85</v>
      </c>
      <c r="CF4" s="50">
        <v>1990.66</v>
      </c>
      <c r="CG4" s="50">
        <v>1820.81</v>
      </c>
      <c r="CH4" s="50">
        <v>1871.16</v>
      </c>
      <c r="CI4" s="50">
        <v>1728.79</v>
      </c>
      <c r="CJ4" s="50">
        <v>2293.7800000000002</v>
      </c>
      <c r="CK4" s="50">
        <v>2397.37</v>
      </c>
      <c r="CL4" s="50">
        <v>2775.72</v>
      </c>
      <c r="CM4" s="50">
        <v>2736.1</v>
      </c>
      <c r="CN4" s="50">
        <v>3433.35</v>
      </c>
      <c r="CO4" s="50">
        <v>3693.11</v>
      </c>
      <c r="CP4" s="50">
        <v>3472.71</v>
      </c>
      <c r="CQ4" s="50">
        <v>4348.54</v>
      </c>
      <c r="CR4" s="50">
        <v>4383.3900000000003</v>
      </c>
      <c r="CS4" s="53">
        <v>5261.56</v>
      </c>
      <c r="CT4" s="53">
        <v>4871.78</v>
      </c>
      <c r="CU4" s="53">
        <v>5954.77</v>
      </c>
      <c r="CV4" s="53">
        <v>5552.3</v>
      </c>
      <c r="CW4" s="53">
        <v>5218.83</v>
      </c>
      <c r="CX4" s="53">
        <v>4471.03</v>
      </c>
      <c r="CY4" s="53">
        <v>3820.7</v>
      </c>
      <c r="CZ4" s="53">
        <v>4109.6499999999996</v>
      </c>
      <c r="DA4" s="53">
        <v>3841.27</v>
      </c>
      <c r="DB4" s="53">
        <v>3183.98</v>
      </c>
      <c r="DC4" s="53">
        <v>2881.07</v>
      </c>
      <c r="DD4" s="53">
        <v>2786.34</v>
      </c>
      <c r="DE4" s="53">
        <v>2675.47</v>
      </c>
      <c r="DF4" s="53">
        <v>2099.29</v>
      </c>
      <c r="DG4" s="53">
        <v>1837.99</v>
      </c>
      <c r="DH4" s="53">
        <v>1752.42</v>
      </c>
      <c r="DI4" s="53">
        <v>1658.64</v>
      </c>
      <c r="DJ4" s="53">
        <v>1612.73</v>
      </c>
      <c r="DK4" s="53">
        <v>1672.21</v>
      </c>
      <c r="DL4" s="53">
        <v>1641.3</v>
      </c>
      <c r="DM4" s="53">
        <v>1440.22</v>
      </c>
      <c r="DN4" s="53">
        <v>1298.3</v>
      </c>
      <c r="DO4" s="53">
        <v>1299.03</v>
      </c>
      <c r="DP4" s="53">
        <v>1258.05</v>
      </c>
      <c r="DQ4" s="50">
        <v>1161.06</v>
      </c>
      <c r="DR4" s="50">
        <v>1099.26</v>
      </c>
      <c r="DS4" s="50">
        <v>1092.82</v>
      </c>
      <c r="DT4" s="50">
        <v>1155.6099999999999</v>
      </c>
      <c r="DU4" s="50">
        <v>1162.8</v>
      </c>
      <c r="DV4" s="50">
        <v>1083.03</v>
      </c>
      <c r="DW4" s="50">
        <v>1080.94</v>
      </c>
      <c r="DX4" s="50">
        <v>1060.74</v>
      </c>
      <c r="DY4" s="50">
        <v>1159.1500000000001</v>
      </c>
      <c r="DZ4" s="50">
        <v>1181.24</v>
      </c>
      <c r="EA4" s="50">
        <v>1306</v>
      </c>
      <c r="EB4" s="50">
        <v>1191.8230000000001</v>
      </c>
    </row>
    <row r="5" spans="1:132" s="12" customFormat="1" ht="30.75" customHeight="1">
      <c r="A5" s="32" t="s">
        <v>11</v>
      </c>
      <c r="B5" s="33">
        <f>B2/B3</f>
        <v>0.36654743085880637</v>
      </c>
      <c r="C5" s="33">
        <f t="shared" ref="C5:K5" si="0">C2/C3</f>
        <v>0.35019986039676709</v>
      </c>
      <c r="D5" s="33">
        <f t="shared" si="0"/>
        <v>0.30851650028901534</v>
      </c>
      <c r="E5" s="34">
        <f t="shared" si="0"/>
        <v>0.32281273782471231</v>
      </c>
      <c r="F5" s="33">
        <f t="shared" si="0"/>
        <v>0.37307239583907587</v>
      </c>
      <c r="G5" s="35">
        <f t="shared" si="0"/>
        <v>0.47058426218405591</v>
      </c>
      <c r="H5" s="33">
        <f t="shared" si="0"/>
        <v>0.47994936167542773</v>
      </c>
      <c r="I5" s="33">
        <f t="shared" si="0"/>
        <v>0.43995980446714644</v>
      </c>
      <c r="J5" s="33">
        <f t="shared" si="0"/>
        <v>0.37403425794481659</v>
      </c>
      <c r="K5" s="33">
        <f t="shared" si="0"/>
        <v>0.32416018617863562</v>
      </c>
      <c r="L5" s="33">
        <f t="shared" ref="L5:AJ5" si="1">L2/L3</f>
        <v>0.31014854810902825</v>
      </c>
      <c r="M5" s="33">
        <f t="shared" si="1"/>
        <v>0.30328443567481778</v>
      </c>
      <c r="N5" s="33">
        <f t="shared" si="1"/>
        <v>0.27124383261558493</v>
      </c>
      <c r="O5" s="33">
        <f t="shared" si="1"/>
        <v>0.25056501086417149</v>
      </c>
      <c r="P5" s="33">
        <f t="shared" si="1"/>
        <v>0.24420600280315799</v>
      </c>
      <c r="Q5" s="33">
        <f t="shared" si="1"/>
        <v>0.22438584253442601</v>
      </c>
      <c r="R5" s="33">
        <f t="shared" si="1"/>
        <v>0.21937586495763647</v>
      </c>
      <c r="S5" s="33">
        <f t="shared" si="1"/>
        <v>0.20182891320278523</v>
      </c>
      <c r="T5" s="33">
        <f t="shared" si="1"/>
        <v>0.20276142660831997</v>
      </c>
      <c r="U5" s="33">
        <f t="shared" si="1"/>
        <v>0.20215018716386779</v>
      </c>
      <c r="V5" s="33">
        <f t="shared" si="1"/>
        <v>0.2038663158377754</v>
      </c>
      <c r="W5" s="33">
        <f t="shared" si="1"/>
        <v>0.2135464080339306</v>
      </c>
      <c r="X5" s="33">
        <f t="shared" si="1"/>
        <v>0.21167885214423648</v>
      </c>
      <c r="Y5" s="33">
        <f t="shared" si="1"/>
        <v>0.2087440397578276</v>
      </c>
      <c r="Z5" s="33">
        <f t="shared" si="1"/>
        <v>0.22949547444965565</v>
      </c>
      <c r="AA5" s="33">
        <f t="shared" si="1"/>
        <v>0.22069258468951275</v>
      </c>
      <c r="AB5" s="33">
        <f t="shared" si="1"/>
        <v>0.2239475463006641</v>
      </c>
      <c r="AC5" s="33">
        <f t="shared" si="1"/>
        <v>0.2169052676552452</v>
      </c>
      <c r="AD5" s="33">
        <f t="shared" si="1"/>
        <v>0.20768795583598645</v>
      </c>
      <c r="AE5" s="33">
        <f t="shared" si="1"/>
        <v>0.20183248789654751</v>
      </c>
      <c r="AF5" s="33">
        <f t="shared" si="1"/>
        <v>0.23772988062705674</v>
      </c>
      <c r="AG5" s="33">
        <f t="shared" si="1"/>
        <v>0.22143379846922029</v>
      </c>
      <c r="AH5" s="33">
        <f t="shared" si="1"/>
        <v>0.22559548367601645</v>
      </c>
      <c r="AI5" s="33">
        <f t="shared" si="1"/>
        <v>0.2458602202443593</v>
      </c>
      <c r="AJ5" s="33">
        <f t="shared" si="1"/>
        <v>0.24584325076596622</v>
      </c>
      <c r="AK5" s="33">
        <f t="shared" ref="AK5:CF5" si="2">AK2/AK3</f>
        <v>0.23647067059980978</v>
      </c>
      <c r="AL5" s="33">
        <f t="shared" si="2"/>
        <v>0.21101952049908532</v>
      </c>
      <c r="AM5" s="33">
        <f t="shared" si="2"/>
        <v>0.22723518521295097</v>
      </c>
      <c r="AN5" s="33">
        <f t="shared" si="2"/>
        <v>0.22671392447986691</v>
      </c>
      <c r="AO5" s="33">
        <f t="shared" si="2"/>
        <v>0.22658253412424004</v>
      </c>
      <c r="AP5" s="33">
        <f t="shared" si="2"/>
        <v>0.2319643262054219</v>
      </c>
      <c r="AQ5" s="33">
        <f t="shared" si="2"/>
        <v>0.24455289953028744</v>
      </c>
      <c r="AR5" s="33">
        <f t="shared" si="2"/>
        <v>0.26588342540593657</v>
      </c>
      <c r="AS5" s="33">
        <f t="shared" si="2"/>
        <v>0.26773476658222006</v>
      </c>
      <c r="AT5" s="33">
        <f t="shared" si="2"/>
        <v>0.25090839251847019</v>
      </c>
      <c r="AU5" s="33">
        <f t="shared" si="2"/>
        <v>0.27539021062294694</v>
      </c>
      <c r="AV5" s="33">
        <f t="shared" si="2"/>
        <v>0.25811375920817003</v>
      </c>
      <c r="AW5" s="33">
        <f t="shared" si="2"/>
        <v>0.25218458769345703</v>
      </c>
      <c r="AX5" s="33">
        <f t="shared" si="2"/>
        <v>0.28069910482928562</v>
      </c>
      <c r="AY5" s="33">
        <f t="shared" si="2"/>
        <v>0.29747088513296999</v>
      </c>
      <c r="AZ5" s="33">
        <f t="shared" si="2"/>
        <v>0.29412553520660623</v>
      </c>
      <c r="BA5" s="33">
        <f t="shared" si="2"/>
        <v>0.32607600694779282</v>
      </c>
      <c r="BB5" s="33">
        <f t="shared" si="2"/>
        <v>0.3407589999348577</v>
      </c>
      <c r="BC5" s="33">
        <f t="shared" si="2"/>
        <v>0.33838023152173768</v>
      </c>
      <c r="BD5" s="33">
        <f t="shared" si="2"/>
        <v>0.33820834650123821</v>
      </c>
      <c r="BE5" s="33">
        <f t="shared" si="2"/>
        <v>0.3626128449198911</v>
      </c>
      <c r="BF5" s="33">
        <f t="shared" si="2"/>
        <v>0.36624570680988483</v>
      </c>
      <c r="BG5" s="33">
        <f t="shared" si="2"/>
        <v>0.37609851052841337</v>
      </c>
      <c r="BH5" s="33">
        <f t="shared" si="2"/>
        <v>0.35603658683066119</v>
      </c>
      <c r="BI5" s="33">
        <f t="shared" si="2"/>
        <v>0.36567050416724883</v>
      </c>
      <c r="BJ5" s="33">
        <f t="shared" si="2"/>
        <v>0.37209778547576078</v>
      </c>
      <c r="BK5" s="33">
        <f t="shared" si="2"/>
        <v>0.38602824952426973</v>
      </c>
      <c r="BL5" s="33">
        <f t="shared" si="2"/>
        <v>0.3427855411169014</v>
      </c>
      <c r="BM5" s="33">
        <f t="shared" si="2"/>
        <v>0.34199126315703116</v>
      </c>
      <c r="BN5" s="33">
        <f t="shared" si="2"/>
        <v>0.33517031963196636</v>
      </c>
      <c r="BO5" s="33">
        <f t="shared" si="2"/>
        <v>0.28955702828213337</v>
      </c>
      <c r="BP5" s="33">
        <f t="shared" si="2"/>
        <v>0.31603023876719294</v>
      </c>
      <c r="BQ5" s="33">
        <f t="shared" si="2"/>
        <v>0.3471198105146252</v>
      </c>
      <c r="BR5" s="33">
        <f t="shared" si="2"/>
        <v>0.37688058662464807</v>
      </c>
      <c r="BS5" s="33">
        <f t="shared" si="2"/>
        <v>0.35587406374238045</v>
      </c>
      <c r="BT5" s="33">
        <f t="shared" si="2"/>
        <v>0.36182586099384806</v>
      </c>
      <c r="BU5" s="33">
        <f t="shared" si="2"/>
        <v>0.39975306138140759</v>
      </c>
      <c r="BV5" s="33">
        <f t="shared" si="2"/>
        <v>0.40279370806205511</v>
      </c>
      <c r="BW5" s="33">
        <f t="shared" si="2"/>
        <v>0.36801240835806714</v>
      </c>
      <c r="BX5" s="33">
        <f t="shared" si="2"/>
        <v>0.33635103157753909</v>
      </c>
      <c r="BY5" s="33">
        <f t="shared" si="2"/>
        <v>0.32442472801450395</v>
      </c>
      <c r="BZ5" s="33">
        <f t="shared" si="2"/>
        <v>0.41133072362142331</v>
      </c>
      <c r="CA5" s="33">
        <f t="shared" si="2"/>
        <v>0.35409091883831051</v>
      </c>
      <c r="CB5" s="33">
        <f t="shared" si="2"/>
        <v>0.32792012731250347</v>
      </c>
      <c r="CC5" s="33">
        <f t="shared" si="2"/>
        <v>0.31315299564253124</v>
      </c>
      <c r="CD5" s="33">
        <f t="shared" si="2"/>
        <v>0.30430854112112071</v>
      </c>
      <c r="CE5" s="33">
        <f t="shared" si="2"/>
        <v>0.27706130672045542</v>
      </c>
      <c r="CF5" s="33">
        <f t="shared" si="2"/>
        <v>0.26826449824746396</v>
      </c>
      <c r="CG5" s="33">
        <f t="shared" ref="CG5:EB5" si="3">CG2/CG3</f>
        <v>0.25541870998508737</v>
      </c>
      <c r="CH5" s="33">
        <f t="shared" si="3"/>
        <v>0.26705694120585644</v>
      </c>
      <c r="CI5" s="33">
        <f t="shared" si="3"/>
        <v>0.24731750028887745</v>
      </c>
      <c r="CJ5" s="33">
        <f t="shared" si="3"/>
        <v>0.3271459969492958</v>
      </c>
      <c r="CK5" s="33">
        <f t="shared" si="3"/>
        <v>0.34629929756860406</v>
      </c>
      <c r="CL5" s="33">
        <f t="shared" si="3"/>
        <v>0.40748211256343703</v>
      </c>
      <c r="CM5" s="33">
        <f t="shared" si="3"/>
        <v>0.4017572103796665</v>
      </c>
      <c r="CN5" s="33">
        <f t="shared" si="3"/>
        <v>0.51548731195337416</v>
      </c>
      <c r="CO5" s="33">
        <f t="shared" si="3"/>
        <v>0.55960068082613346</v>
      </c>
      <c r="CP5" s="33">
        <f t="shared" si="3"/>
        <v>0.53607543216710152</v>
      </c>
      <c r="CQ5" s="33">
        <f t="shared" si="3"/>
        <v>0.66890192102448565</v>
      </c>
      <c r="CR5" s="33">
        <f t="shared" si="3"/>
        <v>0.66496916795958672</v>
      </c>
      <c r="CS5" s="35">
        <f t="shared" si="3"/>
        <v>0.8109564594858768</v>
      </c>
      <c r="CT5" s="33">
        <f t="shared" si="3"/>
        <v>0.72515020403223551</v>
      </c>
      <c r="CU5" s="35">
        <f t="shared" si="3"/>
        <v>0.7108895372669447</v>
      </c>
      <c r="CV5" s="33">
        <f t="shared" si="3"/>
        <v>0.64400331204174543</v>
      </c>
      <c r="CW5" s="33">
        <f t="shared" si="3"/>
        <v>0.60197338856952898</v>
      </c>
      <c r="CX5" s="33">
        <f t="shared" si="3"/>
        <v>0.51888344755854932</v>
      </c>
      <c r="CY5" s="33">
        <f t="shared" si="3"/>
        <v>0.43996465097001408</v>
      </c>
      <c r="CZ5" s="33">
        <f t="shared" si="3"/>
        <v>0.48074323643564698</v>
      </c>
      <c r="DA5" s="33">
        <f t="shared" si="3"/>
        <v>0.43799227146874942</v>
      </c>
      <c r="DB5" s="33">
        <f t="shared" si="3"/>
        <v>0.35164947924119533</v>
      </c>
      <c r="DC5" s="33">
        <f t="shared" si="3"/>
        <v>0.31470105473355914</v>
      </c>
      <c r="DD5" s="33">
        <f t="shared" si="3"/>
        <v>0.30055143858243616</v>
      </c>
      <c r="DE5" s="33">
        <f t="shared" si="3"/>
        <v>0.25868914559917777</v>
      </c>
      <c r="DF5" s="33">
        <f t="shared" si="3"/>
        <v>0.20993175788627225</v>
      </c>
      <c r="DG5" s="33">
        <f t="shared" si="3"/>
        <v>0.18640490438386859</v>
      </c>
      <c r="DH5" s="33">
        <f t="shared" si="3"/>
        <v>0.15754215413839465</v>
      </c>
      <c r="DI5" s="33">
        <f t="shared" si="3"/>
        <v>0.15130186738284901</v>
      </c>
      <c r="DJ5" s="33">
        <f t="shared" si="3"/>
        <v>0.1464756113067836</v>
      </c>
      <c r="DK5" s="33">
        <f t="shared" si="3"/>
        <v>0.13694783434193714</v>
      </c>
      <c r="DL5" s="33">
        <f t="shared" si="3"/>
        <v>0.13643543710993472</v>
      </c>
      <c r="DM5" s="33">
        <f t="shared" si="3"/>
        <v>0.12039787403535135</v>
      </c>
      <c r="DN5" s="33">
        <f t="shared" si="3"/>
        <v>0.11382543824984129</v>
      </c>
      <c r="DO5" s="33">
        <f t="shared" si="3"/>
        <v>0.11745299020118134</v>
      </c>
      <c r="DP5" s="33">
        <f t="shared" si="3"/>
        <v>0.11506981711404587</v>
      </c>
      <c r="DQ5" s="33">
        <f t="shared" si="3"/>
        <v>0.10855116739195268</v>
      </c>
      <c r="DR5" s="33">
        <f t="shared" si="3"/>
        <v>0.10636263880603548</v>
      </c>
      <c r="DS5" s="33">
        <f t="shared" si="3"/>
        <v>0.10908934753309903</v>
      </c>
      <c r="DT5" s="33">
        <f t="shared" si="3"/>
        <v>0.1160861304843509</v>
      </c>
      <c r="DU5" s="33">
        <f t="shared" si="3"/>
        <v>0.11890157496830653</v>
      </c>
      <c r="DV5" s="33">
        <f t="shared" si="3"/>
        <v>0.11336158947857555</v>
      </c>
      <c r="DW5" s="34">
        <f t="shared" si="3"/>
        <v>0.11454561606755975</v>
      </c>
      <c r="DX5" s="33">
        <f t="shared" si="3"/>
        <v>0.1163656284994271</v>
      </c>
      <c r="DY5" s="33">
        <f t="shared" si="3"/>
        <v>0.12686144602455424</v>
      </c>
      <c r="DZ5" s="33">
        <f t="shared" si="3"/>
        <v>0.13153507195502154</v>
      </c>
      <c r="EA5" s="33">
        <f t="shared" si="3"/>
        <v>0.14822455354061753</v>
      </c>
      <c r="EB5" s="33">
        <f t="shared" si="3"/>
        <v>0.1353374840177953</v>
      </c>
    </row>
    <row r="6" spans="1:132" ht="27">
      <c r="A6" s="12"/>
      <c r="B6" s="12"/>
      <c r="C6" s="12"/>
      <c r="D6" s="12"/>
      <c r="E6" s="12" t="s">
        <v>18</v>
      </c>
      <c r="F6" s="12"/>
      <c r="G6" s="12" t="s">
        <v>17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 t="s">
        <v>21</v>
      </c>
      <c r="CT6" s="12"/>
      <c r="CU6" s="12" t="s">
        <v>20</v>
      </c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 t="s">
        <v>19</v>
      </c>
      <c r="DX6" s="12"/>
      <c r="DY6" s="12"/>
      <c r="DZ6" s="12"/>
      <c r="EA6" s="12"/>
    </row>
    <row r="9" spans="1:132">
      <c r="A9" s="1" t="s">
        <v>1</v>
      </c>
      <c r="B9" s="1"/>
    </row>
    <row r="10" spans="1:132">
      <c r="A10" s="25" t="s">
        <v>24</v>
      </c>
      <c r="B10" s="25"/>
    </row>
    <row r="11" spans="1:132" s="12" customFormat="1">
      <c r="A11" s="26" t="s">
        <v>25</v>
      </c>
      <c r="B11" s="26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</row>
    <row r="12" spans="1:132">
      <c r="A12" s="26" t="s">
        <v>26</v>
      </c>
      <c r="B12" s="26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</row>
    <row r="13" spans="1:132">
      <c r="A13" t="s">
        <v>12</v>
      </c>
    </row>
    <row r="16" spans="1:132">
      <c r="A16" s="1" t="s">
        <v>3</v>
      </c>
      <c r="B16" s="1"/>
    </row>
    <row r="17" spans="1:17">
      <c r="A17" t="s">
        <v>35</v>
      </c>
    </row>
    <row r="18" spans="1:17">
      <c r="A18" t="s">
        <v>37</v>
      </c>
    </row>
    <row r="19" spans="1:17">
      <c r="A19" t="s">
        <v>36</v>
      </c>
    </row>
    <row r="30" spans="1:17">
      <c r="Q30" t="s">
        <v>38</v>
      </c>
    </row>
    <row r="38" spans="10:10">
      <c r="J38" t="s">
        <v>44</v>
      </c>
    </row>
    <row r="39" spans="10:10">
      <c r="J39" t="s">
        <v>43</v>
      </c>
    </row>
  </sheetData>
  <phoneticPr fontId="3" type="noConversion"/>
  <hyperlinks>
    <hyperlink ref="A11" r:id="rId1"/>
    <hyperlink ref="A12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EK27"/>
  <sheetViews>
    <sheetView topLeftCell="A7" workbookViewId="0">
      <pane xSplit="1" topLeftCell="B1" activePane="topRight" state="frozen"/>
      <selection pane="topRight" activeCell="C12" sqref="C12"/>
    </sheetView>
  </sheetViews>
  <sheetFormatPr defaultRowHeight="13.5"/>
  <cols>
    <col min="1" max="1" width="9.75" style="75" bestFit="1" customWidth="1"/>
    <col min="2" max="3" width="12.75" style="76" bestFit="1" customWidth="1"/>
    <col min="4" max="12" width="11.5" style="68" bestFit="1" customWidth="1"/>
    <col min="13" max="15" width="12.75" style="68" bestFit="1" customWidth="1"/>
    <col min="16" max="24" width="11.5" style="68" bestFit="1" customWidth="1"/>
    <col min="25" max="27" width="12.75" style="68" bestFit="1" customWidth="1"/>
    <col min="28" max="36" width="11.5" style="68" bestFit="1" customWidth="1"/>
    <col min="37" max="39" width="12.75" style="68" bestFit="1" customWidth="1"/>
    <col min="40" max="48" width="11.5" style="68" bestFit="1" customWidth="1"/>
    <col min="49" max="51" width="12.75" style="68" bestFit="1" customWidth="1"/>
    <col min="52" max="60" width="11.5" style="68" bestFit="1" customWidth="1"/>
    <col min="61" max="63" width="12.75" style="68" bestFit="1" customWidth="1"/>
    <col min="64" max="72" width="11.5" style="68" bestFit="1" customWidth="1"/>
    <col min="73" max="75" width="12.75" style="68" bestFit="1" customWidth="1"/>
    <col min="76" max="84" width="11.5" style="68" bestFit="1" customWidth="1"/>
    <col min="85" max="87" width="12.75" style="68" bestFit="1" customWidth="1"/>
    <col min="88" max="96" width="11.5" style="68" bestFit="1" customWidth="1"/>
    <col min="97" max="99" width="12.75" style="68" bestFit="1" customWidth="1"/>
    <col min="100" max="108" width="11.5" style="68" bestFit="1" customWidth="1"/>
    <col min="109" max="111" width="12.75" style="68" bestFit="1" customWidth="1"/>
    <col min="112" max="120" width="11.5" style="68" bestFit="1" customWidth="1"/>
    <col min="121" max="123" width="12.75" style="68" bestFit="1" customWidth="1"/>
    <col min="124" max="127" width="11.5" style="68" bestFit="1" customWidth="1"/>
    <col min="128" max="128" width="12.75" style="68" bestFit="1" customWidth="1"/>
    <col min="129" max="129" width="11.375" style="68" customWidth="1"/>
    <col min="130" max="130" width="10.875" style="68" customWidth="1"/>
    <col min="131" max="140" width="9" style="68"/>
    <col min="141" max="141" width="11.5" style="68" bestFit="1" customWidth="1"/>
    <col min="142" max="16384" width="9" style="68"/>
  </cols>
  <sheetData>
    <row r="1" spans="1:141" s="62" customFormat="1" ht="20.25" customHeight="1">
      <c r="A1" s="58" t="s">
        <v>48</v>
      </c>
      <c r="B1" s="59">
        <v>42309</v>
      </c>
      <c r="C1" s="59">
        <v>42278</v>
      </c>
      <c r="D1" s="60">
        <v>42248</v>
      </c>
      <c r="E1" s="60">
        <v>42217</v>
      </c>
      <c r="F1" s="60">
        <v>42186</v>
      </c>
      <c r="G1" s="60">
        <v>42156</v>
      </c>
      <c r="H1" s="60">
        <v>42125</v>
      </c>
      <c r="I1" s="60">
        <v>42095</v>
      </c>
      <c r="J1" s="60">
        <v>42064</v>
      </c>
      <c r="K1" s="60">
        <v>42036</v>
      </c>
      <c r="L1" s="60">
        <v>42005</v>
      </c>
      <c r="M1" s="60">
        <v>41974</v>
      </c>
      <c r="N1" s="60">
        <v>41944</v>
      </c>
      <c r="O1" s="60">
        <v>41913</v>
      </c>
      <c r="P1" s="60">
        <v>41883</v>
      </c>
      <c r="Q1" s="60">
        <v>41852</v>
      </c>
      <c r="R1" s="60">
        <v>41821</v>
      </c>
      <c r="S1" s="60">
        <v>41791</v>
      </c>
      <c r="T1" s="60">
        <v>41760</v>
      </c>
      <c r="U1" s="60">
        <v>41730</v>
      </c>
      <c r="V1" s="60">
        <v>41699</v>
      </c>
      <c r="W1" s="60">
        <v>41671</v>
      </c>
      <c r="X1" s="60">
        <v>41640</v>
      </c>
      <c r="Y1" s="60">
        <v>41609</v>
      </c>
      <c r="Z1" s="60">
        <v>41579</v>
      </c>
      <c r="AA1" s="60">
        <v>41548</v>
      </c>
      <c r="AB1" s="60">
        <v>41518</v>
      </c>
      <c r="AC1" s="60">
        <v>41487</v>
      </c>
      <c r="AD1" s="60">
        <v>41456</v>
      </c>
      <c r="AE1" s="60">
        <v>41426</v>
      </c>
      <c r="AF1" s="60">
        <v>41395</v>
      </c>
      <c r="AG1" s="60">
        <v>41365</v>
      </c>
      <c r="AH1" s="60">
        <v>41334</v>
      </c>
      <c r="AI1" s="60">
        <v>41306</v>
      </c>
      <c r="AJ1" s="60">
        <v>41275</v>
      </c>
      <c r="AK1" s="60">
        <v>41244</v>
      </c>
      <c r="AL1" s="60">
        <v>41214</v>
      </c>
      <c r="AM1" s="60">
        <v>41183</v>
      </c>
      <c r="AN1" s="60">
        <v>41153</v>
      </c>
      <c r="AO1" s="60">
        <v>41122</v>
      </c>
      <c r="AP1" s="60">
        <v>41091</v>
      </c>
      <c r="AQ1" s="60">
        <v>41061</v>
      </c>
      <c r="AR1" s="60">
        <v>41030</v>
      </c>
      <c r="AS1" s="60">
        <v>41000</v>
      </c>
      <c r="AT1" s="60">
        <v>40969</v>
      </c>
      <c r="AU1" s="60">
        <v>40940</v>
      </c>
      <c r="AV1" s="60">
        <v>40909</v>
      </c>
      <c r="AW1" s="60">
        <v>40878</v>
      </c>
      <c r="AX1" s="60">
        <v>40848</v>
      </c>
      <c r="AY1" s="60">
        <v>40817</v>
      </c>
      <c r="AZ1" s="60">
        <v>40787</v>
      </c>
      <c r="BA1" s="60">
        <v>40756</v>
      </c>
      <c r="BB1" s="60">
        <v>40725</v>
      </c>
      <c r="BC1" s="60">
        <v>40695</v>
      </c>
      <c r="BD1" s="60">
        <v>40664</v>
      </c>
      <c r="BE1" s="60">
        <v>40634</v>
      </c>
      <c r="BF1" s="60">
        <v>40603</v>
      </c>
      <c r="BG1" s="60">
        <v>40575</v>
      </c>
      <c r="BH1" s="60">
        <v>40544</v>
      </c>
      <c r="BI1" s="60">
        <v>40513</v>
      </c>
      <c r="BJ1" s="60">
        <v>40483</v>
      </c>
      <c r="BK1" s="60">
        <v>40452</v>
      </c>
      <c r="BL1" s="60">
        <v>40422</v>
      </c>
      <c r="BM1" s="60">
        <v>40391</v>
      </c>
      <c r="BN1" s="60">
        <v>40360</v>
      </c>
      <c r="BO1" s="60">
        <v>40330</v>
      </c>
      <c r="BP1" s="60">
        <v>40299</v>
      </c>
      <c r="BQ1" s="60">
        <v>40269</v>
      </c>
      <c r="BR1" s="60">
        <v>40238</v>
      </c>
      <c r="BS1" s="60">
        <v>40210</v>
      </c>
      <c r="BT1" s="60">
        <v>40179</v>
      </c>
      <c r="BU1" s="60">
        <v>40148</v>
      </c>
      <c r="BV1" s="60">
        <v>40118</v>
      </c>
      <c r="BW1" s="60">
        <v>40087</v>
      </c>
      <c r="BX1" s="60">
        <v>40057</v>
      </c>
      <c r="BY1" s="60">
        <v>40026</v>
      </c>
      <c r="BZ1" s="60">
        <v>39995</v>
      </c>
      <c r="CA1" s="60">
        <v>39965</v>
      </c>
      <c r="CB1" s="60">
        <v>39934</v>
      </c>
      <c r="CC1" s="60">
        <v>39904</v>
      </c>
      <c r="CD1" s="60">
        <v>39873</v>
      </c>
      <c r="CE1" s="60">
        <v>39845</v>
      </c>
      <c r="CF1" s="60">
        <v>39814</v>
      </c>
      <c r="CG1" s="60">
        <v>39783</v>
      </c>
      <c r="CH1" s="60">
        <v>39753</v>
      </c>
      <c r="CI1" s="60">
        <v>39722</v>
      </c>
      <c r="CJ1" s="60">
        <v>39692</v>
      </c>
      <c r="CK1" s="60">
        <v>39661</v>
      </c>
      <c r="CL1" s="60">
        <v>39630</v>
      </c>
      <c r="CM1" s="60">
        <v>39600</v>
      </c>
      <c r="CN1" s="60">
        <v>39569</v>
      </c>
      <c r="CO1" s="60">
        <v>39539</v>
      </c>
      <c r="CP1" s="60">
        <v>39508</v>
      </c>
      <c r="CQ1" s="60">
        <v>39479</v>
      </c>
      <c r="CR1" s="60">
        <v>39448</v>
      </c>
      <c r="CS1" s="60">
        <v>39417</v>
      </c>
      <c r="CT1" s="60">
        <v>39387</v>
      </c>
      <c r="CU1" s="60">
        <v>39356</v>
      </c>
      <c r="CV1" s="60">
        <v>39326</v>
      </c>
      <c r="CW1" s="60">
        <v>39295</v>
      </c>
      <c r="CX1" s="60">
        <v>39264</v>
      </c>
      <c r="CY1" s="60">
        <v>39234</v>
      </c>
      <c r="CZ1" s="60">
        <v>39232</v>
      </c>
      <c r="DA1" s="60">
        <v>39202</v>
      </c>
      <c r="DB1" s="60">
        <v>39142</v>
      </c>
      <c r="DC1" s="60">
        <v>39114</v>
      </c>
      <c r="DD1" s="60">
        <v>39083</v>
      </c>
      <c r="DE1" s="60">
        <v>39052</v>
      </c>
      <c r="DF1" s="60">
        <v>39022</v>
      </c>
      <c r="DG1" s="60">
        <v>38991</v>
      </c>
      <c r="DH1" s="60">
        <v>38961</v>
      </c>
      <c r="DI1" s="60">
        <v>38930</v>
      </c>
      <c r="DJ1" s="60">
        <v>38899</v>
      </c>
      <c r="DK1" s="60">
        <v>38869</v>
      </c>
      <c r="DL1" s="60">
        <v>38838</v>
      </c>
      <c r="DM1" s="60">
        <v>38808</v>
      </c>
      <c r="DN1" s="60">
        <v>38777</v>
      </c>
      <c r="DO1" s="60">
        <v>38749</v>
      </c>
      <c r="DP1" s="60">
        <v>38718</v>
      </c>
      <c r="DQ1" s="60">
        <v>38687</v>
      </c>
      <c r="DR1" s="60">
        <v>38657</v>
      </c>
      <c r="DS1" s="60">
        <v>38626</v>
      </c>
      <c r="DT1" s="60">
        <v>38596</v>
      </c>
      <c r="DU1" s="60">
        <v>38565</v>
      </c>
      <c r="DV1" s="60">
        <v>38534</v>
      </c>
      <c r="DW1" s="60">
        <v>38533</v>
      </c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</row>
    <row r="2" spans="1:141" s="67" customFormat="1" ht="20.25" customHeight="1">
      <c r="A2" s="63" t="s">
        <v>49</v>
      </c>
      <c r="B2" s="64">
        <v>17.02</v>
      </c>
      <c r="C2" s="64">
        <v>16.690000000000001</v>
      </c>
      <c r="D2" s="65">
        <v>15.1</v>
      </c>
      <c r="E2" s="65">
        <v>15.81</v>
      </c>
      <c r="F2" s="65">
        <v>18.04</v>
      </c>
      <c r="G2" s="65">
        <v>20.92</v>
      </c>
      <c r="H2" s="65">
        <v>21.92</v>
      </c>
      <c r="I2" s="66">
        <v>22.55</v>
      </c>
      <c r="J2" s="65">
        <v>18.97</v>
      </c>
      <c r="K2" s="65">
        <v>16.57</v>
      </c>
      <c r="L2" s="65">
        <v>15.94</v>
      </c>
      <c r="M2" s="65">
        <v>15.99</v>
      </c>
      <c r="N2" s="65">
        <v>13.14</v>
      </c>
      <c r="O2" s="65">
        <v>11.8</v>
      </c>
      <c r="P2" s="65">
        <v>11.48</v>
      </c>
      <c r="Q2" s="65">
        <v>10.68</v>
      </c>
      <c r="R2" s="65">
        <v>10.58</v>
      </c>
      <c r="S2" s="65">
        <v>9.8000000000000007</v>
      </c>
      <c r="T2" s="65">
        <v>9.76</v>
      </c>
      <c r="U2" s="65">
        <v>10.65</v>
      </c>
      <c r="V2" s="65">
        <v>10.66</v>
      </c>
      <c r="W2" s="65">
        <v>10.73</v>
      </c>
      <c r="X2" s="65">
        <v>10.57</v>
      </c>
      <c r="Y2" s="65">
        <v>10.99</v>
      </c>
      <c r="Z2" s="65">
        <v>11.47</v>
      </c>
      <c r="AA2" s="65">
        <v>11.05</v>
      </c>
      <c r="AB2" s="65">
        <v>11.19</v>
      </c>
      <c r="AC2" s="65">
        <v>10.26</v>
      </c>
      <c r="AD2" s="65">
        <v>10.26</v>
      </c>
      <c r="AE2" s="65">
        <v>10.16</v>
      </c>
      <c r="AF2" s="65">
        <v>11.81</v>
      </c>
      <c r="AG2" s="65">
        <v>11.89</v>
      </c>
      <c r="AH2" s="65">
        <v>12.18</v>
      </c>
      <c r="AI2" s="65">
        <v>12.89</v>
      </c>
      <c r="AJ2" s="65">
        <v>12.97</v>
      </c>
      <c r="AK2" s="65">
        <v>12.29</v>
      </c>
      <c r="AL2" s="65">
        <v>10.71</v>
      </c>
      <c r="AM2" s="65">
        <v>11.17</v>
      </c>
      <c r="AN2" s="65">
        <v>11.25</v>
      </c>
      <c r="AO2" s="65">
        <v>11.03</v>
      </c>
      <c r="AP2" s="65">
        <v>11.29</v>
      </c>
      <c r="AQ2" s="65">
        <v>11.9</v>
      </c>
      <c r="AR2" s="65">
        <v>12.67</v>
      </c>
      <c r="AS2" s="65">
        <v>14.7</v>
      </c>
      <c r="AT2" s="65">
        <v>13.86</v>
      </c>
      <c r="AU2" s="65">
        <v>14.86</v>
      </c>
      <c r="AV2" s="65">
        <v>14.01</v>
      </c>
      <c r="AW2" s="65">
        <v>13.41</v>
      </c>
      <c r="AX2" s="65">
        <v>14.17</v>
      </c>
      <c r="AY2" s="65">
        <v>14.96</v>
      </c>
      <c r="AZ2" s="65">
        <v>14.19</v>
      </c>
      <c r="BA2" s="65">
        <v>15.42</v>
      </c>
      <c r="BB2" s="65">
        <v>16.14</v>
      </c>
      <c r="BC2" s="65">
        <v>16.489999999999998</v>
      </c>
      <c r="BD2" s="65">
        <v>16.34</v>
      </c>
      <c r="BE2" s="65">
        <v>22.74</v>
      </c>
      <c r="BF2" s="65">
        <v>22.77</v>
      </c>
      <c r="BG2" s="65">
        <v>22.56</v>
      </c>
      <c r="BH2" s="65">
        <v>21.63</v>
      </c>
      <c r="BI2" s="65">
        <v>21.6</v>
      </c>
      <c r="BJ2" s="65">
        <v>21.51</v>
      </c>
      <c r="BK2" s="65">
        <v>22.61</v>
      </c>
      <c r="BL2" s="65">
        <v>20</v>
      </c>
      <c r="BM2" s="65">
        <v>19.850000000000001</v>
      </c>
      <c r="BN2" s="65">
        <v>19.86</v>
      </c>
      <c r="BO2" s="65">
        <v>18.47</v>
      </c>
      <c r="BP2" s="65">
        <v>19.93</v>
      </c>
      <c r="BQ2" s="65">
        <v>25.42</v>
      </c>
      <c r="BR2" s="65">
        <v>27.54</v>
      </c>
      <c r="BS2" s="65">
        <v>26.91</v>
      </c>
      <c r="BT2" s="65">
        <v>26.24</v>
      </c>
      <c r="BU2" s="65">
        <v>28.78</v>
      </c>
      <c r="BV2" s="65">
        <v>27.93</v>
      </c>
      <c r="BW2" s="65">
        <v>26.03</v>
      </c>
      <c r="BX2" s="65">
        <v>24.12</v>
      </c>
      <c r="BY2" s="65">
        <v>23.04</v>
      </c>
      <c r="BZ2" s="65">
        <v>29.47</v>
      </c>
      <c r="CA2" s="65">
        <v>25.36</v>
      </c>
      <c r="CB2" s="65">
        <v>22.47</v>
      </c>
      <c r="CC2" s="65">
        <v>20.21</v>
      </c>
      <c r="CD2" s="65">
        <v>19.37</v>
      </c>
      <c r="CE2" s="65">
        <v>17.010000000000002</v>
      </c>
      <c r="CF2" s="65">
        <v>16.260000000000002</v>
      </c>
      <c r="CG2" s="65">
        <v>14.86</v>
      </c>
      <c r="CH2" s="65">
        <v>15.23</v>
      </c>
      <c r="CI2" s="65">
        <v>14.09</v>
      </c>
      <c r="CJ2" s="65">
        <v>18.68</v>
      </c>
      <c r="CK2" s="65">
        <v>18.13</v>
      </c>
      <c r="CL2" s="65">
        <v>20.93</v>
      </c>
      <c r="CM2" s="65">
        <v>20.64</v>
      </c>
      <c r="CN2" s="65">
        <v>25.89</v>
      </c>
      <c r="CO2" s="65">
        <v>42.06</v>
      </c>
      <c r="CP2" s="65">
        <v>39.450000000000003</v>
      </c>
      <c r="CQ2" s="65">
        <v>49.21</v>
      </c>
      <c r="CR2" s="65">
        <v>49.4</v>
      </c>
      <c r="CS2" s="65">
        <v>59.24</v>
      </c>
      <c r="CT2" s="65">
        <v>53.79</v>
      </c>
      <c r="CU2" s="66">
        <v>69.64</v>
      </c>
      <c r="CV2" s="65">
        <v>63.74</v>
      </c>
      <c r="CW2" s="65">
        <v>59.24</v>
      </c>
      <c r="CX2" s="65">
        <v>50.59</v>
      </c>
      <c r="CY2" s="65">
        <v>42.74</v>
      </c>
      <c r="CZ2" s="65">
        <v>43.42</v>
      </c>
      <c r="DA2" s="65">
        <v>53.33</v>
      </c>
      <c r="DB2" s="65">
        <v>44.36</v>
      </c>
      <c r="DC2" s="65">
        <v>39.619999999999997</v>
      </c>
      <c r="DD2" s="65">
        <v>38.36</v>
      </c>
      <c r="DE2" s="65">
        <v>33.380000000000003</v>
      </c>
      <c r="DF2" s="65">
        <v>26.13</v>
      </c>
      <c r="DG2" s="65">
        <v>22.86</v>
      </c>
      <c r="DH2" s="65">
        <v>21.41</v>
      </c>
      <c r="DI2" s="65">
        <v>20.38</v>
      </c>
      <c r="DJ2" s="65">
        <v>20.03</v>
      </c>
      <c r="DK2" s="65">
        <v>19.91</v>
      </c>
      <c r="DL2" s="65">
        <v>19.690000000000001</v>
      </c>
      <c r="DM2" s="65">
        <v>19.420000000000002</v>
      </c>
      <c r="DN2" s="65">
        <v>17.72</v>
      </c>
      <c r="DO2" s="65">
        <v>18</v>
      </c>
      <c r="DP2" s="65">
        <v>17.61</v>
      </c>
      <c r="DQ2" s="65">
        <v>16.38</v>
      </c>
      <c r="DR2" s="65">
        <v>15.63</v>
      </c>
      <c r="DS2" s="65">
        <v>15.72</v>
      </c>
      <c r="DT2" s="65">
        <v>16.78</v>
      </c>
      <c r="DU2" s="65">
        <v>16.920000000000002</v>
      </c>
      <c r="DV2" s="65">
        <v>16.05</v>
      </c>
      <c r="DW2" s="65">
        <v>15.98</v>
      </c>
    </row>
    <row r="3" spans="1:141" ht="20.25" customHeight="1">
      <c r="A3" s="63" t="s">
        <v>50</v>
      </c>
      <c r="B3" s="64">
        <v>12.49</v>
      </c>
      <c r="C3" s="64">
        <v>12.48</v>
      </c>
      <c r="D3" s="65">
        <v>11.53</v>
      </c>
      <c r="E3" s="65">
        <v>12.02</v>
      </c>
      <c r="F3" s="65">
        <v>13.72</v>
      </c>
      <c r="G3" s="65">
        <v>15.66</v>
      </c>
      <c r="H3" s="65">
        <v>15.61</v>
      </c>
      <c r="I3" s="65">
        <v>17.420000000000002</v>
      </c>
      <c r="J3" s="65">
        <v>14.79</v>
      </c>
      <c r="K3" s="65">
        <v>13.36</v>
      </c>
      <c r="L3" s="65">
        <v>13.05</v>
      </c>
      <c r="M3" s="65">
        <v>13.33</v>
      </c>
      <c r="N3" s="65">
        <v>10.25</v>
      </c>
      <c r="O3" s="65">
        <v>9.1</v>
      </c>
      <c r="P3" s="65">
        <v>8.8699999999999992</v>
      </c>
      <c r="Q3" s="65">
        <v>8.56</v>
      </c>
      <c r="R3" s="65">
        <v>8.6</v>
      </c>
      <c r="S3" s="65">
        <v>7.98</v>
      </c>
      <c r="T3" s="65">
        <v>7.94</v>
      </c>
      <c r="U3" s="65">
        <v>8.85</v>
      </c>
      <c r="V3" s="65">
        <v>8.83</v>
      </c>
      <c r="W3" s="65">
        <v>8.8699999999999992</v>
      </c>
      <c r="X3" s="65">
        <v>8.84</v>
      </c>
      <c r="Y3" s="65">
        <v>9.25</v>
      </c>
      <c r="Z3" s="65">
        <v>9.49</v>
      </c>
      <c r="AA3" s="65">
        <v>9.1999999999999993</v>
      </c>
      <c r="AB3" s="65">
        <v>9.26</v>
      </c>
      <c r="AC3" s="65">
        <v>9.02</v>
      </c>
      <c r="AD3" s="65">
        <v>8.73</v>
      </c>
      <c r="AE3" s="65">
        <v>8.7100000000000009</v>
      </c>
      <c r="AF3" s="65">
        <v>10.039999999999999</v>
      </c>
      <c r="AG3" s="65">
        <v>10.32</v>
      </c>
      <c r="AH3" s="65">
        <v>10.54</v>
      </c>
      <c r="AI3" s="65">
        <v>11.22</v>
      </c>
      <c r="AJ3" s="65">
        <v>11.41</v>
      </c>
      <c r="AK3" s="65">
        <v>10.36</v>
      </c>
      <c r="AL3" s="65">
        <v>9.48</v>
      </c>
      <c r="AM3" s="65">
        <v>9.73</v>
      </c>
      <c r="AN3" s="65">
        <v>9.82</v>
      </c>
      <c r="AO3" s="65">
        <v>9.6</v>
      </c>
      <c r="AP3" s="65">
        <v>9.89</v>
      </c>
      <c r="AQ3" s="65">
        <v>10.220000000000001</v>
      </c>
      <c r="AR3" s="65">
        <v>10.84</v>
      </c>
      <c r="AS3" s="65">
        <v>12.8</v>
      </c>
      <c r="AT3" s="65">
        <v>12.15</v>
      </c>
      <c r="AU3" s="65">
        <v>12.96</v>
      </c>
      <c r="AV3" s="65">
        <v>12.41</v>
      </c>
      <c r="AW3" s="65">
        <v>11.69</v>
      </c>
      <c r="AX3" s="65">
        <v>12.01</v>
      </c>
      <c r="AY3" s="65">
        <v>12.73</v>
      </c>
      <c r="AZ3" s="65">
        <v>12.11</v>
      </c>
      <c r="BA3" s="65">
        <v>12.98</v>
      </c>
      <c r="BB3" s="65">
        <v>13.66</v>
      </c>
      <c r="BC3" s="65">
        <v>13.92</v>
      </c>
      <c r="BD3" s="65">
        <v>13.91</v>
      </c>
      <c r="BE3" s="65">
        <v>19.38</v>
      </c>
      <c r="BF3" s="65">
        <v>19.32</v>
      </c>
      <c r="BG3" s="65">
        <v>18.989999999999998</v>
      </c>
      <c r="BH3" s="65">
        <v>18.53</v>
      </c>
      <c r="BI3" s="65">
        <v>18.23</v>
      </c>
      <c r="BJ3" s="65">
        <v>18.04</v>
      </c>
      <c r="BK3" s="65">
        <v>19.23</v>
      </c>
      <c r="BL3" s="65">
        <v>16.920000000000002</v>
      </c>
      <c r="BM3" s="65">
        <v>16.96</v>
      </c>
      <c r="BN3" s="65">
        <v>17.34</v>
      </c>
      <c r="BO3" s="65">
        <v>16.190000000000001</v>
      </c>
      <c r="BP3" s="65">
        <v>17.34</v>
      </c>
      <c r="BQ3" s="65">
        <v>22.07</v>
      </c>
      <c r="BR3" s="65">
        <v>23.99</v>
      </c>
      <c r="BS3" s="65">
        <v>23.52</v>
      </c>
      <c r="BT3" s="65">
        <v>23.28</v>
      </c>
      <c r="BU3" s="65">
        <v>25.77</v>
      </c>
      <c r="BV3" s="65">
        <v>25.05</v>
      </c>
      <c r="BW3" s="65">
        <v>23.76</v>
      </c>
      <c r="BX3" s="65">
        <v>22.14</v>
      </c>
      <c r="BY3" s="65">
        <v>21.12</v>
      </c>
      <c r="BZ3" s="65">
        <v>27.45</v>
      </c>
      <c r="CA3" s="65">
        <v>23.66</v>
      </c>
      <c r="CB3" s="65">
        <v>20.71</v>
      </c>
      <c r="CC3" s="65">
        <v>18.54</v>
      </c>
      <c r="CD3" s="65">
        <v>17.850000000000001</v>
      </c>
      <c r="CE3" s="65">
        <v>15.82</v>
      </c>
      <c r="CF3" s="65">
        <v>15.21</v>
      </c>
      <c r="CG3" s="65">
        <v>13.87</v>
      </c>
      <c r="CH3" s="65">
        <v>14.5</v>
      </c>
      <c r="CI3" s="65">
        <v>13.61</v>
      </c>
      <c r="CJ3" s="65">
        <v>17.940000000000001</v>
      </c>
      <c r="CK3" s="65">
        <v>17.48</v>
      </c>
      <c r="CL3" s="65">
        <v>19.78</v>
      </c>
      <c r="CM3" s="65">
        <v>19.7</v>
      </c>
      <c r="CN3" s="65">
        <v>24.57</v>
      </c>
      <c r="CO3" s="65">
        <v>37.72</v>
      </c>
      <c r="CP3" s="65">
        <v>35.08</v>
      </c>
      <c r="CQ3" s="65">
        <v>43.57</v>
      </c>
      <c r="CR3" s="65">
        <v>44.56</v>
      </c>
      <c r="CS3" s="65">
        <v>53.82</v>
      </c>
      <c r="CT3" s="65">
        <v>50.73</v>
      </c>
      <c r="CU3" s="64">
        <v>66.06</v>
      </c>
      <c r="CV3" s="65">
        <v>58.29</v>
      </c>
      <c r="CW3" s="65">
        <v>54.83</v>
      </c>
      <c r="CX3" s="65">
        <v>46.08</v>
      </c>
      <c r="CY3" s="65">
        <v>39.01</v>
      </c>
      <c r="CZ3" s="65">
        <v>38.32</v>
      </c>
      <c r="DA3" s="65">
        <v>48.04</v>
      </c>
      <c r="DB3" s="65">
        <v>41.92</v>
      </c>
      <c r="DC3" s="65">
        <v>37.64</v>
      </c>
      <c r="DD3" s="65">
        <v>37.15</v>
      </c>
      <c r="DE3" s="65">
        <v>32.57</v>
      </c>
      <c r="DF3" s="65">
        <v>24.55</v>
      </c>
      <c r="DG3" s="65">
        <v>19.43</v>
      </c>
      <c r="DH3" s="65">
        <v>18.91</v>
      </c>
      <c r="DI3" s="65">
        <v>17.920000000000002</v>
      </c>
      <c r="DJ3" s="65">
        <v>17.62</v>
      </c>
      <c r="DK3" s="65">
        <v>16.600000000000001</v>
      </c>
      <c r="DL3" s="65">
        <v>16.59</v>
      </c>
      <c r="DM3" s="65">
        <v>16.93</v>
      </c>
      <c r="DN3" s="65">
        <v>15.42</v>
      </c>
      <c r="DO3" s="65">
        <v>15.81</v>
      </c>
      <c r="DP3" s="65">
        <v>15.31</v>
      </c>
      <c r="DQ3" s="65">
        <v>14.09</v>
      </c>
      <c r="DR3" s="65"/>
      <c r="DS3" s="65"/>
      <c r="DT3" s="65"/>
      <c r="DU3" s="65"/>
      <c r="DV3" s="65"/>
      <c r="DW3" s="65"/>
    </row>
    <row r="4" spans="1:141" ht="20.25" customHeight="1">
      <c r="A4" s="63" t="s">
        <v>51</v>
      </c>
      <c r="B4" s="64">
        <v>10.1</v>
      </c>
      <c r="C4" s="64">
        <v>10.07</v>
      </c>
      <c r="D4" s="65">
        <v>9.41</v>
      </c>
      <c r="E4" s="65">
        <v>9.7200000000000006</v>
      </c>
      <c r="F4" s="65">
        <v>11.08</v>
      </c>
      <c r="G4" s="65">
        <v>12.46</v>
      </c>
      <c r="H4" s="65">
        <v>13.03</v>
      </c>
      <c r="I4" s="65">
        <v>14.74</v>
      </c>
      <c r="J4" s="65">
        <v>12.63</v>
      </c>
      <c r="K4" s="65">
        <v>11.65</v>
      </c>
      <c r="L4" s="65">
        <v>11.45</v>
      </c>
      <c r="M4" s="65">
        <v>11.79</v>
      </c>
      <c r="N4" s="65">
        <v>9.0299999999999994</v>
      </c>
      <c r="O4" s="65">
        <v>8.01</v>
      </c>
      <c r="P4" s="65">
        <v>7.85</v>
      </c>
      <c r="Q4" s="65">
        <v>7.69</v>
      </c>
      <c r="R4" s="65">
        <v>7.82</v>
      </c>
      <c r="S4" s="65">
        <v>7.3</v>
      </c>
      <c r="T4" s="65">
        <v>7.27</v>
      </c>
      <c r="U4" s="65">
        <v>8.18</v>
      </c>
      <c r="V4" s="65">
        <v>8.1300000000000008</v>
      </c>
      <c r="W4" s="65">
        <v>8.1199999999999992</v>
      </c>
      <c r="X4" s="65">
        <v>8.07</v>
      </c>
      <c r="Y4" s="65">
        <v>8.49</v>
      </c>
      <c r="Z4" s="65">
        <v>8.68</v>
      </c>
      <c r="AA4" s="65">
        <v>8.49</v>
      </c>
      <c r="AB4" s="65">
        <v>8.4700000000000006</v>
      </c>
      <c r="AC4" s="65">
        <v>8.32</v>
      </c>
      <c r="AD4" s="65">
        <v>8.11</v>
      </c>
      <c r="AE4" s="65">
        <v>8.07</v>
      </c>
      <c r="AF4" s="65">
        <v>9.2899999999999991</v>
      </c>
      <c r="AG4" s="65">
        <v>9.67</v>
      </c>
      <c r="AH4" s="65">
        <v>9.8699999999999992</v>
      </c>
      <c r="AI4" s="65">
        <v>10.58</v>
      </c>
      <c r="AJ4" s="65">
        <v>10.81</v>
      </c>
      <c r="AK4" s="65">
        <v>10.36</v>
      </c>
      <c r="AL4" s="65">
        <v>9.09</v>
      </c>
      <c r="AM4" s="65">
        <v>9.23</v>
      </c>
      <c r="AN4" s="65">
        <v>9.32</v>
      </c>
      <c r="AO4" s="65">
        <v>9.11</v>
      </c>
      <c r="AP4" s="65">
        <v>9.35</v>
      </c>
      <c r="AQ4" s="65">
        <v>9.65</v>
      </c>
      <c r="AR4" s="65">
        <v>10.16</v>
      </c>
      <c r="AS4" s="65">
        <v>12.26</v>
      </c>
      <c r="AT4" s="65">
        <v>11.7</v>
      </c>
      <c r="AU4" s="65">
        <v>12.46</v>
      </c>
      <c r="AV4" s="65">
        <v>12.07</v>
      </c>
      <c r="AW4" s="65">
        <v>11.2</v>
      </c>
      <c r="AX4" s="65">
        <v>11.27</v>
      </c>
      <c r="AY4" s="65">
        <v>11.92</v>
      </c>
      <c r="AZ4" s="65">
        <v>11.3</v>
      </c>
      <c r="BA4" s="65">
        <v>12.02</v>
      </c>
      <c r="BB4" s="65">
        <v>12.65</v>
      </c>
      <c r="BC4" s="65">
        <v>12.36</v>
      </c>
      <c r="BD4" s="65">
        <v>12.48</v>
      </c>
      <c r="BE4" s="65">
        <v>17.329999999999998</v>
      </c>
      <c r="BF4" s="65">
        <v>17.12</v>
      </c>
      <c r="BG4" s="65">
        <v>16.579999999999998</v>
      </c>
      <c r="BH4" s="65">
        <v>16.37</v>
      </c>
      <c r="BI4" s="65">
        <v>16.05</v>
      </c>
      <c r="BJ4" s="65">
        <v>15.9</v>
      </c>
      <c r="BK4" s="65">
        <v>17.010000000000002</v>
      </c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</row>
    <row r="5" spans="1:141" ht="20.25" customHeight="1">
      <c r="A5" s="63" t="s">
        <v>52</v>
      </c>
      <c r="B5" s="64">
        <v>49.3</v>
      </c>
      <c r="C5" s="64">
        <v>45.08</v>
      </c>
      <c r="D5" s="65">
        <v>38.380000000000003</v>
      </c>
      <c r="E5" s="65">
        <v>39.840000000000003</v>
      </c>
      <c r="F5" s="65">
        <v>46.78</v>
      </c>
      <c r="G5" s="65">
        <v>54.28</v>
      </c>
      <c r="H5" s="66">
        <v>61.41</v>
      </c>
      <c r="I5" s="65">
        <v>49.67</v>
      </c>
      <c r="J5" s="65">
        <v>45.3</v>
      </c>
      <c r="K5" s="65">
        <v>39.25</v>
      </c>
      <c r="L5" s="65">
        <v>36.770000000000003</v>
      </c>
      <c r="M5" s="65">
        <v>34.049999999999997</v>
      </c>
      <c r="N5" s="65">
        <v>33.81</v>
      </c>
      <c r="O5" s="65">
        <v>31.99</v>
      </c>
      <c r="P5" s="65">
        <v>31.5</v>
      </c>
      <c r="Q5" s="65">
        <v>28.47</v>
      </c>
      <c r="R5" s="65">
        <v>27.26</v>
      </c>
      <c r="S5" s="65">
        <v>25.77</v>
      </c>
      <c r="T5" s="65">
        <v>24.69</v>
      </c>
      <c r="U5" s="65">
        <v>24.02</v>
      </c>
      <c r="V5" s="65">
        <v>25.21</v>
      </c>
      <c r="W5" s="65">
        <v>28.58</v>
      </c>
      <c r="X5" s="65">
        <v>28.43</v>
      </c>
      <c r="Y5" s="65">
        <v>27.76</v>
      </c>
      <c r="Z5" s="65">
        <v>28.44</v>
      </c>
      <c r="AA5" s="65">
        <v>26.6</v>
      </c>
      <c r="AB5" s="65">
        <v>27.52</v>
      </c>
      <c r="AC5" s="65">
        <v>25.99</v>
      </c>
      <c r="AD5" s="65">
        <v>24.62</v>
      </c>
      <c r="AE5" s="65">
        <v>23.25</v>
      </c>
      <c r="AF5" s="65">
        <v>27.23</v>
      </c>
      <c r="AG5" s="65">
        <v>23.91</v>
      </c>
      <c r="AH5" s="65">
        <v>23.9</v>
      </c>
      <c r="AI5" s="65">
        <v>24.16</v>
      </c>
      <c r="AJ5" s="65">
        <v>23.47</v>
      </c>
      <c r="AK5" s="65">
        <v>22.02</v>
      </c>
      <c r="AL5" s="65">
        <v>18.66</v>
      </c>
      <c r="AM5" s="65">
        <v>20.93</v>
      </c>
      <c r="AN5" s="65">
        <v>21.12</v>
      </c>
      <c r="AO5" s="65">
        <v>20.68</v>
      </c>
      <c r="AP5" s="65">
        <v>20.96</v>
      </c>
      <c r="AQ5" s="65">
        <v>22.56</v>
      </c>
      <c r="AR5" s="65">
        <v>23.53</v>
      </c>
      <c r="AS5" s="65">
        <v>22.77</v>
      </c>
      <c r="AT5" s="65">
        <v>22.22</v>
      </c>
      <c r="AU5" s="65">
        <v>25.33</v>
      </c>
      <c r="AV5" s="65">
        <v>22.77</v>
      </c>
      <c r="AW5" s="65">
        <v>23.11</v>
      </c>
      <c r="AX5" s="65">
        <v>26.3</v>
      </c>
      <c r="AY5" s="65">
        <v>27.47</v>
      </c>
      <c r="AZ5" s="65">
        <v>26.46</v>
      </c>
      <c r="BA5" s="65">
        <v>30.07</v>
      </c>
      <c r="BB5" s="65">
        <v>30.87</v>
      </c>
      <c r="BC5" s="65">
        <v>30.14</v>
      </c>
      <c r="BD5" s="65">
        <v>29.14</v>
      </c>
      <c r="BE5" s="65">
        <v>31.45</v>
      </c>
      <c r="BF5" s="65">
        <v>35.26</v>
      </c>
      <c r="BG5" s="65">
        <v>43.72</v>
      </c>
      <c r="BH5" s="65">
        <v>41.16</v>
      </c>
      <c r="BI5" s="65">
        <v>44.69</v>
      </c>
      <c r="BJ5" s="65">
        <v>44.88</v>
      </c>
      <c r="BK5" s="65">
        <v>44.47</v>
      </c>
      <c r="BL5" s="65">
        <v>39.51</v>
      </c>
      <c r="BM5" s="65">
        <v>39.090000000000003</v>
      </c>
      <c r="BN5" s="65">
        <v>35.51</v>
      </c>
      <c r="BO5" s="65">
        <v>33.72</v>
      </c>
      <c r="BP5" s="65">
        <v>33.72</v>
      </c>
      <c r="BQ5" s="65">
        <v>35.71</v>
      </c>
      <c r="BR5" s="65">
        <v>39.81</v>
      </c>
      <c r="BS5" s="65">
        <v>44.44</v>
      </c>
      <c r="BT5" s="65">
        <v>43.08</v>
      </c>
      <c r="BU5" s="65">
        <v>46.01</v>
      </c>
      <c r="BV5" s="65">
        <v>44.8</v>
      </c>
      <c r="BW5" s="65">
        <v>39.58</v>
      </c>
      <c r="BX5" s="65">
        <v>34.79</v>
      </c>
      <c r="BY5" s="65">
        <v>32.92</v>
      </c>
      <c r="BZ5" s="65">
        <v>41.01</v>
      </c>
      <c r="CA5" s="65">
        <v>35.200000000000003</v>
      </c>
      <c r="CB5" s="65">
        <v>32.11</v>
      </c>
      <c r="CC5" s="65">
        <v>30.19</v>
      </c>
      <c r="CD5" s="65">
        <v>24.97</v>
      </c>
      <c r="CE5" s="65">
        <v>20.059999999999999</v>
      </c>
      <c r="CF5" s="65">
        <v>18.649999999999999</v>
      </c>
      <c r="CG5" s="65">
        <v>16.72</v>
      </c>
      <c r="CH5" s="65">
        <v>16.05</v>
      </c>
      <c r="CI5" s="65">
        <v>13.95</v>
      </c>
      <c r="CJ5" s="65">
        <v>18.41</v>
      </c>
      <c r="CK5" s="65">
        <v>19.739999999999998</v>
      </c>
      <c r="CL5" s="65">
        <v>24.76</v>
      </c>
      <c r="CM5" s="65">
        <v>23.51</v>
      </c>
      <c r="CN5" s="65">
        <v>30.71</v>
      </c>
      <c r="CO5" s="65">
        <v>32.61</v>
      </c>
      <c r="CP5" s="65">
        <v>38.35</v>
      </c>
      <c r="CQ5" s="65">
        <v>59.12</v>
      </c>
      <c r="CR5" s="65">
        <v>61.73</v>
      </c>
      <c r="CS5" s="65">
        <v>69.739999999999995</v>
      </c>
      <c r="CT5" s="65">
        <v>59.21</v>
      </c>
      <c r="CU5" s="66">
        <v>70.099999999999994</v>
      </c>
      <c r="CV5" s="65">
        <v>72.97</v>
      </c>
      <c r="CW5" s="65">
        <v>68.989999999999995</v>
      </c>
      <c r="CX5" s="65">
        <v>59.85</v>
      </c>
      <c r="CY5" s="65">
        <v>49.39</v>
      </c>
      <c r="CZ5" s="65">
        <v>53.08</v>
      </c>
      <c r="DA5" s="65">
        <v>47.62</v>
      </c>
      <c r="DB5" s="65">
        <v>41.53</v>
      </c>
      <c r="DC5" s="65">
        <v>42.14</v>
      </c>
      <c r="DD5" s="65">
        <v>38.67</v>
      </c>
      <c r="DE5" s="65">
        <v>32.72</v>
      </c>
      <c r="DF5" s="65">
        <v>28.9</v>
      </c>
      <c r="DG5" s="65">
        <v>25.57</v>
      </c>
      <c r="DH5" s="65">
        <v>25.43</v>
      </c>
      <c r="DI5" s="65">
        <v>24.53</v>
      </c>
      <c r="DJ5" s="65">
        <v>23.57</v>
      </c>
      <c r="DK5" s="65">
        <v>25.37</v>
      </c>
      <c r="DL5" s="65">
        <v>24.47</v>
      </c>
      <c r="DM5" s="65">
        <v>20.98</v>
      </c>
      <c r="DN5" s="65">
        <v>18.2</v>
      </c>
      <c r="DO5" s="65">
        <v>18.05</v>
      </c>
      <c r="DP5" s="65">
        <v>17.79</v>
      </c>
      <c r="DQ5" s="65">
        <v>16.36</v>
      </c>
      <c r="DR5" s="65">
        <v>15.88</v>
      </c>
      <c r="DS5" s="65">
        <v>16.239999999999998</v>
      </c>
      <c r="DT5" s="65">
        <v>17.22</v>
      </c>
      <c r="DU5" s="65">
        <v>17.059999999999999</v>
      </c>
      <c r="DV5" s="65">
        <v>15.73</v>
      </c>
      <c r="DW5" s="65">
        <v>16.010000000000002</v>
      </c>
    </row>
    <row r="6" spans="1:141" ht="20.25" customHeight="1">
      <c r="A6" s="63" t="s">
        <v>53</v>
      </c>
      <c r="B6" s="64">
        <v>62.83</v>
      </c>
      <c r="C6" s="64">
        <v>56.73</v>
      </c>
      <c r="D6" s="65">
        <v>48.16</v>
      </c>
      <c r="E6" s="65">
        <v>49.89</v>
      </c>
      <c r="F6" s="65">
        <v>58.29</v>
      </c>
      <c r="G6" s="65">
        <v>66.2</v>
      </c>
      <c r="H6" s="66">
        <v>76.11</v>
      </c>
      <c r="I6" s="65">
        <v>59.2</v>
      </c>
      <c r="J6" s="65">
        <v>56.29</v>
      </c>
      <c r="K6" s="65">
        <v>48.77</v>
      </c>
      <c r="L6" s="65">
        <v>45.74</v>
      </c>
      <c r="M6" s="65">
        <v>41.06</v>
      </c>
      <c r="N6" s="65">
        <v>43.26</v>
      </c>
      <c r="O6" s="65">
        <v>42.13</v>
      </c>
      <c r="P6" s="65">
        <v>41.71</v>
      </c>
      <c r="Q6" s="65">
        <v>37.19</v>
      </c>
      <c r="R6" s="65">
        <v>35.229999999999997</v>
      </c>
      <c r="S6" s="65">
        <v>33.5</v>
      </c>
      <c r="T6" s="65">
        <v>32.270000000000003</v>
      </c>
      <c r="U6" s="65">
        <v>31.45</v>
      </c>
      <c r="V6" s="65">
        <v>32.99</v>
      </c>
      <c r="W6" s="65">
        <v>36.4</v>
      </c>
      <c r="X6" s="65">
        <v>35.17</v>
      </c>
      <c r="Y6" s="65">
        <v>34.07</v>
      </c>
      <c r="Z6" s="65">
        <v>34.72</v>
      </c>
      <c r="AA6" s="65">
        <v>32.119999999999997</v>
      </c>
      <c r="AB6" s="65">
        <v>33.57</v>
      </c>
      <c r="AC6" s="65">
        <v>31.46</v>
      </c>
      <c r="AD6" s="65">
        <v>29.76</v>
      </c>
      <c r="AE6" s="65">
        <v>28</v>
      </c>
      <c r="AF6" s="65">
        <v>32.56</v>
      </c>
      <c r="AG6" s="65">
        <v>28.05</v>
      </c>
      <c r="AH6" s="65">
        <v>27.87</v>
      </c>
      <c r="AI6" s="65">
        <v>28.03</v>
      </c>
      <c r="AJ6" s="65">
        <v>26.76</v>
      </c>
      <c r="AK6" s="65">
        <v>25.42</v>
      </c>
      <c r="AL6" s="65">
        <v>21.76</v>
      </c>
      <c r="AM6" s="65">
        <v>24.97</v>
      </c>
      <c r="AN6" s="65">
        <v>25.29</v>
      </c>
      <c r="AO6" s="65">
        <v>24.8</v>
      </c>
      <c r="AP6" s="65">
        <v>24.72</v>
      </c>
      <c r="AQ6" s="65">
        <v>26.86</v>
      </c>
      <c r="AR6" s="65">
        <v>27.88</v>
      </c>
      <c r="AS6" s="65">
        <v>26.81</v>
      </c>
      <c r="AT6" s="65">
        <v>27.9</v>
      </c>
      <c r="AU6" s="65">
        <v>30.2</v>
      </c>
      <c r="AV6" s="65">
        <v>27.02</v>
      </c>
      <c r="AW6" s="65">
        <v>28.26</v>
      </c>
      <c r="AX6" s="65">
        <v>32.53</v>
      </c>
      <c r="AY6" s="65">
        <v>33.659999999999997</v>
      </c>
      <c r="AZ6" s="65">
        <v>32.200000000000003</v>
      </c>
      <c r="BA6" s="65">
        <v>36.75</v>
      </c>
      <c r="BB6" s="65">
        <v>37.53</v>
      </c>
      <c r="BC6" s="65">
        <v>35.950000000000003</v>
      </c>
      <c r="BD6" s="65">
        <v>34.6</v>
      </c>
      <c r="BE6" s="65">
        <v>37.71</v>
      </c>
      <c r="BF6" s="65">
        <v>49.04</v>
      </c>
      <c r="BG6" s="65">
        <v>53.6</v>
      </c>
      <c r="BH6" s="65">
        <v>50.81</v>
      </c>
      <c r="BI6" s="65">
        <v>56.93</v>
      </c>
      <c r="BJ6" s="65">
        <v>57.79</v>
      </c>
      <c r="BK6" s="65">
        <v>55.39</v>
      </c>
      <c r="BL6" s="65">
        <v>50.91</v>
      </c>
      <c r="BM6" s="65">
        <v>51.03</v>
      </c>
      <c r="BN6" s="65">
        <v>44.94</v>
      </c>
      <c r="BO6" s="65">
        <v>39.99</v>
      </c>
      <c r="BP6" s="65">
        <v>43.19</v>
      </c>
      <c r="BQ6" s="65">
        <v>44.19</v>
      </c>
      <c r="BR6" s="65">
        <v>47.28</v>
      </c>
      <c r="BS6" s="65">
        <v>50.83</v>
      </c>
      <c r="BT6" s="65">
        <v>49.75</v>
      </c>
      <c r="BU6" s="65">
        <v>51.01</v>
      </c>
      <c r="BV6" s="65">
        <v>48.49</v>
      </c>
      <c r="BW6" s="65">
        <v>41.65</v>
      </c>
      <c r="BX6" s="65">
        <v>37.51</v>
      </c>
      <c r="BY6" s="65">
        <v>34.590000000000003</v>
      </c>
      <c r="BZ6" s="65">
        <v>40.299999999999997</v>
      </c>
      <c r="CA6" s="65">
        <v>35.92</v>
      </c>
      <c r="CB6" s="65">
        <v>34.54</v>
      </c>
      <c r="CC6" s="65">
        <v>32.81</v>
      </c>
      <c r="CD6" s="65">
        <v>29.08</v>
      </c>
      <c r="CE6" s="65">
        <v>28.37</v>
      </c>
      <c r="CF6" s="65">
        <v>27.33</v>
      </c>
      <c r="CG6" s="65">
        <v>24.96</v>
      </c>
      <c r="CH6" s="65">
        <v>21.51</v>
      </c>
      <c r="CI6" s="65">
        <v>18.48</v>
      </c>
      <c r="CJ6" s="65">
        <v>23.68</v>
      </c>
      <c r="CK6" s="65">
        <v>26.68</v>
      </c>
      <c r="CL6" s="65">
        <v>33.78</v>
      </c>
      <c r="CM6" s="65">
        <v>31.4</v>
      </c>
      <c r="CN6" s="65">
        <v>40.46</v>
      </c>
      <c r="CO6" s="65">
        <v>41.96</v>
      </c>
      <c r="CP6" s="65">
        <v>47.17</v>
      </c>
      <c r="CQ6" s="65">
        <v>68.86</v>
      </c>
      <c r="CR6" s="65">
        <v>74.61</v>
      </c>
      <c r="CS6" s="66">
        <v>85.07</v>
      </c>
      <c r="CT6" s="65">
        <v>67.209999999999994</v>
      </c>
      <c r="CU6" s="65">
        <v>73.45</v>
      </c>
      <c r="CV6" s="65">
        <v>78.45</v>
      </c>
      <c r="CW6" s="65">
        <v>79.56</v>
      </c>
      <c r="CX6" s="65">
        <v>70.91</v>
      </c>
      <c r="CY6" s="65">
        <v>57.46</v>
      </c>
      <c r="CZ6" s="65">
        <v>60.12</v>
      </c>
      <c r="DA6" s="65">
        <v>55.44</v>
      </c>
      <c r="DB6" s="65">
        <v>49.14</v>
      </c>
      <c r="DC6" s="65">
        <v>51.77</v>
      </c>
      <c r="DD6" s="65">
        <v>51.12</v>
      </c>
      <c r="DE6" s="65">
        <v>42.03</v>
      </c>
      <c r="DF6" s="65">
        <v>38.380000000000003</v>
      </c>
      <c r="DG6" s="65">
        <v>36.22</v>
      </c>
      <c r="DH6" s="65">
        <v>36.479999999999997</v>
      </c>
      <c r="DI6" s="65">
        <v>34.56</v>
      </c>
      <c r="DJ6" s="65">
        <v>32.340000000000003</v>
      </c>
      <c r="DK6" s="65">
        <v>35.97</v>
      </c>
      <c r="DL6" s="65">
        <v>32.17</v>
      </c>
      <c r="DM6" s="65">
        <v>26.37</v>
      </c>
      <c r="DN6" s="65">
        <v>22.93</v>
      </c>
      <c r="DO6" s="65">
        <v>21.7</v>
      </c>
      <c r="DP6" s="65">
        <v>24.88</v>
      </c>
      <c r="DQ6" s="65">
        <v>24.49</v>
      </c>
      <c r="DR6" s="65">
        <v>24.8</v>
      </c>
      <c r="DS6" s="65">
        <v>27.67</v>
      </c>
      <c r="DT6" s="65">
        <v>28.73</v>
      </c>
      <c r="DU6" s="65">
        <v>28</v>
      </c>
      <c r="DV6" s="65">
        <v>26.09</v>
      </c>
      <c r="DW6" s="65">
        <v>25.94</v>
      </c>
    </row>
    <row r="7" spans="1:141" ht="20.25" customHeight="1">
      <c r="A7" s="63" t="s">
        <v>54</v>
      </c>
      <c r="B7" s="64">
        <v>105.85</v>
      </c>
      <c r="C7" s="64">
        <v>94.6</v>
      </c>
      <c r="D7" s="65">
        <v>78.33</v>
      </c>
      <c r="E7" s="65">
        <v>75.17</v>
      </c>
      <c r="F7" s="65">
        <v>93.18</v>
      </c>
      <c r="G7" s="65">
        <v>107.25</v>
      </c>
      <c r="H7" s="66">
        <v>133.76</v>
      </c>
      <c r="I7" s="65">
        <v>98.94</v>
      </c>
      <c r="J7" s="65">
        <v>87.25</v>
      </c>
      <c r="K7" s="65">
        <v>80.41</v>
      </c>
      <c r="L7" s="65">
        <v>71.510000000000005</v>
      </c>
      <c r="M7" s="65">
        <v>64.510000000000005</v>
      </c>
      <c r="N7" s="65">
        <v>73.010000000000005</v>
      </c>
      <c r="O7" s="65">
        <v>68.78</v>
      </c>
      <c r="P7" s="65">
        <v>68.930000000000007</v>
      </c>
      <c r="Q7" s="65">
        <v>61.54</v>
      </c>
      <c r="R7" s="65">
        <v>57.82</v>
      </c>
      <c r="S7" s="65">
        <v>59.09</v>
      </c>
      <c r="T7" s="65">
        <v>54.51</v>
      </c>
      <c r="U7" s="65">
        <v>52.01</v>
      </c>
      <c r="V7" s="65">
        <v>51.84</v>
      </c>
      <c r="W7" s="65">
        <v>59.84</v>
      </c>
      <c r="X7" s="65">
        <v>61.25</v>
      </c>
      <c r="Y7" s="65">
        <v>55.21</v>
      </c>
      <c r="Z7" s="65">
        <v>57.56</v>
      </c>
      <c r="AA7" s="65">
        <v>50.37</v>
      </c>
      <c r="AB7" s="65">
        <v>54.11</v>
      </c>
      <c r="AC7" s="65">
        <v>47.6</v>
      </c>
      <c r="AD7" s="65">
        <v>45.39</v>
      </c>
      <c r="AE7" s="65">
        <v>40.64</v>
      </c>
      <c r="AF7" s="65">
        <v>44.33</v>
      </c>
      <c r="AG7" s="65">
        <v>36.93</v>
      </c>
      <c r="AH7" s="65">
        <v>34.630000000000003</v>
      </c>
      <c r="AI7" s="65">
        <v>36.799999999999997</v>
      </c>
      <c r="AJ7" s="65">
        <v>34.1</v>
      </c>
      <c r="AK7" s="65">
        <v>32.01</v>
      </c>
      <c r="AL7" s="65">
        <v>26.91</v>
      </c>
      <c r="AM7" s="65">
        <v>30.57</v>
      </c>
      <c r="AN7" s="65">
        <v>30.8</v>
      </c>
      <c r="AO7" s="65">
        <v>31.42</v>
      </c>
      <c r="AP7" s="65">
        <v>29.84</v>
      </c>
      <c r="AQ7" s="65">
        <v>33.08</v>
      </c>
      <c r="AR7" s="65">
        <v>33.04</v>
      </c>
      <c r="AS7" s="65">
        <v>31</v>
      </c>
      <c r="AT7" s="65">
        <v>30.49</v>
      </c>
      <c r="AU7" s="65">
        <v>37.299999999999997</v>
      </c>
      <c r="AV7" s="65">
        <v>33.24</v>
      </c>
      <c r="AW7" s="65">
        <v>37.619999999999997</v>
      </c>
      <c r="AX7" s="65">
        <v>43.25</v>
      </c>
      <c r="AY7" s="65">
        <v>44.02</v>
      </c>
      <c r="AZ7" s="65">
        <v>40.93</v>
      </c>
      <c r="BA7" s="65">
        <v>47.9</v>
      </c>
      <c r="BB7" s="65">
        <v>46.51</v>
      </c>
      <c r="BC7" s="65">
        <v>42.98</v>
      </c>
      <c r="BD7" s="65">
        <v>43.01</v>
      </c>
      <c r="BE7" s="65">
        <v>47.14</v>
      </c>
      <c r="BF7" s="65">
        <v>55.5</v>
      </c>
      <c r="BG7" s="65">
        <v>70.510000000000005</v>
      </c>
      <c r="BH7" s="65">
        <v>69.319999999999993</v>
      </c>
      <c r="BI7" s="65">
        <v>78.53</v>
      </c>
      <c r="BJ7" s="65">
        <v>80.290000000000006</v>
      </c>
      <c r="BK7" s="65">
        <v>71.83</v>
      </c>
      <c r="BL7" s="65">
        <v>63.17</v>
      </c>
      <c r="BM7" s="65">
        <v>67.92</v>
      </c>
      <c r="BN7" s="65">
        <v>61.06</v>
      </c>
      <c r="BO7" s="65">
        <v>58.58</v>
      </c>
      <c r="BP7" s="65">
        <v>64.48</v>
      </c>
      <c r="BQ7" s="65">
        <v>67.39</v>
      </c>
      <c r="BR7" s="65">
        <v>79.489999999999995</v>
      </c>
      <c r="BS7" s="65">
        <v>93.32</v>
      </c>
      <c r="BT7" s="65">
        <v>88.39</v>
      </c>
      <c r="BU7" s="65">
        <v>105.38</v>
      </c>
      <c r="BV7" s="65">
        <v>114.62</v>
      </c>
      <c r="BW7" s="65">
        <v>111.03</v>
      </c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</row>
    <row r="8" spans="1:141" ht="20.25" customHeight="1">
      <c r="A8" s="63" t="s">
        <v>55</v>
      </c>
      <c r="B8" s="64">
        <v>14.34</v>
      </c>
      <c r="C8" s="64">
        <v>14.12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</row>
    <row r="9" spans="1:141" ht="20.25" customHeight="1">
      <c r="A9" s="63" t="s">
        <v>56</v>
      </c>
      <c r="B9" s="64" t="s">
        <v>57</v>
      </c>
      <c r="C9" s="64">
        <v>42.17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70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70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</row>
    <row r="10" spans="1:141" ht="20.25" customHeight="1">
      <c r="A10" s="63" t="s">
        <v>58</v>
      </c>
      <c r="B10" s="71"/>
      <c r="C10" s="71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70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70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</row>
    <row r="11" spans="1:141" ht="20.25" customHeight="1">
      <c r="A11" s="63" t="s">
        <v>59</v>
      </c>
      <c r="B11" s="71"/>
      <c r="C11" s="71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70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70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</row>
    <row r="12" spans="1:141" ht="20.25" customHeight="1">
      <c r="A12" s="63" t="s">
        <v>60</v>
      </c>
      <c r="B12" s="71"/>
      <c r="C12" s="71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70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70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</row>
    <row r="13" spans="1:141" ht="20.25" customHeight="1">
      <c r="A13" s="63" t="s">
        <v>61</v>
      </c>
      <c r="B13" s="71"/>
      <c r="C13" s="71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70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70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</row>
    <row r="14" spans="1:141" ht="20.25" customHeight="1">
      <c r="A14" s="63" t="s">
        <v>62</v>
      </c>
      <c r="B14" s="71"/>
      <c r="C14" s="71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70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70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</row>
    <row r="15" spans="1:141" ht="20.25" customHeight="1">
      <c r="A15" s="72"/>
      <c r="B15" s="73"/>
      <c r="C15" s="7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</row>
    <row r="16" spans="1:141">
      <c r="A16" s="75" t="s">
        <v>63</v>
      </c>
    </row>
    <row r="17" spans="1:3">
      <c r="A17" s="77" t="s">
        <v>64</v>
      </c>
      <c r="B17" s="68"/>
    </row>
    <row r="18" spans="1:3">
      <c r="A18" s="26" t="s">
        <v>65</v>
      </c>
      <c r="B18" s="68"/>
    </row>
    <row r="19" spans="1:3">
      <c r="A19" s="26" t="s">
        <v>66</v>
      </c>
      <c r="B19" s="68"/>
    </row>
    <row r="20" spans="1:3">
      <c r="A20" s="78" t="s">
        <v>67</v>
      </c>
      <c r="B20" s="68"/>
    </row>
    <row r="21" spans="1:3" s="67" customFormat="1">
      <c r="A21" s="26" t="s">
        <v>68</v>
      </c>
      <c r="B21" s="68"/>
      <c r="C21" s="76"/>
    </row>
    <row r="22" spans="1:3" s="67" customFormat="1">
      <c r="A22" s="26" t="s">
        <v>69</v>
      </c>
      <c r="B22" s="68"/>
      <c r="C22" s="76"/>
    </row>
    <row r="23" spans="1:3" s="67" customFormat="1">
      <c r="A23" s="68"/>
      <c r="B23" s="68"/>
      <c r="C23" s="76"/>
    </row>
    <row r="24" spans="1:3" s="67" customFormat="1">
      <c r="A24" s="67" t="s">
        <v>70</v>
      </c>
      <c r="B24" s="68"/>
      <c r="C24" s="76"/>
    </row>
    <row r="25" spans="1:3" s="67" customFormat="1">
      <c r="B25" s="68"/>
      <c r="C25" s="76"/>
    </row>
    <row r="26" spans="1:3" s="67" customFormat="1">
      <c r="A26" s="67" t="s">
        <v>71</v>
      </c>
      <c r="B26" s="68"/>
      <c r="C26" s="76"/>
    </row>
    <row r="27" spans="1:3" s="67" customFormat="1">
      <c r="B27" s="76"/>
      <c r="C27" s="76"/>
    </row>
  </sheetData>
  <phoneticPr fontId="19" type="noConversion"/>
  <hyperlinks>
    <hyperlink ref="A18" r:id="rId1"/>
    <hyperlink ref="A19" r:id="rId2"/>
    <hyperlink ref="A20" r:id="rId3"/>
    <hyperlink ref="A21" r:id="rId4"/>
    <hyperlink ref="A22" r:id="rId5"/>
  </hyperlinks>
  <pageMargins left="0.7" right="0.7" top="0.75" bottom="0.75" header="0.3" footer="0.3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B8" sqref="B8"/>
    </sheetView>
  </sheetViews>
  <sheetFormatPr defaultRowHeight="13.5"/>
  <sheetData>
    <row r="1" spans="1:1">
      <c r="A1" t="s">
        <v>13</v>
      </c>
    </row>
    <row r="2" spans="1:1">
      <c r="A2" t="s">
        <v>14</v>
      </c>
    </row>
    <row r="3" spans="1:1" ht="22.5" customHeight="1">
      <c r="A3" t="s">
        <v>45</v>
      </c>
    </row>
    <row r="4" spans="1:1" ht="22.5" customHeight="1">
      <c r="A4" s="26" t="s">
        <v>27</v>
      </c>
    </row>
    <row r="5" spans="1:1" ht="22.5" customHeight="1">
      <c r="A5" s="26" t="s">
        <v>28</v>
      </c>
    </row>
  </sheetData>
  <phoneticPr fontId="3" type="noConversion"/>
  <hyperlinks>
    <hyperlink ref="A4" r:id="rId1"/>
    <hyperlink ref="A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D9" sqref="D9"/>
    </sheetView>
  </sheetViews>
  <sheetFormatPr defaultRowHeight="13.5"/>
  <sheetData>
    <row r="1" spans="1:1">
      <c r="A1" t="s">
        <v>15</v>
      </c>
    </row>
    <row r="2" spans="1:1">
      <c r="A2" t="s">
        <v>46</v>
      </c>
    </row>
    <row r="3" spans="1:1" ht="24" customHeight="1">
      <c r="A3" t="s">
        <v>45</v>
      </c>
    </row>
    <row r="4" spans="1:1" ht="24" customHeight="1">
      <c r="A4" s="26" t="s">
        <v>29</v>
      </c>
    </row>
    <row r="5" spans="1:1" ht="24" customHeight="1">
      <c r="A5" s="26" t="s">
        <v>30</v>
      </c>
    </row>
  </sheetData>
  <phoneticPr fontId="3" type="noConversion"/>
  <hyperlinks>
    <hyperlink ref="A4" r:id="rId1"/>
    <hyperlink ref="A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B2"/>
  <sheetViews>
    <sheetView workbookViewId="0">
      <selection activeCell="N9" sqref="N9"/>
    </sheetView>
  </sheetViews>
  <sheetFormatPr defaultRowHeight="13.5"/>
  <cols>
    <col min="1" max="1" width="9.75" bestFit="1" customWidth="1"/>
    <col min="2" max="3" width="12.75" bestFit="1" customWidth="1"/>
    <col min="4" max="12" width="11.5" bestFit="1" customWidth="1"/>
    <col min="13" max="15" width="12.75" bestFit="1" customWidth="1"/>
    <col min="16" max="24" width="11.5" bestFit="1" customWidth="1"/>
    <col min="25" max="27" width="12.75" bestFit="1" customWidth="1"/>
    <col min="28" max="36" width="11.5" bestFit="1" customWidth="1"/>
    <col min="37" max="39" width="12.75" bestFit="1" customWidth="1"/>
    <col min="40" max="48" width="11.5" bestFit="1" customWidth="1"/>
    <col min="49" max="51" width="12.75" bestFit="1" customWidth="1"/>
    <col min="52" max="60" width="11.5" bestFit="1" customWidth="1"/>
    <col min="61" max="63" width="12.75" bestFit="1" customWidth="1"/>
    <col min="64" max="72" width="11.5" bestFit="1" customWidth="1"/>
    <col min="73" max="75" width="12.75" bestFit="1" customWidth="1"/>
    <col min="76" max="84" width="11.5" bestFit="1" customWidth="1"/>
    <col min="85" max="87" width="12.75" bestFit="1" customWidth="1"/>
    <col min="88" max="96" width="11.5" bestFit="1" customWidth="1"/>
    <col min="97" max="99" width="12.75" bestFit="1" customWidth="1"/>
    <col min="100" max="108" width="11.5" bestFit="1" customWidth="1"/>
    <col min="109" max="111" width="12.75" bestFit="1" customWidth="1"/>
    <col min="112" max="120" width="11.5" bestFit="1" customWidth="1"/>
    <col min="121" max="123" width="12.75" bestFit="1" customWidth="1"/>
    <col min="124" max="132" width="11.5" bestFit="1" customWidth="1"/>
    <col min="133" max="133" width="12.75" bestFit="1" customWidth="1"/>
    <col min="146" max="146" width="11.5" bestFit="1" customWidth="1"/>
  </cols>
  <sheetData>
    <row r="1" spans="1:132" s="41" customFormat="1" ht="28.5" customHeight="1">
      <c r="A1" s="37" t="s">
        <v>0</v>
      </c>
      <c r="B1" s="40">
        <v>42310</v>
      </c>
      <c r="C1" s="40">
        <v>42278</v>
      </c>
      <c r="D1" s="40">
        <v>42248</v>
      </c>
      <c r="E1" s="40">
        <v>42217</v>
      </c>
      <c r="F1" s="40">
        <v>42186</v>
      </c>
      <c r="G1" s="40">
        <v>42156</v>
      </c>
      <c r="H1" s="40">
        <v>42125</v>
      </c>
      <c r="I1" s="40">
        <v>42095</v>
      </c>
      <c r="J1" s="40">
        <v>42064</v>
      </c>
      <c r="K1" s="40">
        <v>42036</v>
      </c>
      <c r="L1" s="40">
        <v>42005</v>
      </c>
      <c r="M1" s="40">
        <v>41974</v>
      </c>
      <c r="N1" s="40">
        <v>41944</v>
      </c>
      <c r="O1" s="40">
        <v>41913</v>
      </c>
      <c r="P1" s="40">
        <v>41883</v>
      </c>
      <c r="Q1" s="40">
        <v>41852</v>
      </c>
      <c r="R1" s="40">
        <v>41821</v>
      </c>
      <c r="S1" s="40">
        <v>41791</v>
      </c>
      <c r="T1" s="40">
        <v>41760</v>
      </c>
      <c r="U1" s="40">
        <v>41730</v>
      </c>
      <c r="V1" s="40">
        <v>41699</v>
      </c>
      <c r="W1" s="40">
        <v>41671</v>
      </c>
      <c r="X1" s="40">
        <v>41640</v>
      </c>
      <c r="Y1" s="40">
        <v>41609</v>
      </c>
      <c r="Z1" s="40">
        <v>41579</v>
      </c>
      <c r="AA1" s="40">
        <v>41548</v>
      </c>
      <c r="AB1" s="40">
        <v>41518</v>
      </c>
      <c r="AC1" s="40">
        <v>41487</v>
      </c>
      <c r="AD1" s="40">
        <v>41456</v>
      </c>
      <c r="AE1" s="40">
        <v>41426</v>
      </c>
      <c r="AF1" s="40">
        <v>41395</v>
      </c>
      <c r="AG1" s="40">
        <v>41365</v>
      </c>
      <c r="AH1" s="40">
        <v>41334</v>
      </c>
      <c r="AI1" s="40">
        <v>41306</v>
      </c>
      <c r="AJ1" s="40">
        <v>41275</v>
      </c>
      <c r="AK1" s="40">
        <v>41244</v>
      </c>
      <c r="AL1" s="40">
        <v>41214</v>
      </c>
      <c r="AM1" s="40">
        <v>41183</v>
      </c>
      <c r="AN1" s="40">
        <v>41153</v>
      </c>
      <c r="AO1" s="40">
        <v>41122</v>
      </c>
      <c r="AP1" s="40">
        <v>41091</v>
      </c>
      <c r="AQ1" s="40">
        <v>41061</v>
      </c>
      <c r="AR1" s="40">
        <v>41030</v>
      </c>
      <c r="AS1" s="40">
        <v>41000</v>
      </c>
      <c r="AT1" s="40">
        <v>40969</v>
      </c>
      <c r="AU1" s="40">
        <v>40940</v>
      </c>
      <c r="AV1" s="40">
        <v>40909</v>
      </c>
      <c r="AW1" s="40">
        <v>40878</v>
      </c>
      <c r="AX1" s="40">
        <v>40848</v>
      </c>
      <c r="AY1" s="40">
        <v>40817</v>
      </c>
      <c r="AZ1" s="40">
        <v>40787</v>
      </c>
      <c r="BA1" s="40">
        <v>40756</v>
      </c>
      <c r="BB1" s="40">
        <v>40725</v>
      </c>
      <c r="BC1" s="40">
        <v>40695</v>
      </c>
      <c r="BD1" s="40">
        <v>40664</v>
      </c>
      <c r="BE1" s="40">
        <v>40634</v>
      </c>
      <c r="BF1" s="40">
        <v>40603</v>
      </c>
      <c r="BG1" s="40">
        <v>40575</v>
      </c>
      <c r="BH1" s="40">
        <v>40544</v>
      </c>
      <c r="BI1" s="40">
        <v>40513</v>
      </c>
      <c r="BJ1" s="40">
        <v>40483</v>
      </c>
      <c r="BK1" s="40">
        <v>40452</v>
      </c>
      <c r="BL1" s="40">
        <v>40422</v>
      </c>
      <c r="BM1" s="40">
        <v>40391</v>
      </c>
      <c r="BN1" s="40">
        <v>40360</v>
      </c>
      <c r="BO1" s="40">
        <v>40330</v>
      </c>
      <c r="BP1" s="40">
        <v>40299</v>
      </c>
      <c r="BQ1" s="40">
        <v>40269</v>
      </c>
      <c r="BR1" s="40">
        <v>40238</v>
      </c>
      <c r="BS1" s="40">
        <v>40210</v>
      </c>
      <c r="BT1" s="40">
        <v>40179</v>
      </c>
      <c r="BU1" s="40">
        <v>40148</v>
      </c>
      <c r="BV1" s="40">
        <v>40118</v>
      </c>
      <c r="BW1" s="40">
        <v>40087</v>
      </c>
      <c r="BX1" s="40">
        <v>40057</v>
      </c>
      <c r="BY1" s="40">
        <v>40026</v>
      </c>
      <c r="BZ1" s="40">
        <v>39995</v>
      </c>
      <c r="CA1" s="40">
        <v>39965</v>
      </c>
      <c r="CB1" s="40">
        <v>39934</v>
      </c>
      <c r="CC1" s="40">
        <v>39904</v>
      </c>
      <c r="CD1" s="40">
        <v>39873</v>
      </c>
      <c r="CE1" s="40">
        <v>39845</v>
      </c>
      <c r="CF1" s="40">
        <v>39814</v>
      </c>
      <c r="CG1" s="40">
        <v>39783</v>
      </c>
      <c r="CH1" s="40">
        <v>39753</v>
      </c>
      <c r="CI1" s="40">
        <v>39722</v>
      </c>
      <c r="CJ1" s="40">
        <v>39692</v>
      </c>
      <c r="CK1" s="40">
        <v>39661</v>
      </c>
      <c r="CL1" s="40">
        <v>39630</v>
      </c>
      <c r="CM1" s="40">
        <v>39600</v>
      </c>
      <c r="CN1" s="40">
        <v>39569</v>
      </c>
      <c r="CO1" s="40">
        <v>39539</v>
      </c>
      <c r="CP1" s="40">
        <v>39508</v>
      </c>
      <c r="CQ1" s="40">
        <v>39479</v>
      </c>
      <c r="CR1" s="40">
        <v>39448</v>
      </c>
      <c r="CS1" s="40">
        <v>39417</v>
      </c>
      <c r="CT1" s="40">
        <v>39387</v>
      </c>
      <c r="CU1" s="40">
        <v>39356</v>
      </c>
      <c r="CV1" s="40">
        <v>39326</v>
      </c>
      <c r="CW1" s="40">
        <v>39295</v>
      </c>
      <c r="CX1" s="40">
        <v>39264</v>
      </c>
      <c r="CY1" s="40">
        <v>39234</v>
      </c>
      <c r="CZ1" s="40">
        <v>39232</v>
      </c>
      <c r="DA1" s="40">
        <v>39202</v>
      </c>
      <c r="DB1" s="40">
        <v>39142</v>
      </c>
      <c r="DC1" s="40">
        <v>39114</v>
      </c>
      <c r="DD1" s="40">
        <v>39083</v>
      </c>
      <c r="DE1" s="40">
        <v>39052</v>
      </c>
      <c r="DF1" s="40">
        <v>39022</v>
      </c>
      <c r="DG1" s="40">
        <v>38991</v>
      </c>
      <c r="DH1" s="40">
        <v>38961</v>
      </c>
      <c r="DI1" s="40">
        <v>38930</v>
      </c>
      <c r="DJ1" s="40">
        <v>38899</v>
      </c>
      <c r="DK1" s="40">
        <v>38869</v>
      </c>
      <c r="DL1" s="40">
        <v>38838</v>
      </c>
      <c r="DM1" s="40">
        <v>38808</v>
      </c>
      <c r="DN1" s="40">
        <v>38777</v>
      </c>
      <c r="DO1" s="40">
        <v>38749</v>
      </c>
      <c r="DP1" s="40">
        <v>38718</v>
      </c>
      <c r="DQ1" s="40">
        <v>38687</v>
      </c>
      <c r="DR1" s="40">
        <v>38657</v>
      </c>
      <c r="DS1" s="40">
        <v>38626</v>
      </c>
      <c r="DT1" s="40">
        <v>38596</v>
      </c>
      <c r="DU1" s="40">
        <v>38565</v>
      </c>
      <c r="DV1" s="40">
        <v>38534</v>
      </c>
      <c r="DW1" s="40">
        <v>38533</v>
      </c>
      <c r="DX1" s="40">
        <v>38502</v>
      </c>
      <c r="DY1" s="40">
        <v>38472</v>
      </c>
      <c r="DZ1" s="40">
        <v>38441</v>
      </c>
      <c r="EA1" s="40">
        <v>38411</v>
      </c>
      <c r="EB1" s="40">
        <v>38382</v>
      </c>
    </row>
    <row r="2" spans="1:132" s="47" customFormat="1" ht="33" customHeight="1">
      <c r="A2" s="39" t="s">
        <v>39</v>
      </c>
      <c r="B2" s="50">
        <v>3445.4</v>
      </c>
      <c r="C2" s="44">
        <v>3382.56</v>
      </c>
      <c r="D2" s="44">
        <v>3052.78</v>
      </c>
      <c r="E2" s="44">
        <v>3205.99</v>
      </c>
      <c r="F2" s="44">
        <v>3663.73</v>
      </c>
      <c r="G2" s="44">
        <v>4277.22</v>
      </c>
      <c r="H2" s="44">
        <v>4611.74</v>
      </c>
      <c r="I2" s="44">
        <v>4441.66</v>
      </c>
      <c r="J2" s="44">
        <v>3747.9</v>
      </c>
      <c r="K2" s="44">
        <v>3310.3</v>
      </c>
      <c r="L2" s="44">
        <v>3210.36</v>
      </c>
      <c r="M2" s="44">
        <v>3234.68</v>
      </c>
      <c r="N2" s="44">
        <v>2682.84</v>
      </c>
      <c r="O2" s="44">
        <v>2420.1799999999998</v>
      </c>
      <c r="P2" s="44">
        <v>2363.87</v>
      </c>
      <c r="Q2" s="44">
        <v>2217.1999999999998</v>
      </c>
      <c r="R2" s="44">
        <v>2201.56</v>
      </c>
      <c r="S2" s="44">
        <v>2048.33</v>
      </c>
      <c r="T2" s="44">
        <v>2039.21</v>
      </c>
      <c r="U2" s="44">
        <v>2026.36</v>
      </c>
      <c r="V2" s="44">
        <v>2033.31</v>
      </c>
      <c r="W2" s="44">
        <v>2056.3000000000002</v>
      </c>
      <c r="X2" s="44">
        <v>2033.08</v>
      </c>
      <c r="Y2" s="44">
        <v>2115.98</v>
      </c>
      <c r="Z2" s="44">
        <v>2220.5</v>
      </c>
      <c r="AA2" s="44">
        <v>2141.61</v>
      </c>
      <c r="AB2" s="44">
        <v>2174.67</v>
      </c>
      <c r="AC2" s="44">
        <v>2098.38</v>
      </c>
      <c r="AD2" s="44">
        <v>1993.8</v>
      </c>
      <c r="AE2" s="44">
        <v>1979.21</v>
      </c>
      <c r="AF2" s="44">
        <v>2300.6</v>
      </c>
      <c r="AG2" s="44">
        <v>2177.91</v>
      </c>
      <c r="AH2" s="44">
        <v>2236.62</v>
      </c>
      <c r="AI2" s="44">
        <v>2365.59</v>
      </c>
      <c r="AJ2" s="44">
        <v>2385.42</v>
      </c>
      <c r="AK2" s="44">
        <v>2269.13</v>
      </c>
      <c r="AL2" s="44">
        <v>1980.12</v>
      </c>
      <c r="AM2" s="44">
        <v>2068.88</v>
      </c>
      <c r="AN2" s="44">
        <v>2086.17</v>
      </c>
      <c r="AO2" s="44">
        <v>2047.52</v>
      </c>
      <c r="AP2" s="44">
        <v>2103.63</v>
      </c>
      <c r="AQ2" s="44">
        <v>2225.4299999999998</v>
      </c>
      <c r="AR2" s="44">
        <v>2372.23</v>
      </c>
      <c r="AS2" s="46">
        <v>2396.3200000000002</v>
      </c>
      <c r="AT2" s="46">
        <v>2262.79</v>
      </c>
      <c r="AU2" s="46">
        <v>2428.4899999999998</v>
      </c>
      <c r="AV2" s="46">
        <v>2292.61</v>
      </c>
      <c r="AW2" s="44">
        <v>2199.42</v>
      </c>
      <c r="AX2" s="44">
        <v>2333.41</v>
      </c>
      <c r="AY2" s="44">
        <v>2468.25</v>
      </c>
      <c r="AZ2" s="44">
        <v>2359.2199999999998</v>
      </c>
      <c r="BA2" s="44">
        <v>2567.34</v>
      </c>
      <c r="BB2" s="44">
        <v>2701.73</v>
      </c>
      <c r="BC2" s="44">
        <v>2762.08</v>
      </c>
      <c r="BD2" s="44">
        <v>2743.47</v>
      </c>
      <c r="BE2" s="44">
        <v>2911.51</v>
      </c>
      <c r="BF2" s="44">
        <v>2928.11</v>
      </c>
      <c r="BG2" s="44">
        <v>2905.05</v>
      </c>
      <c r="BH2" s="44">
        <v>2790.69</v>
      </c>
      <c r="BI2" s="44">
        <v>2808.08</v>
      </c>
      <c r="BJ2" s="44">
        <v>2820.18</v>
      </c>
      <c r="BK2" s="44">
        <v>2978.83</v>
      </c>
      <c r="BL2" s="44">
        <v>2655.66</v>
      </c>
      <c r="BM2" s="44">
        <v>2638.8</v>
      </c>
      <c r="BN2" s="44">
        <v>2637.5</v>
      </c>
      <c r="BO2" s="44">
        <v>2398.37</v>
      </c>
      <c r="BP2" s="44">
        <v>2592.15</v>
      </c>
      <c r="BQ2" s="44">
        <v>2870.61</v>
      </c>
      <c r="BR2" s="44">
        <v>3109.1</v>
      </c>
      <c r="BS2" s="44">
        <v>3051.94</v>
      </c>
      <c r="BT2" s="44">
        <v>2989.29</v>
      </c>
      <c r="BU2" s="45">
        <v>3277.14</v>
      </c>
      <c r="BV2" s="45">
        <v>3195.3</v>
      </c>
      <c r="BW2" s="45">
        <v>2995.85</v>
      </c>
      <c r="BX2" s="45">
        <v>2779.43</v>
      </c>
      <c r="BY2" s="45">
        <v>2667.75</v>
      </c>
      <c r="BZ2" s="44">
        <v>3412.06</v>
      </c>
      <c r="CA2" s="44">
        <v>2959.36</v>
      </c>
      <c r="CB2" s="44">
        <v>2632.93</v>
      </c>
      <c r="CC2" s="44">
        <v>2477.5700000000002</v>
      </c>
      <c r="CD2" s="44">
        <v>2373.21</v>
      </c>
      <c r="CE2" s="44">
        <v>2082.85</v>
      </c>
      <c r="CF2" s="44">
        <v>1990.66</v>
      </c>
      <c r="CG2" s="42">
        <v>1820.81</v>
      </c>
      <c r="CH2" s="42">
        <v>1871.16</v>
      </c>
      <c r="CI2" s="42">
        <v>1728.79</v>
      </c>
      <c r="CJ2" s="42">
        <v>2293.7800000000002</v>
      </c>
      <c r="CK2" s="42">
        <v>2397.37</v>
      </c>
      <c r="CL2" s="42">
        <v>2775.72</v>
      </c>
      <c r="CM2" s="42">
        <v>2736.1</v>
      </c>
      <c r="CN2" s="42">
        <v>3433.35</v>
      </c>
      <c r="CO2" s="42">
        <v>3693.11</v>
      </c>
      <c r="CP2" s="42">
        <v>3472.71</v>
      </c>
      <c r="CQ2" s="42">
        <v>4348.54</v>
      </c>
      <c r="CR2" s="42">
        <v>4383.3900000000003</v>
      </c>
      <c r="CS2" s="43">
        <v>5261.56</v>
      </c>
      <c r="CT2" s="43">
        <v>4871.78</v>
      </c>
      <c r="CU2" s="43">
        <v>5954.77</v>
      </c>
      <c r="CV2" s="43">
        <v>5552.3</v>
      </c>
      <c r="CW2" s="43">
        <v>5218.83</v>
      </c>
      <c r="CX2" s="43">
        <v>4471.03</v>
      </c>
      <c r="CY2" s="43">
        <v>3820.7</v>
      </c>
      <c r="CZ2" s="43">
        <v>4109.6499999999996</v>
      </c>
      <c r="DA2" s="43">
        <v>3841.27</v>
      </c>
      <c r="DB2" s="43">
        <v>3183.98</v>
      </c>
      <c r="DC2" s="43">
        <v>2881.07</v>
      </c>
      <c r="DD2" s="43">
        <v>2786.34</v>
      </c>
      <c r="DE2" s="43">
        <v>2675.47</v>
      </c>
      <c r="DF2" s="43">
        <v>2099.29</v>
      </c>
      <c r="DG2" s="43">
        <v>1837.99</v>
      </c>
      <c r="DH2" s="43">
        <v>1752.42</v>
      </c>
      <c r="DI2" s="43">
        <v>1658.64</v>
      </c>
      <c r="DJ2" s="43">
        <v>1612.73</v>
      </c>
      <c r="DK2" s="43">
        <v>1672.21</v>
      </c>
      <c r="DL2" s="43">
        <v>1641.3</v>
      </c>
      <c r="DM2" s="43">
        <v>1440.22</v>
      </c>
      <c r="DN2" s="43">
        <v>1298.3</v>
      </c>
      <c r="DO2" s="43">
        <v>1299.03</v>
      </c>
      <c r="DP2" s="43">
        <v>1258.05</v>
      </c>
      <c r="DQ2" s="42">
        <v>1161.06</v>
      </c>
      <c r="DR2" s="42">
        <v>1099.26</v>
      </c>
      <c r="DS2" s="42">
        <v>1092.82</v>
      </c>
      <c r="DT2" s="42">
        <v>1155.6099999999999</v>
      </c>
      <c r="DU2" s="42">
        <v>1162.8</v>
      </c>
      <c r="DV2" s="42">
        <v>1083.03</v>
      </c>
      <c r="DW2" s="42">
        <v>1080.94</v>
      </c>
      <c r="DX2" s="42">
        <v>1060.74</v>
      </c>
      <c r="DY2" s="42">
        <v>1159.1500000000001</v>
      </c>
      <c r="DZ2" s="42">
        <v>1181.24</v>
      </c>
      <c r="EA2" s="42">
        <v>1306</v>
      </c>
      <c r="EB2" s="42">
        <v>1191.8230000000001</v>
      </c>
    </row>
  </sheetData>
  <sortState columnSort="1" ref="A1:EB2">
    <sortCondition descending="1" ref="A1:EB1"/>
  </sortState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宏观-历史风险比较表</vt:lpstr>
      <vt:lpstr>宏观历史比较表</vt:lpstr>
      <vt:lpstr>平均市盈率</vt:lpstr>
      <vt:lpstr>国债利率</vt:lpstr>
      <vt:lpstr>恒生ETF收益率</vt:lpstr>
      <vt:lpstr>上证指数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renzd</dc:creator>
  <cp:lastModifiedBy>thinkpad</cp:lastModifiedBy>
  <dcterms:created xsi:type="dcterms:W3CDTF">2015-11-11T01:48:36Z</dcterms:created>
  <dcterms:modified xsi:type="dcterms:W3CDTF">2015-12-25T03:21:42Z</dcterms:modified>
</cp:coreProperties>
</file>