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hannl-my.sharepoint.com/personal/marco_barion_han_nl/Documents/👨‍🏫 Courses/ASD - Advanced Software Development/Deeltijd 🌗/2 - ADP - Algoritmes Datastructuren en Progammeertalen/ADP - Opdracht/Presentations Opdracht Algorithms/24-25/"/>
    </mc:Choice>
  </mc:AlternateContent>
  <xr:revisionPtr revIDLastSave="17" documentId="13_ncr:1_{A19F43F2-7561-BD4F-91F3-0F1514173274}" xr6:coauthVersionLast="47" xr6:coauthVersionMax="47" xr10:uidLastSave="{123CAA5A-584F-574D-A7A1-3F5C182F63BD}"/>
  <bookViews>
    <workbookView xWindow="2140" yWindow="1960" windowWidth="27800" windowHeight="17500" xr2:uid="{00000000-000D-0000-FFFF-FFFF00000000}"/>
  </bookViews>
  <sheets>
    <sheet name="ADP B_Imp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3" i="2" l="1"/>
  <c r="F189" i="2"/>
  <c r="F175" i="2"/>
  <c r="F161" i="2"/>
  <c r="F147" i="2"/>
  <c r="F133" i="2"/>
  <c r="F119" i="2"/>
  <c r="F105" i="2"/>
  <c r="F91" i="2"/>
  <c r="F77" i="2"/>
  <c r="F63" i="2"/>
  <c r="F49" i="2"/>
  <c r="F35" i="2"/>
  <c r="F21" i="2"/>
  <c r="F7" i="2"/>
  <c r="E206" i="2"/>
  <c r="F206" i="2" l="1"/>
</calcChain>
</file>

<file path=xl/sharedStrings.xml><?xml version="1.0" encoding="utf-8"?>
<sst xmlns="http://schemas.openxmlformats.org/spreadsheetml/2006/main" count="500" uniqueCount="64">
  <si>
    <t>Acceptatiecriteria</t>
  </si>
  <si>
    <t>Beoordelingstoelichting</t>
  </si>
  <si>
    <t>Criterium</t>
  </si>
  <si>
    <t>a</t>
  </si>
  <si>
    <t>b</t>
  </si>
  <si>
    <t>c</t>
  </si>
  <si>
    <t>d</t>
  </si>
  <si>
    <t>Incorrect</t>
  </si>
  <si>
    <t>Correct</t>
  </si>
  <si>
    <t>Doubly-linked list</t>
  </si>
  <si>
    <t>Deque</t>
  </si>
  <si>
    <t>Binary search</t>
  </si>
  <si>
    <t>Insertion sort</t>
  </si>
  <si>
    <t>Selection sort</t>
  </si>
  <si>
    <t>Quicksort</t>
  </si>
  <si>
    <t>Parallele Merge sort</t>
  </si>
  <si>
    <t>Hashtabel</t>
  </si>
  <si>
    <t>Graaf</t>
  </si>
  <si>
    <t>Dijkstra’s kortstepadenalgoritme</t>
  </si>
  <si>
    <t>AVL-zoekboom</t>
  </si>
  <si>
    <t>Source code quality</t>
  </si>
  <si>
    <t>true/false</t>
  </si>
  <si>
    <t>Knockout criteria (you should be able to explain your code with no help from comments)</t>
  </si>
  <si>
    <t>You present your code before the project deadline</t>
  </si>
  <si>
    <t>Incentive to keep up with the course and present on a weekly basis</t>
  </si>
  <si>
    <t>Your code is from the teacher accessible on a Github repository</t>
  </si>
  <si>
    <t>Incentive to make it easly reproducable</t>
  </si>
  <si>
    <t>Your code is runnable from the teacher on a GitHub Codespace setted up from you</t>
  </si>
  <si>
    <t>Correctness</t>
  </si>
  <si>
    <t>e</t>
  </si>
  <si>
    <t>f</t>
  </si>
  <si>
    <t>TOTAL POINTS</t>
  </si>
  <si>
    <t>Your Points</t>
  </si>
  <si>
    <t>Efficiency</t>
  </si>
  <si>
    <t>No operations are tested</t>
  </si>
  <si>
    <t>Some operation are tested, measured performance, and commented on possible or not performance improvements</t>
  </si>
  <si>
    <t>All operation are tested, measured performance, and commented on possible or not performance improvements</t>
  </si>
  <si>
    <t>The comments should make clear that you know how your algorithm influences performance.</t>
  </si>
  <si>
    <t>Not finished or Can not explain</t>
  </si>
  <si>
    <t>Points</t>
  </si>
  <si>
    <t>The algorithms presented have no comments (UTs can have comments)</t>
  </si>
  <si>
    <t>You program using generics</t>
  </si>
  <si>
    <t>Understanding</t>
  </si>
  <si>
    <t>Not applied</t>
  </si>
  <si>
    <t>Not entirely comprehensible applied</t>
  </si>
  <si>
    <t>Applied completely comprehensibly</t>
  </si>
  <si>
    <t>FINAL GRADE</t>
  </si>
  <si>
    <t>NOTES</t>
  </si>
  <si>
    <t>Knockout criteria</t>
  </si>
  <si>
    <t>Your implementations can read the dataset that your teacher has provided.</t>
  </si>
  <si>
    <t>no</t>
  </si>
  <si>
    <t>partially</t>
  </si>
  <si>
    <t>yes</t>
  </si>
  <si>
    <t>You developed the code</t>
  </si>
  <si>
    <t>Dynamic Array (Dynamische rij)</t>
  </si>
  <si>
    <t>Stack (Stapel)</t>
  </si>
  <si>
    <t>Priority queue (Prioriteitswachtrij)</t>
  </si>
  <si>
    <t>Measure Performance: Focus on Time Complexity and Execution Time (Space Complexity is optional not part of assessment). Comment on potential performance improvements.
How: Create unit tests with varied input data to illustrate the performance impact. Each test should highlight specific aspects of performance being measured.</t>
  </si>
  <si>
    <t>0 or 4</t>
  </si>
  <si>
    <t>t</t>
  </si>
  <si>
    <t>Missing the indexOf() implementation</t>
  </si>
  <si>
    <t>remove(E element) not correctly implemented - Compared by pointer not by values</t>
  </si>
  <si>
    <t>Implemented on an array and the size is split/2 when there are half of the elements. Then array is already full.</t>
  </si>
  <si>
    <t>Missing steps to get to shortest pat.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</si>
</sst>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5" xfId="0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/>
    <xf numFmtId="0" fontId="2" fillId="0" borderId="6" xfId="0" applyFont="1" applyBorder="1" applyAlignment="1">
      <alignment horizontal="right" vertical="top" wrapText="1"/>
    </xf>
    <xf numFmtId="0" fontId="2" fillId="0" borderId="6" xfId="0" applyFont="1" applyBorder="1" applyAlignment="1">
      <alignment vertical="top" wrapText="1"/>
    </xf>
    <xf numFmtId="0" fontId="0" fillId="0" borderId="6" xfId="0" applyBorder="1"/>
    <xf numFmtId="0" fontId="2" fillId="4" borderId="5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vertical="top" wrapText="1"/>
    </xf>
    <xf numFmtId="0" fontId="0" fillId="4" borderId="5" xfId="0" applyFill="1" applyBorder="1"/>
    <xf numFmtId="0" fontId="2" fillId="5" borderId="0" xfId="0" applyFont="1" applyFill="1" applyAlignment="1">
      <alignment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58"/>
  <sheetViews>
    <sheetView tabSelected="1" workbookViewId="0">
      <pane ySplit="1" topLeftCell="A193" activePane="bottomLeft" state="frozen"/>
      <selection pane="bottomLeft" activeCell="F206" sqref="F206"/>
    </sheetView>
  </sheetViews>
  <sheetFormatPr baseColWidth="10" defaultColWidth="12.6640625" defaultRowHeight="15.75" customHeight="1" x14ac:dyDescent="0.15"/>
  <cols>
    <col min="1" max="1" width="2.83203125" customWidth="1"/>
    <col min="2" max="2" width="41" customWidth="1"/>
    <col min="3" max="3" width="32.1640625" customWidth="1"/>
    <col min="4" max="4" width="36.5" customWidth="1"/>
    <col min="5" max="5" width="7.5" customWidth="1"/>
    <col min="6" max="6" width="7.83203125" customWidth="1"/>
    <col min="7" max="7" width="88.1640625" customWidth="1"/>
  </cols>
  <sheetData>
    <row r="1" spans="1:25" ht="30" customHeight="1" x14ac:dyDescent="0.15">
      <c r="A1" s="1">
        <v>1</v>
      </c>
      <c r="B1" s="2" t="s">
        <v>0</v>
      </c>
      <c r="C1" s="2" t="s">
        <v>1</v>
      </c>
      <c r="D1" s="2" t="s">
        <v>2</v>
      </c>
      <c r="E1" s="2" t="s">
        <v>39</v>
      </c>
      <c r="F1" s="2" t="s">
        <v>32</v>
      </c>
      <c r="G1" s="2" t="s">
        <v>47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5">
        <v>2</v>
      </c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5" ht="15.75" customHeight="1" x14ac:dyDescent="0.15">
      <c r="A3" s="3" t="s">
        <v>3</v>
      </c>
      <c r="B3" s="9" t="s">
        <v>41</v>
      </c>
      <c r="C3" s="8" t="s">
        <v>42</v>
      </c>
      <c r="D3" s="8" t="s">
        <v>43</v>
      </c>
      <c r="E3" s="8">
        <v>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15">
      <c r="A4" s="3"/>
      <c r="B4" s="4"/>
      <c r="C4" s="4"/>
      <c r="D4" s="4" t="s">
        <v>44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15">
      <c r="A5" s="3"/>
      <c r="B5" s="4"/>
      <c r="C5" s="4"/>
      <c r="D5" s="4" t="s">
        <v>45</v>
      </c>
      <c r="E5" s="4">
        <v>2</v>
      </c>
      <c r="F5" s="4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s="12" customFormat="1" ht="34" customHeight="1" x14ac:dyDescent="0.15">
      <c r="A6" s="10" t="s">
        <v>4</v>
      </c>
      <c r="B6" s="11" t="s">
        <v>27</v>
      </c>
      <c r="C6" s="14" t="s">
        <v>26</v>
      </c>
      <c r="D6" s="11" t="s">
        <v>21</v>
      </c>
      <c r="E6" s="11" t="s">
        <v>58</v>
      </c>
      <c r="F6" s="11">
        <v>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s="18" customFormat="1" ht="15.75" customHeight="1" x14ac:dyDescent="0.15">
      <c r="A7" s="16"/>
      <c r="B7" s="17"/>
      <c r="C7" s="17"/>
      <c r="D7" s="17" t="s">
        <v>31</v>
      </c>
      <c r="E7" s="17">
        <v>6</v>
      </c>
      <c r="F7" s="17">
        <f>SUM(F3:F6)</f>
        <v>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15">
      <c r="A8" s="5">
        <v>3</v>
      </c>
      <c r="B8" s="6" t="s">
        <v>54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 spans="1:25" ht="45" customHeight="1" x14ac:dyDescent="0.15">
      <c r="A9" s="3" t="s">
        <v>3</v>
      </c>
      <c r="B9" s="4" t="s">
        <v>25</v>
      </c>
      <c r="C9" s="4" t="s">
        <v>48</v>
      </c>
      <c r="D9" s="4" t="s">
        <v>21</v>
      </c>
      <c r="E9" s="4">
        <v>0</v>
      </c>
      <c r="F9" s="4" t="s">
        <v>59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s="15" customFormat="1" ht="46" customHeight="1" x14ac:dyDescent="0.15">
      <c r="A10" s="13" t="s">
        <v>4</v>
      </c>
      <c r="B10" s="14" t="s">
        <v>40</v>
      </c>
      <c r="C10" s="14" t="s">
        <v>22</v>
      </c>
      <c r="D10" s="14" t="s">
        <v>21</v>
      </c>
      <c r="E10" s="14">
        <v>0</v>
      </c>
      <c r="F10" s="14" t="s">
        <v>59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s="15" customFormat="1" ht="15.75" customHeight="1" x14ac:dyDescent="0.15">
      <c r="A11" s="13" t="s">
        <v>5</v>
      </c>
      <c r="B11" s="14" t="s">
        <v>23</v>
      </c>
      <c r="C11" s="14" t="s">
        <v>24</v>
      </c>
      <c r="D11" s="14" t="s">
        <v>21</v>
      </c>
      <c r="E11" s="14">
        <v>1</v>
      </c>
      <c r="F11" s="14">
        <v>1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s="12" customFormat="1" ht="28" customHeight="1" x14ac:dyDescent="0.15">
      <c r="A12" s="10" t="s">
        <v>6</v>
      </c>
      <c r="B12" s="11" t="s">
        <v>49</v>
      </c>
      <c r="C12" s="11"/>
      <c r="D12" s="11" t="s">
        <v>50</v>
      </c>
      <c r="E12" s="11">
        <v>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6" customHeight="1" x14ac:dyDescent="0.15">
      <c r="A13" s="3"/>
      <c r="B13" s="4"/>
      <c r="C13" s="4"/>
      <c r="D13" s="4" t="s">
        <v>51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6" customHeight="1" x14ac:dyDescent="0.15">
      <c r="A14" s="3"/>
      <c r="B14" s="4"/>
      <c r="C14" s="4"/>
      <c r="D14" s="4" t="s">
        <v>52</v>
      </c>
      <c r="E14" s="4">
        <v>2</v>
      </c>
      <c r="F14" s="4">
        <v>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s="12" customFormat="1" ht="15.75" customHeight="1" x14ac:dyDescent="0.15">
      <c r="A15" s="10" t="s">
        <v>29</v>
      </c>
      <c r="B15" s="11" t="s">
        <v>53</v>
      </c>
      <c r="C15" s="11" t="s">
        <v>28</v>
      </c>
      <c r="D15" s="11" t="s">
        <v>38</v>
      </c>
      <c r="E15" s="11">
        <v>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.75" customHeight="1" x14ac:dyDescent="0.15">
      <c r="A16" s="3"/>
      <c r="B16" s="4"/>
      <c r="C16" s="4"/>
      <c r="D16" s="4" t="s">
        <v>7</v>
      </c>
      <c r="E16" s="4">
        <v>1</v>
      </c>
      <c r="F16" s="4">
        <v>1</v>
      </c>
      <c r="G16" s="20" t="s">
        <v>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15">
      <c r="A17" s="3"/>
      <c r="B17" s="4"/>
      <c r="C17" s="4"/>
      <c r="D17" s="4" t="s">
        <v>8</v>
      </c>
      <c r="E17" s="4">
        <v>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s="12" customFormat="1" ht="110" customHeight="1" x14ac:dyDescent="0.15">
      <c r="A18" s="10" t="s">
        <v>30</v>
      </c>
      <c r="B18" s="11" t="s">
        <v>57</v>
      </c>
      <c r="C18" s="11" t="s">
        <v>33</v>
      </c>
      <c r="D18" s="11" t="s">
        <v>34</v>
      </c>
      <c r="E18" s="11">
        <v>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47" customHeight="1" x14ac:dyDescent="0.15">
      <c r="A19" s="3"/>
      <c r="B19" s="4"/>
      <c r="C19" s="4" t="s">
        <v>37</v>
      </c>
      <c r="D19" s="4" t="s">
        <v>35</v>
      </c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4" customHeight="1" x14ac:dyDescent="0.15">
      <c r="A20" s="3"/>
      <c r="B20" s="4"/>
      <c r="C20" s="4"/>
      <c r="D20" s="4" t="s">
        <v>36</v>
      </c>
      <c r="E20" s="4">
        <v>4</v>
      </c>
      <c r="F20" s="4"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s="18" customFormat="1" ht="15.75" customHeight="1" x14ac:dyDescent="0.15">
      <c r="A21" s="16"/>
      <c r="B21" s="17"/>
      <c r="C21" s="17"/>
      <c r="D21" s="17" t="s">
        <v>31</v>
      </c>
      <c r="E21" s="17">
        <v>11</v>
      </c>
      <c r="F21" s="17">
        <f>SUM(F11:F20)</f>
        <v>8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15">
      <c r="A22" s="5">
        <v>4</v>
      </c>
      <c r="B22" s="6" t="s">
        <v>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 spans="1:25" ht="45" customHeight="1" x14ac:dyDescent="0.15">
      <c r="A23" s="3" t="s">
        <v>3</v>
      </c>
      <c r="B23" s="4" t="s">
        <v>25</v>
      </c>
      <c r="C23" s="4" t="s">
        <v>48</v>
      </c>
      <c r="D23" s="4" t="s">
        <v>21</v>
      </c>
      <c r="E23" s="4">
        <v>0</v>
      </c>
      <c r="F23" s="4" t="s">
        <v>59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s="15" customFormat="1" ht="46" customHeight="1" x14ac:dyDescent="0.15">
      <c r="A24" s="13" t="s">
        <v>4</v>
      </c>
      <c r="B24" s="14" t="s">
        <v>40</v>
      </c>
      <c r="C24" s="14" t="s">
        <v>22</v>
      </c>
      <c r="D24" s="14" t="s">
        <v>21</v>
      </c>
      <c r="E24" s="14">
        <v>0</v>
      </c>
      <c r="F24" s="14" t="s">
        <v>59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s="15" customFormat="1" ht="15.75" customHeight="1" x14ac:dyDescent="0.15">
      <c r="A25" s="13" t="s">
        <v>5</v>
      </c>
      <c r="B25" s="14" t="s">
        <v>23</v>
      </c>
      <c r="C25" s="14" t="s">
        <v>24</v>
      </c>
      <c r="D25" s="14" t="s">
        <v>21</v>
      </c>
      <c r="E25" s="14">
        <v>1</v>
      </c>
      <c r="F25" s="14">
        <v>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s="12" customFormat="1" ht="28" customHeight="1" x14ac:dyDescent="0.15">
      <c r="A26" s="10" t="s">
        <v>6</v>
      </c>
      <c r="B26" s="11" t="s">
        <v>49</v>
      </c>
      <c r="C26" s="11"/>
      <c r="D26" s="11" t="s">
        <v>50</v>
      </c>
      <c r="E26" s="11"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6" customHeight="1" x14ac:dyDescent="0.15">
      <c r="A27" s="3"/>
      <c r="B27" s="4"/>
      <c r="C27" s="4"/>
      <c r="D27" s="4" t="s">
        <v>51</v>
      </c>
      <c r="E27" s="4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6" customHeight="1" x14ac:dyDescent="0.15">
      <c r="A28" s="3"/>
      <c r="B28" s="4"/>
      <c r="C28" s="4"/>
      <c r="D28" s="4" t="s">
        <v>52</v>
      </c>
      <c r="E28" s="4">
        <v>2</v>
      </c>
      <c r="F28" s="4">
        <v>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s="12" customFormat="1" ht="15.75" customHeight="1" x14ac:dyDescent="0.15">
      <c r="A29" s="10" t="s">
        <v>29</v>
      </c>
      <c r="B29" s="11" t="s">
        <v>53</v>
      </c>
      <c r="C29" s="11" t="s">
        <v>28</v>
      </c>
      <c r="D29" s="11" t="s">
        <v>38</v>
      </c>
      <c r="E29" s="11">
        <v>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.75" customHeight="1" x14ac:dyDescent="0.15">
      <c r="A30" s="3"/>
      <c r="B30" s="4"/>
      <c r="C30" s="4"/>
      <c r="D30" s="4" t="s">
        <v>7</v>
      </c>
      <c r="E30" s="4">
        <v>1</v>
      </c>
      <c r="F30" s="4">
        <v>1</v>
      </c>
      <c r="G30" s="4" t="s">
        <v>60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15">
      <c r="A31" s="3"/>
      <c r="B31" s="4"/>
      <c r="C31" s="4"/>
      <c r="D31" s="4" t="s">
        <v>8</v>
      </c>
      <c r="E31" s="4">
        <v>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s="12" customFormat="1" ht="110" customHeight="1" x14ac:dyDescent="0.15">
      <c r="A32" s="10" t="s">
        <v>30</v>
      </c>
      <c r="B32" s="11" t="s">
        <v>57</v>
      </c>
      <c r="C32" s="11" t="s">
        <v>33</v>
      </c>
      <c r="D32" s="11" t="s">
        <v>34</v>
      </c>
      <c r="E32" s="11">
        <v>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47" customHeight="1" x14ac:dyDescent="0.15">
      <c r="A33" s="3"/>
      <c r="B33" s="4"/>
      <c r="C33" s="4" t="s">
        <v>37</v>
      </c>
      <c r="D33" s="4" t="s">
        <v>35</v>
      </c>
      <c r="E33" s="4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4" customHeight="1" x14ac:dyDescent="0.15">
      <c r="A34" s="3"/>
      <c r="B34" s="4"/>
      <c r="C34" s="4"/>
      <c r="D34" s="4" t="s">
        <v>36</v>
      </c>
      <c r="E34" s="4">
        <v>4</v>
      </c>
      <c r="F34" s="4">
        <v>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s="18" customFormat="1" ht="15.75" customHeight="1" x14ac:dyDescent="0.15">
      <c r="A35" s="16"/>
      <c r="B35" s="17"/>
      <c r="C35" s="17"/>
      <c r="D35" s="17" t="s">
        <v>31</v>
      </c>
      <c r="E35" s="17">
        <v>11</v>
      </c>
      <c r="F35" s="17">
        <f>SUM(F25:F34)</f>
        <v>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5.75" customHeight="1" x14ac:dyDescent="0.15">
      <c r="A36" s="5">
        <v>5</v>
      </c>
      <c r="B36" s="6" t="s">
        <v>55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 spans="1:25" ht="45" customHeight="1" x14ac:dyDescent="0.15">
      <c r="A37" s="3" t="s">
        <v>3</v>
      </c>
      <c r="B37" s="4" t="s">
        <v>25</v>
      </c>
      <c r="C37" s="4" t="s">
        <v>48</v>
      </c>
      <c r="D37" s="4" t="s">
        <v>21</v>
      </c>
      <c r="E37" s="4">
        <v>0</v>
      </c>
      <c r="F37" s="4" t="s">
        <v>59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s="15" customFormat="1" ht="46" customHeight="1" x14ac:dyDescent="0.15">
      <c r="A38" s="13" t="s">
        <v>4</v>
      </c>
      <c r="B38" s="14" t="s">
        <v>40</v>
      </c>
      <c r="C38" s="14" t="s">
        <v>22</v>
      </c>
      <c r="D38" s="14" t="s">
        <v>21</v>
      </c>
      <c r="E38" s="14">
        <v>0</v>
      </c>
      <c r="F38" s="14" t="s">
        <v>59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s="15" customFormat="1" ht="15.75" customHeight="1" x14ac:dyDescent="0.15">
      <c r="A39" s="13" t="s">
        <v>5</v>
      </c>
      <c r="B39" s="14" t="s">
        <v>23</v>
      </c>
      <c r="C39" s="14" t="s">
        <v>24</v>
      </c>
      <c r="D39" s="14" t="s">
        <v>21</v>
      </c>
      <c r="E39" s="14">
        <v>1</v>
      </c>
      <c r="F39" s="14">
        <v>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s="12" customFormat="1" ht="28" customHeight="1" x14ac:dyDescent="0.15">
      <c r="A40" s="10" t="s">
        <v>6</v>
      </c>
      <c r="B40" s="11" t="s">
        <v>49</v>
      </c>
      <c r="C40" s="11"/>
      <c r="D40" s="11" t="s">
        <v>50</v>
      </c>
      <c r="E40" s="11">
        <v>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6" customHeight="1" x14ac:dyDescent="0.15">
      <c r="A41" s="3"/>
      <c r="B41" s="4"/>
      <c r="C41" s="4"/>
      <c r="D41" s="4" t="s">
        <v>51</v>
      </c>
      <c r="E41" s="4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6" customHeight="1" x14ac:dyDescent="0.15">
      <c r="A42" s="3"/>
      <c r="B42" s="4"/>
      <c r="C42" s="4"/>
      <c r="D42" s="4" t="s">
        <v>52</v>
      </c>
      <c r="E42" s="4">
        <v>2</v>
      </c>
      <c r="F42" s="4">
        <v>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s="12" customFormat="1" ht="15.75" customHeight="1" x14ac:dyDescent="0.15">
      <c r="A43" s="10" t="s">
        <v>29</v>
      </c>
      <c r="B43" s="11" t="s">
        <v>53</v>
      </c>
      <c r="C43" s="11" t="s">
        <v>28</v>
      </c>
      <c r="D43" s="11" t="s">
        <v>38</v>
      </c>
      <c r="E43" s="11">
        <v>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15">
      <c r="A44" s="3"/>
      <c r="B44" s="4"/>
      <c r="C44" s="4"/>
      <c r="D44" s="4" t="s">
        <v>7</v>
      </c>
      <c r="E44" s="4">
        <v>1</v>
      </c>
      <c r="F44" s="4">
        <v>1</v>
      </c>
      <c r="G44" s="4" t="s">
        <v>62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15">
      <c r="A45" s="3"/>
      <c r="B45" s="4"/>
      <c r="C45" s="4"/>
      <c r="D45" s="4" t="s">
        <v>8</v>
      </c>
      <c r="E45" s="4">
        <v>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s="12" customFormat="1" ht="110" customHeight="1" x14ac:dyDescent="0.15">
      <c r="A46" s="10" t="s">
        <v>30</v>
      </c>
      <c r="B46" s="11" t="s">
        <v>57</v>
      </c>
      <c r="C46" s="11" t="s">
        <v>33</v>
      </c>
      <c r="D46" s="11" t="s">
        <v>34</v>
      </c>
      <c r="E46" s="11">
        <v>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47" customHeight="1" x14ac:dyDescent="0.15">
      <c r="A47" s="3"/>
      <c r="B47" s="4"/>
      <c r="C47" s="4" t="s">
        <v>37</v>
      </c>
      <c r="D47" s="4" t="s">
        <v>35</v>
      </c>
      <c r="E47" s="4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44" customHeight="1" x14ac:dyDescent="0.15">
      <c r="A48" s="3"/>
      <c r="B48" s="4"/>
      <c r="C48" s="4"/>
      <c r="D48" s="4" t="s">
        <v>36</v>
      </c>
      <c r="E48" s="4">
        <v>4</v>
      </c>
      <c r="F48" s="4">
        <v>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s="18" customFormat="1" ht="15.75" customHeight="1" x14ac:dyDescent="0.15">
      <c r="A49" s="16"/>
      <c r="B49" s="17"/>
      <c r="C49" s="17"/>
      <c r="D49" s="17" t="s">
        <v>31</v>
      </c>
      <c r="E49" s="17">
        <v>11</v>
      </c>
      <c r="F49" s="17">
        <f>SUM(F39:F48)</f>
        <v>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15">
      <c r="A50" s="5">
        <v>6</v>
      </c>
      <c r="B50" s="6" t="s">
        <v>10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7"/>
    </row>
    <row r="51" spans="1:25" ht="45" customHeight="1" x14ac:dyDescent="0.15">
      <c r="A51" s="3" t="s">
        <v>3</v>
      </c>
      <c r="B51" s="4" t="s">
        <v>25</v>
      </c>
      <c r="C51" s="4" t="s">
        <v>48</v>
      </c>
      <c r="D51" s="4" t="s">
        <v>21</v>
      </c>
      <c r="E51" s="4">
        <v>0</v>
      </c>
      <c r="F51" s="4" t="s">
        <v>59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15" customFormat="1" ht="46" customHeight="1" x14ac:dyDescent="0.15">
      <c r="A52" s="13" t="s">
        <v>4</v>
      </c>
      <c r="B52" s="14" t="s">
        <v>40</v>
      </c>
      <c r="C52" s="14" t="s">
        <v>22</v>
      </c>
      <c r="D52" s="14" t="s">
        <v>21</v>
      </c>
      <c r="E52" s="14">
        <v>0</v>
      </c>
      <c r="F52" s="14" t="s">
        <v>59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s="15" customFormat="1" ht="15.75" customHeight="1" x14ac:dyDescent="0.15">
      <c r="A53" s="13" t="s">
        <v>5</v>
      </c>
      <c r="B53" s="14" t="s">
        <v>23</v>
      </c>
      <c r="C53" s="14" t="s">
        <v>24</v>
      </c>
      <c r="D53" s="14" t="s">
        <v>21</v>
      </c>
      <c r="E53" s="14">
        <v>1</v>
      </c>
      <c r="F53" s="14">
        <v>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s="12" customFormat="1" ht="28" customHeight="1" x14ac:dyDescent="0.15">
      <c r="A54" s="10" t="s">
        <v>6</v>
      </c>
      <c r="B54" s="11" t="s">
        <v>49</v>
      </c>
      <c r="C54" s="11"/>
      <c r="D54" s="11" t="s">
        <v>50</v>
      </c>
      <c r="E54" s="11">
        <v>0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6" customHeight="1" x14ac:dyDescent="0.15">
      <c r="A55" s="3"/>
      <c r="B55" s="4"/>
      <c r="C55" s="4"/>
      <c r="D55" s="4" t="s">
        <v>51</v>
      </c>
      <c r="E55" s="4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6" customHeight="1" x14ac:dyDescent="0.15">
      <c r="A56" s="3"/>
      <c r="B56" s="4"/>
      <c r="C56" s="4"/>
      <c r="D56" s="4" t="s">
        <v>52</v>
      </c>
      <c r="E56" s="4">
        <v>2</v>
      </c>
      <c r="F56" s="4">
        <v>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s="12" customFormat="1" ht="15.75" customHeight="1" x14ac:dyDescent="0.15">
      <c r="A57" s="10" t="s">
        <v>29</v>
      </c>
      <c r="B57" s="11" t="s">
        <v>53</v>
      </c>
      <c r="C57" s="11" t="s">
        <v>28</v>
      </c>
      <c r="D57" s="11" t="s">
        <v>38</v>
      </c>
      <c r="E57" s="11">
        <v>0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15">
      <c r="A58" s="3"/>
      <c r="B58" s="4"/>
      <c r="C58" s="4"/>
      <c r="D58" s="4" t="s">
        <v>7</v>
      </c>
      <c r="E58" s="4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15">
      <c r="A59" s="3"/>
      <c r="B59" s="4"/>
      <c r="C59" s="4"/>
      <c r="D59" s="4" t="s">
        <v>8</v>
      </c>
      <c r="E59" s="4">
        <v>4</v>
      </c>
      <c r="F59" s="4">
        <v>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s="12" customFormat="1" ht="110" customHeight="1" x14ac:dyDescent="0.15">
      <c r="A60" s="10" t="s">
        <v>30</v>
      </c>
      <c r="B60" s="11" t="s">
        <v>57</v>
      </c>
      <c r="C60" s="11" t="s">
        <v>33</v>
      </c>
      <c r="D60" s="11" t="s">
        <v>34</v>
      </c>
      <c r="E60" s="11">
        <v>0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47" customHeight="1" x14ac:dyDescent="0.15">
      <c r="A61" s="3"/>
      <c r="B61" s="4"/>
      <c r="C61" s="4" t="s">
        <v>37</v>
      </c>
      <c r="D61" s="4" t="s">
        <v>35</v>
      </c>
      <c r="E61" s="4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44" customHeight="1" x14ac:dyDescent="0.15">
      <c r="A62" s="3"/>
      <c r="B62" s="4"/>
      <c r="C62" s="4"/>
      <c r="D62" s="4" t="s">
        <v>36</v>
      </c>
      <c r="E62" s="4">
        <v>4</v>
      </c>
      <c r="F62" s="4">
        <v>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s="18" customFormat="1" ht="15.75" customHeight="1" x14ac:dyDescent="0.15">
      <c r="A63" s="16"/>
      <c r="B63" s="17"/>
      <c r="C63" s="17"/>
      <c r="D63" s="17" t="s">
        <v>31</v>
      </c>
      <c r="E63" s="17">
        <v>11</v>
      </c>
      <c r="F63" s="17">
        <f>SUM(F53:F62)</f>
        <v>11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15">
      <c r="A64" s="5">
        <v>7</v>
      </c>
      <c r="B64" s="6" t="s">
        <v>56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7"/>
    </row>
    <row r="65" spans="1:25" ht="45" customHeight="1" x14ac:dyDescent="0.15">
      <c r="A65" s="3" t="s">
        <v>3</v>
      </c>
      <c r="B65" s="4" t="s">
        <v>25</v>
      </c>
      <c r="C65" s="4" t="s">
        <v>48</v>
      </c>
      <c r="D65" s="4" t="s">
        <v>21</v>
      </c>
      <c r="E65" s="4">
        <v>0</v>
      </c>
      <c r="F65" s="4" t="s">
        <v>59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s="15" customFormat="1" ht="46" customHeight="1" x14ac:dyDescent="0.15">
      <c r="A66" s="13" t="s">
        <v>4</v>
      </c>
      <c r="B66" s="14" t="s">
        <v>40</v>
      </c>
      <c r="C66" s="14" t="s">
        <v>22</v>
      </c>
      <c r="D66" s="14" t="s">
        <v>21</v>
      </c>
      <c r="E66" s="14">
        <v>0</v>
      </c>
      <c r="F66" s="14" t="s">
        <v>59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s="15" customFormat="1" ht="15.75" customHeight="1" x14ac:dyDescent="0.15">
      <c r="A67" s="13" t="s">
        <v>5</v>
      </c>
      <c r="B67" s="14" t="s">
        <v>23</v>
      </c>
      <c r="C67" s="14" t="s">
        <v>24</v>
      </c>
      <c r="D67" s="14" t="s">
        <v>21</v>
      </c>
      <c r="E67" s="14">
        <v>1</v>
      </c>
      <c r="F67" s="14">
        <v>1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s="12" customFormat="1" ht="28" customHeight="1" x14ac:dyDescent="0.15">
      <c r="A68" s="10" t="s">
        <v>6</v>
      </c>
      <c r="B68" s="11" t="s">
        <v>49</v>
      </c>
      <c r="C68" s="11"/>
      <c r="D68" s="11" t="s">
        <v>50</v>
      </c>
      <c r="E68" s="11">
        <v>0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6" customHeight="1" x14ac:dyDescent="0.15">
      <c r="A69" s="3"/>
      <c r="B69" s="4"/>
      <c r="C69" s="4"/>
      <c r="D69" s="4" t="s">
        <v>51</v>
      </c>
      <c r="E69" s="4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6" customHeight="1" x14ac:dyDescent="0.15">
      <c r="A70" s="3"/>
      <c r="B70" s="4"/>
      <c r="C70" s="4"/>
      <c r="D70" s="4" t="s">
        <v>52</v>
      </c>
      <c r="E70" s="4">
        <v>2</v>
      </c>
      <c r="F70" s="4">
        <v>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s="12" customFormat="1" ht="15.75" customHeight="1" x14ac:dyDescent="0.15">
      <c r="A71" s="10" t="s">
        <v>29</v>
      </c>
      <c r="B71" s="11" t="s">
        <v>53</v>
      </c>
      <c r="C71" s="11" t="s">
        <v>28</v>
      </c>
      <c r="D71" s="11" t="s">
        <v>38</v>
      </c>
      <c r="E71" s="11">
        <v>0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15">
      <c r="A72" s="3"/>
      <c r="B72" s="4"/>
      <c r="C72" s="4"/>
      <c r="D72" s="4" t="s">
        <v>7</v>
      </c>
      <c r="E72" s="4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15">
      <c r="A73" s="3"/>
      <c r="B73" s="4"/>
      <c r="C73" s="4"/>
      <c r="D73" s="4" t="s">
        <v>8</v>
      </c>
      <c r="E73" s="4">
        <v>4</v>
      </c>
      <c r="F73" s="4">
        <v>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s="12" customFormat="1" ht="110" customHeight="1" x14ac:dyDescent="0.15">
      <c r="A74" s="10" t="s">
        <v>30</v>
      </c>
      <c r="B74" s="11" t="s">
        <v>57</v>
      </c>
      <c r="C74" s="11" t="s">
        <v>33</v>
      </c>
      <c r="D74" s="11" t="s">
        <v>34</v>
      </c>
      <c r="E74" s="11">
        <v>0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47" customHeight="1" x14ac:dyDescent="0.15">
      <c r="A75" s="3"/>
      <c r="B75" s="4"/>
      <c r="C75" s="4" t="s">
        <v>37</v>
      </c>
      <c r="D75" s="4" t="s">
        <v>35</v>
      </c>
      <c r="E75" s="4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4" customHeight="1" x14ac:dyDescent="0.15">
      <c r="A76" s="3"/>
      <c r="B76" s="4"/>
      <c r="C76" s="4"/>
      <c r="D76" s="4" t="s">
        <v>36</v>
      </c>
      <c r="E76" s="4">
        <v>4</v>
      </c>
      <c r="F76" s="4">
        <v>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s="18" customFormat="1" ht="15.75" customHeight="1" x14ac:dyDescent="0.15">
      <c r="A77" s="16"/>
      <c r="B77" s="17"/>
      <c r="C77" s="17"/>
      <c r="D77" s="17" t="s">
        <v>31</v>
      </c>
      <c r="E77" s="17">
        <v>11</v>
      </c>
      <c r="F77" s="17">
        <f>SUM(F67:F76)</f>
        <v>11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15">
      <c r="A78" s="5">
        <v>8</v>
      </c>
      <c r="B78" s="6" t="s">
        <v>11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 spans="1:25" ht="45" customHeight="1" x14ac:dyDescent="0.15">
      <c r="A79" s="3" t="s">
        <v>3</v>
      </c>
      <c r="B79" s="4" t="s">
        <v>25</v>
      </c>
      <c r="C79" s="4" t="s">
        <v>48</v>
      </c>
      <c r="D79" s="4" t="s">
        <v>21</v>
      </c>
      <c r="E79" s="4">
        <v>0</v>
      </c>
      <c r="F79" s="4" t="s">
        <v>59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s="15" customFormat="1" ht="46" customHeight="1" x14ac:dyDescent="0.15">
      <c r="A80" s="13" t="s">
        <v>4</v>
      </c>
      <c r="B80" s="14" t="s">
        <v>40</v>
      </c>
      <c r="C80" s="14" t="s">
        <v>22</v>
      </c>
      <c r="D80" s="14" t="s">
        <v>21</v>
      </c>
      <c r="E80" s="14">
        <v>0</v>
      </c>
      <c r="F80" s="14" t="s">
        <v>59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s="15" customFormat="1" ht="15.75" customHeight="1" x14ac:dyDescent="0.15">
      <c r="A81" s="13" t="s">
        <v>5</v>
      </c>
      <c r="B81" s="14" t="s">
        <v>23</v>
      </c>
      <c r="C81" s="14" t="s">
        <v>24</v>
      </c>
      <c r="D81" s="14" t="s">
        <v>21</v>
      </c>
      <c r="E81" s="14">
        <v>1</v>
      </c>
      <c r="F81" s="14">
        <v>1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s="12" customFormat="1" ht="28" customHeight="1" x14ac:dyDescent="0.15">
      <c r="A82" s="10" t="s">
        <v>6</v>
      </c>
      <c r="B82" s="11" t="s">
        <v>49</v>
      </c>
      <c r="C82" s="11"/>
      <c r="D82" s="11" t="s">
        <v>50</v>
      </c>
      <c r="E82" s="11">
        <v>0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6" customHeight="1" x14ac:dyDescent="0.15">
      <c r="A83" s="3"/>
      <c r="B83" s="4"/>
      <c r="C83" s="4"/>
      <c r="D83" s="4" t="s">
        <v>51</v>
      </c>
      <c r="E83" s="4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6" customHeight="1" x14ac:dyDescent="0.15">
      <c r="A84" s="3"/>
      <c r="B84" s="4"/>
      <c r="C84" s="4"/>
      <c r="D84" s="4" t="s">
        <v>52</v>
      </c>
      <c r="E84" s="4">
        <v>2</v>
      </c>
      <c r="F84" s="4">
        <v>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s="12" customFormat="1" ht="15.75" customHeight="1" x14ac:dyDescent="0.15">
      <c r="A85" s="10" t="s">
        <v>29</v>
      </c>
      <c r="B85" s="11" t="s">
        <v>53</v>
      </c>
      <c r="C85" s="11" t="s">
        <v>28</v>
      </c>
      <c r="D85" s="11" t="s">
        <v>38</v>
      </c>
      <c r="E85" s="11">
        <v>0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15">
      <c r="A86" s="3"/>
      <c r="B86" s="4"/>
      <c r="C86" s="4"/>
      <c r="D86" s="4" t="s">
        <v>7</v>
      </c>
      <c r="E86" s="4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15">
      <c r="A87" s="3"/>
      <c r="B87" s="4"/>
      <c r="C87" s="4"/>
      <c r="D87" s="4" t="s">
        <v>8</v>
      </c>
      <c r="E87" s="4">
        <v>4</v>
      </c>
      <c r="F87" s="4">
        <v>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s="12" customFormat="1" ht="110" customHeight="1" x14ac:dyDescent="0.15">
      <c r="A88" s="10" t="s">
        <v>30</v>
      </c>
      <c r="B88" s="11" t="s">
        <v>57</v>
      </c>
      <c r="C88" s="11" t="s">
        <v>33</v>
      </c>
      <c r="D88" s="11" t="s">
        <v>34</v>
      </c>
      <c r="E88" s="11">
        <v>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47" customHeight="1" x14ac:dyDescent="0.15">
      <c r="A89" s="3"/>
      <c r="B89" s="4"/>
      <c r="C89" s="4" t="s">
        <v>37</v>
      </c>
      <c r="D89" s="4" t="s">
        <v>35</v>
      </c>
      <c r="E89" s="4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44" customHeight="1" x14ac:dyDescent="0.15">
      <c r="A90" s="3"/>
      <c r="B90" s="4"/>
      <c r="C90" s="4"/>
      <c r="D90" s="4" t="s">
        <v>36</v>
      </c>
      <c r="E90" s="4">
        <v>4</v>
      </c>
      <c r="F90" s="4">
        <v>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s="18" customFormat="1" ht="15.75" customHeight="1" x14ac:dyDescent="0.15">
      <c r="A91" s="16"/>
      <c r="B91" s="17"/>
      <c r="C91" s="17"/>
      <c r="D91" s="17" t="s">
        <v>31</v>
      </c>
      <c r="E91" s="17">
        <v>11</v>
      </c>
      <c r="F91" s="17">
        <f>SUM(F81:F90)</f>
        <v>11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75" customHeight="1" x14ac:dyDescent="0.15">
      <c r="A92" s="5">
        <v>9</v>
      </c>
      <c r="B92" s="6" t="s">
        <v>12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 spans="1:25" ht="45" customHeight="1" x14ac:dyDescent="0.15">
      <c r="A93" s="3" t="s">
        <v>3</v>
      </c>
      <c r="B93" s="4" t="s">
        <v>25</v>
      </c>
      <c r="C93" s="4" t="s">
        <v>48</v>
      </c>
      <c r="D93" s="4" t="s">
        <v>21</v>
      </c>
      <c r="E93" s="4">
        <v>0</v>
      </c>
      <c r="F93" s="4" t="s">
        <v>59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s="15" customFormat="1" ht="46" customHeight="1" x14ac:dyDescent="0.15">
      <c r="A94" s="13" t="s">
        <v>4</v>
      </c>
      <c r="B94" s="14" t="s">
        <v>40</v>
      </c>
      <c r="C94" s="14" t="s">
        <v>22</v>
      </c>
      <c r="D94" s="14" t="s">
        <v>21</v>
      </c>
      <c r="E94" s="14">
        <v>0</v>
      </c>
      <c r="F94" s="14" t="s">
        <v>59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15" customFormat="1" ht="15.75" customHeight="1" x14ac:dyDescent="0.15">
      <c r="A95" s="13" t="s">
        <v>5</v>
      </c>
      <c r="B95" s="14" t="s">
        <v>23</v>
      </c>
      <c r="C95" s="14" t="s">
        <v>24</v>
      </c>
      <c r="D95" s="14" t="s">
        <v>21</v>
      </c>
      <c r="E95" s="14">
        <v>1</v>
      </c>
      <c r="F95" s="14">
        <v>1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s="12" customFormat="1" ht="28" customHeight="1" x14ac:dyDescent="0.15">
      <c r="A96" s="10" t="s">
        <v>6</v>
      </c>
      <c r="B96" s="11" t="s">
        <v>49</v>
      </c>
      <c r="C96" s="11"/>
      <c r="D96" s="11" t="s">
        <v>50</v>
      </c>
      <c r="E96" s="11">
        <v>0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6" customHeight="1" x14ac:dyDescent="0.15">
      <c r="A97" s="3"/>
      <c r="B97" s="4"/>
      <c r="C97" s="4"/>
      <c r="D97" s="4" t="s">
        <v>51</v>
      </c>
      <c r="E97" s="4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6" customHeight="1" x14ac:dyDescent="0.15">
      <c r="A98" s="3"/>
      <c r="B98" s="4"/>
      <c r="C98" s="4"/>
      <c r="D98" s="4" t="s">
        <v>52</v>
      </c>
      <c r="E98" s="4">
        <v>2</v>
      </c>
      <c r="F98" s="4">
        <v>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s="12" customFormat="1" ht="15.75" customHeight="1" x14ac:dyDescent="0.15">
      <c r="A99" s="10" t="s">
        <v>29</v>
      </c>
      <c r="B99" s="11" t="s">
        <v>53</v>
      </c>
      <c r="C99" s="11" t="s">
        <v>28</v>
      </c>
      <c r="D99" s="11" t="s">
        <v>38</v>
      </c>
      <c r="E99" s="11">
        <v>0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15">
      <c r="A100" s="3"/>
      <c r="B100" s="4"/>
      <c r="C100" s="4"/>
      <c r="D100" s="4" t="s">
        <v>7</v>
      </c>
      <c r="E100" s="4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15">
      <c r="A101" s="3"/>
      <c r="B101" s="4"/>
      <c r="C101" s="4"/>
      <c r="D101" s="4" t="s">
        <v>8</v>
      </c>
      <c r="E101" s="4">
        <v>4</v>
      </c>
      <c r="F101" s="4">
        <v>4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s="12" customFormat="1" ht="110" customHeight="1" x14ac:dyDescent="0.15">
      <c r="A102" s="10" t="s">
        <v>30</v>
      </c>
      <c r="B102" s="11" t="s">
        <v>57</v>
      </c>
      <c r="C102" s="11" t="s">
        <v>33</v>
      </c>
      <c r="D102" s="11" t="s">
        <v>34</v>
      </c>
      <c r="E102" s="11">
        <v>0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47" customHeight="1" x14ac:dyDescent="0.15">
      <c r="A103" s="3"/>
      <c r="B103" s="4"/>
      <c r="C103" s="4" t="s">
        <v>37</v>
      </c>
      <c r="D103" s="4" t="s">
        <v>35</v>
      </c>
      <c r="E103" s="4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44" customHeight="1" x14ac:dyDescent="0.15">
      <c r="A104" s="3"/>
      <c r="B104" s="4"/>
      <c r="C104" s="4"/>
      <c r="D104" s="4" t="s">
        <v>36</v>
      </c>
      <c r="E104" s="4">
        <v>4</v>
      </c>
      <c r="F104" s="4">
        <v>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s="18" customFormat="1" ht="15.75" customHeight="1" x14ac:dyDescent="0.15">
      <c r="A105" s="16"/>
      <c r="B105" s="17"/>
      <c r="C105" s="17"/>
      <c r="D105" s="17" t="s">
        <v>31</v>
      </c>
      <c r="E105" s="17">
        <v>11</v>
      </c>
      <c r="F105" s="17">
        <f>SUM(F95:F104)</f>
        <v>11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15">
      <c r="A106" s="5">
        <v>10</v>
      </c>
      <c r="B106" s="6" t="s">
        <v>13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 spans="1:25" ht="45" customHeight="1" x14ac:dyDescent="0.15">
      <c r="A107" s="3" t="s">
        <v>3</v>
      </c>
      <c r="B107" s="4" t="s">
        <v>25</v>
      </c>
      <c r="C107" s="4" t="s">
        <v>48</v>
      </c>
      <c r="D107" s="4" t="s">
        <v>21</v>
      </c>
      <c r="E107" s="4">
        <v>0</v>
      </c>
      <c r="F107" s="4" t="s">
        <v>59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s="15" customFormat="1" ht="46" customHeight="1" x14ac:dyDescent="0.15">
      <c r="A108" s="13" t="s">
        <v>4</v>
      </c>
      <c r="B108" s="14" t="s">
        <v>40</v>
      </c>
      <c r="C108" s="14" t="s">
        <v>22</v>
      </c>
      <c r="D108" s="14" t="s">
        <v>21</v>
      </c>
      <c r="E108" s="14">
        <v>0</v>
      </c>
      <c r="F108" s="14" t="s">
        <v>59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s="15" customFormat="1" ht="15.75" customHeight="1" x14ac:dyDescent="0.15">
      <c r="A109" s="13" t="s">
        <v>5</v>
      </c>
      <c r="B109" s="14" t="s">
        <v>23</v>
      </c>
      <c r="C109" s="14" t="s">
        <v>24</v>
      </c>
      <c r="D109" s="14" t="s">
        <v>21</v>
      </c>
      <c r="E109" s="14">
        <v>1</v>
      </c>
      <c r="F109" s="14">
        <v>1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s="12" customFormat="1" ht="28" customHeight="1" x14ac:dyDescent="0.15">
      <c r="A110" s="10" t="s">
        <v>6</v>
      </c>
      <c r="B110" s="11" t="s">
        <v>49</v>
      </c>
      <c r="C110" s="11"/>
      <c r="D110" s="11" t="s">
        <v>50</v>
      </c>
      <c r="E110" s="11">
        <v>0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6" customHeight="1" x14ac:dyDescent="0.15">
      <c r="A111" s="3"/>
      <c r="B111" s="4"/>
      <c r="C111" s="4"/>
      <c r="D111" s="4" t="s">
        <v>51</v>
      </c>
      <c r="E111" s="4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6" customHeight="1" x14ac:dyDescent="0.15">
      <c r="A112" s="3"/>
      <c r="B112" s="4"/>
      <c r="C112" s="4"/>
      <c r="D112" s="4" t="s">
        <v>52</v>
      </c>
      <c r="E112" s="4">
        <v>2</v>
      </c>
      <c r="F112" s="4">
        <v>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s="12" customFormat="1" ht="15.75" customHeight="1" x14ac:dyDescent="0.15">
      <c r="A113" s="10" t="s">
        <v>29</v>
      </c>
      <c r="B113" s="11" t="s">
        <v>53</v>
      </c>
      <c r="C113" s="11" t="s">
        <v>28</v>
      </c>
      <c r="D113" s="11" t="s">
        <v>38</v>
      </c>
      <c r="E113" s="11">
        <v>0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15">
      <c r="A114" s="3"/>
      <c r="B114" s="4"/>
      <c r="C114" s="4"/>
      <c r="D114" s="4" t="s">
        <v>7</v>
      </c>
      <c r="E114" s="4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15">
      <c r="A115" s="3"/>
      <c r="B115" s="4"/>
      <c r="C115" s="4"/>
      <c r="D115" s="4" t="s">
        <v>8</v>
      </c>
      <c r="E115" s="4">
        <v>4</v>
      </c>
      <c r="F115" s="4">
        <v>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s="12" customFormat="1" ht="110" customHeight="1" x14ac:dyDescent="0.15">
      <c r="A116" s="10" t="s">
        <v>30</v>
      </c>
      <c r="B116" s="11" t="s">
        <v>57</v>
      </c>
      <c r="C116" s="11" t="s">
        <v>33</v>
      </c>
      <c r="D116" s="11" t="s">
        <v>34</v>
      </c>
      <c r="E116" s="11">
        <v>0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47" customHeight="1" x14ac:dyDescent="0.15">
      <c r="A117" s="3"/>
      <c r="B117" s="4"/>
      <c r="C117" s="4" t="s">
        <v>37</v>
      </c>
      <c r="D117" s="4" t="s">
        <v>35</v>
      </c>
      <c r="E117" s="4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4" customHeight="1" x14ac:dyDescent="0.15">
      <c r="A118" s="3"/>
      <c r="B118" s="4"/>
      <c r="C118" s="4"/>
      <c r="D118" s="4" t="s">
        <v>36</v>
      </c>
      <c r="E118" s="4">
        <v>4</v>
      </c>
      <c r="F118" s="4">
        <v>4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s="18" customFormat="1" ht="15.75" customHeight="1" x14ac:dyDescent="0.15">
      <c r="A119" s="16"/>
      <c r="B119" s="17"/>
      <c r="C119" s="17"/>
      <c r="D119" s="17" t="s">
        <v>31</v>
      </c>
      <c r="E119" s="17">
        <v>11</v>
      </c>
      <c r="F119" s="17">
        <f>SUM(F109:F118)</f>
        <v>11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4" x14ac:dyDescent="0.15">
      <c r="A120" s="5">
        <v>11</v>
      </c>
      <c r="B120" s="6" t="s">
        <v>14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 spans="1:25" ht="45" customHeight="1" x14ac:dyDescent="0.15">
      <c r="A121" s="3" t="s">
        <v>3</v>
      </c>
      <c r="B121" s="4" t="s">
        <v>25</v>
      </c>
      <c r="C121" s="4" t="s">
        <v>48</v>
      </c>
      <c r="D121" s="4" t="s">
        <v>21</v>
      </c>
      <c r="E121" s="4">
        <v>0</v>
      </c>
      <c r="F121" s="4" t="s">
        <v>59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s="15" customFormat="1" ht="46" customHeight="1" x14ac:dyDescent="0.15">
      <c r="A122" s="13" t="s">
        <v>4</v>
      </c>
      <c r="B122" s="14" t="s">
        <v>40</v>
      </c>
      <c r="C122" s="14" t="s">
        <v>22</v>
      </c>
      <c r="D122" s="14" t="s">
        <v>21</v>
      </c>
      <c r="E122" s="14">
        <v>0</v>
      </c>
      <c r="F122" s="14" t="s">
        <v>59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s="15" customFormat="1" ht="15.75" customHeight="1" x14ac:dyDescent="0.15">
      <c r="A123" s="13" t="s">
        <v>5</v>
      </c>
      <c r="B123" s="14" t="s">
        <v>23</v>
      </c>
      <c r="C123" s="14" t="s">
        <v>24</v>
      </c>
      <c r="D123" s="14" t="s">
        <v>21</v>
      </c>
      <c r="E123" s="14">
        <v>1</v>
      </c>
      <c r="F123" s="14">
        <v>1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s="12" customFormat="1" ht="28" customHeight="1" x14ac:dyDescent="0.15">
      <c r="A124" s="10" t="s">
        <v>6</v>
      </c>
      <c r="B124" s="11" t="s">
        <v>49</v>
      </c>
      <c r="C124" s="11"/>
      <c r="D124" s="11" t="s">
        <v>50</v>
      </c>
      <c r="E124" s="11">
        <v>0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6" customHeight="1" x14ac:dyDescent="0.15">
      <c r="A125" s="3"/>
      <c r="B125" s="4"/>
      <c r="C125" s="4"/>
      <c r="D125" s="4" t="s">
        <v>51</v>
      </c>
      <c r="E125" s="4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6" customHeight="1" x14ac:dyDescent="0.15">
      <c r="A126" s="3"/>
      <c r="B126" s="4"/>
      <c r="C126" s="4"/>
      <c r="D126" s="4" t="s">
        <v>52</v>
      </c>
      <c r="E126" s="4">
        <v>2</v>
      </c>
      <c r="F126" s="4">
        <v>2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s="12" customFormat="1" ht="15.75" customHeight="1" x14ac:dyDescent="0.15">
      <c r="A127" s="10" t="s">
        <v>29</v>
      </c>
      <c r="B127" s="11" t="s">
        <v>53</v>
      </c>
      <c r="C127" s="11" t="s">
        <v>28</v>
      </c>
      <c r="D127" s="11" t="s">
        <v>38</v>
      </c>
      <c r="E127" s="11">
        <v>0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15">
      <c r="A128" s="3"/>
      <c r="B128" s="4"/>
      <c r="C128" s="4"/>
      <c r="D128" s="4" t="s">
        <v>7</v>
      </c>
      <c r="E128" s="4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15">
      <c r="A129" s="3"/>
      <c r="B129" s="4"/>
      <c r="C129" s="4"/>
      <c r="D129" s="4" t="s">
        <v>8</v>
      </c>
      <c r="E129" s="4">
        <v>4</v>
      </c>
      <c r="F129" s="4">
        <v>4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s="12" customFormat="1" ht="110" customHeight="1" x14ac:dyDescent="0.15">
      <c r="A130" s="10" t="s">
        <v>30</v>
      </c>
      <c r="B130" s="11" t="s">
        <v>57</v>
      </c>
      <c r="C130" s="11" t="s">
        <v>33</v>
      </c>
      <c r="D130" s="11" t="s">
        <v>34</v>
      </c>
      <c r="E130" s="11">
        <v>0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47" customHeight="1" x14ac:dyDescent="0.15">
      <c r="A131" s="3"/>
      <c r="B131" s="4"/>
      <c r="C131" s="4" t="s">
        <v>37</v>
      </c>
      <c r="D131" s="4" t="s">
        <v>35</v>
      </c>
      <c r="E131" s="4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44" customHeight="1" x14ac:dyDescent="0.15">
      <c r="A132" s="3"/>
      <c r="B132" s="4"/>
      <c r="C132" s="4"/>
      <c r="D132" s="4" t="s">
        <v>36</v>
      </c>
      <c r="E132" s="4">
        <v>4</v>
      </c>
      <c r="F132" s="4">
        <v>4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s="18" customFormat="1" ht="15.75" customHeight="1" x14ac:dyDescent="0.15">
      <c r="A133" s="16"/>
      <c r="B133" s="17"/>
      <c r="C133" s="17"/>
      <c r="D133" s="17" t="s">
        <v>31</v>
      </c>
      <c r="E133" s="17">
        <v>11</v>
      </c>
      <c r="F133" s="17">
        <f>SUM(F123:F132)</f>
        <v>11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4" x14ac:dyDescent="0.15">
      <c r="A134" s="5">
        <v>12</v>
      </c>
      <c r="B134" s="6" t="s">
        <v>15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 spans="1:25" ht="45" customHeight="1" x14ac:dyDescent="0.15">
      <c r="A135" s="3" t="s">
        <v>3</v>
      </c>
      <c r="B135" s="4" t="s">
        <v>25</v>
      </c>
      <c r="C135" s="4" t="s">
        <v>48</v>
      </c>
      <c r="D135" s="4" t="s">
        <v>21</v>
      </c>
      <c r="E135" s="4">
        <v>0</v>
      </c>
      <c r="F135" s="4" t="s">
        <v>59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s="15" customFormat="1" ht="46" customHeight="1" x14ac:dyDescent="0.15">
      <c r="A136" s="13" t="s">
        <v>4</v>
      </c>
      <c r="B136" s="14" t="s">
        <v>40</v>
      </c>
      <c r="C136" s="14" t="s">
        <v>22</v>
      </c>
      <c r="D136" s="14" t="s">
        <v>21</v>
      </c>
      <c r="E136" s="14">
        <v>0</v>
      </c>
      <c r="F136" s="14" t="s">
        <v>59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s="15" customFormat="1" ht="15.75" customHeight="1" x14ac:dyDescent="0.15">
      <c r="A137" s="13" t="s">
        <v>5</v>
      </c>
      <c r="B137" s="14" t="s">
        <v>23</v>
      </c>
      <c r="C137" s="14" t="s">
        <v>24</v>
      </c>
      <c r="D137" s="14" t="s">
        <v>21</v>
      </c>
      <c r="E137" s="14">
        <v>1</v>
      </c>
      <c r="F137" s="14">
        <v>1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s="12" customFormat="1" ht="28" customHeight="1" x14ac:dyDescent="0.15">
      <c r="A138" s="10" t="s">
        <v>6</v>
      </c>
      <c r="B138" s="11" t="s">
        <v>49</v>
      </c>
      <c r="C138" s="11"/>
      <c r="D138" s="11" t="s">
        <v>50</v>
      </c>
      <c r="E138" s="11">
        <v>0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6" customHeight="1" x14ac:dyDescent="0.15">
      <c r="A139" s="3"/>
      <c r="B139" s="4"/>
      <c r="C139" s="4"/>
      <c r="D139" s="4" t="s">
        <v>51</v>
      </c>
      <c r="E139" s="4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6" customHeight="1" x14ac:dyDescent="0.15">
      <c r="A140" s="3"/>
      <c r="B140" s="4"/>
      <c r="C140" s="4"/>
      <c r="D140" s="4" t="s">
        <v>52</v>
      </c>
      <c r="E140" s="4">
        <v>2</v>
      </c>
      <c r="F140" s="4">
        <v>2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s="12" customFormat="1" ht="15.75" customHeight="1" x14ac:dyDescent="0.15">
      <c r="A141" s="10" t="s">
        <v>29</v>
      </c>
      <c r="B141" s="11" t="s">
        <v>53</v>
      </c>
      <c r="C141" s="11" t="s">
        <v>28</v>
      </c>
      <c r="D141" s="11" t="s">
        <v>38</v>
      </c>
      <c r="E141" s="11">
        <v>0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15">
      <c r="A142" s="3"/>
      <c r="B142" s="4"/>
      <c r="C142" s="4"/>
      <c r="D142" s="4" t="s">
        <v>7</v>
      </c>
      <c r="E142" s="4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15">
      <c r="A143" s="3"/>
      <c r="B143" s="4"/>
      <c r="C143" s="4"/>
      <c r="D143" s="4" t="s">
        <v>8</v>
      </c>
      <c r="E143" s="4">
        <v>4</v>
      </c>
      <c r="F143" s="4">
        <v>4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s="12" customFormat="1" ht="110" customHeight="1" x14ac:dyDescent="0.15">
      <c r="A144" s="10" t="s">
        <v>30</v>
      </c>
      <c r="B144" s="11" t="s">
        <v>57</v>
      </c>
      <c r="C144" s="11" t="s">
        <v>33</v>
      </c>
      <c r="D144" s="11" t="s">
        <v>34</v>
      </c>
      <c r="E144" s="11">
        <v>0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47" customHeight="1" x14ac:dyDescent="0.15">
      <c r="A145" s="3"/>
      <c r="B145" s="4"/>
      <c r="C145" s="4" t="s">
        <v>37</v>
      </c>
      <c r="D145" s="4" t="s">
        <v>35</v>
      </c>
      <c r="E145" s="4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4" customHeight="1" x14ac:dyDescent="0.15">
      <c r="A146" s="3"/>
      <c r="B146" s="4"/>
      <c r="C146" s="4"/>
      <c r="D146" s="4" t="s">
        <v>36</v>
      </c>
      <c r="E146" s="4">
        <v>4</v>
      </c>
      <c r="F146" s="4">
        <v>4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s="18" customFormat="1" ht="15.75" customHeight="1" x14ac:dyDescent="0.15">
      <c r="A147" s="16"/>
      <c r="B147" s="17"/>
      <c r="C147" s="17"/>
      <c r="D147" s="17" t="s">
        <v>31</v>
      </c>
      <c r="E147" s="17">
        <v>11</v>
      </c>
      <c r="F147" s="17">
        <f>SUM(F137:F146)</f>
        <v>11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4" x14ac:dyDescent="0.15">
      <c r="A148" s="5">
        <v>13</v>
      </c>
      <c r="B148" s="6" t="s">
        <v>16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 spans="1:25" ht="45" customHeight="1" x14ac:dyDescent="0.15">
      <c r="A149" s="3" t="s">
        <v>3</v>
      </c>
      <c r="B149" s="4" t="s">
        <v>25</v>
      </c>
      <c r="C149" s="4" t="s">
        <v>48</v>
      </c>
      <c r="D149" s="4" t="s">
        <v>21</v>
      </c>
      <c r="E149" s="4">
        <v>0</v>
      </c>
      <c r="F149" s="4" t="s">
        <v>59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s="15" customFormat="1" ht="46" customHeight="1" x14ac:dyDescent="0.15">
      <c r="A150" s="13" t="s">
        <v>4</v>
      </c>
      <c r="B150" s="14" t="s">
        <v>40</v>
      </c>
      <c r="C150" s="14" t="s">
        <v>22</v>
      </c>
      <c r="D150" s="14" t="s">
        <v>21</v>
      </c>
      <c r="E150" s="14">
        <v>0</v>
      </c>
      <c r="F150" s="14" t="s">
        <v>59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s="15" customFormat="1" ht="15.75" customHeight="1" x14ac:dyDescent="0.15">
      <c r="A151" s="13" t="s">
        <v>5</v>
      </c>
      <c r="B151" s="14" t="s">
        <v>23</v>
      </c>
      <c r="C151" s="14" t="s">
        <v>24</v>
      </c>
      <c r="D151" s="14" t="s">
        <v>21</v>
      </c>
      <c r="E151" s="14">
        <v>1</v>
      </c>
      <c r="F151" s="14">
        <v>1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s="12" customFormat="1" ht="28" customHeight="1" x14ac:dyDescent="0.15">
      <c r="A152" s="10" t="s">
        <v>6</v>
      </c>
      <c r="B152" s="11" t="s">
        <v>49</v>
      </c>
      <c r="C152" s="11"/>
      <c r="D152" s="11" t="s">
        <v>50</v>
      </c>
      <c r="E152" s="11">
        <v>0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6" customHeight="1" x14ac:dyDescent="0.15">
      <c r="A153" s="3"/>
      <c r="B153" s="4"/>
      <c r="C153" s="4"/>
      <c r="D153" s="4" t="s">
        <v>51</v>
      </c>
      <c r="E153" s="4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6" customHeight="1" x14ac:dyDescent="0.15">
      <c r="A154" s="3"/>
      <c r="B154" s="4"/>
      <c r="C154" s="4"/>
      <c r="D154" s="4" t="s">
        <v>52</v>
      </c>
      <c r="E154" s="4">
        <v>2</v>
      </c>
      <c r="F154" s="4">
        <v>2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s="12" customFormat="1" ht="15.75" customHeight="1" x14ac:dyDescent="0.15">
      <c r="A155" s="10" t="s">
        <v>29</v>
      </c>
      <c r="B155" s="11" t="s">
        <v>53</v>
      </c>
      <c r="C155" s="11" t="s">
        <v>28</v>
      </c>
      <c r="D155" s="11" t="s">
        <v>38</v>
      </c>
      <c r="E155" s="11">
        <v>0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15">
      <c r="A156" s="3"/>
      <c r="B156" s="4"/>
      <c r="C156" s="4"/>
      <c r="D156" s="4" t="s">
        <v>7</v>
      </c>
      <c r="E156" s="4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15">
      <c r="A157" s="3"/>
      <c r="B157" s="4"/>
      <c r="C157" s="4"/>
      <c r="D157" s="4" t="s">
        <v>8</v>
      </c>
      <c r="E157" s="4">
        <v>4</v>
      </c>
      <c r="F157" s="4">
        <v>4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s="12" customFormat="1" ht="110" customHeight="1" x14ac:dyDescent="0.15">
      <c r="A158" s="10" t="s">
        <v>30</v>
      </c>
      <c r="B158" s="11" t="s">
        <v>57</v>
      </c>
      <c r="C158" s="11" t="s">
        <v>33</v>
      </c>
      <c r="D158" s="11" t="s">
        <v>34</v>
      </c>
      <c r="E158" s="11">
        <v>0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47" customHeight="1" x14ac:dyDescent="0.15">
      <c r="A159" s="3"/>
      <c r="B159" s="4"/>
      <c r="C159" s="4" t="s">
        <v>37</v>
      </c>
      <c r="D159" s="4" t="s">
        <v>35</v>
      </c>
      <c r="E159" s="4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44" customHeight="1" x14ac:dyDescent="0.15">
      <c r="A160" s="3"/>
      <c r="B160" s="4"/>
      <c r="C160" s="4"/>
      <c r="D160" s="4" t="s">
        <v>36</v>
      </c>
      <c r="E160" s="4">
        <v>4</v>
      </c>
      <c r="F160" s="4">
        <v>4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s="18" customFormat="1" ht="15.75" customHeight="1" x14ac:dyDescent="0.15">
      <c r="A161" s="16"/>
      <c r="B161" s="17"/>
      <c r="C161" s="17"/>
      <c r="D161" s="17" t="s">
        <v>31</v>
      </c>
      <c r="E161" s="17">
        <v>11</v>
      </c>
      <c r="F161" s="17">
        <f>SUM(F151:F160)</f>
        <v>11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4" x14ac:dyDescent="0.15">
      <c r="A162" s="5">
        <v>14</v>
      </c>
      <c r="B162" s="6" t="s">
        <v>17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 spans="1:25" ht="45" customHeight="1" x14ac:dyDescent="0.15">
      <c r="A163" s="3" t="s">
        <v>3</v>
      </c>
      <c r="B163" s="4" t="s">
        <v>25</v>
      </c>
      <c r="C163" s="4" t="s">
        <v>48</v>
      </c>
      <c r="D163" s="4" t="s">
        <v>21</v>
      </c>
      <c r="E163" s="4">
        <v>0</v>
      </c>
      <c r="F163" s="4" t="s">
        <v>59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s="15" customFormat="1" ht="46" customHeight="1" x14ac:dyDescent="0.15">
      <c r="A164" s="13" t="s">
        <v>4</v>
      </c>
      <c r="B164" s="14" t="s">
        <v>40</v>
      </c>
      <c r="C164" s="14" t="s">
        <v>22</v>
      </c>
      <c r="D164" s="14" t="s">
        <v>21</v>
      </c>
      <c r="E164" s="14">
        <v>0</v>
      </c>
      <c r="F164" s="14" t="s">
        <v>59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s="15" customFormat="1" ht="15.75" customHeight="1" x14ac:dyDescent="0.15">
      <c r="A165" s="13" t="s">
        <v>5</v>
      </c>
      <c r="B165" s="14" t="s">
        <v>23</v>
      </c>
      <c r="C165" s="14" t="s">
        <v>24</v>
      </c>
      <c r="D165" s="14" t="s">
        <v>21</v>
      </c>
      <c r="E165" s="14">
        <v>1</v>
      </c>
      <c r="F165" s="14">
        <v>1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s="12" customFormat="1" ht="28" customHeight="1" x14ac:dyDescent="0.15">
      <c r="A166" s="10" t="s">
        <v>6</v>
      </c>
      <c r="B166" s="11" t="s">
        <v>49</v>
      </c>
      <c r="C166" s="11"/>
      <c r="D166" s="11" t="s">
        <v>50</v>
      </c>
      <c r="E166" s="11">
        <v>0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6" customHeight="1" x14ac:dyDescent="0.15">
      <c r="A167" s="3"/>
      <c r="B167" s="4"/>
      <c r="C167" s="4"/>
      <c r="D167" s="4" t="s">
        <v>51</v>
      </c>
      <c r="E167" s="4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6" customHeight="1" x14ac:dyDescent="0.15">
      <c r="A168" s="3"/>
      <c r="B168" s="4"/>
      <c r="C168" s="4"/>
      <c r="D168" s="4" t="s">
        <v>52</v>
      </c>
      <c r="E168" s="4">
        <v>2</v>
      </c>
      <c r="F168" s="4">
        <v>2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s="12" customFormat="1" ht="15.75" customHeight="1" x14ac:dyDescent="0.15">
      <c r="A169" s="10" t="s">
        <v>29</v>
      </c>
      <c r="B169" s="11" t="s">
        <v>53</v>
      </c>
      <c r="C169" s="11" t="s">
        <v>28</v>
      </c>
      <c r="D169" s="11" t="s">
        <v>38</v>
      </c>
      <c r="E169" s="11">
        <v>0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15">
      <c r="A170" s="3"/>
      <c r="B170" s="4"/>
      <c r="C170" s="4"/>
      <c r="D170" s="4" t="s">
        <v>7</v>
      </c>
      <c r="E170" s="4">
        <v>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15">
      <c r="A171" s="3"/>
      <c r="B171" s="4"/>
      <c r="C171" s="4"/>
      <c r="D171" s="4" t="s">
        <v>8</v>
      </c>
      <c r="E171" s="4">
        <v>4</v>
      </c>
      <c r="F171" s="4">
        <v>4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s="12" customFormat="1" ht="110" customHeight="1" x14ac:dyDescent="0.15">
      <c r="A172" s="10" t="s">
        <v>30</v>
      </c>
      <c r="B172" s="11" t="s">
        <v>57</v>
      </c>
      <c r="C172" s="11" t="s">
        <v>33</v>
      </c>
      <c r="D172" s="11" t="s">
        <v>34</v>
      </c>
      <c r="E172" s="11">
        <v>0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47" customHeight="1" x14ac:dyDescent="0.15">
      <c r="A173" s="3"/>
      <c r="B173" s="4"/>
      <c r="C173" s="4" t="s">
        <v>37</v>
      </c>
      <c r="D173" s="4" t="s">
        <v>35</v>
      </c>
      <c r="E173" s="4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44" customHeight="1" x14ac:dyDescent="0.15">
      <c r="A174" s="3"/>
      <c r="B174" s="4"/>
      <c r="C174" s="4"/>
      <c r="D174" s="4" t="s">
        <v>36</v>
      </c>
      <c r="E174" s="4">
        <v>4</v>
      </c>
      <c r="F174" s="4">
        <v>4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s="18" customFormat="1" ht="15.75" customHeight="1" x14ac:dyDescent="0.15">
      <c r="A175" s="16"/>
      <c r="B175" s="17"/>
      <c r="C175" s="17"/>
      <c r="D175" s="17" t="s">
        <v>31</v>
      </c>
      <c r="E175" s="17">
        <v>11</v>
      </c>
      <c r="F175" s="17">
        <f>SUM(F165:F174)</f>
        <v>11</v>
      </c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4" x14ac:dyDescent="0.15">
      <c r="A176" s="5">
        <v>15</v>
      </c>
      <c r="B176" s="6" t="s">
        <v>18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 spans="1:25" ht="45" customHeight="1" x14ac:dyDescent="0.15">
      <c r="A177" s="3" t="s">
        <v>3</v>
      </c>
      <c r="B177" s="4" t="s">
        <v>25</v>
      </c>
      <c r="C177" s="4" t="s">
        <v>48</v>
      </c>
      <c r="D177" s="4" t="s">
        <v>21</v>
      </c>
      <c r="E177" s="4">
        <v>0</v>
      </c>
      <c r="F177" s="4" t="s">
        <v>59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s="15" customFormat="1" ht="46" customHeight="1" x14ac:dyDescent="0.15">
      <c r="A178" s="13" t="s">
        <v>4</v>
      </c>
      <c r="B178" s="14" t="s">
        <v>40</v>
      </c>
      <c r="C178" s="14" t="s">
        <v>22</v>
      </c>
      <c r="D178" s="14" t="s">
        <v>21</v>
      </c>
      <c r="E178" s="14">
        <v>0</v>
      </c>
      <c r="F178" s="14" t="s">
        <v>59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s="15" customFormat="1" ht="15.75" customHeight="1" x14ac:dyDescent="0.15">
      <c r="A179" s="13" t="s">
        <v>5</v>
      </c>
      <c r="B179" s="14" t="s">
        <v>23</v>
      </c>
      <c r="C179" s="14" t="s">
        <v>24</v>
      </c>
      <c r="D179" s="14" t="s">
        <v>21</v>
      </c>
      <c r="E179" s="14">
        <v>1</v>
      </c>
      <c r="F179" s="14">
        <v>1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s="12" customFormat="1" ht="28" customHeight="1" x14ac:dyDescent="0.15">
      <c r="A180" s="10" t="s">
        <v>6</v>
      </c>
      <c r="B180" s="11" t="s">
        <v>49</v>
      </c>
      <c r="C180" s="11"/>
      <c r="D180" s="11" t="s">
        <v>50</v>
      </c>
      <c r="E180" s="11">
        <v>0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6" customHeight="1" x14ac:dyDescent="0.15">
      <c r="A181" s="3"/>
      <c r="B181" s="4"/>
      <c r="C181" s="4"/>
      <c r="D181" s="4" t="s">
        <v>51</v>
      </c>
      <c r="E181" s="4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6" customHeight="1" x14ac:dyDescent="0.15">
      <c r="A182" s="3"/>
      <c r="B182" s="4"/>
      <c r="C182" s="4"/>
      <c r="D182" s="4" t="s">
        <v>52</v>
      </c>
      <c r="E182" s="4">
        <v>2</v>
      </c>
      <c r="F182" s="4">
        <v>2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s="12" customFormat="1" ht="15.75" customHeight="1" x14ac:dyDescent="0.15">
      <c r="A183" s="10" t="s">
        <v>29</v>
      </c>
      <c r="B183" s="11" t="s">
        <v>53</v>
      </c>
      <c r="C183" s="11" t="s">
        <v>28</v>
      </c>
      <c r="D183" s="11" t="s">
        <v>38</v>
      </c>
      <c r="E183" s="11">
        <v>0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15">
      <c r="A184" s="3"/>
      <c r="B184" s="4"/>
      <c r="C184" s="4"/>
      <c r="D184" s="4" t="s">
        <v>7</v>
      </c>
      <c r="E184" s="4">
        <v>1</v>
      </c>
      <c r="F184" s="4">
        <v>1</v>
      </c>
      <c r="G184" s="4" t="s">
        <v>63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15">
      <c r="A185" s="3"/>
      <c r="B185" s="4"/>
      <c r="C185" s="4"/>
      <c r="D185" s="4" t="s">
        <v>8</v>
      </c>
      <c r="E185" s="4">
        <v>4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s="12" customFormat="1" ht="110" customHeight="1" x14ac:dyDescent="0.15">
      <c r="A186" s="10" t="s">
        <v>30</v>
      </c>
      <c r="B186" s="11" t="s">
        <v>57</v>
      </c>
      <c r="C186" s="11" t="s">
        <v>33</v>
      </c>
      <c r="D186" s="11" t="s">
        <v>34</v>
      </c>
      <c r="E186" s="11">
        <v>0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47" customHeight="1" x14ac:dyDescent="0.15">
      <c r="A187" s="3"/>
      <c r="B187" s="4"/>
      <c r="C187" s="4" t="s">
        <v>37</v>
      </c>
      <c r="D187" s="4" t="s">
        <v>35</v>
      </c>
      <c r="E187" s="4">
        <v>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44" customHeight="1" x14ac:dyDescent="0.15">
      <c r="A188" s="3"/>
      <c r="B188" s="4"/>
      <c r="C188" s="4"/>
      <c r="D188" s="4" t="s">
        <v>36</v>
      </c>
      <c r="E188" s="4">
        <v>4</v>
      </c>
      <c r="F188" s="4">
        <v>4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s="18" customFormat="1" ht="15.75" customHeight="1" x14ac:dyDescent="0.15">
      <c r="A189" s="16"/>
      <c r="B189" s="17"/>
      <c r="C189" s="17"/>
      <c r="D189" s="17" t="s">
        <v>31</v>
      </c>
      <c r="E189" s="17">
        <v>11</v>
      </c>
      <c r="F189" s="17">
        <f>SUM(F179:F188)</f>
        <v>8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4" x14ac:dyDescent="0.15">
      <c r="A190" s="5">
        <v>16</v>
      </c>
      <c r="B190" s="6" t="s">
        <v>19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 spans="1:25" ht="45" customHeight="1" x14ac:dyDescent="0.15">
      <c r="A191" s="3" t="s">
        <v>3</v>
      </c>
      <c r="B191" s="4" t="s">
        <v>25</v>
      </c>
      <c r="C191" s="4" t="s">
        <v>48</v>
      </c>
      <c r="D191" s="4" t="s">
        <v>21</v>
      </c>
      <c r="E191" s="4">
        <v>0</v>
      </c>
      <c r="F191" s="4" t="s">
        <v>59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s="15" customFormat="1" ht="46" customHeight="1" x14ac:dyDescent="0.15">
      <c r="A192" s="13" t="s">
        <v>4</v>
      </c>
      <c r="B192" s="14" t="s">
        <v>40</v>
      </c>
      <c r="C192" s="14" t="s">
        <v>22</v>
      </c>
      <c r="D192" s="14" t="s">
        <v>21</v>
      </c>
      <c r="E192" s="14">
        <v>0</v>
      </c>
      <c r="F192" s="14" t="s">
        <v>59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s="15" customFormat="1" ht="15.75" customHeight="1" x14ac:dyDescent="0.15">
      <c r="A193" s="13" t="s">
        <v>5</v>
      </c>
      <c r="B193" s="14" t="s">
        <v>23</v>
      </c>
      <c r="C193" s="14" t="s">
        <v>24</v>
      </c>
      <c r="D193" s="14" t="s">
        <v>21</v>
      </c>
      <c r="E193" s="14">
        <v>1</v>
      </c>
      <c r="F193" s="14">
        <v>1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s="12" customFormat="1" ht="28" customHeight="1" x14ac:dyDescent="0.15">
      <c r="A194" s="10" t="s">
        <v>6</v>
      </c>
      <c r="B194" s="11" t="s">
        <v>49</v>
      </c>
      <c r="C194" s="11"/>
      <c r="D194" s="11" t="s">
        <v>50</v>
      </c>
      <c r="E194" s="11">
        <v>0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6" customHeight="1" x14ac:dyDescent="0.15">
      <c r="A195" s="3"/>
      <c r="B195" s="4"/>
      <c r="C195" s="4"/>
      <c r="D195" s="4" t="s">
        <v>51</v>
      </c>
      <c r="E195" s="4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6" customHeight="1" x14ac:dyDescent="0.15">
      <c r="A196" s="3"/>
      <c r="B196" s="4"/>
      <c r="C196" s="4"/>
      <c r="D196" s="4" t="s">
        <v>52</v>
      </c>
      <c r="E196" s="4">
        <v>2</v>
      </c>
      <c r="F196" s="4">
        <v>2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s="12" customFormat="1" ht="15.75" customHeight="1" x14ac:dyDescent="0.15">
      <c r="A197" s="10" t="s">
        <v>29</v>
      </c>
      <c r="B197" s="11" t="s">
        <v>53</v>
      </c>
      <c r="C197" s="11" t="s">
        <v>28</v>
      </c>
      <c r="D197" s="11" t="s">
        <v>38</v>
      </c>
      <c r="E197" s="11">
        <v>0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15">
      <c r="A198" s="3"/>
      <c r="B198" s="4"/>
      <c r="C198" s="4"/>
      <c r="D198" s="4" t="s">
        <v>7</v>
      </c>
      <c r="E198" s="4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15">
      <c r="A199" s="3"/>
      <c r="B199" s="4"/>
      <c r="C199" s="4"/>
      <c r="D199" s="4" t="s">
        <v>8</v>
      </c>
      <c r="E199" s="4">
        <v>4</v>
      </c>
      <c r="F199" s="4">
        <v>4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s="12" customFormat="1" ht="110" customHeight="1" x14ac:dyDescent="0.15">
      <c r="A200" s="10" t="s">
        <v>30</v>
      </c>
      <c r="B200" s="11" t="s">
        <v>57</v>
      </c>
      <c r="C200" s="11" t="s">
        <v>33</v>
      </c>
      <c r="D200" s="11" t="s">
        <v>34</v>
      </c>
      <c r="E200" s="11">
        <v>0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47" customHeight="1" x14ac:dyDescent="0.15">
      <c r="A201" s="3"/>
      <c r="B201" s="4"/>
      <c r="C201" s="4" t="s">
        <v>37</v>
      </c>
      <c r="D201" s="4" t="s">
        <v>35</v>
      </c>
      <c r="E201" s="4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44" customHeight="1" x14ac:dyDescent="0.15">
      <c r="A202" s="3"/>
      <c r="B202" s="4"/>
      <c r="C202" s="4"/>
      <c r="D202" s="4" t="s">
        <v>36</v>
      </c>
      <c r="E202" s="4">
        <v>4</v>
      </c>
      <c r="F202" s="4">
        <v>4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s="18" customFormat="1" ht="15.75" customHeight="1" x14ac:dyDescent="0.15">
      <c r="A203" s="16"/>
      <c r="B203" s="17"/>
      <c r="C203" s="17"/>
      <c r="D203" s="17" t="s">
        <v>31</v>
      </c>
      <c r="E203" s="17">
        <v>11</v>
      </c>
      <c r="F203" s="17">
        <f>SUM(F193:F202)</f>
        <v>11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3" x14ac:dyDescent="0.1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3" x14ac:dyDescent="0.1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" x14ac:dyDescent="0.15">
      <c r="A206" s="3"/>
      <c r="B206" s="4"/>
      <c r="C206" s="4"/>
      <c r="D206" s="19" t="s">
        <v>46</v>
      </c>
      <c r="E206" s="19">
        <f>1+((E203+E189+E175+E161+E147+E133+E119+E105+E91+E77+E63+E49+E35+E21+E7)/(E203+E189+E175+E161+E147+E133+E119+E105+E91+E77+E63+E49+E35+E21+E7))*9</f>
        <v>10</v>
      </c>
      <c r="F206" s="19">
        <f>1+((F203+F189+F175+F161+F147+F133+F119+F105+F91+F77+F63+F49+F35+F21+F7)/(E203+E189+E175+E161+E147+E133+E119+E105+E91+E77+E63+E49+E35+E21+E7))*9</f>
        <v>9.3250000000000011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3" x14ac:dyDescent="0.1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3" x14ac:dyDescent="0.1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3" x14ac:dyDescent="0.1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3" x14ac:dyDescent="0.1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3" x14ac:dyDescent="0.1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3" x14ac:dyDescent="0.1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3" x14ac:dyDescent="0.1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3" x14ac:dyDescent="0.1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3" x14ac:dyDescent="0.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3" x14ac:dyDescent="0.1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3" x14ac:dyDescent="0.1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3" x14ac:dyDescent="0.1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3" x14ac:dyDescent="0.1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3" x14ac:dyDescent="0.1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3" x14ac:dyDescent="0.1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3" x14ac:dyDescent="0.1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3" x14ac:dyDescent="0.1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3" x14ac:dyDescent="0.1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3" x14ac:dyDescent="0.1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3" x14ac:dyDescent="0.1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3" x14ac:dyDescent="0.1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3" x14ac:dyDescent="0.1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3" x14ac:dyDescent="0.1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3" x14ac:dyDescent="0.1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3" x14ac:dyDescent="0.1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3" x14ac:dyDescent="0.1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3" x14ac:dyDescent="0.1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3" x14ac:dyDescent="0.1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3" x14ac:dyDescent="0.1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3" x14ac:dyDescent="0.1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3" x14ac:dyDescent="0.1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3" x14ac:dyDescent="0.1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3" x14ac:dyDescent="0.1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3" x14ac:dyDescent="0.1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3" x14ac:dyDescent="0.1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3" x14ac:dyDescent="0.1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3" x14ac:dyDescent="0.1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3" x14ac:dyDescent="0.1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3" x14ac:dyDescent="0.1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3" x14ac:dyDescent="0.1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3" x14ac:dyDescent="0.1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3" x14ac:dyDescent="0.1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3" x14ac:dyDescent="0.1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3" x14ac:dyDescent="0.1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3" x14ac:dyDescent="0.1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3" x14ac:dyDescent="0.1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3" x14ac:dyDescent="0.1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3" x14ac:dyDescent="0.1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3" x14ac:dyDescent="0.1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3" x14ac:dyDescent="0.1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3" x14ac:dyDescent="0.1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3" x14ac:dyDescent="0.1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3" x14ac:dyDescent="0.1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3" x14ac:dyDescent="0.1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3" x14ac:dyDescent="0.1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3" x14ac:dyDescent="0.1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3" x14ac:dyDescent="0.1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3" x14ac:dyDescent="0.1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3" x14ac:dyDescent="0.1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3" x14ac:dyDescent="0.1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3" x14ac:dyDescent="0.1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3" x14ac:dyDescent="0.1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3" x14ac:dyDescent="0.1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3" x14ac:dyDescent="0.1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3" x14ac:dyDescent="0.1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3" x14ac:dyDescent="0.1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3" x14ac:dyDescent="0.1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3" x14ac:dyDescent="0.1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3" x14ac:dyDescent="0.1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3" x14ac:dyDescent="0.1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3" x14ac:dyDescent="0.1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3" x14ac:dyDescent="0.1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3" x14ac:dyDescent="0.1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3" x14ac:dyDescent="0.1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3" x14ac:dyDescent="0.1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3" x14ac:dyDescent="0.1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3" x14ac:dyDescent="0.1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3" x14ac:dyDescent="0.1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3" x14ac:dyDescent="0.1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3" x14ac:dyDescent="0.1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3" x14ac:dyDescent="0.1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3" x14ac:dyDescent="0.1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3" x14ac:dyDescent="0.1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3" x14ac:dyDescent="0.1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3" x14ac:dyDescent="0.1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3" x14ac:dyDescent="0.1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3" x14ac:dyDescent="0.1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3" x14ac:dyDescent="0.1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3" x14ac:dyDescent="0.1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3" x14ac:dyDescent="0.1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3" x14ac:dyDescent="0.1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3" x14ac:dyDescent="0.1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3" x14ac:dyDescent="0.1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3" x14ac:dyDescent="0.1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3" x14ac:dyDescent="0.1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3" x14ac:dyDescent="0.1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3" x14ac:dyDescent="0.1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3" x14ac:dyDescent="0.1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3" x14ac:dyDescent="0.1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3" x14ac:dyDescent="0.1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3" x14ac:dyDescent="0.1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3" x14ac:dyDescent="0.1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3" x14ac:dyDescent="0.1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3" x14ac:dyDescent="0.1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3" x14ac:dyDescent="0.1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3" x14ac:dyDescent="0.1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3" x14ac:dyDescent="0.1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3" x14ac:dyDescent="0.1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3" x14ac:dyDescent="0.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3" x14ac:dyDescent="0.15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3" x14ac:dyDescent="0.15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3" x14ac:dyDescent="0.1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3" x14ac:dyDescent="0.1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3" x14ac:dyDescent="0.15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3" x14ac:dyDescent="0.15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3" x14ac:dyDescent="0.1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3" x14ac:dyDescent="0.1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3" x14ac:dyDescent="0.15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3" x14ac:dyDescent="0.1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3" x14ac:dyDescent="0.1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3" x14ac:dyDescent="0.1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3" x14ac:dyDescent="0.1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3" x14ac:dyDescent="0.1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3" x14ac:dyDescent="0.1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3" x14ac:dyDescent="0.1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3" x14ac:dyDescent="0.1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3" x14ac:dyDescent="0.1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3" x14ac:dyDescent="0.1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3" x14ac:dyDescent="0.1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3" x14ac:dyDescent="0.1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3" x14ac:dyDescent="0.1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3" x14ac:dyDescent="0.1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3" x14ac:dyDescent="0.1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3" x14ac:dyDescent="0.1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3" x14ac:dyDescent="0.1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3" x14ac:dyDescent="0.1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3" x14ac:dyDescent="0.1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3" x14ac:dyDescent="0.1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3" x14ac:dyDescent="0.1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3" x14ac:dyDescent="0.1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3" x14ac:dyDescent="0.1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3" x14ac:dyDescent="0.1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3" x14ac:dyDescent="0.1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3" x14ac:dyDescent="0.1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3" x14ac:dyDescent="0.1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3" x14ac:dyDescent="0.1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3" x14ac:dyDescent="0.1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3" x14ac:dyDescent="0.1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3" x14ac:dyDescent="0.1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3" x14ac:dyDescent="0.1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3" x14ac:dyDescent="0.1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3" x14ac:dyDescent="0.1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3" x14ac:dyDescent="0.1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3" x14ac:dyDescent="0.1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3" x14ac:dyDescent="0.1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3" x14ac:dyDescent="0.1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3" x14ac:dyDescent="0.1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3" x14ac:dyDescent="0.1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3" x14ac:dyDescent="0.1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3" x14ac:dyDescent="0.1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3" x14ac:dyDescent="0.1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3" x14ac:dyDescent="0.1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3" x14ac:dyDescent="0.1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3" x14ac:dyDescent="0.1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3" x14ac:dyDescent="0.1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3" x14ac:dyDescent="0.1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3" x14ac:dyDescent="0.1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3" x14ac:dyDescent="0.1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3" x14ac:dyDescent="0.1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3" x14ac:dyDescent="0.1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3" x14ac:dyDescent="0.1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3" x14ac:dyDescent="0.1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3" x14ac:dyDescent="0.1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3" x14ac:dyDescent="0.1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3" x14ac:dyDescent="0.1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3" x14ac:dyDescent="0.1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3" x14ac:dyDescent="0.1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3" x14ac:dyDescent="0.1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3" x14ac:dyDescent="0.1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3" x14ac:dyDescent="0.1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3" x14ac:dyDescent="0.1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3" x14ac:dyDescent="0.1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3" x14ac:dyDescent="0.1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3" x14ac:dyDescent="0.1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3" x14ac:dyDescent="0.1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3" x14ac:dyDescent="0.1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3" x14ac:dyDescent="0.1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3" x14ac:dyDescent="0.1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3" x14ac:dyDescent="0.1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3" x14ac:dyDescent="0.1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3" x14ac:dyDescent="0.1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3" x14ac:dyDescent="0.1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3" x14ac:dyDescent="0.1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3" x14ac:dyDescent="0.1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3" x14ac:dyDescent="0.1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3" x14ac:dyDescent="0.1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3" x14ac:dyDescent="0.1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3" x14ac:dyDescent="0.1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3" x14ac:dyDescent="0.1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3" x14ac:dyDescent="0.1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3" x14ac:dyDescent="0.1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3" x14ac:dyDescent="0.1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3" x14ac:dyDescent="0.1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3" x14ac:dyDescent="0.1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3" x14ac:dyDescent="0.1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3" x14ac:dyDescent="0.1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3" x14ac:dyDescent="0.1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3" x14ac:dyDescent="0.1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3" x14ac:dyDescent="0.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3" x14ac:dyDescent="0.1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3" x14ac:dyDescent="0.1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3" x14ac:dyDescent="0.1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3" x14ac:dyDescent="0.1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3" x14ac:dyDescent="0.1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3" x14ac:dyDescent="0.1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3" x14ac:dyDescent="0.1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3" x14ac:dyDescent="0.1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3" x14ac:dyDescent="0.1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3" x14ac:dyDescent="0.1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3" x14ac:dyDescent="0.1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3" x14ac:dyDescent="0.1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3" x14ac:dyDescent="0.1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3" x14ac:dyDescent="0.1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3" x14ac:dyDescent="0.1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3" x14ac:dyDescent="0.1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3" x14ac:dyDescent="0.1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3" x14ac:dyDescent="0.1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3" x14ac:dyDescent="0.1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3" x14ac:dyDescent="0.1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3" x14ac:dyDescent="0.1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3" x14ac:dyDescent="0.1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3" x14ac:dyDescent="0.1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3" x14ac:dyDescent="0.1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3" x14ac:dyDescent="0.1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3" x14ac:dyDescent="0.1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3" x14ac:dyDescent="0.1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3" x14ac:dyDescent="0.1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3" x14ac:dyDescent="0.1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3" x14ac:dyDescent="0.1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3" x14ac:dyDescent="0.1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3" x14ac:dyDescent="0.1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3" x14ac:dyDescent="0.1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3" x14ac:dyDescent="0.1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3" x14ac:dyDescent="0.1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3" x14ac:dyDescent="0.1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3" x14ac:dyDescent="0.1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3" x14ac:dyDescent="0.1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3" x14ac:dyDescent="0.1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3" x14ac:dyDescent="0.1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3" x14ac:dyDescent="0.1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3" x14ac:dyDescent="0.1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3" x14ac:dyDescent="0.1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3" x14ac:dyDescent="0.1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3" x14ac:dyDescent="0.1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3" x14ac:dyDescent="0.1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3" x14ac:dyDescent="0.1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3" x14ac:dyDescent="0.1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3" x14ac:dyDescent="0.1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3" x14ac:dyDescent="0.1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3" x14ac:dyDescent="0.1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3" x14ac:dyDescent="0.1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3" x14ac:dyDescent="0.1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3" x14ac:dyDescent="0.1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3" x14ac:dyDescent="0.1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3" x14ac:dyDescent="0.1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3" x14ac:dyDescent="0.1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3" x14ac:dyDescent="0.1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3" x14ac:dyDescent="0.1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3" x14ac:dyDescent="0.1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3" x14ac:dyDescent="0.1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3" x14ac:dyDescent="0.1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3" x14ac:dyDescent="0.1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3" x14ac:dyDescent="0.1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3" x14ac:dyDescent="0.1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3" x14ac:dyDescent="0.1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3" x14ac:dyDescent="0.1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3" x14ac:dyDescent="0.1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3" x14ac:dyDescent="0.1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3" x14ac:dyDescent="0.1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3" x14ac:dyDescent="0.1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3" x14ac:dyDescent="0.1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3" x14ac:dyDescent="0.1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3" x14ac:dyDescent="0.1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3" x14ac:dyDescent="0.1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3" x14ac:dyDescent="0.1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3" x14ac:dyDescent="0.1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3" x14ac:dyDescent="0.1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3" x14ac:dyDescent="0.1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3" x14ac:dyDescent="0.1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3" x14ac:dyDescent="0.1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3" x14ac:dyDescent="0.1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3" x14ac:dyDescent="0.1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3" x14ac:dyDescent="0.1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3" x14ac:dyDescent="0.1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3" x14ac:dyDescent="0.1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3" x14ac:dyDescent="0.1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3" x14ac:dyDescent="0.1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3" x14ac:dyDescent="0.1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3" x14ac:dyDescent="0.1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3" x14ac:dyDescent="0.1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3" x14ac:dyDescent="0.1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3" x14ac:dyDescent="0.1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3" x14ac:dyDescent="0.1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3" x14ac:dyDescent="0.1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3" x14ac:dyDescent="0.1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3" x14ac:dyDescent="0.1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3" x14ac:dyDescent="0.1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3" x14ac:dyDescent="0.1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3" x14ac:dyDescent="0.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3" x14ac:dyDescent="0.1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3" x14ac:dyDescent="0.1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3" x14ac:dyDescent="0.1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3" x14ac:dyDescent="0.1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3" x14ac:dyDescent="0.1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3" x14ac:dyDescent="0.1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3" x14ac:dyDescent="0.1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3" x14ac:dyDescent="0.1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3" x14ac:dyDescent="0.1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3" x14ac:dyDescent="0.1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3" x14ac:dyDescent="0.1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3" x14ac:dyDescent="0.1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3" x14ac:dyDescent="0.1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3" x14ac:dyDescent="0.1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3" x14ac:dyDescent="0.1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3" x14ac:dyDescent="0.1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3" x14ac:dyDescent="0.1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3" x14ac:dyDescent="0.1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3" x14ac:dyDescent="0.1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3" x14ac:dyDescent="0.1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3" x14ac:dyDescent="0.1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3" x14ac:dyDescent="0.1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3" x14ac:dyDescent="0.1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3" x14ac:dyDescent="0.1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3" x14ac:dyDescent="0.1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3" x14ac:dyDescent="0.1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3" x14ac:dyDescent="0.1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3" x14ac:dyDescent="0.1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3" x14ac:dyDescent="0.1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3" x14ac:dyDescent="0.1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3" x14ac:dyDescent="0.1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3" x14ac:dyDescent="0.1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3" x14ac:dyDescent="0.1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3" x14ac:dyDescent="0.1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3" x14ac:dyDescent="0.1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3" x14ac:dyDescent="0.1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3" x14ac:dyDescent="0.1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3" x14ac:dyDescent="0.1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3" x14ac:dyDescent="0.1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3" x14ac:dyDescent="0.1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3" x14ac:dyDescent="0.1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3" x14ac:dyDescent="0.1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3" x14ac:dyDescent="0.1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3" x14ac:dyDescent="0.1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3" x14ac:dyDescent="0.1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3" x14ac:dyDescent="0.1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3" x14ac:dyDescent="0.1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3" x14ac:dyDescent="0.1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3" x14ac:dyDescent="0.1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3" x14ac:dyDescent="0.1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3" x14ac:dyDescent="0.1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3" x14ac:dyDescent="0.1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3" x14ac:dyDescent="0.1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3" x14ac:dyDescent="0.1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3" x14ac:dyDescent="0.1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3" x14ac:dyDescent="0.1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3" x14ac:dyDescent="0.1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3" x14ac:dyDescent="0.1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3" x14ac:dyDescent="0.1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3" x14ac:dyDescent="0.1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3" x14ac:dyDescent="0.1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3" x14ac:dyDescent="0.1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3" x14ac:dyDescent="0.1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3" x14ac:dyDescent="0.1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3" x14ac:dyDescent="0.1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3" x14ac:dyDescent="0.1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3" x14ac:dyDescent="0.1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3" x14ac:dyDescent="0.1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3" x14ac:dyDescent="0.1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3" x14ac:dyDescent="0.1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3" x14ac:dyDescent="0.1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3" x14ac:dyDescent="0.1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3" x14ac:dyDescent="0.1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3" x14ac:dyDescent="0.1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3" x14ac:dyDescent="0.1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3" x14ac:dyDescent="0.1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3" x14ac:dyDescent="0.1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3" x14ac:dyDescent="0.1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3" x14ac:dyDescent="0.1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3" x14ac:dyDescent="0.1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3" x14ac:dyDescent="0.15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3" x14ac:dyDescent="0.15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3" x14ac:dyDescent="0.1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3" x14ac:dyDescent="0.1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3" x14ac:dyDescent="0.15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3" x14ac:dyDescent="0.15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3" x14ac:dyDescent="0.15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3" x14ac:dyDescent="0.15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3" x14ac:dyDescent="0.1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3" x14ac:dyDescent="0.1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3" x14ac:dyDescent="0.15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3" x14ac:dyDescent="0.15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3" x14ac:dyDescent="0.1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3" x14ac:dyDescent="0.1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3" x14ac:dyDescent="0.15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3" x14ac:dyDescent="0.15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3" x14ac:dyDescent="0.15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3" x14ac:dyDescent="0.1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3" x14ac:dyDescent="0.1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3" x14ac:dyDescent="0.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3" x14ac:dyDescent="0.15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3" x14ac:dyDescent="0.15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3" x14ac:dyDescent="0.15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3" x14ac:dyDescent="0.15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3" x14ac:dyDescent="0.15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3" x14ac:dyDescent="0.1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3" x14ac:dyDescent="0.1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3" x14ac:dyDescent="0.15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3" x14ac:dyDescent="0.15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3" x14ac:dyDescent="0.1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3" x14ac:dyDescent="0.1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3" x14ac:dyDescent="0.1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3" x14ac:dyDescent="0.15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3" x14ac:dyDescent="0.15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3" x14ac:dyDescent="0.1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3" x14ac:dyDescent="0.1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3" x14ac:dyDescent="0.15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3" x14ac:dyDescent="0.15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3" x14ac:dyDescent="0.15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3" x14ac:dyDescent="0.1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3" x14ac:dyDescent="0.1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3" x14ac:dyDescent="0.15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3" x14ac:dyDescent="0.15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3" x14ac:dyDescent="0.1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3" x14ac:dyDescent="0.1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3" x14ac:dyDescent="0.15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3" x14ac:dyDescent="0.15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3" x14ac:dyDescent="0.15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3" x14ac:dyDescent="0.15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3" x14ac:dyDescent="0.1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3" x14ac:dyDescent="0.1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3" x14ac:dyDescent="0.1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3" x14ac:dyDescent="0.15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3" x14ac:dyDescent="0.15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3" x14ac:dyDescent="0.15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3" x14ac:dyDescent="0.15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3" x14ac:dyDescent="0.15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3" x14ac:dyDescent="0.1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3" x14ac:dyDescent="0.1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3" x14ac:dyDescent="0.1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3" x14ac:dyDescent="0.1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3" x14ac:dyDescent="0.1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3" x14ac:dyDescent="0.1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3" x14ac:dyDescent="0.1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3" x14ac:dyDescent="0.1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3" x14ac:dyDescent="0.1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3" x14ac:dyDescent="0.1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3" x14ac:dyDescent="0.1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3" x14ac:dyDescent="0.1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3" x14ac:dyDescent="0.1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3" x14ac:dyDescent="0.1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3" x14ac:dyDescent="0.1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3" x14ac:dyDescent="0.1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3" x14ac:dyDescent="0.1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3" x14ac:dyDescent="0.1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3" x14ac:dyDescent="0.1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3" x14ac:dyDescent="0.1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3" x14ac:dyDescent="0.1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3" x14ac:dyDescent="0.1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3" x14ac:dyDescent="0.1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3" x14ac:dyDescent="0.1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3" x14ac:dyDescent="0.1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3" x14ac:dyDescent="0.1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3" x14ac:dyDescent="0.1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3" x14ac:dyDescent="0.1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3" x14ac:dyDescent="0.1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3" x14ac:dyDescent="0.1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3" x14ac:dyDescent="0.1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3" x14ac:dyDescent="0.1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3" x14ac:dyDescent="0.1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3" x14ac:dyDescent="0.1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3" x14ac:dyDescent="0.1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3" x14ac:dyDescent="0.1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3" x14ac:dyDescent="0.1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3" x14ac:dyDescent="0.1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3" x14ac:dyDescent="0.1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3" x14ac:dyDescent="0.1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3" x14ac:dyDescent="0.1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3" x14ac:dyDescent="0.1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3" x14ac:dyDescent="0.1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3" x14ac:dyDescent="0.1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3" x14ac:dyDescent="0.1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3" x14ac:dyDescent="0.1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3" x14ac:dyDescent="0.1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3" x14ac:dyDescent="0.1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3" x14ac:dyDescent="0.1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3" x14ac:dyDescent="0.1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3" x14ac:dyDescent="0.1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3" x14ac:dyDescent="0.1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3" x14ac:dyDescent="0.1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3" x14ac:dyDescent="0.1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3" x14ac:dyDescent="0.1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3" x14ac:dyDescent="0.1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3" x14ac:dyDescent="0.1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3" x14ac:dyDescent="0.1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3" x14ac:dyDescent="0.1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3" x14ac:dyDescent="0.1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3" x14ac:dyDescent="0.1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3" x14ac:dyDescent="0.1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3" x14ac:dyDescent="0.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3" x14ac:dyDescent="0.1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3" x14ac:dyDescent="0.1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3" x14ac:dyDescent="0.1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3" x14ac:dyDescent="0.1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3" x14ac:dyDescent="0.1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3" x14ac:dyDescent="0.1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3" x14ac:dyDescent="0.1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3" x14ac:dyDescent="0.1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3" x14ac:dyDescent="0.1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3" x14ac:dyDescent="0.1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3" x14ac:dyDescent="0.1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3" x14ac:dyDescent="0.1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3" x14ac:dyDescent="0.1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3" x14ac:dyDescent="0.1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3" x14ac:dyDescent="0.1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3" x14ac:dyDescent="0.1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3" x14ac:dyDescent="0.1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3" x14ac:dyDescent="0.1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3" x14ac:dyDescent="0.1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3" x14ac:dyDescent="0.1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3" x14ac:dyDescent="0.1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3" x14ac:dyDescent="0.1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3" x14ac:dyDescent="0.1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3" x14ac:dyDescent="0.1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3" x14ac:dyDescent="0.1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3" x14ac:dyDescent="0.1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3" x14ac:dyDescent="0.1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3" x14ac:dyDescent="0.1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3" x14ac:dyDescent="0.1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3" x14ac:dyDescent="0.1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3" x14ac:dyDescent="0.1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3" x14ac:dyDescent="0.1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3" x14ac:dyDescent="0.1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3" x14ac:dyDescent="0.1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3" x14ac:dyDescent="0.1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3" x14ac:dyDescent="0.1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3" x14ac:dyDescent="0.1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3" x14ac:dyDescent="0.1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3" x14ac:dyDescent="0.1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3" x14ac:dyDescent="0.1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3" x14ac:dyDescent="0.1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3" x14ac:dyDescent="0.1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3" x14ac:dyDescent="0.1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3" x14ac:dyDescent="0.1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3" x14ac:dyDescent="0.1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3" x14ac:dyDescent="0.1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3" x14ac:dyDescent="0.1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3" x14ac:dyDescent="0.1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3" x14ac:dyDescent="0.1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3" x14ac:dyDescent="0.1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3" x14ac:dyDescent="0.1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3" x14ac:dyDescent="0.1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3" x14ac:dyDescent="0.1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3" x14ac:dyDescent="0.1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3" x14ac:dyDescent="0.1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3" x14ac:dyDescent="0.1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3" x14ac:dyDescent="0.1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3" x14ac:dyDescent="0.1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3" x14ac:dyDescent="0.1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3" x14ac:dyDescent="0.1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3" x14ac:dyDescent="0.1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3" x14ac:dyDescent="0.1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3" x14ac:dyDescent="0.1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3" x14ac:dyDescent="0.1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3" x14ac:dyDescent="0.1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3" x14ac:dyDescent="0.1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3" x14ac:dyDescent="0.1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3" x14ac:dyDescent="0.1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3" x14ac:dyDescent="0.1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3" x14ac:dyDescent="0.1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3" x14ac:dyDescent="0.15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3" x14ac:dyDescent="0.15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3" x14ac:dyDescent="0.15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3" x14ac:dyDescent="0.15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3" x14ac:dyDescent="0.15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3" x14ac:dyDescent="0.15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3" x14ac:dyDescent="0.15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3" x14ac:dyDescent="0.15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3" x14ac:dyDescent="0.15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3" x14ac:dyDescent="0.1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3" x14ac:dyDescent="0.15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3" x14ac:dyDescent="0.15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3" x14ac:dyDescent="0.15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3" x14ac:dyDescent="0.15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3" x14ac:dyDescent="0.15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3" x14ac:dyDescent="0.15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3" x14ac:dyDescent="0.15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3" x14ac:dyDescent="0.15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3" x14ac:dyDescent="0.15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3" x14ac:dyDescent="0.1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3" x14ac:dyDescent="0.15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3" x14ac:dyDescent="0.15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3" x14ac:dyDescent="0.15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3" x14ac:dyDescent="0.15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3" x14ac:dyDescent="0.15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3" x14ac:dyDescent="0.15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3" x14ac:dyDescent="0.15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3" x14ac:dyDescent="0.15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3" x14ac:dyDescent="0.15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3" x14ac:dyDescent="0.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3" x14ac:dyDescent="0.15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3" x14ac:dyDescent="0.15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3" x14ac:dyDescent="0.15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3" x14ac:dyDescent="0.15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3" x14ac:dyDescent="0.15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3" x14ac:dyDescent="0.15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3" x14ac:dyDescent="0.15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3" x14ac:dyDescent="0.15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3" x14ac:dyDescent="0.15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3" x14ac:dyDescent="0.1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3" x14ac:dyDescent="0.15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3" x14ac:dyDescent="0.15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3" x14ac:dyDescent="0.15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3" x14ac:dyDescent="0.15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3" x14ac:dyDescent="0.15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3" x14ac:dyDescent="0.15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3" x14ac:dyDescent="0.15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3" x14ac:dyDescent="0.15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3" x14ac:dyDescent="0.15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3" x14ac:dyDescent="0.1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3" x14ac:dyDescent="0.15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3" x14ac:dyDescent="0.15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3" x14ac:dyDescent="0.15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3" x14ac:dyDescent="0.15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3" x14ac:dyDescent="0.15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3" x14ac:dyDescent="0.15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3" x14ac:dyDescent="0.15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3" x14ac:dyDescent="0.15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3" x14ac:dyDescent="0.15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3" x14ac:dyDescent="0.1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3" x14ac:dyDescent="0.15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3" x14ac:dyDescent="0.15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3" x14ac:dyDescent="0.15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3" x14ac:dyDescent="0.15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3" x14ac:dyDescent="0.15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3" x14ac:dyDescent="0.15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3" x14ac:dyDescent="0.15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3" x14ac:dyDescent="0.15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3" x14ac:dyDescent="0.15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3" x14ac:dyDescent="0.1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3" x14ac:dyDescent="0.15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3" x14ac:dyDescent="0.15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3" x14ac:dyDescent="0.15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3" x14ac:dyDescent="0.15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3" x14ac:dyDescent="0.15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3" x14ac:dyDescent="0.15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3" x14ac:dyDescent="0.15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3" x14ac:dyDescent="0.15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3" x14ac:dyDescent="0.15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3" x14ac:dyDescent="0.1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3" x14ac:dyDescent="0.15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3" x14ac:dyDescent="0.15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3" x14ac:dyDescent="0.15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3" x14ac:dyDescent="0.15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3" x14ac:dyDescent="0.15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3" x14ac:dyDescent="0.15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3" x14ac:dyDescent="0.15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3" x14ac:dyDescent="0.15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3" x14ac:dyDescent="0.15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3" x14ac:dyDescent="0.1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3" x14ac:dyDescent="0.15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3" x14ac:dyDescent="0.15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3" x14ac:dyDescent="0.15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3" x14ac:dyDescent="0.15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3" x14ac:dyDescent="0.15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3" x14ac:dyDescent="0.15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3" x14ac:dyDescent="0.15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3" x14ac:dyDescent="0.15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3" x14ac:dyDescent="0.15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3" x14ac:dyDescent="0.1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3" x14ac:dyDescent="0.15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3" x14ac:dyDescent="0.15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3" x14ac:dyDescent="0.15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3" x14ac:dyDescent="0.15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3" x14ac:dyDescent="0.15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3" x14ac:dyDescent="0.15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3" x14ac:dyDescent="0.15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3" x14ac:dyDescent="0.15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3" x14ac:dyDescent="0.15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3" x14ac:dyDescent="0.1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3" x14ac:dyDescent="0.15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3" x14ac:dyDescent="0.15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3" x14ac:dyDescent="0.15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3" x14ac:dyDescent="0.15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3" x14ac:dyDescent="0.15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3" x14ac:dyDescent="0.15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3" x14ac:dyDescent="0.15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3" x14ac:dyDescent="0.15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3" x14ac:dyDescent="0.15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3" x14ac:dyDescent="0.1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3" x14ac:dyDescent="0.15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3" x14ac:dyDescent="0.15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3" x14ac:dyDescent="0.15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3" x14ac:dyDescent="0.15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3" x14ac:dyDescent="0.15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3" x14ac:dyDescent="0.15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3" x14ac:dyDescent="0.15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3" x14ac:dyDescent="0.15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3" x14ac:dyDescent="0.15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3" x14ac:dyDescent="0.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3" x14ac:dyDescent="0.15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3" x14ac:dyDescent="0.15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3" x14ac:dyDescent="0.15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3" x14ac:dyDescent="0.15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3" x14ac:dyDescent="0.15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3" x14ac:dyDescent="0.15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3" x14ac:dyDescent="0.15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3" x14ac:dyDescent="0.15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3" x14ac:dyDescent="0.15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3" x14ac:dyDescent="0.1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3" x14ac:dyDescent="0.15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3" x14ac:dyDescent="0.15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3" x14ac:dyDescent="0.15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3" x14ac:dyDescent="0.15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3" x14ac:dyDescent="0.15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3" x14ac:dyDescent="0.15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3" x14ac:dyDescent="0.15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3" x14ac:dyDescent="0.15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3" x14ac:dyDescent="0.15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3" x14ac:dyDescent="0.1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3" x14ac:dyDescent="0.15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3" x14ac:dyDescent="0.15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3" x14ac:dyDescent="0.15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3" x14ac:dyDescent="0.15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3" x14ac:dyDescent="0.15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3" x14ac:dyDescent="0.15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3" x14ac:dyDescent="0.15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3" x14ac:dyDescent="0.15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3" x14ac:dyDescent="0.15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3" x14ac:dyDescent="0.1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3" x14ac:dyDescent="0.15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3" x14ac:dyDescent="0.15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3" x14ac:dyDescent="0.15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3" x14ac:dyDescent="0.15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3" x14ac:dyDescent="0.15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3" x14ac:dyDescent="0.15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3" x14ac:dyDescent="0.15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3" x14ac:dyDescent="0.15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3" x14ac:dyDescent="0.15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3" x14ac:dyDescent="0.1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3" x14ac:dyDescent="0.15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3" x14ac:dyDescent="0.15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3" x14ac:dyDescent="0.15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3" x14ac:dyDescent="0.15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3" x14ac:dyDescent="0.15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3" x14ac:dyDescent="0.15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3" x14ac:dyDescent="0.15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3" x14ac:dyDescent="0.15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3" x14ac:dyDescent="0.15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3" x14ac:dyDescent="0.1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3" x14ac:dyDescent="0.15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3" x14ac:dyDescent="0.15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3" x14ac:dyDescent="0.15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3" x14ac:dyDescent="0.15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3" x14ac:dyDescent="0.15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3" x14ac:dyDescent="0.15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3" x14ac:dyDescent="0.15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3" x14ac:dyDescent="0.15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3" x14ac:dyDescent="0.15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3" x14ac:dyDescent="0.1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3" x14ac:dyDescent="0.15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3" x14ac:dyDescent="0.15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3" x14ac:dyDescent="0.15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3" x14ac:dyDescent="0.15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3" x14ac:dyDescent="0.15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3" x14ac:dyDescent="0.15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3" x14ac:dyDescent="0.15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3" x14ac:dyDescent="0.15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3" x14ac:dyDescent="0.15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3" x14ac:dyDescent="0.1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3" x14ac:dyDescent="0.15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3" x14ac:dyDescent="0.15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3" x14ac:dyDescent="0.15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3" x14ac:dyDescent="0.15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3" x14ac:dyDescent="0.15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3" x14ac:dyDescent="0.15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3" x14ac:dyDescent="0.15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3" x14ac:dyDescent="0.15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3" x14ac:dyDescent="0.15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3" x14ac:dyDescent="0.1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3" x14ac:dyDescent="0.15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3" x14ac:dyDescent="0.15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3" x14ac:dyDescent="0.15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3" x14ac:dyDescent="0.15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3" x14ac:dyDescent="0.15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3" x14ac:dyDescent="0.15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3" x14ac:dyDescent="0.15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3" x14ac:dyDescent="0.15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3" x14ac:dyDescent="0.15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3" x14ac:dyDescent="0.15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3" x14ac:dyDescent="0.15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3" x14ac:dyDescent="0.15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3" x14ac:dyDescent="0.15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3" x14ac:dyDescent="0.15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3" x14ac:dyDescent="0.15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3" x14ac:dyDescent="0.15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3" x14ac:dyDescent="0.15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3" x14ac:dyDescent="0.15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3" x14ac:dyDescent="0.15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3" x14ac:dyDescent="0.15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3" x14ac:dyDescent="0.15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3" x14ac:dyDescent="0.15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3" x14ac:dyDescent="0.15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3" x14ac:dyDescent="0.15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3" x14ac:dyDescent="0.15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3" x14ac:dyDescent="0.15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3" x14ac:dyDescent="0.15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3" x14ac:dyDescent="0.15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3" x14ac:dyDescent="0.15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3" x14ac:dyDescent="0.15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3" x14ac:dyDescent="0.15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3" x14ac:dyDescent="0.15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3" x14ac:dyDescent="0.15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3" x14ac:dyDescent="0.15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3" x14ac:dyDescent="0.15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3" x14ac:dyDescent="0.15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3" x14ac:dyDescent="0.15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3" x14ac:dyDescent="0.15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3" x14ac:dyDescent="0.15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3" x14ac:dyDescent="0.15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3" x14ac:dyDescent="0.15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3" x14ac:dyDescent="0.15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3" x14ac:dyDescent="0.15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3" x14ac:dyDescent="0.15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3" x14ac:dyDescent="0.15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3" x14ac:dyDescent="0.15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3" x14ac:dyDescent="0.15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3" x14ac:dyDescent="0.15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3" x14ac:dyDescent="0.15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3" x14ac:dyDescent="0.15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3" x14ac:dyDescent="0.15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3" x14ac:dyDescent="0.15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3" x14ac:dyDescent="0.15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3" x14ac:dyDescent="0.15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3" x14ac:dyDescent="0.15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1:25" ht="13" x14ac:dyDescent="0.15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1:25" ht="13" x14ac:dyDescent="0.15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spans="1:25" ht="13" x14ac:dyDescent="0.15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spans="1:25" ht="13" x14ac:dyDescent="0.15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spans="1:25" ht="13" x14ac:dyDescent="0.15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spans="1:25" ht="13" x14ac:dyDescent="0.15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spans="1:25" ht="13" x14ac:dyDescent="0.15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spans="1:25" ht="13" x14ac:dyDescent="0.15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ADP B_Impl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Barion</cp:lastModifiedBy>
  <dcterms:created xsi:type="dcterms:W3CDTF">2023-10-06T12:21:35Z</dcterms:created>
  <dcterms:modified xsi:type="dcterms:W3CDTF">2025-01-14T19:23:13Z</dcterms:modified>
</cp:coreProperties>
</file>