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00" yWindow="480" windowWidth="19320" windowHeight="9690"/>
  </bookViews>
  <sheets>
    <sheet name="116_Summary" sheetId="14" r:id="rId1"/>
    <sheet name="116 SAT IB FA12 Load Profile.xl" sheetId="2" r:id="rId2"/>
    <sheet name="116 SAT OB FA12 Load Profile.xl" sheetId="3" r:id="rId3"/>
    <sheet name="116 SUN IB FA12 Load Profile.xl" sheetId="4" r:id="rId4"/>
    <sheet name="116 SUN OB FA12 Load Profile.xl" sheetId="5" r:id="rId5"/>
    <sheet name="116 WKDY IB FA12 Load Profile.x" sheetId="6" r:id="rId6"/>
    <sheet name="116 WKDY OB FA12 Load Profile.x" sheetId="7" r:id="rId7"/>
  </sheets>
  <calcPr calcId="145621"/>
</workbook>
</file>

<file path=xl/calcChain.xml><?xml version="1.0" encoding="utf-8"?>
<calcChain xmlns="http://schemas.openxmlformats.org/spreadsheetml/2006/main">
  <c r="GT55" i="7" l="1"/>
  <c r="GS55" i="7"/>
  <c r="GR55" i="7"/>
  <c r="GS54" i="7"/>
  <c r="GR54" i="7"/>
  <c r="GT53" i="7"/>
  <c r="GS53" i="7"/>
  <c r="GR53" i="7"/>
  <c r="GT52" i="7"/>
  <c r="GS52" i="7"/>
  <c r="GR52" i="7"/>
  <c r="GT51" i="7"/>
  <c r="GS51" i="7"/>
  <c r="GR51" i="7"/>
  <c r="GT50" i="7"/>
  <c r="GS50" i="7"/>
  <c r="GR50" i="7"/>
  <c r="GT49" i="7"/>
  <c r="GS49" i="7"/>
  <c r="GR49" i="7"/>
  <c r="GT48" i="7"/>
  <c r="GS48" i="7"/>
  <c r="GR48" i="7"/>
  <c r="GT47" i="7"/>
  <c r="GS47" i="7"/>
  <c r="GR47" i="7"/>
  <c r="GT46" i="7"/>
  <c r="GS46" i="7"/>
  <c r="GR46" i="7"/>
  <c r="GT45" i="7"/>
  <c r="GS45" i="7"/>
  <c r="GR45" i="7"/>
  <c r="GT44" i="7"/>
  <c r="GS44" i="7"/>
  <c r="GR44" i="7"/>
  <c r="GT43" i="7"/>
  <c r="GS43" i="7"/>
  <c r="GR43" i="7"/>
  <c r="GT42" i="7"/>
  <c r="GS42" i="7"/>
  <c r="GR42" i="7"/>
  <c r="GT41" i="7"/>
  <c r="GS41" i="7"/>
  <c r="GR41" i="7"/>
  <c r="GT40" i="7"/>
  <c r="GS40" i="7"/>
  <c r="GR40" i="7"/>
  <c r="GT39" i="7"/>
  <c r="GS39" i="7"/>
  <c r="GR39" i="7"/>
  <c r="GT38" i="7"/>
  <c r="GS38" i="7"/>
  <c r="GR38" i="7"/>
  <c r="GT37" i="7"/>
  <c r="GS37" i="7"/>
  <c r="GR37" i="7"/>
  <c r="GT36" i="7"/>
  <c r="GS36" i="7"/>
  <c r="GR36" i="7"/>
  <c r="GT35" i="7"/>
  <c r="GS35" i="7"/>
  <c r="GR35" i="7"/>
  <c r="GT34" i="7"/>
  <c r="GS34" i="7"/>
  <c r="GR34" i="7"/>
  <c r="GT33" i="7"/>
  <c r="GS33" i="7"/>
  <c r="GR33" i="7"/>
  <c r="GT32" i="7"/>
  <c r="GS32" i="7"/>
  <c r="GR32" i="7"/>
  <c r="GT31" i="7"/>
  <c r="GS31" i="7"/>
  <c r="GR31" i="7"/>
  <c r="GT30" i="7"/>
  <c r="GS30" i="7"/>
  <c r="GR30" i="7"/>
  <c r="GT29" i="7"/>
  <c r="GS29" i="7"/>
  <c r="GR29" i="7"/>
  <c r="GT28" i="7"/>
  <c r="GS28" i="7"/>
  <c r="GR28" i="7"/>
  <c r="GT27" i="7"/>
  <c r="GS27" i="7"/>
  <c r="GR27" i="7"/>
  <c r="GT26" i="7"/>
  <c r="GS26" i="7"/>
  <c r="GR26" i="7"/>
  <c r="GT25" i="7"/>
  <c r="GS25" i="7"/>
  <c r="GR25" i="7"/>
  <c r="GT24" i="7"/>
  <c r="GS24" i="7"/>
  <c r="GR24" i="7"/>
  <c r="GT23" i="7"/>
  <c r="GS23" i="7"/>
  <c r="GR23" i="7"/>
  <c r="GT22" i="7"/>
  <c r="GS22" i="7"/>
  <c r="GR22" i="7"/>
  <c r="GT21" i="7"/>
  <c r="GS21" i="7"/>
  <c r="GR21" i="7"/>
  <c r="GT20" i="7"/>
  <c r="GS20" i="7"/>
  <c r="GR20" i="7"/>
  <c r="GT19" i="7"/>
  <c r="GS19" i="7"/>
  <c r="GR19" i="7"/>
  <c r="GT18" i="7"/>
  <c r="GS18" i="7"/>
  <c r="GR18" i="7"/>
  <c r="GT17" i="7"/>
  <c r="GS17" i="7"/>
  <c r="GR17" i="7"/>
  <c r="GT16" i="7"/>
  <c r="GS16" i="7"/>
  <c r="GR16" i="7"/>
  <c r="GT15" i="7"/>
  <c r="GS15" i="7"/>
  <c r="GR15" i="7"/>
  <c r="GT14" i="7"/>
  <c r="GS14" i="7"/>
  <c r="GR14" i="7"/>
  <c r="GT13" i="7"/>
  <c r="GS13" i="7"/>
  <c r="GR13" i="7"/>
  <c r="GT12" i="7"/>
  <c r="GS12" i="7"/>
  <c r="GR12" i="7"/>
  <c r="GT11" i="7"/>
  <c r="GS11" i="7"/>
  <c r="GR11" i="7"/>
  <c r="GT10" i="7"/>
  <c r="GS10" i="7"/>
  <c r="GR10" i="7"/>
  <c r="GT9" i="7"/>
  <c r="GS9" i="7"/>
  <c r="GR9" i="7"/>
  <c r="GZ56" i="6"/>
  <c r="GY56" i="6"/>
  <c r="GX56" i="6"/>
  <c r="GY55" i="6"/>
  <c r="GX55" i="6"/>
  <c r="GZ54" i="6"/>
  <c r="GY54" i="6"/>
  <c r="GX54" i="6"/>
  <c r="GZ53" i="6"/>
  <c r="GY53" i="6"/>
  <c r="GX53" i="6"/>
  <c r="GZ52" i="6"/>
  <c r="GY52" i="6"/>
  <c r="GX52" i="6"/>
  <c r="GZ51" i="6"/>
  <c r="GY51" i="6"/>
  <c r="GX51" i="6"/>
  <c r="GZ50" i="6"/>
  <c r="GY50" i="6"/>
  <c r="GX50" i="6"/>
  <c r="GZ49" i="6"/>
  <c r="GY49" i="6"/>
  <c r="GX49" i="6"/>
  <c r="GZ48" i="6"/>
  <c r="GY48" i="6"/>
  <c r="GX48" i="6"/>
  <c r="GZ47" i="6"/>
  <c r="GY47" i="6"/>
  <c r="GX47" i="6"/>
  <c r="GZ46" i="6"/>
  <c r="GY46" i="6"/>
  <c r="GX46" i="6"/>
  <c r="GZ45" i="6"/>
  <c r="GY45" i="6"/>
  <c r="GX45" i="6"/>
  <c r="GZ44" i="6"/>
  <c r="GY44" i="6"/>
  <c r="GX44" i="6"/>
  <c r="GZ43" i="6"/>
  <c r="GY43" i="6"/>
  <c r="GX43" i="6"/>
  <c r="GZ42" i="6"/>
  <c r="GY42" i="6"/>
  <c r="GX42" i="6"/>
  <c r="GZ41" i="6"/>
  <c r="GY41" i="6"/>
  <c r="GX41" i="6"/>
  <c r="GZ40" i="6"/>
  <c r="GY40" i="6"/>
  <c r="GX40" i="6"/>
  <c r="GZ39" i="6"/>
  <c r="GY39" i="6"/>
  <c r="GX39" i="6"/>
  <c r="GZ38" i="6"/>
  <c r="GY38" i="6"/>
  <c r="GX38" i="6"/>
  <c r="GZ37" i="6"/>
  <c r="GY37" i="6"/>
  <c r="GX37" i="6"/>
  <c r="GZ36" i="6"/>
  <c r="GY36" i="6"/>
  <c r="GX36" i="6"/>
  <c r="GZ35" i="6"/>
  <c r="GY35" i="6"/>
  <c r="GX35" i="6"/>
  <c r="GZ34" i="6"/>
  <c r="GY34" i="6"/>
  <c r="GX34" i="6"/>
  <c r="GZ33" i="6"/>
  <c r="GY33" i="6"/>
  <c r="GX33" i="6"/>
  <c r="GZ32" i="6"/>
  <c r="GY32" i="6"/>
  <c r="GX32" i="6"/>
  <c r="GZ31" i="6"/>
  <c r="GY31" i="6"/>
  <c r="GX31" i="6"/>
  <c r="GZ30" i="6"/>
  <c r="GY30" i="6"/>
  <c r="GX30" i="6"/>
  <c r="GZ29" i="6"/>
  <c r="GY29" i="6"/>
  <c r="GX29" i="6"/>
  <c r="GZ28" i="6"/>
  <c r="GY28" i="6"/>
  <c r="GX28" i="6"/>
  <c r="GZ27" i="6"/>
  <c r="GY27" i="6"/>
  <c r="GX27" i="6"/>
  <c r="GZ26" i="6"/>
  <c r="GY26" i="6"/>
  <c r="GX26" i="6"/>
  <c r="GZ25" i="6"/>
  <c r="GY25" i="6"/>
  <c r="GX25" i="6"/>
  <c r="GZ24" i="6"/>
  <c r="GY24" i="6"/>
  <c r="GX24" i="6"/>
  <c r="GZ23" i="6"/>
  <c r="GY23" i="6"/>
  <c r="GX23" i="6"/>
  <c r="GZ22" i="6"/>
  <c r="GY22" i="6"/>
  <c r="GX22" i="6"/>
  <c r="GZ21" i="6"/>
  <c r="GY21" i="6"/>
  <c r="GX21" i="6"/>
  <c r="GZ20" i="6"/>
  <c r="GY20" i="6"/>
  <c r="GX20" i="6"/>
  <c r="GZ19" i="6"/>
  <c r="GY19" i="6"/>
  <c r="GX19" i="6"/>
  <c r="GZ18" i="6"/>
  <c r="GY18" i="6"/>
  <c r="GX18" i="6"/>
  <c r="GZ17" i="6"/>
  <c r="GY17" i="6"/>
  <c r="GX17" i="6"/>
  <c r="GZ16" i="6"/>
  <c r="GY16" i="6"/>
  <c r="GX16" i="6"/>
  <c r="GZ15" i="6"/>
  <c r="GY15" i="6"/>
  <c r="GX15" i="6"/>
  <c r="GZ14" i="6"/>
  <c r="GY14" i="6"/>
  <c r="GX14" i="6"/>
  <c r="GZ13" i="6"/>
  <c r="GY13" i="6"/>
  <c r="GX13" i="6"/>
  <c r="GZ12" i="6"/>
  <c r="GY12" i="6"/>
  <c r="GX12" i="6"/>
  <c r="GZ11" i="6"/>
  <c r="GY11" i="6"/>
  <c r="GX11" i="6"/>
  <c r="GZ10" i="6"/>
  <c r="GY10" i="6"/>
  <c r="GX10" i="6"/>
  <c r="GZ9" i="6"/>
  <c r="GY9" i="6"/>
  <c r="GX9" i="6"/>
  <c r="CY55" i="5"/>
  <c r="CX55" i="5"/>
  <c r="CW55" i="5"/>
  <c r="CX54" i="5"/>
  <c r="CW54" i="5"/>
  <c r="CY53" i="5"/>
  <c r="CX53" i="5"/>
  <c r="CW53" i="5"/>
  <c r="CY52" i="5"/>
  <c r="CX52" i="5"/>
  <c r="CW52" i="5"/>
  <c r="CY51" i="5"/>
  <c r="CX51" i="5"/>
  <c r="CW51" i="5"/>
  <c r="CY50" i="5"/>
  <c r="CX50" i="5"/>
  <c r="CW50" i="5"/>
  <c r="CY49" i="5"/>
  <c r="CX49" i="5"/>
  <c r="CW49" i="5"/>
  <c r="CY48" i="5"/>
  <c r="CX48" i="5"/>
  <c r="CW48" i="5"/>
  <c r="CY47" i="5"/>
  <c r="CX47" i="5"/>
  <c r="CW47" i="5"/>
  <c r="CY46" i="5"/>
  <c r="CX46" i="5"/>
  <c r="CW46" i="5"/>
  <c r="CY45" i="5"/>
  <c r="CX45" i="5"/>
  <c r="CW45" i="5"/>
  <c r="CY44" i="5"/>
  <c r="CX44" i="5"/>
  <c r="CW44" i="5"/>
  <c r="CY43" i="5"/>
  <c r="CX43" i="5"/>
  <c r="CW43" i="5"/>
  <c r="CY42" i="5"/>
  <c r="CX42" i="5"/>
  <c r="CW42" i="5"/>
  <c r="CY41" i="5"/>
  <c r="CX41" i="5"/>
  <c r="CW41" i="5"/>
  <c r="CY40" i="5"/>
  <c r="CX40" i="5"/>
  <c r="CW40" i="5"/>
  <c r="CY39" i="5"/>
  <c r="CX39" i="5"/>
  <c r="CW39" i="5"/>
  <c r="CY38" i="5"/>
  <c r="CX38" i="5"/>
  <c r="CW38" i="5"/>
  <c r="CY37" i="5"/>
  <c r="CX37" i="5"/>
  <c r="CW37" i="5"/>
  <c r="CY36" i="5"/>
  <c r="CX36" i="5"/>
  <c r="CW36" i="5"/>
  <c r="CY35" i="5"/>
  <c r="CX35" i="5"/>
  <c r="CW35" i="5"/>
  <c r="CY34" i="5"/>
  <c r="CX34" i="5"/>
  <c r="CW34" i="5"/>
  <c r="CY33" i="5"/>
  <c r="CX33" i="5"/>
  <c r="CW33" i="5"/>
  <c r="CY32" i="5"/>
  <c r="CX32" i="5"/>
  <c r="CW32" i="5"/>
  <c r="CY31" i="5"/>
  <c r="CX31" i="5"/>
  <c r="CW31" i="5"/>
  <c r="CY30" i="5"/>
  <c r="CX30" i="5"/>
  <c r="CW30" i="5"/>
  <c r="CY29" i="5"/>
  <c r="CX29" i="5"/>
  <c r="CW29" i="5"/>
  <c r="CY28" i="5"/>
  <c r="CX28" i="5"/>
  <c r="CW28" i="5"/>
  <c r="CY27" i="5"/>
  <c r="CX27" i="5"/>
  <c r="CW27" i="5"/>
  <c r="CY26" i="5"/>
  <c r="CX26" i="5"/>
  <c r="CW26" i="5"/>
  <c r="CY25" i="5"/>
  <c r="CX25" i="5"/>
  <c r="CW25" i="5"/>
  <c r="CY24" i="5"/>
  <c r="CX24" i="5"/>
  <c r="CW24" i="5"/>
  <c r="CY23" i="5"/>
  <c r="CX23" i="5"/>
  <c r="CW23" i="5"/>
  <c r="CY22" i="5"/>
  <c r="CX22" i="5"/>
  <c r="CW22" i="5"/>
  <c r="CY21" i="5"/>
  <c r="CX21" i="5"/>
  <c r="CW21" i="5"/>
  <c r="CY20" i="5"/>
  <c r="CX20" i="5"/>
  <c r="CW20" i="5"/>
  <c r="CY19" i="5"/>
  <c r="CX19" i="5"/>
  <c r="CW19" i="5"/>
  <c r="CY18" i="5"/>
  <c r="CX18" i="5"/>
  <c r="CW18" i="5"/>
  <c r="CY17" i="5"/>
  <c r="CX17" i="5"/>
  <c r="CW17" i="5"/>
  <c r="CY16" i="5"/>
  <c r="CX16" i="5"/>
  <c r="CW16" i="5"/>
  <c r="CY15" i="5"/>
  <c r="CX15" i="5"/>
  <c r="CW15" i="5"/>
  <c r="CY14" i="5"/>
  <c r="CX14" i="5"/>
  <c r="CW14" i="5"/>
  <c r="CY13" i="5"/>
  <c r="CX13" i="5"/>
  <c r="CW13" i="5"/>
  <c r="CY12" i="5"/>
  <c r="CX12" i="5"/>
  <c r="CW12" i="5"/>
  <c r="CY11" i="5"/>
  <c r="CX11" i="5"/>
  <c r="CW11" i="5"/>
  <c r="CY10" i="5"/>
  <c r="CX10" i="5"/>
  <c r="CW10" i="5"/>
  <c r="CY9" i="5"/>
  <c r="CX9" i="5"/>
  <c r="CW9" i="5"/>
  <c r="CP53" i="4"/>
  <c r="CO53" i="4"/>
  <c r="CN53" i="4"/>
  <c r="CO52" i="4"/>
  <c r="CN52" i="4"/>
  <c r="CP51" i="4"/>
  <c r="CO51" i="4"/>
  <c r="CN51" i="4"/>
  <c r="CP50" i="4"/>
  <c r="CO50" i="4"/>
  <c r="CN50" i="4"/>
  <c r="CP49" i="4"/>
  <c r="CO49" i="4"/>
  <c r="CN49" i="4"/>
  <c r="CP48" i="4"/>
  <c r="CO48" i="4"/>
  <c r="CN48" i="4"/>
  <c r="CP47" i="4"/>
  <c r="CO47" i="4"/>
  <c r="CN47" i="4"/>
  <c r="CP46" i="4"/>
  <c r="CO46" i="4"/>
  <c r="CN46" i="4"/>
  <c r="CP45" i="4"/>
  <c r="CO45" i="4"/>
  <c r="CN45" i="4"/>
  <c r="CP44" i="4"/>
  <c r="CO44" i="4"/>
  <c r="CN44" i="4"/>
  <c r="CP43" i="4"/>
  <c r="CO43" i="4"/>
  <c r="CN43" i="4"/>
  <c r="CP42" i="4"/>
  <c r="CO42" i="4"/>
  <c r="CN42" i="4"/>
  <c r="CP41" i="4"/>
  <c r="CO41" i="4"/>
  <c r="CN41" i="4"/>
  <c r="CP40" i="4"/>
  <c r="CO40" i="4"/>
  <c r="CN40" i="4"/>
  <c r="CP39" i="4"/>
  <c r="CO39" i="4"/>
  <c r="CN39" i="4"/>
  <c r="CP38" i="4"/>
  <c r="CO38" i="4"/>
  <c r="CN38" i="4"/>
  <c r="CP37" i="4"/>
  <c r="CO37" i="4"/>
  <c r="CN37" i="4"/>
  <c r="CP36" i="4"/>
  <c r="CO36" i="4"/>
  <c r="CN36" i="4"/>
  <c r="CP35" i="4"/>
  <c r="CO35" i="4"/>
  <c r="CN35" i="4"/>
  <c r="CP34" i="4"/>
  <c r="CO34" i="4"/>
  <c r="CN34" i="4"/>
  <c r="CP33" i="4"/>
  <c r="CO33" i="4"/>
  <c r="CN33" i="4"/>
  <c r="CP32" i="4"/>
  <c r="CO32" i="4"/>
  <c r="CN32" i="4"/>
  <c r="CP31" i="4"/>
  <c r="CO31" i="4"/>
  <c r="CN31" i="4"/>
  <c r="CP30" i="4"/>
  <c r="CO30" i="4"/>
  <c r="CN30" i="4"/>
  <c r="CP29" i="4"/>
  <c r="CO29" i="4"/>
  <c r="CN29" i="4"/>
  <c r="CP28" i="4"/>
  <c r="CO28" i="4"/>
  <c r="CN28" i="4"/>
  <c r="CP27" i="4"/>
  <c r="CO27" i="4"/>
  <c r="CN27" i="4"/>
  <c r="CP26" i="4"/>
  <c r="CO26" i="4"/>
  <c r="CN26" i="4"/>
  <c r="CP25" i="4"/>
  <c r="CO25" i="4"/>
  <c r="CN25" i="4"/>
  <c r="CP24" i="4"/>
  <c r="CO24" i="4"/>
  <c r="CN24" i="4"/>
  <c r="CP23" i="4"/>
  <c r="CO23" i="4"/>
  <c r="CN23" i="4"/>
  <c r="CP22" i="4"/>
  <c r="CO22" i="4"/>
  <c r="CN22" i="4"/>
  <c r="CP21" i="4"/>
  <c r="CO21" i="4"/>
  <c r="CN21" i="4"/>
  <c r="CP20" i="4"/>
  <c r="CO20" i="4"/>
  <c r="CN20" i="4"/>
  <c r="CP19" i="4"/>
  <c r="CO19" i="4"/>
  <c r="CN19" i="4"/>
  <c r="CP18" i="4"/>
  <c r="CO18" i="4"/>
  <c r="CN18" i="4"/>
  <c r="CP17" i="4"/>
  <c r="CO17" i="4"/>
  <c r="CN17" i="4"/>
  <c r="CP16" i="4"/>
  <c r="CO16" i="4"/>
  <c r="CN16" i="4"/>
  <c r="CP15" i="4"/>
  <c r="CO15" i="4"/>
  <c r="CN15" i="4"/>
  <c r="CP14" i="4"/>
  <c r="CO14" i="4"/>
  <c r="CN14" i="4"/>
  <c r="CP13" i="4"/>
  <c r="CO13" i="4"/>
  <c r="CN13" i="4"/>
  <c r="CP12" i="4"/>
  <c r="CO12" i="4"/>
  <c r="CN12" i="4"/>
  <c r="CP11" i="4"/>
  <c r="CO11" i="4"/>
  <c r="CN11" i="4"/>
  <c r="CP10" i="4"/>
  <c r="CO10" i="4"/>
  <c r="CN10" i="4"/>
  <c r="CP9" i="4"/>
  <c r="CO9" i="4"/>
  <c r="CN9" i="4"/>
  <c r="DE55" i="3"/>
  <c r="DD55" i="3"/>
  <c r="DC55" i="3"/>
  <c r="DD54" i="3"/>
  <c r="DC54" i="3"/>
  <c r="DE53" i="3"/>
  <c r="DD53" i="3"/>
  <c r="DC53" i="3"/>
  <c r="DE52" i="3"/>
  <c r="DD52" i="3"/>
  <c r="DC52" i="3"/>
  <c r="DE51" i="3"/>
  <c r="DD51" i="3"/>
  <c r="DC51" i="3"/>
  <c r="DE50" i="3"/>
  <c r="DD50" i="3"/>
  <c r="DC50" i="3"/>
  <c r="DE49" i="3"/>
  <c r="DD49" i="3"/>
  <c r="DC49" i="3"/>
  <c r="DE48" i="3"/>
  <c r="DD48" i="3"/>
  <c r="DC48" i="3"/>
  <c r="DE47" i="3"/>
  <c r="DD47" i="3"/>
  <c r="DC47" i="3"/>
  <c r="DE46" i="3"/>
  <c r="DD46" i="3"/>
  <c r="DC46" i="3"/>
  <c r="DE45" i="3"/>
  <c r="DD45" i="3"/>
  <c r="DC45" i="3"/>
  <c r="DE44" i="3"/>
  <c r="DD44" i="3"/>
  <c r="DC44" i="3"/>
  <c r="DE43" i="3"/>
  <c r="DD43" i="3"/>
  <c r="DC43" i="3"/>
  <c r="DE42" i="3"/>
  <c r="DD42" i="3"/>
  <c r="DC42" i="3"/>
  <c r="DE41" i="3"/>
  <c r="DD41" i="3"/>
  <c r="DC41" i="3"/>
  <c r="DE40" i="3"/>
  <c r="DD40" i="3"/>
  <c r="DC40" i="3"/>
  <c r="DE39" i="3"/>
  <c r="DD39" i="3"/>
  <c r="DC39" i="3"/>
  <c r="DE38" i="3"/>
  <c r="DD38" i="3"/>
  <c r="DC38" i="3"/>
  <c r="DE37" i="3"/>
  <c r="DD37" i="3"/>
  <c r="DC37" i="3"/>
  <c r="DE36" i="3"/>
  <c r="DD36" i="3"/>
  <c r="DC36" i="3"/>
  <c r="DE35" i="3"/>
  <c r="DD35" i="3"/>
  <c r="DC35" i="3"/>
  <c r="DE34" i="3"/>
  <c r="DD34" i="3"/>
  <c r="DC34" i="3"/>
  <c r="DE33" i="3"/>
  <c r="DD33" i="3"/>
  <c r="DC33" i="3"/>
  <c r="DE32" i="3"/>
  <c r="DD32" i="3"/>
  <c r="DC32" i="3"/>
  <c r="DE31" i="3"/>
  <c r="DD31" i="3"/>
  <c r="DC31" i="3"/>
  <c r="DE30" i="3"/>
  <c r="DD30" i="3"/>
  <c r="DC30" i="3"/>
  <c r="DE29" i="3"/>
  <c r="DD29" i="3"/>
  <c r="DC29" i="3"/>
  <c r="DE28" i="3"/>
  <c r="DD28" i="3"/>
  <c r="DC28" i="3"/>
  <c r="DE27" i="3"/>
  <c r="DD27" i="3"/>
  <c r="DC27" i="3"/>
  <c r="DE26" i="3"/>
  <c r="DD26" i="3"/>
  <c r="DC26" i="3"/>
  <c r="DE25" i="3"/>
  <c r="DD25" i="3"/>
  <c r="DC25" i="3"/>
  <c r="DE24" i="3"/>
  <c r="DD24" i="3"/>
  <c r="DC24" i="3"/>
  <c r="DE23" i="3"/>
  <c r="DD23" i="3"/>
  <c r="DC23" i="3"/>
  <c r="DE22" i="3"/>
  <c r="DD22" i="3"/>
  <c r="DC22" i="3"/>
  <c r="DE21" i="3"/>
  <c r="DD21" i="3"/>
  <c r="DC21" i="3"/>
  <c r="DE20" i="3"/>
  <c r="DD20" i="3"/>
  <c r="DC20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4" i="3"/>
  <c r="DD14" i="3"/>
  <c r="DC14" i="3"/>
  <c r="DE13" i="3"/>
  <c r="DD13" i="3"/>
  <c r="DC13" i="3"/>
  <c r="DE12" i="3"/>
  <c r="DD12" i="3"/>
  <c r="DC12" i="3"/>
  <c r="DE11" i="3"/>
  <c r="DD11" i="3"/>
  <c r="DC11" i="3"/>
  <c r="DE10" i="3"/>
  <c r="DD10" i="3"/>
  <c r="DC10" i="3"/>
  <c r="DE9" i="3"/>
  <c r="DD9" i="3"/>
  <c r="DC9" i="3"/>
  <c r="DB53" i="2"/>
  <c r="DA53" i="2"/>
  <c r="CZ53" i="2"/>
  <c r="DA52" i="2"/>
  <c r="CZ52" i="2"/>
  <c r="DB51" i="2"/>
  <c r="DA51" i="2"/>
  <c r="CZ51" i="2"/>
  <c r="DB50" i="2"/>
  <c r="DA50" i="2"/>
  <c r="CZ50" i="2"/>
  <c r="DB49" i="2"/>
  <c r="DA49" i="2"/>
  <c r="CZ49" i="2"/>
  <c r="DB48" i="2"/>
  <c r="DA48" i="2"/>
  <c r="CZ48" i="2"/>
  <c r="DB47" i="2"/>
  <c r="DA47" i="2"/>
  <c r="CZ47" i="2"/>
  <c r="DB46" i="2"/>
  <c r="DA46" i="2"/>
  <c r="CZ46" i="2"/>
  <c r="DB45" i="2"/>
  <c r="DA45" i="2"/>
  <c r="CZ45" i="2"/>
  <c r="DB44" i="2"/>
  <c r="DA44" i="2"/>
  <c r="CZ44" i="2"/>
  <c r="DB43" i="2"/>
  <c r="DA43" i="2"/>
  <c r="CZ43" i="2"/>
  <c r="DB42" i="2"/>
  <c r="DA42" i="2"/>
  <c r="CZ42" i="2"/>
  <c r="DB41" i="2"/>
  <c r="DA41" i="2"/>
  <c r="CZ41" i="2"/>
  <c r="DB40" i="2"/>
  <c r="DA40" i="2"/>
  <c r="CZ40" i="2"/>
  <c r="DB39" i="2"/>
  <c r="DA39" i="2"/>
  <c r="CZ39" i="2"/>
  <c r="DB38" i="2"/>
  <c r="DA38" i="2"/>
  <c r="CZ38" i="2"/>
  <c r="DB37" i="2"/>
  <c r="DA37" i="2"/>
  <c r="CZ37" i="2"/>
  <c r="DB36" i="2"/>
  <c r="DA36" i="2"/>
  <c r="CZ36" i="2"/>
  <c r="DB35" i="2"/>
  <c r="DA35" i="2"/>
  <c r="CZ35" i="2"/>
  <c r="DB34" i="2"/>
  <c r="DA34" i="2"/>
  <c r="CZ34" i="2"/>
  <c r="DB33" i="2"/>
  <c r="DA33" i="2"/>
  <c r="CZ33" i="2"/>
  <c r="DB32" i="2"/>
  <c r="DA32" i="2"/>
  <c r="CZ32" i="2"/>
  <c r="DB31" i="2"/>
  <c r="DA31" i="2"/>
  <c r="CZ31" i="2"/>
  <c r="DB30" i="2"/>
  <c r="DA30" i="2"/>
  <c r="CZ30" i="2"/>
  <c r="DB29" i="2"/>
  <c r="DA29" i="2"/>
  <c r="CZ29" i="2"/>
  <c r="DB28" i="2"/>
  <c r="DA28" i="2"/>
  <c r="CZ28" i="2"/>
  <c r="DB27" i="2"/>
  <c r="DA27" i="2"/>
  <c r="CZ27" i="2"/>
  <c r="DB26" i="2"/>
  <c r="DA26" i="2"/>
  <c r="CZ26" i="2"/>
  <c r="DB25" i="2"/>
  <c r="DA25" i="2"/>
  <c r="CZ25" i="2"/>
  <c r="DB24" i="2"/>
  <c r="DA24" i="2"/>
  <c r="CZ24" i="2"/>
  <c r="DB23" i="2"/>
  <c r="DA23" i="2"/>
  <c r="CZ23" i="2"/>
  <c r="DB22" i="2"/>
  <c r="DA22" i="2"/>
  <c r="CZ22" i="2"/>
  <c r="DB21" i="2"/>
  <c r="DA21" i="2"/>
  <c r="CZ21" i="2"/>
  <c r="DB20" i="2"/>
  <c r="DA20" i="2"/>
  <c r="CZ20" i="2"/>
  <c r="DB19" i="2"/>
  <c r="DA19" i="2"/>
  <c r="CZ19" i="2"/>
  <c r="DB18" i="2"/>
  <c r="DA18" i="2"/>
  <c r="CZ18" i="2"/>
  <c r="DB17" i="2"/>
  <c r="DA17" i="2"/>
  <c r="CZ17" i="2"/>
  <c r="DB16" i="2"/>
  <c r="DA16" i="2"/>
  <c r="CZ16" i="2"/>
  <c r="DB15" i="2"/>
  <c r="DA15" i="2"/>
  <c r="CZ15" i="2"/>
  <c r="DB14" i="2"/>
  <c r="DA14" i="2"/>
  <c r="CZ14" i="2"/>
  <c r="DB13" i="2"/>
  <c r="DA13" i="2"/>
  <c r="CZ13" i="2"/>
  <c r="DB12" i="2"/>
  <c r="DA12" i="2"/>
  <c r="CZ12" i="2"/>
  <c r="DB11" i="2"/>
  <c r="DA11" i="2"/>
  <c r="CZ11" i="2"/>
  <c r="DB10" i="2"/>
  <c r="DA10" i="2"/>
  <c r="CZ10" i="2"/>
  <c r="DB9" i="2"/>
  <c r="DA9" i="2"/>
  <c r="CZ9" i="2"/>
  <c r="AN54" i="5"/>
  <c r="CA54" i="3"/>
  <c r="AW54" i="3"/>
  <c r="AT54" i="3"/>
  <c r="CD52" i="2"/>
  <c r="BX52" i="2"/>
  <c r="BO52" i="2"/>
  <c r="BF52" i="2"/>
  <c r="GQ54" i="7" l="1"/>
  <c r="GN54" i="7"/>
  <c r="GK54" i="7"/>
  <c r="GH54" i="7"/>
  <c r="GE54" i="7"/>
  <c r="GB54" i="7"/>
  <c r="FY54" i="7"/>
  <c r="FV54" i="7"/>
  <c r="FS54" i="7"/>
  <c r="FP54" i="7"/>
  <c r="FM54" i="7"/>
  <c r="FJ54" i="7"/>
  <c r="FG54" i="7"/>
  <c r="FD54" i="7"/>
  <c r="FA54" i="7"/>
  <c r="EX54" i="7"/>
  <c r="EU54" i="7"/>
  <c r="ER54" i="7"/>
  <c r="EO54" i="7"/>
  <c r="EL54" i="7"/>
  <c r="EI54" i="7"/>
  <c r="EF54" i="7"/>
  <c r="EC54" i="7"/>
  <c r="DZ54" i="7"/>
  <c r="DW54" i="7"/>
  <c r="DT54" i="7"/>
  <c r="DQ54" i="7"/>
  <c r="DN54" i="7"/>
  <c r="DK54" i="7"/>
  <c r="DH54" i="7"/>
  <c r="DE54" i="7"/>
  <c r="DB54" i="7"/>
  <c r="CY54" i="7"/>
  <c r="CV54" i="7"/>
  <c r="CS54" i="7"/>
  <c r="CP54" i="7"/>
  <c r="CM54" i="7"/>
  <c r="CJ54" i="7"/>
  <c r="CG54" i="7"/>
  <c r="CD54" i="7"/>
  <c r="CA54" i="7"/>
  <c r="BX54" i="7"/>
  <c r="BU54" i="7"/>
  <c r="BR54" i="7"/>
  <c r="BO54" i="7"/>
  <c r="BL54" i="7"/>
  <c r="BI54" i="7"/>
  <c r="BF54" i="7"/>
  <c r="BC54" i="7"/>
  <c r="AZ54" i="7"/>
  <c r="AW54" i="7"/>
  <c r="AT54" i="7"/>
  <c r="AQ54" i="7"/>
  <c r="AN54" i="7"/>
  <c r="AK54" i="7"/>
  <c r="AH54" i="7"/>
  <c r="AE54" i="7"/>
  <c r="AB54" i="7"/>
  <c r="Y54" i="7"/>
  <c r="V54" i="7"/>
  <c r="S54" i="7"/>
  <c r="P54" i="7"/>
  <c r="M54" i="7"/>
  <c r="J54" i="7"/>
  <c r="G54" i="7"/>
  <c r="D54" i="7"/>
  <c r="GT54" i="7" s="1"/>
  <c r="GW55" i="6"/>
  <c r="GT55" i="6"/>
  <c r="GQ55" i="6"/>
  <c r="GN55" i="6"/>
  <c r="GK55" i="6"/>
  <c r="GH55" i="6"/>
  <c r="GE55" i="6"/>
  <c r="GB55" i="6"/>
  <c r="FY55" i="6"/>
  <c r="FV55" i="6"/>
  <c r="FS55" i="6"/>
  <c r="FP55" i="6"/>
  <c r="FM55" i="6"/>
  <c r="FJ55" i="6"/>
  <c r="FG55" i="6"/>
  <c r="FD55" i="6"/>
  <c r="FA55" i="6"/>
  <c r="EX55" i="6"/>
  <c r="EU55" i="6"/>
  <c r="ER55" i="6"/>
  <c r="EO55" i="6"/>
  <c r="EL55" i="6"/>
  <c r="EI55" i="6"/>
  <c r="EF55" i="6"/>
  <c r="EC55" i="6"/>
  <c r="DZ55" i="6"/>
  <c r="DW55" i="6"/>
  <c r="DT55" i="6"/>
  <c r="DQ55" i="6"/>
  <c r="DN55" i="6"/>
  <c r="DK55" i="6"/>
  <c r="DH55" i="6"/>
  <c r="DE55" i="6"/>
  <c r="DB55" i="6"/>
  <c r="CY55" i="6"/>
  <c r="CV55" i="6"/>
  <c r="CS55" i="6"/>
  <c r="CP55" i="6"/>
  <c r="CM55" i="6"/>
  <c r="CJ55" i="6"/>
  <c r="CG55" i="6"/>
  <c r="CD55" i="6"/>
  <c r="CA55" i="6"/>
  <c r="BX55" i="6"/>
  <c r="BU55" i="6"/>
  <c r="BR55" i="6"/>
  <c r="BO55" i="6"/>
  <c r="BL55" i="6"/>
  <c r="BI55" i="6"/>
  <c r="BF55" i="6"/>
  <c r="BC55" i="6"/>
  <c r="AZ55" i="6"/>
  <c r="AW55" i="6"/>
  <c r="AT55" i="6"/>
  <c r="AQ55" i="6"/>
  <c r="AN55" i="6"/>
  <c r="AK55" i="6"/>
  <c r="AH55" i="6"/>
  <c r="AE55" i="6"/>
  <c r="AB55" i="6"/>
  <c r="Y55" i="6"/>
  <c r="V55" i="6"/>
  <c r="S55" i="6"/>
  <c r="P55" i="6"/>
  <c r="M55" i="6"/>
  <c r="J55" i="6"/>
  <c r="G55" i="6"/>
  <c r="D55" i="6"/>
  <c r="GZ55" i="6" s="1"/>
  <c r="CV54" i="5"/>
  <c r="CS54" i="5"/>
  <c r="CP54" i="5"/>
  <c r="CM54" i="5"/>
  <c r="CJ54" i="5"/>
  <c r="CG54" i="5"/>
  <c r="CD54" i="5"/>
  <c r="CA54" i="5"/>
  <c r="BX54" i="5"/>
  <c r="BU54" i="5"/>
  <c r="BR54" i="5"/>
  <c r="BO54" i="5"/>
  <c r="BL54" i="5"/>
  <c r="BI54" i="5"/>
  <c r="BF54" i="5"/>
  <c r="BC54" i="5"/>
  <c r="AZ54" i="5"/>
  <c r="AW54" i="5"/>
  <c r="AT54" i="5"/>
  <c r="AQ54" i="5"/>
  <c r="AK54" i="5"/>
  <c r="AH54" i="5"/>
  <c r="AE54" i="5"/>
  <c r="AB54" i="5"/>
  <c r="Y54" i="5"/>
  <c r="V54" i="5"/>
  <c r="S54" i="5"/>
  <c r="P54" i="5"/>
  <c r="M54" i="5"/>
  <c r="J54" i="5"/>
  <c r="G54" i="5"/>
  <c r="D54" i="5"/>
  <c r="CY54" i="5" s="1"/>
  <c r="CM52" i="4"/>
  <c r="CJ52" i="4"/>
  <c r="CG52" i="4"/>
  <c r="CD52" i="4"/>
  <c r="CA52" i="4"/>
  <c r="BX52" i="4"/>
  <c r="BU52" i="4"/>
  <c r="BR52" i="4"/>
  <c r="BO52" i="4"/>
  <c r="BL52" i="4"/>
  <c r="BI52" i="4"/>
  <c r="BF52" i="4"/>
  <c r="BC52" i="4"/>
  <c r="AZ52" i="4"/>
  <c r="AW52" i="4"/>
  <c r="AT52" i="4"/>
  <c r="AQ52" i="4"/>
  <c r="AN52" i="4"/>
  <c r="AK52" i="4"/>
  <c r="AH52" i="4"/>
  <c r="AE52" i="4"/>
  <c r="AB52" i="4"/>
  <c r="Y52" i="4"/>
  <c r="V52" i="4"/>
  <c r="S52" i="4"/>
  <c r="P52" i="4"/>
  <c r="M52" i="4"/>
  <c r="J52" i="4"/>
  <c r="G52" i="4"/>
  <c r="D52" i="4"/>
  <c r="CP52" i="4" s="1"/>
  <c r="DB54" i="3"/>
  <c r="CY54" i="3"/>
  <c r="CV54" i="3"/>
  <c r="CS54" i="3"/>
  <c r="CP54" i="3"/>
  <c r="CM54" i="3"/>
  <c r="CJ54" i="3"/>
  <c r="CG54" i="3"/>
  <c r="CD54" i="3"/>
  <c r="BX54" i="3"/>
  <c r="BU54" i="3"/>
  <c r="BR54" i="3"/>
  <c r="BO54" i="3"/>
  <c r="BL54" i="3"/>
  <c r="BI54" i="3"/>
  <c r="BF54" i="3"/>
  <c r="BC54" i="3"/>
  <c r="AZ54" i="3"/>
  <c r="AQ54" i="3"/>
  <c r="AN54" i="3"/>
  <c r="AK54" i="3"/>
  <c r="AH54" i="3"/>
  <c r="AE54" i="3"/>
  <c r="AB54" i="3"/>
  <c r="Y54" i="3"/>
  <c r="V54" i="3"/>
  <c r="S54" i="3"/>
  <c r="P54" i="3"/>
  <c r="M54" i="3"/>
  <c r="J54" i="3"/>
  <c r="G54" i="3"/>
  <c r="D54" i="3"/>
  <c r="CY52" i="2"/>
  <c r="CV52" i="2"/>
  <c r="CS52" i="2"/>
  <c r="CP52" i="2"/>
  <c r="CM52" i="2"/>
  <c r="CJ52" i="2"/>
  <c r="CG52" i="2"/>
  <c r="CA52" i="2"/>
  <c r="BU52" i="2"/>
  <c r="BR52" i="2"/>
  <c r="BL52" i="2"/>
  <c r="BI52" i="2"/>
  <c r="BC52" i="2"/>
  <c r="AZ52" i="2"/>
  <c r="AW52" i="2"/>
  <c r="AT52" i="2"/>
  <c r="AQ52" i="2"/>
  <c r="AN52" i="2"/>
  <c r="AK52" i="2"/>
  <c r="AH52" i="2"/>
  <c r="AE52" i="2"/>
  <c r="AB52" i="2"/>
  <c r="Y52" i="2"/>
  <c r="V52" i="2"/>
  <c r="S52" i="2"/>
  <c r="P52" i="2"/>
  <c r="M52" i="2"/>
  <c r="J52" i="2"/>
  <c r="G52" i="2"/>
  <c r="D52" i="2"/>
  <c r="DB52" i="2" s="1"/>
  <c r="DE54" i="3" l="1"/>
</calcChain>
</file>

<file path=xl/sharedStrings.xml><?xml version="1.0" encoding="utf-8"?>
<sst xmlns="http://schemas.openxmlformats.org/spreadsheetml/2006/main" count="5633" uniqueCount="394">
  <si>
    <t>Massachusetts Bay Transportation Authority</t>
  </si>
  <si>
    <t>Route 116</t>
  </si>
  <si>
    <t>Saturday - Inbound</t>
  </si>
  <si>
    <t>Fall 2012</t>
  </si>
  <si>
    <t xml:space="preserve">(Urban Transportation Associates) </t>
  </si>
  <si>
    <t>Trip (RouteVar) [Observations]</t>
  </si>
  <si>
    <t>Total</t>
  </si>
  <si>
    <t>Seq - StopID - Stop Name</t>
  </si>
  <si>
    <t>On</t>
  </si>
  <si>
    <t>Off</t>
  </si>
  <si>
    <t>Load</t>
  </si>
  <si>
    <t>400 - 15795 - WONDERLAND WEST BUSWAY</t>
  </si>
  <si>
    <t>.</t>
  </si>
  <si>
    <t>800 - 4736 - N SHORE RD @ REVERE ST</t>
  </si>
  <si>
    <t>1200 - 5700 - REVERE ST @ BELLEVUE AVE</t>
  </si>
  <si>
    <t>1600 - 35700 - REVERE ST @ LOWELL ST</t>
  </si>
  <si>
    <t>2000 - 5701 - REVERE ST @ BOSSON ST</t>
  </si>
  <si>
    <t>2400 - 5702 - REVERE ST @ ELMWOOD ST</t>
  </si>
  <si>
    <t>2800 - 5703 - REVERE ST @ TEMPLE ST</t>
  </si>
  <si>
    <t>3200 - 5704 - REVERE ST @ BREED ST</t>
  </si>
  <si>
    <t>3600 - 35704 - REVERE ST @ STOWERS ST</t>
  </si>
  <si>
    <t>4000 - 5708 - REVERE ST @ OXFORD PK</t>
  </si>
  <si>
    <t>4400 - 5709 - REVERE ST @ BROADWAY</t>
  </si>
  <si>
    <t>4800 - 5562 - BROADWAY @ CUSHMAN AVE</t>
  </si>
  <si>
    <t>5200 - 5711 - 570 BROADWAY @ ELMWOOD AVE</t>
  </si>
  <si>
    <t>5600 - 5713 - BROADWAY OPP CENTRAL AVE</t>
  </si>
  <si>
    <t>6000 - 5714 - BROADWAY @ YEAMANS ST</t>
  </si>
  <si>
    <t>6400 - 5715 - BROADWAY @ PROSPECT AVE</t>
  </si>
  <si>
    <t>6800 - 5716 - BROADWAY @ PAGE ST</t>
  </si>
  <si>
    <t>7200 - 5717 - BROADWAY @ REVERE BEACH PKWY</t>
  </si>
  <si>
    <t>7600 - 5718 - BROADWAY @ CABOT ST</t>
  </si>
  <si>
    <t>8000 - 5719 - BROADWAY @ STOCKTON ST</t>
  </si>
  <si>
    <t>8400 - 5720 - BROADWAY @ WEBSTER AVE</t>
  </si>
  <si>
    <t>8800 - 5721 - BROADWAY @ GREEN ST</t>
  </si>
  <si>
    <t>9200 - 5722 - BROADWAY @ ELEANOR ST</t>
  </si>
  <si>
    <t>9600 - 5723 - BROADWAY @ PARKER ST</t>
  </si>
  <si>
    <t>10000 - 5724 - BROADWAY @ CARY AVE</t>
  </si>
  <si>
    <t>10400 - 5725 - BROADWAY @ CRESCENT AVE</t>
  </si>
  <si>
    <t>10800 - 5726 - BROADWAY OPP GERRISH AVE</t>
  </si>
  <si>
    <t>11200 - 46170 - BROADWAY @ CITY HALL AVE</t>
  </si>
  <si>
    <t>11600 - 5605 - WASHINGTON AVE @ BROADWAY</t>
  </si>
  <si>
    <t>12000 - 5606 - BROADWAY @ FOURTH ST</t>
  </si>
  <si>
    <t>12400 - 5653 - BROADWAY OPP CROSS ST</t>
  </si>
  <si>
    <t>12800 - 5728 - PEARL ST OPP ESSEX ST</t>
  </si>
  <si>
    <t>13200 - 5729 - PEARL ST @ WILLIAMS ST</t>
  </si>
  <si>
    <t>13600 - 5730 - MERIDIAN ST @ CONDOR ST</t>
  </si>
  <si>
    <t>14000 - 5731 - MERIDIAN ST @ W EAGLE ST</t>
  </si>
  <si>
    <t>14400 - 5732 - MERIDIAN ST @ WHITE ST</t>
  </si>
  <si>
    <t>14800 - 5733 - MERIDIAN ST @ EUTAW ST</t>
  </si>
  <si>
    <t>15200 - 5734 - MERIDIAN ST @ LEXINGTON ST</t>
  </si>
  <si>
    <t>15600 - 5735 - MERIDIAN ST @ SARATOGA ST</t>
  </si>
  <si>
    <t>16000 - 5736 - MERIDIAN ST @ LONDON ST</t>
  </si>
  <si>
    <t>16400 - 5737 - MERIDIAN ST @ HAVRE ST</t>
  </si>
  <si>
    <t>16800 - 5738 - MERIDIAN ST @ PARIS ST</t>
  </si>
  <si>
    <t>17200 - 5740 - MAVERICK STATION</t>
  </si>
  <si>
    <t>Maximum</t>
  </si>
  <si>
    <t>Saturday - Outbound</t>
  </si>
  <si>
    <t>400 - 5740 - MAVERICK STATION</t>
  </si>
  <si>
    <t>800 - 5741 - MERIDIAN ST @ PARIS ST</t>
  </si>
  <si>
    <t>1200 - 5742 - MERIDIAN ST @ HAVRE ST</t>
  </si>
  <si>
    <t>1600 - 57421 - MERIDIAN ST @ LIVERPOOL ST</t>
  </si>
  <si>
    <t>2000 - 5743 - MERIDIAN ST @ SARATOGA ST</t>
  </si>
  <si>
    <t>2400 - 5744 - MERIDIAN ST @ LEXINGTON ST</t>
  </si>
  <si>
    <t>2800 - 5745 - MERIDIAN ST @ EUTAW ST</t>
  </si>
  <si>
    <t>3200 - 5746 - MERIDIAN ST @ WHITE ST</t>
  </si>
  <si>
    <t>3600 - 5747 - MERIDIAN ST @ FALCON ST</t>
  </si>
  <si>
    <t>4000 - 5635 - MERIDIAN ST @ CONDOR ST</t>
  </si>
  <si>
    <t>4400 - 5748 - PEARL ST @ MARGINAL ST</t>
  </si>
  <si>
    <t>4800 - 5749 - PEARL ST @ ESSEX ST</t>
  </si>
  <si>
    <t>5200 - 5614 - PARK ST @ HAWTHORNE ST</t>
  </si>
  <si>
    <t>5600 - 5615 - HAWTHORNE ST @ BROADWAY</t>
  </si>
  <si>
    <t>6000 - 5617 - BROADWAY @ SHURTLEFF ST</t>
  </si>
  <si>
    <t>6400 - 5750 - BROADWAY @ GERRISH AVE</t>
  </si>
  <si>
    <t>6800 - 5751 - BROADWAY @ CRESCENT AVE</t>
  </si>
  <si>
    <t>7200 - 35751 - BROADWAY @ CARY AVE</t>
  </si>
  <si>
    <t>7600 - 5752 - BROADWAY @ PARKER ST</t>
  </si>
  <si>
    <t>8000 - 5753 - BROADWAY @ ELEANOR ST</t>
  </si>
  <si>
    <t>8400 - 5754 - BROADWAY @ GREEN ST</t>
  </si>
  <si>
    <t>8800 - 5755 - BROADWAY @ WEBSTER AVE</t>
  </si>
  <si>
    <t>9200 - 5756 - BROADWAY @ STOCKTON ST</t>
  </si>
  <si>
    <t>9600 - 5757 - BROADWAY @ CABOT ST</t>
  </si>
  <si>
    <t>10000 - 5758 - BROADWAY @ REVERE BEACH PKWY</t>
  </si>
  <si>
    <t>10400 - 5759 - BROADWAY @ TAFT ST</t>
  </si>
  <si>
    <t>10800 - 5760 - BROADWAY @ BEACH ST</t>
  </si>
  <si>
    <t>11200 - 5761 - BROADWAY @ PLEASANT ST</t>
  </si>
  <si>
    <t>11600 - 5763 - BROADWAY OPP FERNWOOD AVE</t>
  </si>
  <si>
    <t>12000 - 5764 - BROADWAY @ MOUNTAIN AVE</t>
  </si>
  <si>
    <t>12400 - 5765 - BROADWAY OPP ELMWOOD AVE</t>
  </si>
  <si>
    <t>12800 - 35765 - BROADWAY @ TRUE ST</t>
  </si>
  <si>
    <t>13200 - 5767 - REVERE ST @ BROADWAY</t>
  </si>
  <si>
    <t>13600 - 5768 - REVERE ST @ LEE ST</t>
  </si>
  <si>
    <t>14000 - 5769 - REVERE ST @ POMONA ST</t>
  </si>
  <si>
    <t>14400 - 3091 - REVERE ST @ TUTTLE ST</t>
  </si>
  <si>
    <t>14800 - 5770 - REVERE ST @ STOWERS ST</t>
  </si>
  <si>
    <t>15200 - 5771 - 235 REVERE ST OPP BREED ST</t>
  </si>
  <si>
    <t>15600 - 5772 - REVERE ST @ WAITE ST</t>
  </si>
  <si>
    <t>16000 - 35772 - REVERE ST @ HAWES ST</t>
  </si>
  <si>
    <t>16400 - 5773 - REVERE ST @ ROOSEVELT ST</t>
  </si>
  <si>
    <t>16800 - 35773 - REVERE ST @ MICHAEL DELLA RUS</t>
  </si>
  <si>
    <t>17200 - 5774 - REVERE ST @ SAGAMORE ST</t>
  </si>
  <si>
    <t>17600 - 4715 - N SHORE RD @ AGAWAM ST</t>
  </si>
  <si>
    <t>18000 - 15795 - WONDERLAND WEST BUSWAY</t>
  </si>
  <si>
    <t>Sunday - Inbound</t>
  </si>
  <si>
    <t>Sunday - Outbound</t>
  </si>
  <si>
    <t>Weekday - Inbound</t>
  </si>
  <si>
    <t>11220 - 5615 - HAWTHORNE ST @ BROADWAY</t>
  </si>
  <si>
    <t>11240 - 5617 - BROADWAY @ SHURTLEFF ST</t>
  </si>
  <si>
    <t>11260 - 56170 - CITY HALL @ BROADWAY</t>
  </si>
  <si>
    <t>Weekday - Outbound</t>
  </si>
  <si>
    <t>05:25 (116.4 ) [ 2] !Fall 2012!</t>
  </si>
  <si>
    <t>06:01 (116.4 ) [ 1] !Fall 2012!</t>
  </si>
  <si>
    <t>06:42 (116.4 ) [ 5] !Fall 2012!</t>
  </si>
  <si>
    <t>07:24 (116.4 ) [ 2] !Fall 2012!</t>
  </si>
  <si>
    <t>08:06 (116.4 ) [ 1] !Fall 2012!</t>
  </si>
  <si>
    <t>08:48 (116.4 ) [ 5] !Fall 2012!</t>
  </si>
  <si>
    <t>09:30 (116.4 ) [ 2] !Fall 2012!</t>
  </si>
  <si>
    <t>10:10 (116.4 ) [ 3] !Fall 2012!</t>
  </si>
  <si>
    <t>10:47 (116.4 ) [ 6] !Fall 2012!</t>
  </si>
  <si>
    <t>11:17 (116.4 ) [ 2] !Fall 2012!</t>
  </si>
  <si>
    <t>11:47 (116.4 ) [ 1] !Fall 2012!</t>
  </si>
  <si>
    <t>12:17 (116.4 ) [ 2] !Fall 2012!</t>
  </si>
  <si>
    <t>12:47 (116.4 ) [ 2] !Fall 2012!</t>
  </si>
  <si>
    <t>13:17 (116.4 ) [ 6] !Fall 2012!</t>
  </si>
  <si>
    <t>13:47 (116.4 ) [ 2] !Fall 2012!</t>
  </si>
  <si>
    <t>14:17 (116.4 ) [ 3] !Fall 2012!</t>
  </si>
  <si>
    <t>14:47 (116.4 ) [ 6] !Fall 2012!</t>
  </si>
  <si>
    <t>15:17 (116.4 ) [ 2] !Fall 2012!</t>
  </si>
  <si>
    <t>15:47 (116.4 ) [ 1] !Spring 2013!</t>
  </si>
  <si>
    <t>16:17 (116.4 ) [ 5] !Fall 2012!</t>
  </si>
  <si>
    <t>16:47 (116.4 ) [ 2] !Fall 2012!</t>
  </si>
  <si>
    <t>17:17 (116.4 ) [ 2] !Spring 2013!</t>
  </si>
  <si>
    <t>17:47 (116.4 ) [ 5] !Fall 2012!</t>
  </si>
  <si>
    <t>18:17 (116.4 ) [ 2] !Fall 2012!</t>
  </si>
  <si>
    <t>18:47 (116.4 ) [ 2] !Spring 2013!</t>
  </si>
  <si>
    <t>19:27 (116.4 ) [ 2] !Fall 2012!</t>
  </si>
  <si>
    <t>19:57 (116.4 ) [ 2] !Spring 2013!</t>
  </si>
  <si>
    <t>20:32 (116.4 ) [ 2] !Fall 2012!</t>
  </si>
  <si>
    <t>21:12 (116.4 ) [ 1] !Fall 2012!</t>
  </si>
  <si>
    <t>21:52 (116.4 ) [ 2] !Fall 2012!</t>
  </si>
  <si>
    <t>22:32 (116.4 ) [ 4] !Fall 2012!</t>
  </si>
  <si>
    <t>23:12 (116.4 ) [ 1] !Fall 2012!</t>
  </si>
  <si>
    <t>23:52 (116.4 ) [ 2] !Fall 2012!</t>
  </si>
  <si>
    <t>24:32 (116.4 ) [ 4] !Fall 2012!</t>
  </si>
  <si>
    <t>05:35 (116.4 ) [ 1] !Fall 2012!</t>
  </si>
  <si>
    <t>06:10 (116.4 ) [ 4] !Fall 2012!</t>
  </si>
  <si>
    <t>06:51 (116.4 ) [ 2] !Fall 2012!</t>
  </si>
  <si>
    <t>07:33 (116.4 ) [ 1] !Fall 2012!</t>
  </si>
  <si>
    <t>08:17 (116.4 ) [ 5] !Fall 2012!</t>
  </si>
  <si>
    <t>09:00 (116.4 ) [ 2] !Fall 2012!</t>
  </si>
  <si>
    <t>09:43 (116.4 ) [ 1] !Fall 2012!</t>
  </si>
  <si>
    <t>10:24 (116.4 ) [ 4] !Fall 2012!</t>
  </si>
  <si>
    <t>10:53 (116.4 ) [ 3] !Fall 2012!</t>
  </si>
  <si>
    <t>11:23 (116.4 ) [ 6] !Fall 2012!</t>
  </si>
  <si>
    <t>11:53 (116.4 ) [ 2] !Fall 2012!</t>
  </si>
  <si>
    <t>12:23 (116.4 ) [ 3] !Fall 2012!</t>
  </si>
  <si>
    <t>12:53 (116.4 ) [ 6] !Fall 2012!</t>
  </si>
  <si>
    <t>13:23 (116.4 ) [ 3] !Fall 2012!</t>
  </si>
  <si>
    <t>13:53 (116.4 ) [ 1] !Spring 2013!</t>
  </si>
  <si>
    <t>14:53 (116.4 ) [ 3] !Fall 2012!</t>
  </si>
  <si>
    <t>15:23 (116.4 ) [ 1] !Fall 2012!</t>
  </si>
  <si>
    <t>15:53 (116.4 ) [ 1] !Fall 2012!</t>
  </si>
  <si>
    <t>16:23 (116.4 ) [ 1] !Fall 2012!</t>
  </si>
  <si>
    <t>16:53 (116.4 ) [ 1] !Fall 2012!</t>
  </si>
  <si>
    <t>17:23 (116.4 ) [ 1] !Fall 2012!</t>
  </si>
  <si>
    <t>17:53 (116.4 ) [ 2] !Fall 2012!</t>
  </si>
  <si>
    <t>18:23 (116.4 ) [ 1] !Fall 2012!</t>
  </si>
  <si>
    <t>18:53 (116.4 ) [ 2] !Fall 2012!</t>
  </si>
  <si>
    <t>19:26 (116.4 ) [ 2] !Spring 2013!</t>
  </si>
  <si>
    <t>20:02 (116.4 ) [ 2] !Fall 2012!</t>
  </si>
  <si>
    <t>20:40 (116.4 ) [ 1] !Fall 2012!</t>
  </si>
  <si>
    <t>21:20 (116.4 ) [ 2] !Fall 2012!</t>
  </si>
  <si>
    <t>22:00 (116.4 ) [ 4] !Fall 2012!</t>
  </si>
  <si>
    <t>22:40 (116.4 ) [ 1] !Fall 2012!</t>
  </si>
  <si>
    <t>23:20 (116.4 ) [ 2] !Fall 2012!</t>
  </si>
  <si>
    <t>24:00 (116.4 ) [ 4] !Fall 2012!</t>
  </si>
  <si>
    <t>24:40 (116.4 ) [ 1] !Fall 2012!</t>
  </si>
  <si>
    <t>25:00 (116.4 ) [ 3] !Fall 2012!</t>
  </si>
  <si>
    <t>06:00 (116.4 ) [ 3] !Fall 2012!</t>
  </si>
  <si>
    <t>06:40 (116.4 ) [ 6] !Fall 2012!</t>
  </si>
  <si>
    <t>07:20 (116.4 ) [ 4] !Fall 2012!</t>
  </si>
  <si>
    <t>07:55 (116.4 ) [ 3] !Fall 2012!</t>
  </si>
  <si>
    <t>08:29 (116.4 ) [ 2] !Fall 2012!</t>
  </si>
  <si>
    <t>09:05 (116.4 ) [ 2] !Fall 2012!</t>
  </si>
  <si>
    <t>09:41 (116.4 ) [ 2] !Fall 2012!</t>
  </si>
  <si>
    <t>10:17 (116.4 ) [ 2] !Fall 2012!</t>
  </si>
  <si>
    <t>10:53 (116.4 ) [ 2] !Fall 2012!</t>
  </si>
  <si>
    <t>11:29 (116.4 ) [ 1] !Fall 2012!</t>
  </si>
  <si>
    <t>12:05 (116.4 ) [ 2] !Fall 2012!</t>
  </si>
  <si>
    <t>12:41 (116.4 ) [ 1] !Fall 2012!</t>
  </si>
  <si>
    <t>13:17 (116.4 ) [ 3] !Fall 2012!</t>
  </si>
  <si>
    <t>13:53 (116.4 ) [ 2] !Fall 2012!</t>
  </si>
  <si>
    <t>14:29 (116.4 ) [ 3] !Fall 2012!</t>
  </si>
  <si>
    <t>15:05 (116.4 ) [ 4] !Fall 2012!</t>
  </si>
  <si>
    <t>15:41 (116.4 ) [ 3] !Fall 2012!</t>
  </si>
  <si>
    <t>16:17 (116.4 ) [ 4] !Fall 2012!</t>
  </si>
  <si>
    <t>16:53 (116.4 ) [ 3] !Fall 2012!</t>
  </si>
  <si>
    <t>17:29 (116.4 ) [ 2] !Fall 2012!</t>
  </si>
  <si>
    <t>18:05 (116.4 ) [ 2] !Fall 2012!</t>
  </si>
  <si>
    <t>18:41 (116.4 ) [ 4] !Fall 2012!</t>
  </si>
  <si>
    <t>19:17 (116.4 ) [ 2] !Fall 2012!</t>
  </si>
  <si>
    <t>19:56 (116.4 ) [ 1] !Fall 2012!</t>
  </si>
  <si>
    <t>20:47 (116.4 ) [ 4] !Fall 2012!</t>
  </si>
  <si>
    <t>21:27 (116.4 ) [ 3] !Fall 2012!</t>
  </si>
  <si>
    <t>22:07 (116.4 ) [ 1] !Fall 2012!</t>
  </si>
  <si>
    <t>22:47 (116.4 ) [ 4] !Fall 2012!</t>
  </si>
  <si>
    <t>23:27 (116.4 ) [ 3] !Fall 2012!</t>
  </si>
  <si>
    <t>24:07 (116.4 ) [ 1] !Fall 2012!</t>
  </si>
  <si>
    <t>05:21 (116.9 ) [ 3] !Fall 2012!</t>
  </si>
  <si>
    <t>05:30 (116.4 ) [ 3] !Fall 2012!</t>
  </si>
  <si>
    <t>06:10 (116.4 ) [ 5] !Fall 2012!</t>
  </si>
  <si>
    <t>06:50 (116.4 ) [ 4] !Fall 2012!</t>
  </si>
  <si>
    <t>07:30 (116.4 ) [ 3] !Fall 2012!</t>
  </si>
  <si>
    <t>08:10 (116.4 ) [ 6] !Fall 2012!</t>
  </si>
  <si>
    <t>08:50 (116.4 ) [ 1] !Fall 2012!</t>
  </si>
  <si>
    <t>09:26 (116.4 ) [ 2] !Fall 2012!</t>
  </si>
  <si>
    <t>10:02 (116.4 ) [ 1] !Fall 2012!</t>
  </si>
  <si>
    <t>10:38 (116.4 ) [ 3] !Fall 2012!</t>
  </si>
  <si>
    <t>11:14 (116.4 ) [ 1] !Fall 2012!</t>
  </si>
  <si>
    <t>11:50 (116.4 ) [ 3] !Fall 2012!</t>
  </si>
  <si>
    <t>12:26 (116.4 ) [ 1] !Spring 2013!</t>
  </si>
  <si>
    <t>13:02 (116.4 ) [ 2] !Fall 2012!</t>
  </si>
  <si>
    <t>13:38 (116.4 ) [ 1] !Fall 2012!</t>
  </si>
  <si>
    <t>14:15 (116.4 ) [ 2] !Fall 2012!</t>
  </si>
  <si>
    <t>14:50 (116.4 ) [ 2] !Fall 2012!</t>
  </si>
  <si>
    <t>15:26 (116.4 ) [ 2] !Fall 2012!</t>
  </si>
  <si>
    <t>16:02 (116.4 ) [ 2] !Fall 2012!</t>
  </si>
  <si>
    <t>16:38 (116.4 ) [ 2] !Fall 2012!</t>
  </si>
  <si>
    <t>17:14 (116.4 ) [ 1] !Fall 2012!</t>
  </si>
  <si>
    <t>17:50 (116.4 ) [ 2] !Fall 2012!</t>
  </si>
  <si>
    <t>18:26 (116.4 ) [ 2] !Fall 2012!</t>
  </si>
  <si>
    <t>19:02 (116.4 ) [ 1] !Fall 2012!</t>
  </si>
  <si>
    <t>19:38 (116.4 ) [ 2] !Fall 2012!</t>
  </si>
  <si>
    <t>20:15 (116.4 ) [ 4] !Fall 2012!</t>
  </si>
  <si>
    <t>20:55 (116.4 ) [ 3] !Fall 2012!</t>
  </si>
  <si>
    <t>21:35 (116.4 ) [ 1] !Fall 2012!</t>
  </si>
  <si>
    <t>22:15 (116.4 ) [ 4] !Fall 2012!</t>
  </si>
  <si>
    <t>22:55 (116.4 ) [ 3] !Fall 2012!</t>
  </si>
  <si>
    <t>23:35 (116.4 ) [ 1] !Fall 2012!</t>
  </si>
  <si>
    <t>24:15 (116.4 ) [ 4] !Fall 2012!</t>
  </si>
  <si>
    <t>25:00 (116.4 ) [ 2] !Fall 2012!</t>
  </si>
  <si>
    <t>05:15 (116.4 ) [ 8] !Fall 2012!</t>
  </si>
  <si>
    <t>05:37 (116.4 ) [16] !Fall 2012!</t>
  </si>
  <si>
    <t>05:52 (116.4 ) [12] !Fall 2012!</t>
  </si>
  <si>
    <t>06:10 (116.4 ) [ 8] !Fall 2012!</t>
  </si>
  <si>
    <t>06:22 (116.4 ) [ 9] !Fall 2012!</t>
  </si>
  <si>
    <t>06:30 (116.4 ) [11] !Fall 2012!</t>
  </si>
  <si>
    <t>06:35 (116.4 ) [14] !Fall 2012!</t>
  </si>
  <si>
    <t>06:50 (116.4 ) [ 5] !Fall 2012!</t>
  </si>
  <si>
    <t>07:02 (116.7 ) [ 7] !Fall 2012!</t>
  </si>
  <si>
    <t>07:10 (116.4 ) [12] !Fall 2012!</t>
  </si>
  <si>
    <t>07:15 (116.7 ) [11] !Fall 2012!</t>
  </si>
  <si>
    <t>07:24 (116.7 ) [14] !Fall 2012!</t>
  </si>
  <si>
    <t>07:30 (116.4 ) [ 8] !Fall 2012!</t>
  </si>
  <si>
    <t>07:34 (116.7 ) [ 8] !Fall 2012!</t>
  </si>
  <si>
    <t>07:44 (116.7 ) [11] !Fall 2012!</t>
  </si>
  <si>
    <t>07:50 (116.4 ) [ 3] !Fall 2012!</t>
  </si>
  <si>
    <t>07:54 (116.7 ) [14] !Fall 2012!</t>
  </si>
  <si>
    <t>08:04 (116.7 ) [ 7] !Fall 2012!</t>
  </si>
  <si>
    <t>08:05 (116.4 ) [ 5] !Fall 2012!</t>
  </si>
  <si>
    <t>08:12 (116.7 ) [11] !Fall 2012!</t>
  </si>
  <si>
    <t>08:24 (116.7 ) [14] !Fall 2012!</t>
  </si>
  <si>
    <t>08:25 (116.4 ) [12] !Fall 2012!</t>
  </si>
  <si>
    <t>08:34 (116.7 ) [ 8] !Fall 2012!</t>
  </si>
  <si>
    <t>08:44 (116.7 ) [10] !Fall 2012!</t>
  </si>
  <si>
    <t>08:45 (116.4 ) [ 8] !Fall 2012!</t>
  </si>
  <si>
    <t>09:05 (116.4 ) [ 4] !Fall 2012!</t>
  </si>
  <si>
    <t>09:33 (116.4 ) [14] !Fall 2012!</t>
  </si>
  <si>
    <t>10:03 (116.4 ) [ 9] !Fall 2012!</t>
  </si>
  <si>
    <t>10:33 (116.4 ) [ 7] !Fall 2012!</t>
  </si>
  <si>
    <t>11:03 (116.4 ) [12] !Fall 2012!</t>
  </si>
  <si>
    <t>11:33 (116.4 ) [ 9] !Fall 2012!</t>
  </si>
  <si>
    <t>12:03 (116.4 ) [ 6] !Fall 2012!</t>
  </si>
  <si>
    <t>12:33 (116.4 ) [11] !Fall 2012!</t>
  </si>
  <si>
    <t>12:53 (116.4 ) [ 9] !Fall 2012!</t>
  </si>
  <si>
    <t>13:15 (116.4 ) [ 7] !Fall 2012!</t>
  </si>
  <si>
    <t>13:36 (116.4 ) [ 6] !Fall 2012!</t>
  </si>
  <si>
    <t>13:56 (116.4 ) [ 4] !Fall 2012!</t>
  </si>
  <si>
    <t>14:16 (116.4 ) [10] !Fall 2012!</t>
  </si>
  <si>
    <t>14:36 (116.4 ) [ 7] !Fall 2012!</t>
  </si>
  <si>
    <t>14:58 (116.4 ) [ 4] !Fall 2012!</t>
  </si>
  <si>
    <t>15:18 (116.4 ) [ 6] !Fall 2012!</t>
  </si>
  <si>
    <t>15:38 (116.4 ) [10] !Fall 2012!</t>
  </si>
  <si>
    <t>16:00 (116.4 ) [ 7] !Fall 2012!</t>
  </si>
  <si>
    <t>16:18 (116.4 ) [ 6] !Fall 2012!</t>
  </si>
  <si>
    <t>16:38 (116.4 ) [ 7] !Fall 2012!</t>
  </si>
  <si>
    <t>17:00 (116.4 ) [ 3] !Fall 2012!</t>
  </si>
  <si>
    <t>17:00 (116.7 ) [ 3] !Fall 2012!</t>
  </si>
  <si>
    <t>17:20 (116.4 ) [ 5] !Fall 2012!</t>
  </si>
  <si>
    <t>17:30 (116.7 ) [ 7] !Fall 2012!</t>
  </si>
  <si>
    <t>17:40 (116.4 ) [ 6] !Fall 2012!</t>
  </si>
  <si>
    <t>18:00 (116.7 ) [ 6] !Fall 2012!</t>
  </si>
  <si>
    <t>18:05 (116.4 ) [ 7] !Fall 2012!</t>
  </si>
  <si>
    <t>18:30 (116.7 ) [ 7] !Fall 2012!</t>
  </si>
  <si>
    <t>18:40 (116.4 ) [ 8] !Fall 2012!</t>
  </si>
  <si>
    <t>19:08 (116.7 ) [12] !Fall 2012!</t>
  </si>
  <si>
    <t>19:20 (116.4 ) [ 7] !Fall 2012!</t>
  </si>
  <si>
    <t>19:38 (116.7 ) [10] !Fall 2012!</t>
  </si>
  <si>
    <t>20:05 (116.4 ) [ 5] !Fall 2012!</t>
  </si>
  <si>
    <t>20:05 (116.7 ) [ 5] !Fall 2012!</t>
  </si>
  <si>
    <t>20:35 (116.7 ) [ 7] !Fall 2012!</t>
  </si>
  <si>
    <t>20:45 (116.4 ) [ 9] !Fall 2012!</t>
  </si>
  <si>
    <t>21:05 (116.7 ) [10] !Fall 2012!</t>
  </si>
  <si>
    <t>21:25 (116.4 ) [ 5] !Fall 2012!</t>
  </si>
  <si>
    <t>21:35 (116.7 ) [10] !Fall 2012!</t>
  </si>
  <si>
    <t>22:05 (116.4 ) [ 6] !Fall 2012!</t>
  </si>
  <si>
    <t>22:45 (116.4 ) [ 9] !Fall 2012!</t>
  </si>
  <si>
    <t>23:25 (116.4 ) [ 5] !Fall 2012!</t>
  </si>
  <si>
    <t>24:05 (116.4 ) [ 6] !Fall 2012!</t>
  </si>
  <si>
    <t>05:25 (116.4 ) [12] !Fall 2012!</t>
  </si>
  <si>
    <t>06:00 (116.4 ) [10] !Fall 2012!</t>
  </si>
  <si>
    <t>06:15 (116.4 ) [ 5] !Fall 2012!</t>
  </si>
  <si>
    <t>06:35 (116.4 ) [12] !Fall 2012!</t>
  </si>
  <si>
    <t>06:47 (116.7 ) [ 7] !Fall 2012!</t>
  </si>
  <si>
    <t>06:55 (116.4 ) [ 8] !Fall 2012!</t>
  </si>
  <si>
    <t>07:00 (116.7 ) [11] !Fall 2012!</t>
  </si>
  <si>
    <t>07:10 (116.7 ) [14] !Fall 2012!</t>
  </si>
  <si>
    <t>07:15 (116.4 ) [16] !Fall 2012!</t>
  </si>
  <si>
    <t>07:20 (116.7 ) [ 7] !Fall 2012!</t>
  </si>
  <si>
    <t>07:33 (116.7 ) [11] !Fall 2012!</t>
  </si>
  <si>
    <t>07:37 (116.4 ) [11] !Fall 2012!</t>
  </si>
  <si>
    <t>07:42 (116.7 ) [14] !Fall 2012!</t>
  </si>
  <si>
    <t>07:52 (116.7 ) [ 8] !Fall 2012!</t>
  </si>
  <si>
    <t>08:00 (116.4 ) [ 9] !Fall 2012!</t>
  </si>
  <si>
    <t>08:02 (116.7 ) [11] !Fall 2012!</t>
  </si>
  <si>
    <t>08:20 (116.4 ) [11] !Fall 2012!</t>
  </si>
  <si>
    <t>08:35 (116.4 ) [16] !Fall 2012!</t>
  </si>
  <si>
    <t>08:55 (116.4 ) [14] !Fall 2012!</t>
  </si>
  <si>
    <t>09:15 (116.4 ) [ 9] !Fall 2012!</t>
  </si>
  <si>
    <t>09:30 (116.4 ) [ 7] !Fall 2012!</t>
  </si>
  <si>
    <t>10:00 (116.4 ) [ 5] !Fall 2012!</t>
  </si>
  <si>
    <t>10:30 (116.4 ) [10] !Fall 2012!</t>
  </si>
  <si>
    <t>11:00 (116.4 ) [ 7] !Fall 2012!</t>
  </si>
  <si>
    <t>11:30 (116.4 ) [ 5] !Fall 2012!</t>
  </si>
  <si>
    <t>12:00 (116.4 ) [10] !Fall 2012!</t>
  </si>
  <si>
    <t>12:30 (116.4 ) [ 7] !Fall 2012!</t>
  </si>
  <si>
    <t>13:00 (116.4 ) [ 5] !Fall 2012!</t>
  </si>
  <si>
    <t>13:25 (116.4 ) [10] !Fall 2012!</t>
  </si>
  <si>
    <t>13:45 (116.4 ) [ 9] !Fall 2012!</t>
  </si>
  <si>
    <t>14:05 (116.4 ) [ 9] !Fall 2012!</t>
  </si>
  <si>
    <t>14:30 (116.4 ) [10] !Fall 2012!</t>
  </si>
  <si>
    <t>14:50 (116.4 ) [11] !Fall 2012!</t>
  </si>
  <si>
    <t>15:10 (116.4 ) [ 8] !Fall 2012!</t>
  </si>
  <si>
    <t>15:30 (116.4 ) [ 8] !Fall 2012!</t>
  </si>
  <si>
    <t>15:50 (116.4 ) [ 7] !Fall 2012!</t>
  </si>
  <si>
    <t>16:10 (116.4 ) [ 3] !Fall 2012!</t>
  </si>
  <si>
    <t>16:16 (116.7 ) [ 3] !Fall 2012!</t>
  </si>
  <si>
    <t>16:32 (116.4 ) [ 8] !Fall 2012!</t>
  </si>
  <si>
    <t>16:47 (116.7 ) [10] !Fall 2012!</t>
  </si>
  <si>
    <t>16:50 (116.4 ) [ 6] !Fall 2012!</t>
  </si>
  <si>
    <t>17:10 (116.4 ) [ 5] !Fall 2012!</t>
  </si>
  <si>
    <t>17:17 (116.7 ) [ 7] !Fall 2012!</t>
  </si>
  <si>
    <t>17:32 (116.4 ) [ 5] !Fall 2012!</t>
  </si>
  <si>
    <t>17:47 (116.7 ) [ 6] !Fall 2012!</t>
  </si>
  <si>
    <t>17:50 (116.4 ) [ 8] !Fall 2012!</t>
  </si>
  <si>
    <t>18:07 (116.4 ) [ 3] !Fall 2012!</t>
  </si>
  <si>
    <t>18:17 (116.7 ) [ 7] !Fall 2012!</t>
  </si>
  <si>
    <t>18:30 (116.4 ) [ 7] !Fall 2012!</t>
  </si>
  <si>
    <t>18:55 (116.7 ) [10] !Fall 2012!</t>
  </si>
  <si>
    <t>19:00 (116.4 ) [ 3] !Fall 2012!</t>
  </si>
  <si>
    <t>19:25 (116.7 ) [13] !Fall 2012!</t>
  </si>
  <si>
    <t>19:35 (116.4 ) [ 6] !Fall 2012!</t>
  </si>
  <si>
    <t>19:50 (116.7 ) [ 9] !Fall 2012!</t>
  </si>
  <si>
    <t>20:15 (116.4 ) [ 8] !Fall 2012!</t>
  </si>
  <si>
    <t>20:25 (116.7 ) [11] !Fall 2012!</t>
  </si>
  <si>
    <t>20:50 (116.7 ) [ 7] !Fall 2012!</t>
  </si>
  <si>
    <t>20:55 (116.4 ) [ 5] !Fall 2012!</t>
  </si>
  <si>
    <t>21:25 (116.7 ) [10] !Fall 2012!</t>
  </si>
  <si>
    <t>21:35 (116.4 ) [ 5] !Fall 2012!</t>
  </si>
  <si>
    <t>21:50 (116.7 ) [10] !Fall 2012!</t>
  </si>
  <si>
    <t>22:15 (116.4 ) [ 9] !Fall 2012!</t>
  </si>
  <si>
    <t>22:55 (116.4 ) [ 5] !Fall 2012!</t>
  </si>
  <si>
    <t>23:35 (116.4 ) [ 6] !Fall 2012!</t>
  </si>
  <si>
    <t>24:15 (116.4 ) [10] !Fall 2012!</t>
  </si>
  <si>
    <t>14:23 (116.4 ) [ 1] !Winter 2013-SR!</t>
  </si>
  <si>
    <t>SAT</t>
  </si>
  <si>
    <t>IB</t>
  </si>
  <si>
    <t>Route</t>
  </si>
  <si>
    <t>Day of the Week</t>
  </si>
  <si>
    <t>Direction</t>
  </si>
  <si>
    <t>Total Ons</t>
  </si>
  <si>
    <t>Total Offs</t>
  </si>
  <si>
    <t>Total Trips</t>
  </si>
  <si>
    <t>Number Counted</t>
  </si>
  <si>
    <t>Percent Counted</t>
  </si>
  <si>
    <t>Number Missed</t>
  </si>
  <si>
    <t>Percent Missed</t>
  </si>
  <si>
    <t>Fall 2012 Rating</t>
  </si>
  <si>
    <t>Percent of Trips</t>
  </si>
  <si>
    <t>Spring 2013 Rating</t>
  </si>
  <si>
    <t>Other Ratings</t>
  </si>
  <si>
    <t>OB</t>
  </si>
  <si>
    <t>SUN</t>
  </si>
  <si>
    <t>WKDY</t>
  </si>
  <si>
    <t>Manual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</si>
</sst>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9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tabSelected="1" workbookViewId="0"/>
  </sheetViews>
  <sheetFormatPr defaultColWidth="9.7109375" defaultRowHeight="15" x14ac:dyDescent="0.25"/>
  <cols>
    <col min="4" max="5" width="9.7109375" style="10"/>
    <col min="6" max="6" width="2.42578125" customWidth="1"/>
    <col min="8" max="8" width="2.42578125" customWidth="1"/>
    <col min="10" max="10" width="9.7109375" style="9"/>
    <col min="12" max="12" width="9.7109375" style="9"/>
    <col min="13" max="13" width="2.42578125" customWidth="1"/>
    <col min="15" max="15" width="9.7109375" style="9"/>
    <col min="17" max="17" width="9.7109375" style="9"/>
    <col min="19" max="19" width="9.7109375" style="9"/>
    <col min="21" max="21" width="9.7109375" style="9"/>
  </cols>
  <sheetData>
    <row r="2" spans="1:21" s="11" customFormat="1" ht="30" customHeight="1" x14ac:dyDescent="0.25">
      <c r="A2" s="11" t="s">
        <v>376</v>
      </c>
      <c r="B2" s="11" t="s">
        <v>377</v>
      </c>
      <c r="C2" s="11" t="s">
        <v>378</v>
      </c>
      <c r="D2" s="12" t="s">
        <v>379</v>
      </c>
      <c r="E2" s="12" t="s">
        <v>380</v>
      </c>
      <c r="G2" s="11" t="s">
        <v>381</v>
      </c>
      <c r="I2" s="11" t="s">
        <v>382</v>
      </c>
      <c r="J2" s="13" t="s">
        <v>383</v>
      </c>
      <c r="K2" s="11" t="s">
        <v>384</v>
      </c>
      <c r="L2" s="13" t="s">
        <v>385</v>
      </c>
      <c r="N2" s="11" t="s">
        <v>386</v>
      </c>
      <c r="O2" s="13" t="s">
        <v>387</v>
      </c>
      <c r="P2" s="11" t="s">
        <v>388</v>
      </c>
      <c r="Q2" s="13" t="s">
        <v>387</v>
      </c>
      <c r="R2" s="11" t="s">
        <v>389</v>
      </c>
      <c r="S2" s="13" t="s">
        <v>387</v>
      </c>
      <c r="T2" s="11" t="s">
        <v>393</v>
      </c>
      <c r="U2" s="13" t="s">
        <v>387</v>
      </c>
    </row>
    <row r="4" spans="1:21" x14ac:dyDescent="0.25">
      <c r="A4">
        <v>116</v>
      </c>
      <c r="B4" t="s">
        <v>374</v>
      </c>
      <c r="C4" t="s">
        <v>375</v>
      </c>
      <c r="D4" s="10">
        <v>1712.6999999999998</v>
      </c>
      <c r="E4" s="10">
        <v>1706.3999999999999</v>
      </c>
      <c r="G4">
        <v>34</v>
      </c>
      <c r="I4">
        <v>34</v>
      </c>
      <c r="J4" s="9">
        <v>1</v>
      </c>
      <c r="K4">
        <v>0</v>
      </c>
      <c r="L4" s="9">
        <v>0</v>
      </c>
      <c r="N4">
        <v>30</v>
      </c>
      <c r="O4" s="9">
        <v>0.88235294117647056</v>
      </c>
      <c r="P4">
        <v>4</v>
      </c>
      <c r="Q4" s="9">
        <v>0.11764705882352941</v>
      </c>
      <c r="R4">
        <v>0</v>
      </c>
      <c r="S4" s="9">
        <v>0</v>
      </c>
      <c r="T4">
        <v>0</v>
      </c>
      <c r="U4" s="9">
        <v>0</v>
      </c>
    </row>
    <row r="5" spans="1:21" x14ac:dyDescent="0.25">
      <c r="A5">
        <v>116</v>
      </c>
      <c r="B5" t="s">
        <v>374</v>
      </c>
      <c r="C5" t="s">
        <v>390</v>
      </c>
      <c r="D5" s="10">
        <v>1788.9999999999998</v>
      </c>
      <c r="E5" s="10">
        <v>1800.8</v>
      </c>
      <c r="G5">
        <v>35</v>
      </c>
      <c r="I5">
        <v>35</v>
      </c>
      <c r="J5" s="9">
        <v>1</v>
      </c>
      <c r="K5">
        <v>0</v>
      </c>
      <c r="L5" s="9">
        <v>0</v>
      </c>
      <c r="N5">
        <v>32</v>
      </c>
      <c r="O5" s="9">
        <v>0.91428571428571426</v>
      </c>
      <c r="P5">
        <v>2</v>
      </c>
      <c r="Q5" s="9">
        <v>5.7142857142857141E-2</v>
      </c>
      <c r="R5">
        <v>0</v>
      </c>
      <c r="S5" s="9">
        <v>0</v>
      </c>
      <c r="T5">
        <v>1</v>
      </c>
      <c r="U5" s="9">
        <v>2.8571428571428571E-2</v>
      </c>
    </row>
    <row r="6" spans="1:21" x14ac:dyDescent="0.25">
      <c r="A6">
        <v>116</v>
      </c>
      <c r="B6" t="s">
        <v>391</v>
      </c>
      <c r="C6" t="s">
        <v>375</v>
      </c>
      <c r="D6" s="10">
        <v>1040.3000000000002</v>
      </c>
      <c r="E6" s="10">
        <v>1050.9999999999998</v>
      </c>
      <c r="G6">
        <v>30</v>
      </c>
      <c r="I6">
        <v>30</v>
      </c>
      <c r="J6" s="9">
        <v>1</v>
      </c>
      <c r="K6">
        <v>0</v>
      </c>
      <c r="L6" s="9">
        <v>0</v>
      </c>
      <c r="N6">
        <v>30</v>
      </c>
      <c r="O6" s="9">
        <v>1</v>
      </c>
      <c r="P6">
        <v>0</v>
      </c>
      <c r="Q6" s="9">
        <v>0</v>
      </c>
      <c r="R6">
        <v>0</v>
      </c>
      <c r="S6" s="9">
        <v>0</v>
      </c>
      <c r="T6">
        <v>0</v>
      </c>
      <c r="U6" s="9">
        <v>0</v>
      </c>
    </row>
    <row r="7" spans="1:21" x14ac:dyDescent="0.25">
      <c r="A7">
        <v>116</v>
      </c>
      <c r="B7" t="s">
        <v>391</v>
      </c>
      <c r="C7" t="s">
        <v>390</v>
      </c>
      <c r="D7" s="10">
        <v>1382.3999999999999</v>
      </c>
      <c r="E7" s="10">
        <v>1410.6</v>
      </c>
      <c r="G7">
        <v>33</v>
      </c>
      <c r="I7">
        <v>33</v>
      </c>
      <c r="J7" s="9">
        <v>1</v>
      </c>
      <c r="K7">
        <v>0</v>
      </c>
      <c r="L7" s="9">
        <v>0</v>
      </c>
      <c r="N7">
        <v>32</v>
      </c>
      <c r="O7" s="9">
        <v>0.96969696969696972</v>
      </c>
      <c r="P7">
        <v>1</v>
      </c>
      <c r="Q7" s="9">
        <v>3.0303030303030304E-2</v>
      </c>
      <c r="R7">
        <v>0</v>
      </c>
      <c r="S7" s="9">
        <v>0</v>
      </c>
      <c r="T7">
        <v>0</v>
      </c>
      <c r="U7" s="9">
        <v>0</v>
      </c>
    </row>
    <row r="8" spans="1:21" x14ac:dyDescent="0.25">
      <c r="A8">
        <v>116</v>
      </c>
      <c r="B8" t="s">
        <v>392</v>
      </c>
      <c r="C8" t="s">
        <v>375</v>
      </c>
      <c r="D8" s="10">
        <v>3046.6000000000004</v>
      </c>
      <c r="E8" s="10">
        <v>3022.4000000000019</v>
      </c>
      <c r="G8">
        <v>68</v>
      </c>
      <c r="I8">
        <v>68</v>
      </c>
      <c r="J8" s="9">
        <v>1</v>
      </c>
      <c r="K8">
        <v>0</v>
      </c>
      <c r="L8" s="9">
        <v>0</v>
      </c>
      <c r="N8">
        <v>68</v>
      </c>
      <c r="O8" s="9">
        <v>1</v>
      </c>
      <c r="P8">
        <v>0</v>
      </c>
      <c r="Q8" s="9">
        <v>0</v>
      </c>
      <c r="R8">
        <v>0</v>
      </c>
      <c r="S8" s="9">
        <v>0</v>
      </c>
      <c r="T8">
        <v>0</v>
      </c>
      <c r="U8" s="9">
        <v>0</v>
      </c>
    </row>
    <row r="9" spans="1:21" x14ac:dyDescent="0.25">
      <c r="A9">
        <v>116</v>
      </c>
      <c r="B9" t="s">
        <v>392</v>
      </c>
      <c r="C9" t="s">
        <v>390</v>
      </c>
      <c r="D9" s="10">
        <v>3007.7000000000016</v>
      </c>
      <c r="E9" s="10">
        <v>3044.5999999999995</v>
      </c>
      <c r="G9">
        <v>66</v>
      </c>
      <c r="I9">
        <v>66</v>
      </c>
      <c r="J9" s="9">
        <v>1</v>
      </c>
      <c r="K9">
        <v>0</v>
      </c>
      <c r="L9" s="9">
        <v>0</v>
      </c>
      <c r="N9">
        <v>66</v>
      </c>
      <c r="O9" s="9">
        <v>1</v>
      </c>
      <c r="P9">
        <v>0</v>
      </c>
      <c r="Q9" s="9">
        <v>0</v>
      </c>
      <c r="R9">
        <v>0</v>
      </c>
      <c r="S9" s="9">
        <v>0</v>
      </c>
      <c r="T9">
        <v>0</v>
      </c>
      <c r="U9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BBB59"/>
  </sheetPr>
  <dimension ref="A1:DC5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Y9" sqref="CY9:CY51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7" width="7.7109375" style="3" customWidth="1"/>
  </cols>
  <sheetData>
    <row r="1" spans="1:10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 spans="1:107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</row>
    <row r="3" spans="1:107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</row>
    <row r="4" spans="1:107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</row>
    <row r="5" spans="1:107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</row>
    <row r="6" spans="1:107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6"/>
    </row>
    <row r="7" spans="1:107" ht="15" customHeight="1" x14ac:dyDescent="0.25">
      <c r="A7" s="4"/>
      <c r="B7" s="14" t="s">
        <v>109</v>
      </c>
      <c r="C7" s="15"/>
      <c r="D7" s="16"/>
      <c r="E7" s="14" t="s">
        <v>110</v>
      </c>
      <c r="F7" s="15"/>
      <c r="G7" s="16"/>
      <c r="H7" s="14" t="s">
        <v>111</v>
      </c>
      <c r="I7" s="15"/>
      <c r="J7" s="16"/>
      <c r="K7" s="14" t="s">
        <v>112</v>
      </c>
      <c r="L7" s="15"/>
      <c r="M7" s="16"/>
      <c r="N7" s="14" t="s">
        <v>113</v>
      </c>
      <c r="O7" s="15"/>
      <c r="P7" s="16"/>
      <c r="Q7" s="14" t="s">
        <v>114</v>
      </c>
      <c r="R7" s="15"/>
      <c r="S7" s="16"/>
      <c r="T7" s="14" t="s">
        <v>115</v>
      </c>
      <c r="U7" s="15"/>
      <c r="V7" s="16"/>
      <c r="W7" s="14" t="s">
        <v>116</v>
      </c>
      <c r="X7" s="15"/>
      <c r="Y7" s="16"/>
      <c r="Z7" s="14" t="s">
        <v>117</v>
      </c>
      <c r="AA7" s="15"/>
      <c r="AB7" s="16"/>
      <c r="AC7" s="14" t="s">
        <v>118</v>
      </c>
      <c r="AD7" s="15"/>
      <c r="AE7" s="16"/>
      <c r="AF7" s="14" t="s">
        <v>119</v>
      </c>
      <c r="AG7" s="15"/>
      <c r="AH7" s="16"/>
      <c r="AI7" s="14" t="s">
        <v>120</v>
      </c>
      <c r="AJ7" s="15"/>
      <c r="AK7" s="16"/>
      <c r="AL7" s="14" t="s">
        <v>121</v>
      </c>
      <c r="AM7" s="15"/>
      <c r="AN7" s="16"/>
      <c r="AO7" s="14" t="s">
        <v>122</v>
      </c>
      <c r="AP7" s="15"/>
      <c r="AQ7" s="16"/>
      <c r="AR7" s="14" t="s">
        <v>123</v>
      </c>
      <c r="AS7" s="15"/>
      <c r="AT7" s="16"/>
      <c r="AU7" s="14" t="s">
        <v>124</v>
      </c>
      <c r="AV7" s="15"/>
      <c r="AW7" s="16"/>
      <c r="AX7" s="14" t="s">
        <v>125</v>
      </c>
      <c r="AY7" s="15"/>
      <c r="AZ7" s="16"/>
      <c r="BA7" s="14" t="s">
        <v>126</v>
      </c>
      <c r="BB7" s="15"/>
      <c r="BC7" s="16"/>
      <c r="BD7" s="14" t="s">
        <v>127</v>
      </c>
      <c r="BE7" s="15"/>
      <c r="BF7" s="16"/>
      <c r="BG7" s="14" t="s">
        <v>128</v>
      </c>
      <c r="BH7" s="15"/>
      <c r="BI7" s="16"/>
      <c r="BJ7" s="14" t="s">
        <v>129</v>
      </c>
      <c r="BK7" s="15"/>
      <c r="BL7" s="16"/>
      <c r="BM7" s="14" t="s">
        <v>130</v>
      </c>
      <c r="BN7" s="15"/>
      <c r="BO7" s="16"/>
      <c r="BP7" s="14" t="s">
        <v>131</v>
      </c>
      <c r="BQ7" s="15"/>
      <c r="BR7" s="16"/>
      <c r="BS7" s="14" t="s">
        <v>132</v>
      </c>
      <c r="BT7" s="15"/>
      <c r="BU7" s="16"/>
      <c r="BV7" s="14" t="s">
        <v>133</v>
      </c>
      <c r="BW7" s="15"/>
      <c r="BX7" s="16"/>
      <c r="BY7" s="14" t="s">
        <v>134</v>
      </c>
      <c r="BZ7" s="15"/>
      <c r="CA7" s="16"/>
      <c r="CB7" s="14" t="s">
        <v>135</v>
      </c>
      <c r="CC7" s="15"/>
      <c r="CD7" s="16"/>
      <c r="CE7" s="14" t="s">
        <v>136</v>
      </c>
      <c r="CF7" s="15"/>
      <c r="CG7" s="16"/>
      <c r="CH7" s="14" t="s">
        <v>137</v>
      </c>
      <c r="CI7" s="15"/>
      <c r="CJ7" s="16"/>
      <c r="CK7" s="14" t="s">
        <v>138</v>
      </c>
      <c r="CL7" s="15"/>
      <c r="CM7" s="16"/>
      <c r="CN7" s="14" t="s">
        <v>139</v>
      </c>
      <c r="CO7" s="15"/>
      <c r="CP7" s="16"/>
      <c r="CQ7" s="14" t="s">
        <v>140</v>
      </c>
      <c r="CR7" s="15"/>
      <c r="CS7" s="16"/>
      <c r="CT7" s="14" t="s">
        <v>141</v>
      </c>
      <c r="CU7" s="15"/>
      <c r="CV7" s="16"/>
      <c r="CW7" s="14" t="s">
        <v>142</v>
      </c>
      <c r="CX7" s="15"/>
      <c r="CY7" s="16"/>
      <c r="CZ7" s="14" t="s">
        <v>6</v>
      </c>
      <c r="DA7" s="15"/>
      <c r="DB7" s="16"/>
    </row>
    <row r="8" spans="1:107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</row>
    <row r="9" spans="1:107" x14ac:dyDescent="0.25">
      <c r="A9" s="7" t="s">
        <v>11</v>
      </c>
      <c r="B9" s="8">
        <v>4</v>
      </c>
      <c r="C9" s="8">
        <v>0</v>
      </c>
      <c r="D9" s="8">
        <v>4</v>
      </c>
      <c r="E9" s="8">
        <v>0</v>
      </c>
      <c r="F9" s="8">
        <v>0</v>
      </c>
      <c r="G9" s="8">
        <v>1</v>
      </c>
      <c r="H9" s="8">
        <v>7.2</v>
      </c>
      <c r="I9" s="8">
        <v>0</v>
      </c>
      <c r="J9" s="8">
        <v>7.2</v>
      </c>
      <c r="K9" s="8">
        <v>3.5</v>
      </c>
      <c r="L9" s="8">
        <v>0</v>
      </c>
      <c r="M9" s="8">
        <v>3.5</v>
      </c>
      <c r="N9" s="8">
        <v>10</v>
      </c>
      <c r="O9" s="8">
        <v>0</v>
      </c>
      <c r="P9" s="8">
        <v>10</v>
      </c>
      <c r="Q9" s="8">
        <v>6.8</v>
      </c>
      <c r="R9" s="8">
        <v>0</v>
      </c>
      <c r="S9" s="8">
        <v>6.8</v>
      </c>
      <c r="T9" s="8">
        <v>6</v>
      </c>
      <c r="U9" s="8">
        <v>0</v>
      </c>
      <c r="V9" s="8">
        <v>6</v>
      </c>
      <c r="W9" s="8">
        <v>8</v>
      </c>
      <c r="X9" s="8">
        <v>0</v>
      </c>
      <c r="Y9" s="8">
        <v>8</v>
      </c>
      <c r="Z9" s="8">
        <v>6.5</v>
      </c>
      <c r="AA9" s="8">
        <v>0</v>
      </c>
      <c r="AB9" s="8">
        <v>9</v>
      </c>
      <c r="AC9" s="8">
        <v>10.5</v>
      </c>
      <c r="AD9" s="8">
        <v>0</v>
      </c>
      <c r="AE9" s="8">
        <v>10.5</v>
      </c>
      <c r="AF9" s="8">
        <v>7</v>
      </c>
      <c r="AG9" s="8">
        <v>0</v>
      </c>
      <c r="AH9" s="8">
        <v>7</v>
      </c>
      <c r="AI9" s="8">
        <v>10</v>
      </c>
      <c r="AJ9" s="8">
        <v>0</v>
      </c>
      <c r="AK9" s="8">
        <v>10</v>
      </c>
      <c r="AL9" s="8">
        <v>7.5</v>
      </c>
      <c r="AM9" s="8">
        <v>0</v>
      </c>
      <c r="AN9" s="8">
        <v>7.5</v>
      </c>
      <c r="AO9" s="8">
        <v>5</v>
      </c>
      <c r="AP9" s="8">
        <v>0</v>
      </c>
      <c r="AQ9" s="8">
        <v>5</v>
      </c>
      <c r="AR9" s="8">
        <v>16.5</v>
      </c>
      <c r="AS9" s="8">
        <v>0</v>
      </c>
      <c r="AT9" s="8">
        <v>17</v>
      </c>
      <c r="AU9" s="8">
        <v>7</v>
      </c>
      <c r="AV9" s="8">
        <v>0</v>
      </c>
      <c r="AW9" s="8">
        <v>11.7</v>
      </c>
      <c r="AX9" s="8">
        <v>15.3</v>
      </c>
      <c r="AY9" s="8">
        <v>0</v>
      </c>
      <c r="AZ9" s="8">
        <v>15.3</v>
      </c>
      <c r="BA9" s="8">
        <v>14.5</v>
      </c>
      <c r="BB9" s="8">
        <v>0</v>
      </c>
      <c r="BC9" s="8">
        <v>14.5</v>
      </c>
      <c r="BD9" s="8">
        <v>31</v>
      </c>
      <c r="BE9" s="8">
        <v>0</v>
      </c>
      <c r="BF9" s="8">
        <v>31</v>
      </c>
      <c r="BG9" s="8">
        <v>8.6</v>
      </c>
      <c r="BH9" s="8">
        <v>0</v>
      </c>
      <c r="BI9" s="8">
        <v>12.2</v>
      </c>
      <c r="BJ9" s="8">
        <v>15.5</v>
      </c>
      <c r="BK9" s="8">
        <v>0</v>
      </c>
      <c r="BL9" s="8">
        <v>15.5</v>
      </c>
      <c r="BM9" s="8">
        <v>17.5</v>
      </c>
      <c r="BN9" s="8">
        <v>0</v>
      </c>
      <c r="BO9" s="8">
        <v>17.5</v>
      </c>
      <c r="BP9" s="8">
        <v>13.6</v>
      </c>
      <c r="BQ9" s="8">
        <v>0</v>
      </c>
      <c r="BR9" s="8">
        <v>13.6</v>
      </c>
      <c r="BS9" s="8">
        <v>15</v>
      </c>
      <c r="BT9" s="8">
        <v>0</v>
      </c>
      <c r="BU9" s="8">
        <v>15</v>
      </c>
      <c r="BV9" s="8">
        <v>12.5</v>
      </c>
      <c r="BW9" s="8">
        <v>0</v>
      </c>
      <c r="BX9" s="8">
        <v>12.5</v>
      </c>
      <c r="BY9" s="8">
        <v>15</v>
      </c>
      <c r="BZ9" s="8">
        <v>0</v>
      </c>
      <c r="CA9" s="8">
        <v>15</v>
      </c>
      <c r="CB9" s="8">
        <v>9</v>
      </c>
      <c r="CC9" s="8">
        <v>0</v>
      </c>
      <c r="CD9" s="8">
        <v>9</v>
      </c>
      <c r="CE9" s="8">
        <v>3.5</v>
      </c>
      <c r="CF9" s="8">
        <v>0</v>
      </c>
      <c r="CG9" s="8">
        <v>3.5</v>
      </c>
      <c r="CH9" s="8">
        <v>15</v>
      </c>
      <c r="CI9" s="8">
        <v>0</v>
      </c>
      <c r="CJ9" s="8">
        <v>15</v>
      </c>
      <c r="CK9" s="8">
        <v>7</v>
      </c>
      <c r="CL9" s="8">
        <v>0</v>
      </c>
      <c r="CM9" s="8">
        <v>7</v>
      </c>
      <c r="CN9" s="8">
        <v>10</v>
      </c>
      <c r="CO9" s="8">
        <v>0</v>
      </c>
      <c r="CP9" s="8">
        <v>10</v>
      </c>
      <c r="CQ9" s="8">
        <v>13</v>
      </c>
      <c r="CR9" s="8">
        <v>0</v>
      </c>
      <c r="CS9" s="8">
        <v>13</v>
      </c>
      <c r="CT9" s="8">
        <v>6.5</v>
      </c>
      <c r="CU9" s="8">
        <v>0</v>
      </c>
      <c r="CV9" s="8">
        <v>6.5</v>
      </c>
      <c r="CW9" s="8">
        <v>9</v>
      </c>
      <c r="CX9" s="8">
        <v>0</v>
      </c>
      <c r="CY9" s="8">
        <v>9</v>
      </c>
      <c r="CZ9" s="8">
        <f>SUMIFS($B$9:CY$9,$B$8:CY$8,"On")</f>
        <v>347</v>
      </c>
      <c r="DA9" s="8">
        <f>SUMIFS($B$9:CY$9,$B$8:CY$8,"Off")</f>
        <v>0</v>
      </c>
      <c r="DB9" s="8">
        <f>SUMIFS($B$9:CY$9,$B$8:CY$8,"Load")</f>
        <v>359.29999999999995</v>
      </c>
    </row>
    <row r="10" spans="1:107" x14ac:dyDescent="0.25">
      <c r="A10" s="7" t="s">
        <v>13</v>
      </c>
      <c r="B10" s="8">
        <v>0</v>
      </c>
      <c r="C10" s="8">
        <v>0</v>
      </c>
      <c r="D10" s="8">
        <v>4</v>
      </c>
      <c r="E10" s="8">
        <v>0</v>
      </c>
      <c r="F10" s="8">
        <v>0</v>
      </c>
      <c r="G10" s="8">
        <v>1</v>
      </c>
      <c r="H10" s="8">
        <v>0</v>
      </c>
      <c r="I10" s="8">
        <v>0</v>
      </c>
      <c r="J10" s="8">
        <v>7.2</v>
      </c>
      <c r="K10" s="8">
        <v>0</v>
      </c>
      <c r="L10" s="8">
        <v>0</v>
      </c>
      <c r="M10" s="8">
        <v>3.5</v>
      </c>
      <c r="N10" s="8">
        <v>0</v>
      </c>
      <c r="O10" s="8">
        <v>0</v>
      </c>
      <c r="P10" s="8">
        <v>10</v>
      </c>
      <c r="Q10" s="8">
        <v>0</v>
      </c>
      <c r="R10" s="8">
        <v>0</v>
      </c>
      <c r="S10" s="8">
        <v>6.8</v>
      </c>
      <c r="T10" s="8">
        <v>0</v>
      </c>
      <c r="U10" s="8">
        <v>0</v>
      </c>
      <c r="V10" s="8">
        <v>6</v>
      </c>
      <c r="W10" s="8">
        <v>0</v>
      </c>
      <c r="X10" s="8">
        <v>0</v>
      </c>
      <c r="Y10" s="8">
        <v>8</v>
      </c>
      <c r="Z10" s="8">
        <v>0</v>
      </c>
      <c r="AA10" s="8">
        <v>0</v>
      </c>
      <c r="AB10" s="8">
        <v>9</v>
      </c>
      <c r="AC10" s="8">
        <v>0</v>
      </c>
      <c r="AD10" s="8">
        <v>0</v>
      </c>
      <c r="AE10" s="8">
        <v>10.5</v>
      </c>
      <c r="AF10" s="8">
        <v>0</v>
      </c>
      <c r="AG10" s="8">
        <v>0</v>
      </c>
      <c r="AH10" s="8">
        <v>7</v>
      </c>
      <c r="AI10" s="8">
        <v>0</v>
      </c>
      <c r="AJ10" s="8">
        <v>0</v>
      </c>
      <c r="AK10" s="8">
        <v>10</v>
      </c>
      <c r="AL10" s="8">
        <v>0</v>
      </c>
      <c r="AM10" s="8">
        <v>0</v>
      </c>
      <c r="AN10" s="8">
        <v>7.5</v>
      </c>
      <c r="AO10" s="8">
        <v>0</v>
      </c>
      <c r="AP10" s="8">
        <v>0</v>
      </c>
      <c r="AQ10" s="8">
        <v>5</v>
      </c>
      <c r="AR10" s="8">
        <v>0</v>
      </c>
      <c r="AS10" s="8">
        <v>0</v>
      </c>
      <c r="AT10" s="8">
        <v>17</v>
      </c>
      <c r="AU10" s="8">
        <v>0</v>
      </c>
      <c r="AV10" s="8">
        <v>0</v>
      </c>
      <c r="AW10" s="8">
        <v>11.7</v>
      </c>
      <c r="AX10" s="8">
        <v>0</v>
      </c>
      <c r="AY10" s="8">
        <v>0</v>
      </c>
      <c r="AZ10" s="8">
        <v>15.3</v>
      </c>
      <c r="BA10" s="8">
        <v>0</v>
      </c>
      <c r="BB10" s="8">
        <v>0</v>
      </c>
      <c r="BC10" s="8">
        <v>14.5</v>
      </c>
      <c r="BD10" s="8">
        <v>0</v>
      </c>
      <c r="BE10" s="8">
        <v>0</v>
      </c>
      <c r="BF10" s="8">
        <v>31</v>
      </c>
      <c r="BG10" s="8">
        <v>0</v>
      </c>
      <c r="BH10" s="8">
        <v>0</v>
      </c>
      <c r="BI10" s="8">
        <v>12.2</v>
      </c>
      <c r="BJ10" s="8">
        <v>0</v>
      </c>
      <c r="BK10" s="8">
        <v>0</v>
      </c>
      <c r="BL10" s="8">
        <v>15.5</v>
      </c>
      <c r="BM10" s="8">
        <v>0</v>
      </c>
      <c r="BN10" s="8">
        <v>0</v>
      </c>
      <c r="BO10" s="8">
        <v>17.5</v>
      </c>
      <c r="BP10" s="8">
        <v>0</v>
      </c>
      <c r="BQ10" s="8">
        <v>0</v>
      </c>
      <c r="BR10" s="8">
        <v>13.6</v>
      </c>
      <c r="BS10" s="8">
        <v>0</v>
      </c>
      <c r="BT10" s="8">
        <v>0</v>
      </c>
      <c r="BU10" s="8">
        <v>15</v>
      </c>
      <c r="BV10" s="8">
        <v>0</v>
      </c>
      <c r="BW10" s="8">
        <v>0</v>
      </c>
      <c r="BX10" s="8">
        <v>12.5</v>
      </c>
      <c r="BY10" s="8">
        <v>0</v>
      </c>
      <c r="BZ10" s="8">
        <v>0</v>
      </c>
      <c r="CA10" s="8">
        <v>15</v>
      </c>
      <c r="CB10" s="8">
        <v>0</v>
      </c>
      <c r="CC10" s="8">
        <v>0.5</v>
      </c>
      <c r="CD10" s="8">
        <v>8.5</v>
      </c>
      <c r="CE10" s="8">
        <v>0</v>
      </c>
      <c r="CF10" s="8">
        <v>0</v>
      </c>
      <c r="CG10" s="8">
        <v>3.5</v>
      </c>
      <c r="CH10" s="8">
        <v>0</v>
      </c>
      <c r="CI10" s="8">
        <v>0</v>
      </c>
      <c r="CJ10" s="8">
        <v>15</v>
      </c>
      <c r="CK10" s="8">
        <v>0</v>
      </c>
      <c r="CL10" s="8">
        <v>0</v>
      </c>
      <c r="CM10" s="8">
        <v>7</v>
      </c>
      <c r="CN10" s="8">
        <v>0</v>
      </c>
      <c r="CO10" s="8">
        <v>0</v>
      </c>
      <c r="CP10" s="8">
        <v>10</v>
      </c>
      <c r="CQ10" s="8">
        <v>0</v>
      </c>
      <c r="CR10" s="8">
        <v>0</v>
      </c>
      <c r="CS10" s="8">
        <v>13</v>
      </c>
      <c r="CT10" s="8">
        <v>0</v>
      </c>
      <c r="CU10" s="8">
        <v>0</v>
      </c>
      <c r="CV10" s="8">
        <v>6.5</v>
      </c>
      <c r="CW10" s="8">
        <v>0</v>
      </c>
      <c r="CX10" s="8">
        <v>0</v>
      </c>
      <c r="CY10" s="8">
        <v>9</v>
      </c>
      <c r="CZ10" s="8">
        <f>SUMIFS($B$10:CY$10,$B$8:CY$8,"On")</f>
        <v>0</v>
      </c>
      <c r="DA10" s="8">
        <f>SUMIFS($B$10:CY$10,$B$8:CY$8,"Off")</f>
        <v>0.5</v>
      </c>
      <c r="DB10" s="8">
        <f>SUMIFS($B$10:CY$10,$B$8:CY$8,"Load")</f>
        <v>358.79999999999995</v>
      </c>
    </row>
    <row r="11" spans="1:107" x14ac:dyDescent="0.25">
      <c r="A11" s="7" t="s">
        <v>14</v>
      </c>
      <c r="B11" s="8">
        <v>0</v>
      </c>
      <c r="C11" s="8">
        <v>0</v>
      </c>
      <c r="D11" s="8">
        <v>4</v>
      </c>
      <c r="E11" s="8">
        <v>0</v>
      </c>
      <c r="F11" s="8">
        <v>0</v>
      </c>
      <c r="G11" s="8">
        <v>1</v>
      </c>
      <c r="H11" s="8">
        <v>0.4</v>
      </c>
      <c r="I11" s="8">
        <v>0</v>
      </c>
      <c r="J11" s="8">
        <v>7.6</v>
      </c>
      <c r="K11" s="8">
        <v>0</v>
      </c>
      <c r="L11" s="8">
        <v>0</v>
      </c>
      <c r="M11" s="8">
        <v>3.5</v>
      </c>
      <c r="N11" s="8">
        <v>0</v>
      </c>
      <c r="O11" s="8">
        <v>0</v>
      </c>
      <c r="P11" s="8">
        <v>10</v>
      </c>
      <c r="Q11" s="8">
        <v>0</v>
      </c>
      <c r="R11" s="8">
        <v>0</v>
      </c>
      <c r="S11" s="8">
        <v>6.8</v>
      </c>
      <c r="T11" s="8">
        <v>1.5</v>
      </c>
      <c r="U11" s="8">
        <v>0</v>
      </c>
      <c r="V11" s="8">
        <v>7.5</v>
      </c>
      <c r="W11" s="8">
        <v>1.7</v>
      </c>
      <c r="X11" s="8">
        <v>0</v>
      </c>
      <c r="Y11" s="8">
        <v>9.6999999999999993</v>
      </c>
      <c r="Z11" s="8">
        <v>0</v>
      </c>
      <c r="AA11" s="8">
        <v>0</v>
      </c>
      <c r="AB11" s="8">
        <v>9</v>
      </c>
      <c r="AC11" s="8">
        <v>0</v>
      </c>
      <c r="AD11" s="8">
        <v>1</v>
      </c>
      <c r="AE11" s="8">
        <v>9.5</v>
      </c>
      <c r="AF11" s="8">
        <v>0</v>
      </c>
      <c r="AG11" s="8">
        <v>1</v>
      </c>
      <c r="AH11" s="8">
        <v>6</v>
      </c>
      <c r="AI11" s="8">
        <v>0</v>
      </c>
      <c r="AJ11" s="8">
        <v>0</v>
      </c>
      <c r="AK11" s="8">
        <v>10</v>
      </c>
      <c r="AL11" s="8">
        <v>0</v>
      </c>
      <c r="AM11" s="8">
        <v>1</v>
      </c>
      <c r="AN11" s="8">
        <v>6.5</v>
      </c>
      <c r="AO11" s="8">
        <v>0</v>
      </c>
      <c r="AP11" s="8">
        <v>0</v>
      </c>
      <c r="AQ11" s="8">
        <v>5</v>
      </c>
      <c r="AR11" s="8">
        <v>0</v>
      </c>
      <c r="AS11" s="8">
        <v>0</v>
      </c>
      <c r="AT11" s="8">
        <v>17</v>
      </c>
      <c r="AU11" s="8">
        <v>0.7</v>
      </c>
      <c r="AV11" s="8">
        <v>1</v>
      </c>
      <c r="AW11" s="8">
        <v>11.3</v>
      </c>
      <c r="AX11" s="8">
        <v>0.5</v>
      </c>
      <c r="AY11" s="8">
        <v>0.8</v>
      </c>
      <c r="AZ11" s="8">
        <v>15</v>
      </c>
      <c r="BA11" s="8">
        <v>2</v>
      </c>
      <c r="BB11" s="8">
        <v>0</v>
      </c>
      <c r="BC11" s="8">
        <v>16.5</v>
      </c>
      <c r="BD11" s="8">
        <v>0</v>
      </c>
      <c r="BE11" s="8">
        <v>0</v>
      </c>
      <c r="BF11" s="8">
        <v>31</v>
      </c>
      <c r="BG11" s="8">
        <v>0.2</v>
      </c>
      <c r="BH11" s="8">
        <v>0.4</v>
      </c>
      <c r="BI11" s="8">
        <v>12</v>
      </c>
      <c r="BJ11" s="8">
        <v>1.5</v>
      </c>
      <c r="BK11" s="8">
        <v>0</v>
      </c>
      <c r="BL11" s="8">
        <v>17</v>
      </c>
      <c r="BM11" s="8">
        <v>3.5</v>
      </c>
      <c r="BN11" s="8">
        <v>0</v>
      </c>
      <c r="BO11" s="8">
        <v>21</v>
      </c>
      <c r="BP11" s="8">
        <v>1</v>
      </c>
      <c r="BQ11" s="8">
        <v>0.2</v>
      </c>
      <c r="BR11" s="8">
        <v>14.4</v>
      </c>
      <c r="BS11" s="8">
        <v>1</v>
      </c>
      <c r="BT11" s="8">
        <v>2.5</v>
      </c>
      <c r="BU11" s="8">
        <v>13.5</v>
      </c>
      <c r="BV11" s="8">
        <v>0</v>
      </c>
      <c r="BW11" s="8">
        <v>0.5</v>
      </c>
      <c r="BX11" s="8">
        <v>12</v>
      </c>
      <c r="BY11" s="8">
        <v>0</v>
      </c>
      <c r="BZ11" s="8">
        <v>0</v>
      </c>
      <c r="CA11" s="8">
        <v>15</v>
      </c>
      <c r="CB11" s="8">
        <v>1.5</v>
      </c>
      <c r="CC11" s="8">
        <v>0</v>
      </c>
      <c r="CD11" s="8">
        <v>10</v>
      </c>
      <c r="CE11" s="8">
        <v>0</v>
      </c>
      <c r="CF11" s="8">
        <v>0</v>
      </c>
      <c r="CG11" s="8">
        <v>3.5</v>
      </c>
      <c r="CH11" s="8">
        <v>0</v>
      </c>
      <c r="CI11" s="8">
        <v>2</v>
      </c>
      <c r="CJ11" s="8">
        <v>13</v>
      </c>
      <c r="CK11" s="8">
        <v>0</v>
      </c>
      <c r="CL11" s="8">
        <v>0</v>
      </c>
      <c r="CM11" s="8">
        <v>7</v>
      </c>
      <c r="CN11" s="8">
        <v>0</v>
      </c>
      <c r="CO11" s="8">
        <v>0.8</v>
      </c>
      <c r="CP11" s="8">
        <v>9.3000000000000007</v>
      </c>
      <c r="CQ11" s="8">
        <v>0</v>
      </c>
      <c r="CR11" s="8">
        <v>1</v>
      </c>
      <c r="CS11" s="8">
        <v>12</v>
      </c>
      <c r="CT11" s="8">
        <v>0</v>
      </c>
      <c r="CU11" s="8">
        <v>0</v>
      </c>
      <c r="CV11" s="8">
        <v>6.5</v>
      </c>
      <c r="CW11" s="8">
        <v>0</v>
      </c>
      <c r="CX11" s="8">
        <v>0.3</v>
      </c>
      <c r="CY11" s="8">
        <v>8.8000000000000007</v>
      </c>
      <c r="CZ11" s="8">
        <f>SUMIFS($B$11:CY$11,$B$8:CY$8,"On")</f>
        <v>15.5</v>
      </c>
      <c r="DA11" s="8">
        <f>SUMIFS($B$11:CY$11,$B$8:CY$8,"Off")</f>
        <v>12.500000000000002</v>
      </c>
      <c r="DB11" s="8">
        <f>SUMIFS($B$11:CY$11,$B$8:CY$8,"Load")</f>
        <v>361.9</v>
      </c>
    </row>
    <row r="12" spans="1:107" x14ac:dyDescent="0.25">
      <c r="A12" s="7" t="s">
        <v>15</v>
      </c>
      <c r="B12" s="8">
        <v>0</v>
      </c>
      <c r="C12" s="8">
        <v>0</v>
      </c>
      <c r="D12" s="8">
        <v>4</v>
      </c>
      <c r="E12" s="8">
        <v>0</v>
      </c>
      <c r="F12" s="8">
        <v>0</v>
      </c>
      <c r="G12" s="8">
        <v>1</v>
      </c>
      <c r="H12" s="8">
        <v>0</v>
      </c>
      <c r="I12" s="8">
        <v>0</v>
      </c>
      <c r="J12" s="8">
        <v>7.6</v>
      </c>
      <c r="K12" s="8">
        <v>0</v>
      </c>
      <c r="L12" s="8">
        <v>0</v>
      </c>
      <c r="M12" s="8">
        <v>3.5</v>
      </c>
      <c r="N12" s="8">
        <v>0</v>
      </c>
      <c r="O12" s="8">
        <v>0</v>
      </c>
      <c r="P12" s="8">
        <v>10</v>
      </c>
      <c r="Q12" s="8">
        <v>0</v>
      </c>
      <c r="R12" s="8">
        <v>0</v>
      </c>
      <c r="S12" s="8">
        <v>6.8</v>
      </c>
      <c r="T12" s="8">
        <v>0</v>
      </c>
      <c r="U12" s="8">
        <v>0</v>
      </c>
      <c r="V12" s="8">
        <v>7.5</v>
      </c>
      <c r="W12" s="8">
        <v>0.3</v>
      </c>
      <c r="X12" s="8">
        <v>0</v>
      </c>
      <c r="Y12" s="8">
        <v>10</v>
      </c>
      <c r="Z12" s="8">
        <v>1</v>
      </c>
      <c r="AA12" s="8">
        <v>0</v>
      </c>
      <c r="AB12" s="8">
        <v>10</v>
      </c>
      <c r="AC12" s="8">
        <v>0</v>
      </c>
      <c r="AD12" s="8">
        <v>0</v>
      </c>
      <c r="AE12" s="8">
        <v>9.5</v>
      </c>
      <c r="AF12" s="8">
        <v>0</v>
      </c>
      <c r="AG12" s="8">
        <v>0</v>
      </c>
      <c r="AH12" s="8">
        <v>6</v>
      </c>
      <c r="AI12" s="8">
        <v>0</v>
      </c>
      <c r="AJ12" s="8">
        <v>0</v>
      </c>
      <c r="AK12" s="8">
        <v>10</v>
      </c>
      <c r="AL12" s="8">
        <v>0</v>
      </c>
      <c r="AM12" s="8">
        <v>0</v>
      </c>
      <c r="AN12" s="8">
        <v>6.5</v>
      </c>
      <c r="AO12" s="8">
        <v>0</v>
      </c>
      <c r="AP12" s="8">
        <v>0</v>
      </c>
      <c r="AQ12" s="8">
        <v>5</v>
      </c>
      <c r="AR12" s="8">
        <v>0</v>
      </c>
      <c r="AS12" s="8">
        <v>0</v>
      </c>
      <c r="AT12" s="8">
        <v>17</v>
      </c>
      <c r="AU12" s="8">
        <v>0</v>
      </c>
      <c r="AV12" s="8">
        <v>0</v>
      </c>
      <c r="AW12" s="8">
        <v>11.3</v>
      </c>
      <c r="AX12" s="8">
        <v>0.7</v>
      </c>
      <c r="AY12" s="8">
        <v>0</v>
      </c>
      <c r="AZ12" s="8">
        <v>15.7</v>
      </c>
      <c r="BA12" s="8">
        <v>0</v>
      </c>
      <c r="BB12" s="8">
        <v>0.5</v>
      </c>
      <c r="BC12" s="8">
        <v>16</v>
      </c>
      <c r="BD12" s="8">
        <v>0</v>
      </c>
      <c r="BE12" s="8">
        <v>0</v>
      </c>
      <c r="BF12" s="8">
        <v>31</v>
      </c>
      <c r="BG12" s="8">
        <v>0</v>
      </c>
      <c r="BH12" s="8">
        <v>0</v>
      </c>
      <c r="BI12" s="8">
        <v>12</v>
      </c>
      <c r="BJ12" s="8">
        <v>0</v>
      </c>
      <c r="BK12" s="8">
        <v>0</v>
      </c>
      <c r="BL12" s="8">
        <v>17</v>
      </c>
      <c r="BM12" s="8">
        <v>0</v>
      </c>
      <c r="BN12" s="8">
        <v>0</v>
      </c>
      <c r="BO12" s="8">
        <v>21</v>
      </c>
      <c r="BP12" s="8">
        <v>0</v>
      </c>
      <c r="BQ12" s="8">
        <v>0</v>
      </c>
      <c r="BR12" s="8">
        <v>14.4</v>
      </c>
      <c r="BS12" s="8">
        <v>0</v>
      </c>
      <c r="BT12" s="8">
        <v>0</v>
      </c>
      <c r="BU12" s="8">
        <v>13.5</v>
      </c>
      <c r="BV12" s="8">
        <v>0</v>
      </c>
      <c r="BW12" s="8">
        <v>0</v>
      </c>
      <c r="BX12" s="8">
        <v>12</v>
      </c>
      <c r="BY12" s="8">
        <v>0</v>
      </c>
      <c r="BZ12" s="8">
        <v>0</v>
      </c>
      <c r="CA12" s="8">
        <v>15</v>
      </c>
      <c r="CB12" s="8">
        <v>0</v>
      </c>
      <c r="CC12" s="8">
        <v>0</v>
      </c>
      <c r="CD12" s="8">
        <v>10</v>
      </c>
      <c r="CE12" s="8">
        <v>0</v>
      </c>
      <c r="CF12" s="8">
        <v>0</v>
      </c>
      <c r="CG12" s="8">
        <v>3.5</v>
      </c>
      <c r="CH12" s="8">
        <v>0</v>
      </c>
      <c r="CI12" s="8">
        <v>0</v>
      </c>
      <c r="CJ12" s="8">
        <v>13</v>
      </c>
      <c r="CK12" s="8">
        <v>0</v>
      </c>
      <c r="CL12" s="8">
        <v>0</v>
      </c>
      <c r="CM12" s="8">
        <v>7</v>
      </c>
      <c r="CN12" s="8">
        <v>0.5</v>
      </c>
      <c r="CO12" s="8">
        <v>0</v>
      </c>
      <c r="CP12" s="8">
        <v>9.8000000000000007</v>
      </c>
      <c r="CQ12" s="8">
        <v>0</v>
      </c>
      <c r="CR12" s="8">
        <v>0</v>
      </c>
      <c r="CS12" s="8">
        <v>12</v>
      </c>
      <c r="CT12" s="8">
        <v>0</v>
      </c>
      <c r="CU12" s="8">
        <v>0</v>
      </c>
      <c r="CV12" s="8">
        <v>6.5</v>
      </c>
      <c r="CW12" s="8">
        <v>0</v>
      </c>
      <c r="CX12" s="8">
        <v>0</v>
      </c>
      <c r="CY12" s="8">
        <v>8.8000000000000007</v>
      </c>
      <c r="CZ12" s="8">
        <f>SUMIFS($B$12:CY$12,$B$8:CY$8,"On")</f>
        <v>2.5</v>
      </c>
      <c r="DA12" s="8">
        <f>SUMIFS($B$12:CY$12,$B$8:CY$8,"Off")</f>
        <v>0.5</v>
      </c>
      <c r="DB12" s="8">
        <f>SUMIFS($B$12:CY$12,$B$8:CY$8,"Load")</f>
        <v>363.90000000000003</v>
      </c>
    </row>
    <row r="13" spans="1:107" x14ac:dyDescent="0.25">
      <c r="A13" s="7" t="s">
        <v>16</v>
      </c>
      <c r="B13" s="8">
        <v>0</v>
      </c>
      <c r="C13" s="8">
        <v>0</v>
      </c>
      <c r="D13" s="8">
        <v>4</v>
      </c>
      <c r="E13" s="8">
        <v>0</v>
      </c>
      <c r="F13" s="8">
        <v>0</v>
      </c>
      <c r="G13" s="8">
        <v>1</v>
      </c>
      <c r="H13" s="8">
        <v>0</v>
      </c>
      <c r="I13" s="8">
        <v>0</v>
      </c>
      <c r="J13" s="8">
        <v>7.6</v>
      </c>
      <c r="K13" s="8">
        <v>0</v>
      </c>
      <c r="L13" s="8">
        <v>0</v>
      </c>
      <c r="M13" s="8">
        <v>3.5</v>
      </c>
      <c r="N13" s="8">
        <v>0</v>
      </c>
      <c r="O13" s="8">
        <v>0</v>
      </c>
      <c r="P13" s="8">
        <v>10</v>
      </c>
      <c r="Q13" s="8">
        <v>0</v>
      </c>
      <c r="R13" s="8">
        <v>0</v>
      </c>
      <c r="S13" s="8">
        <v>6.8</v>
      </c>
      <c r="T13" s="8">
        <v>0</v>
      </c>
      <c r="U13" s="8">
        <v>0</v>
      </c>
      <c r="V13" s="8">
        <v>7.5</v>
      </c>
      <c r="W13" s="8">
        <v>0</v>
      </c>
      <c r="X13" s="8">
        <v>0</v>
      </c>
      <c r="Y13" s="8">
        <v>10</v>
      </c>
      <c r="Z13" s="8">
        <v>0</v>
      </c>
      <c r="AA13" s="8">
        <v>0</v>
      </c>
      <c r="AB13" s="8">
        <v>10</v>
      </c>
      <c r="AC13" s="8">
        <v>0</v>
      </c>
      <c r="AD13" s="8">
        <v>0</v>
      </c>
      <c r="AE13" s="8">
        <v>9.5</v>
      </c>
      <c r="AF13" s="8">
        <v>0</v>
      </c>
      <c r="AG13" s="8">
        <v>1</v>
      </c>
      <c r="AH13" s="8">
        <v>5</v>
      </c>
      <c r="AI13" s="8">
        <v>0</v>
      </c>
      <c r="AJ13" s="8">
        <v>0</v>
      </c>
      <c r="AK13" s="8">
        <v>10</v>
      </c>
      <c r="AL13" s="8">
        <v>0</v>
      </c>
      <c r="AM13" s="8">
        <v>0</v>
      </c>
      <c r="AN13" s="8">
        <v>6.5</v>
      </c>
      <c r="AO13" s="8">
        <v>1.2</v>
      </c>
      <c r="AP13" s="8">
        <v>0</v>
      </c>
      <c r="AQ13" s="8">
        <v>6.2</v>
      </c>
      <c r="AR13" s="8">
        <v>1</v>
      </c>
      <c r="AS13" s="8">
        <v>0</v>
      </c>
      <c r="AT13" s="8">
        <v>18</v>
      </c>
      <c r="AU13" s="8">
        <v>0</v>
      </c>
      <c r="AV13" s="8">
        <v>0</v>
      </c>
      <c r="AW13" s="8">
        <v>11.3</v>
      </c>
      <c r="AX13" s="8">
        <v>0.8</v>
      </c>
      <c r="AY13" s="8">
        <v>0</v>
      </c>
      <c r="AZ13" s="8">
        <v>16.5</v>
      </c>
      <c r="BA13" s="8">
        <v>1</v>
      </c>
      <c r="BB13" s="8">
        <v>0</v>
      </c>
      <c r="BC13" s="8">
        <v>17</v>
      </c>
      <c r="BD13" s="8">
        <v>0</v>
      </c>
      <c r="BE13" s="8">
        <v>0</v>
      </c>
      <c r="BF13" s="8">
        <v>31</v>
      </c>
      <c r="BG13" s="8">
        <v>0</v>
      </c>
      <c r="BH13" s="8">
        <v>0</v>
      </c>
      <c r="BI13" s="8">
        <v>12</v>
      </c>
      <c r="BJ13" s="8">
        <v>0</v>
      </c>
      <c r="BK13" s="8">
        <v>0</v>
      </c>
      <c r="BL13" s="8">
        <v>17</v>
      </c>
      <c r="BM13" s="8">
        <v>0</v>
      </c>
      <c r="BN13" s="8">
        <v>0</v>
      </c>
      <c r="BO13" s="8">
        <v>21</v>
      </c>
      <c r="BP13" s="8">
        <v>0.4</v>
      </c>
      <c r="BQ13" s="8">
        <v>0</v>
      </c>
      <c r="BR13" s="8">
        <v>14.8</v>
      </c>
      <c r="BS13" s="8">
        <v>0</v>
      </c>
      <c r="BT13" s="8">
        <v>0</v>
      </c>
      <c r="BU13" s="8">
        <v>13.5</v>
      </c>
      <c r="BV13" s="8">
        <v>0</v>
      </c>
      <c r="BW13" s="8">
        <v>0</v>
      </c>
      <c r="BX13" s="8">
        <v>12</v>
      </c>
      <c r="BY13" s="8">
        <v>0</v>
      </c>
      <c r="BZ13" s="8">
        <v>0</v>
      </c>
      <c r="CA13" s="8">
        <v>15</v>
      </c>
      <c r="CB13" s="8">
        <v>0</v>
      </c>
      <c r="CC13" s="8">
        <v>0</v>
      </c>
      <c r="CD13" s="8">
        <v>10</v>
      </c>
      <c r="CE13" s="8">
        <v>0</v>
      </c>
      <c r="CF13" s="8">
        <v>0</v>
      </c>
      <c r="CG13" s="8">
        <v>3.5</v>
      </c>
      <c r="CH13" s="8">
        <v>0</v>
      </c>
      <c r="CI13" s="8">
        <v>0</v>
      </c>
      <c r="CJ13" s="8">
        <v>13</v>
      </c>
      <c r="CK13" s="8">
        <v>0</v>
      </c>
      <c r="CL13" s="8">
        <v>0</v>
      </c>
      <c r="CM13" s="8">
        <v>7</v>
      </c>
      <c r="CN13" s="8">
        <v>0</v>
      </c>
      <c r="CO13" s="8">
        <v>0</v>
      </c>
      <c r="CP13" s="8">
        <v>9.8000000000000007</v>
      </c>
      <c r="CQ13" s="8">
        <v>0</v>
      </c>
      <c r="CR13" s="8">
        <v>0</v>
      </c>
      <c r="CS13" s="8">
        <v>12</v>
      </c>
      <c r="CT13" s="8">
        <v>0</v>
      </c>
      <c r="CU13" s="8">
        <v>0</v>
      </c>
      <c r="CV13" s="8">
        <v>6.5</v>
      </c>
      <c r="CW13" s="8">
        <v>0</v>
      </c>
      <c r="CX13" s="8">
        <v>0</v>
      </c>
      <c r="CY13" s="8">
        <v>8.8000000000000007</v>
      </c>
      <c r="CZ13" s="8">
        <f>SUMIFS($B$13:CY$13,$B$8:CY$8,"On")</f>
        <v>4.4000000000000004</v>
      </c>
      <c r="DA13" s="8">
        <f>SUMIFS($B$13:CY$13,$B$8:CY$8,"Off")</f>
        <v>1</v>
      </c>
      <c r="DB13" s="8">
        <f>SUMIFS($B$13:CY$13,$B$8:CY$8,"Load")</f>
        <v>367.3</v>
      </c>
    </row>
    <row r="14" spans="1:107" x14ac:dyDescent="0.25">
      <c r="A14" s="7" t="s">
        <v>17</v>
      </c>
      <c r="B14" s="8">
        <v>0</v>
      </c>
      <c r="C14" s="8">
        <v>0</v>
      </c>
      <c r="D14" s="8">
        <v>4</v>
      </c>
      <c r="E14" s="8">
        <v>0</v>
      </c>
      <c r="F14" s="8">
        <v>0</v>
      </c>
      <c r="G14" s="8">
        <v>1</v>
      </c>
      <c r="H14" s="8">
        <v>0</v>
      </c>
      <c r="I14" s="8">
        <v>0</v>
      </c>
      <c r="J14" s="8">
        <v>7.6</v>
      </c>
      <c r="K14" s="8">
        <v>0</v>
      </c>
      <c r="L14" s="8">
        <v>0</v>
      </c>
      <c r="M14" s="8">
        <v>3.5</v>
      </c>
      <c r="N14" s="8">
        <v>1</v>
      </c>
      <c r="O14" s="8">
        <v>1</v>
      </c>
      <c r="P14" s="8">
        <v>10</v>
      </c>
      <c r="Q14" s="8">
        <v>0.6</v>
      </c>
      <c r="R14" s="8">
        <v>0</v>
      </c>
      <c r="S14" s="8">
        <v>7.4</v>
      </c>
      <c r="T14" s="8">
        <v>2</v>
      </c>
      <c r="U14" s="8">
        <v>0</v>
      </c>
      <c r="V14" s="8">
        <v>9.5</v>
      </c>
      <c r="W14" s="8">
        <v>0.7</v>
      </c>
      <c r="X14" s="8">
        <v>0.3</v>
      </c>
      <c r="Y14" s="8">
        <v>10.3</v>
      </c>
      <c r="Z14" s="8">
        <v>0.8</v>
      </c>
      <c r="AA14" s="8">
        <v>0</v>
      </c>
      <c r="AB14" s="8">
        <v>10.8</v>
      </c>
      <c r="AC14" s="8">
        <v>1</v>
      </c>
      <c r="AD14" s="8">
        <v>0</v>
      </c>
      <c r="AE14" s="8">
        <v>10.5</v>
      </c>
      <c r="AF14" s="8">
        <v>0</v>
      </c>
      <c r="AG14" s="8">
        <v>0</v>
      </c>
      <c r="AH14" s="8">
        <v>5</v>
      </c>
      <c r="AI14" s="8">
        <v>0.5</v>
      </c>
      <c r="AJ14" s="8">
        <v>0</v>
      </c>
      <c r="AK14" s="8">
        <v>10.5</v>
      </c>
      <c r="AL14" s="8">
        <v>0</v>
      </c>
      <c r="AM14" s="8">
        <v>1</v>
      </c>
      <c r="AN14" s="8">
        <v>5.5</v>
      </c>
      <c r="AO14" s="8">
        <v>0</v>
      </c>
      <c r="AP14" s="8">
        <v>0</v>
      </c>
      <c r="AQ14" s="8">
        <v>6.2</v>
      </c>
      <c r="AR14" s="8">
        <v>0</v>
      </c>
      <c r="AS14" s="8">
        <v>0</v>
      </c>
      <c r="AT14" s="8">
        <v>18</v>
      </c>
      <c r="AU14" s="8">
        <v>0.3</v>
      </c>
      <c r="AV14" s="8">
        <v>0.3</v>
      </c>
      <c r="AW14" s="8">
        <v>11.3</v>
      </c>
      <c r="AX14" s="8">
        <v>0.2</v>
      </c>
      <c r="AY14" s="8">
        <v>1</v>
      </c>
      <c r="AZ14" s="8">
        <v>15.7</v>
      </c>
      <c r="BA14" s="8">
        <v>0</v>
      </c>
      <c r="BB14" s="8">
        <v>0</v>
      </c>
      <c r="BC14" s="8">
        <v>17</v>
      </c>
      <c r="BD14" s="8">
        <v>0</v>
      </c>
      <c r="BE14" s="8">
        <v>0</v>
      </c>
      <c r="BF14" s="8">
        <v>31</v>
      </c>
      <c r="BG14" s="8">
        <v>0.4</v>
      </c>
      <c r="BH14" s="8">
        <v>0.8</v>
      </c>
      <c r="BI14" s="8">
        <v>12</v>
      </c>
      <c r="BJ14" s="8">
        <v>0</v>
      </c>
      <c r="BK14" s="8">
        <v>1.5</v>
      </c>
      <c r="BL14" s="8">
        <v>15.5</v>
      </c>
      <c r="BM14" s="8">
        <v>0</v>
      </c>
      <c r="BN14" s="8">
        <v>0.5</v>
      </c>
      <c r="BO14" s="8">
        <v>20.5</v>
      </c>
      <c r="BP14" s="8">
        <v>0.4</v>
      </c>
      <c r="BQ14" s="8">
        <v>0.2</v>
      </c>
      <c r="BR14" s="8">
        <v>15</v>
      </c>
      <c r="BS14" s="8">
        <v>0</v>
      </c>
      <c r="BT14" s="8">
        <v>0.5</v>
      </c>
      <c r="BU14" s="8">
        <v>13</v>
      </c>
      <c r="BV14" s="8">
        <v>0</v>
      </c>
      <c r="BW14" s="8">
        <v>0</v>
      </c>
      <c r="BX14" s="8">
        <v>12</v>
      </c>
      <c r="BY14" s="8">
        <v>0</v>
      </c>
      <c r="BZ14" s="8">
        <v>0.5</v>
      </c>
      <c r="CA14" s="8">
        <v>14.5</v>
      </c>
      <c r="CB14" s="8">
        <v>1</v>
      </c>
      <c r="CC14" s="8">
        <v>0</v>
      </c>
      <c r="CD14" s="8">
        <v>11</v>
      </c>
      <c r="CE14" s="8">
        <v>1</v>
      </c>
      <c r="CF14" s="8">
        <v>0</v>
      </c>
      <c r="CG14" s="8">
        <v>4.5</v>
      </c>
      <c r="CH14" s="8">
        <v>0</v>
      </c>
      <c r="CI14" s="8">
        <v>2</v>
      </c>
      <c r="CJ14" s="8">
        <v>11</v>
      </c>
      <c r="CK14" s="8">
        <v>0</v>
      </c>
      <c r="CL14" s="8">
        <v>0</v>
      </c>
      <c r="CM14" s="8">
        <v>7</v>
      </c>
      <c r="CN14" s="8">
        <v>0</v>
      </c>
      <c r="CO14" s="8">
        <v>0.3</v>
      </c>
      <c r="CP14" s="8">
        <v>9.5</v>
      </c>
      <c r="CQ14" s="8">
        <v>0</v>
      </c>
      <c r="CR14" s="8">
        <v>0</v>
      </c>
      <c r="CS14" s="8">
        <v>12</v>
      </c>
      <c r="CT14" s="8">
        <v>0</v>
      </c>
      <c r="CU14" s="8">
        <v>0</v>
      </c>
      <c r="CV14" s="8">
        <v>6.5</v>
      </c>
      <c r="CW14" s="8">
        <v>0</v>
      </c>
      <c r="CX14" s="8">
        <v>0.3</v>
      </c>
      <c r="CY14" s="8">
        <v>8.5</v>
      </c>
      <c r="CZ14" s="8">
        <f>SUMIFS($B$14:CY$14,$B$8:CY$8,"On")</f>
        <v>9.9</v>
      </c>
      <c r="DA14" s="8">
        <f>SUMIFS($B$14:CY$14,$B$8:CY$8,"Off")</f>
        <v>10.200000000000001</v>
      </c>
      <c r="DB14" s="8">
        <f>SUMIFS($B$14:CY$14,$B$8:CY$8,"Load")</f>
        <v>367.29999999999995</v>
      </c>
    </row>
    <row r="15" spans="1:107" x14ac:dyDescent="0.25">
      <c r="A15" s="7" t="s">
        <v>18</v>
      </c>
      <c r="B15" s="8">
        <v>0</v>
      </c>
      <c r="C15" s="8">
        <v>0</v>
      </c>
      <c r="D15" s="8">
        <v>4</v>
      </c>
      <c r="E15" s="8">
        <v>0</v>
      </c>
      <c r="F15" s="8">
        <v>0</v>
      </c>
      <c r="G15" s="8">
        <v>1</v>
      </c>
      <c r="H15" s="8">
        <v>0.4</v>
      </c>
      <c r="I15" s="8">
        <v>5.2</v>
      </c>
      <c r="J15" s="8">
        <v>2.8</v>
      </c>
      <c r="K15" s="8">
        <v>0.5</v>
      </c>
      <c r="L15" s="8">
        <v>0.5</v>
      </c>
      <c r="M15" s="8">
        <v>3.5</v>
      </c>
      <c r="N15" s="8">
        <v>0</v>
      </c>
      <c r="O15" s="8">
        <v>1</v>
      </c>
      <c r="P15" s="8">
        <v>9</v>
      </c>
      <c r="Q15" s="8">
        <v>0.4</v>
      </c>
      <c r="R15" s="8">
        <v>0</v>
      </c>
      <c r="S15" s="8">
        <v>7.8</v>
      </c>
      <c r="T15" s="8">
        <v>1</v>
      </c>
      <c r="U15" s="8">
        <v>0</v>
      </c>
      <c r="V15" s="8">
        <v>10.5</v>
      </c>
      <c r="W15" s="8">
        <v>1</v>
      </c>
      <c r="X15" s="8">
        <v>0</v>
      </c>
      <c r="Y15" s="8">
        <v>11.3</v>
      </c>
      <c r="Z15" s="8">
        <v>0.8</v>
      </c>
      <c r="AA15" s="8">
        <v>0.2</v>
      </c>
      <c r="AB15" s="8">
        <v>11.5</v>
      </c>
      <c r="AC15" s="8">
        <v>0</v>
      </c>
      <c r="AD15" s="8">
        <v>0</v>
      </c>
      <c r="AE15" s="8">
        <v>10.5</v>
      </c>
      <c r="AF15" s="8">
        <v>0</v>
      </c>
      <c r="AG15" s="8">
        <v>0</v>
      </c>
      <c r="AH15" s="8">
        <v>5</v>
      </c>
      <c r="AI15" s="8">
        <v>0</v>
      </c>
      <c r="AJ15" s="8">
        <v>0</v>
      </c>
      <c r="AK15" s="8">
        <v>10.5</v>
      </c>
      <c r="AL15" s="8">
        <v>0</v>
      </c>
      <c r="AM15" s="8">
        <v>1</v>
      </c>
      <c r="AN15" s="8">
        <v>4.5</v>
      </c>
      <c r="AO15" s="8">
        <v>0.5</v>
      </c>
      <c r="AP15" s="8">
        <v>0</v>
      </c>
      <c r="AQ15" s="8">
        <v>6.7</v>
      </c>
      <c r="AR15" s="8">
        <v>0</v>
      </c>
      <c r="AS15" s="8">
        <v>0.5</v>
      </c>
      <c r="AT15" s="8">
        <v>17.5</v>
      </c>
      <c r="AU15" s="8">
        <v>0.7</v>
      </c>
      <c r="AV15" s="8">
        <v>0.7</v>
      </c>
      <c r="AW15" s="8">
        <v>11.3</v>
      </c>
      <c r="AX15" s="8">
        <v>0.5</v>
      </c>
      <c r="AY15" s="8">
        <v>0.5</v>
      </c>
      <c r="AZ15" s="8">
        <v>15.7</v>
      </c>
      <c r="BA15" s="8">
        <v>0</v>
      </c>
      <c r="BB15" s="8">
        <v>0.5</v>
      </c>
      <c r="BC15" s="8">
        <v>16.5</v>
      </c>
      <c r="BD15" s="8">
        <v>2</v>
      </c>
      <c r="BE15" s="8">
        <v>0</v>
      </c>
      <c r="BF15" s="8">
        <v>33</v>
      </c>
      <c r="BG15" s="8">
        <v>0</v>
      </c>
      <c r="BH15" s="8">
        <v>0.2</v>
      </c>
      <c r="BI15" s="8">
        <v>12</v>
      </c>
      <c r="BJ15" s="8">
        <v>0.5</v>
      </c>
      <c r="BK15" s="8">
        <v>2</v>
      </c>
      <c r="BL15" s="8">
        <v>14</v>
      </c>
      <c r="BM15" s="8">
        <v>0.5</v>
      </c>
      <c r="BN15" s="8">
        <v>1.5</v>
      </c>
      <c r="BO15" s="8">
        <v>19.5</v>
      </c>
      <c r="BP15" s="8">
        <v>1.4</v>
      </c>
      <c r="BQ15" s="8">
        <v>0.8</v>
      </c>
      <c r="BR15" s="8">
        <v>15.6</v>
      </c>
      <c r="BS15" s="8">
        <v>1</v>
      </c>
      <c r="BT15" s="8">
        <v>1.5</v>
      </c>
      <c r="BU15" s="8">
        <v>12.5</v>
      </c>
      <c r="BV15" s="8">
        <v>2</v>
      </c>
      <c r="BW15" s="8">
        <v>1</v>
      </c>
      <c r="BX15" s="8">
        <v>13</v>
      </c>
      <c r="BY15" s="8">
        <v>0</v>
      </c>
      <c r="BZ15" s="8">
        <v>0.5</v>
      </c>
      <c r="CA15" s="8">
        <v>14</v>
      </c>
      <c r="CB15" s="8">
        <v>0</v>
      </c>
      <c r="CC15" s="8">
        <v>0.5</v>
      </c>
      <c r="CD15" s="8">
        <v>10.5</v>
      </c>
      <c r="CE15" s="8">
        <v>0</v>
      </c>
      <c r="CF15" s="8">
        <v>1</v>
      </c>
      <c r="CG15" s="8">
        <v>3.5</v>
      </c>
      <c r="CH15" s="8">
        <v>0</v>
      </c>
      <c r="CI15" s="8">
        <v>0</v>
      </c>
      <c r="CJ15" s="8">
        <v>11</v>
      </c>
      <c r="CK15" s="8">
        <v>0</v>
      </c>
      <c r="CL15" s="8">
        <v>0.5</v>
      </c>
      <c r="CM15" s="8">
        <v>6.5</v>
      </c>
      <c r="CN15" s="8">
        <v>0</v>
      </c>
      <c r="CO15" s="8">
        <v>0.5</v>
      </c>
      <c r="CP15" s="8">
        <v>9</v>
      </c>
      <c r="CQ15" s="8">
        <v>0</v>
      </c>
      <c r="CR15" s="8">
        <v>2</v>
      </c>
      <c r="CS15" s="8">
        <v>10</v>
      </c>
      <c r="CT15" s="8">
        <v>0</v>
      </c>
      <c r="CU15" s="8">
        <v>0.5</v>
      </c>
      <c r="CV15" s="8">
        <v>6</v>
      </c>
      <c r="CW15" s="8">
        <v>0</v>
      </c>
      <c r="CX15" s="8">
        <v>0.8</v>
      </c>
      <c r="CY15" s="8">
        <v>7.8</v>
      </c>
      <c r="CZ15" s="8">
        <f>SUMIFS($B$15:CY$15,$B$8:CY$8,"On")</f>
        <v>13.200000000000001</v>
      </c>
      <c r="DA15" s="8">
        <f>SUMIFS($B$15:CY$15,$B$8:CY$8,"Off")</f>
        <v>23.400000000000002</v>
      </c>
      <c r="DB15" s="8">
        <f>SUMIFS($B$15:CY$15,$B$8:CY$8,"Load")</f>
        <v>357.5</v>
      </c>
    </row>
    <row r="16" spans="1:107" x14ac:dyDescent="0.25">
      <c r="A16" s="7" t="s">
        <v>19</v>
      </c>
      <c r="B16" s="8">
        <v>1</v>
      </c>
      <c r="C16" s="8">
        <v>0</v>
      </c>
      <c r="D16" s="8">
        <v>5</v>
      </c>
      <c r="E16" s="8">
        <v>0</v>
      </c>
      <c r="F16" s="8">
        <v>0</v>
      </c>
      <c r="G16" s="8">
        <v>1</v>
      </c>
      <c r="H16" s="8">
        <v>0.6</v>
      </c>
      <c r="I16" s="8">
        <v>0</v>
      </c>
      <c r="J16" s="8">
        <v>3.4</v>
      </c>
      <c r="K16" s="8">
        <v>0</v>
      </c>
      <c r="L16" s="8">
        <v>0</v>
      </c>
      <c r="M16" s="8">
        <v>3.5</v>
      </c>
      <c r="N16" s="8">
        <v>1</v>
      </c>
      <c r="O16" s="8">
        <v>0</v>
      </c>
      <c r="P16" s="8">
        <v>10</v>
      </c>
      <c r="Q16" s="8">
        <v>1.4</v>
      </c>
      <c r="R16" s="8">
        <v>0.2</v>
      </c>
      <c r="S16" s="8">
        <v>9</v>
      </c>
      <c r="T16" s="8">
        <v>1.5</v>
      </c>
      <c r="U16" s="8">
        <v>0</v>
      </c>
      <c r="V16" s="8">
        <v>12</v>
      </c>
      <c r="W16" s="8">
        <v>0.7</v>
      </c>
      <c r="X16" s="8">
        <v>0</v>
      </c>
      <c r="Y16" s="8">
        <v>12</v>
      </c>
      <c r="Z16" s="8">
        <v>0.5</v>
      </c>
      <c r="AA16" s="8">
        <v>0.8</v>
      </c>
      <c r="AB16" s="8">
        <v>11.2</v>
      </c>
      <c r="AC16" s="8">
        <v>0</v>
      </c>
      <c r="AD16" s="8">
        <v>0</v>
      </c>
      <c r="AE16" s="8">
        <v>10.5</v>
      </c>
      <c r="AF16" s="8">
        <v>0</v>
      </c>
      <c r="AG16" s="8">
        <v>0</v>
      </c>
      <c r="AH16" s="8">
        <v>5</v>
      </c>
      <c r="AI16" s="8">
        <v>0</v>
      </c>
      <c r="AJ16" s="8">
        <v>0</v>
      </c>
      <c r="AK16" s="8">
        <v>10.5</v>
      </c>
      <c r="AL16" s="8">
        <v>0</v>
      </c>
      <c r="AM16" s="8">
        <v>1</v>
      </c>
      <c r="AN16" s="8">
        <v>3.5</v>
      </c>
      <c r="AO16" s="8">
        <v>0</v>
      </c>
      <c r="AP16" s="8">
        <v>0</v>
      </c>
      <c r="AQ16" s="8">
        <v>6.7</v>
      </c>
      <c r="AR16" s="8">
        <v>0</v>
      </c>
      <c r="AS16" s="8">
        <v>0</v>
      </c>
      <c r="AT16" s="8">
        <v>17.5</v>
      </c>
      <c r="AU16" s="8">
        <v>0.7</v>
      </c>
      <c r="AV16" s="8">
        <v>0.3</v>
      </c>
      <c r="AW16" s="8">
        <v>11.7</v>
      </c>
      <c r="AX16" s="8">
        <v>0.7</v>
      </c>
      <c r="AY16" s="8">
        <v>0.3</v>
      </c>
      <c r="AZ16" s="8">
        <v>16</v>
      </c>
      <c r="BA16" s="8">
        <v>0.5</v>
      </c>
      <c r="BB16" s="8">
        <v>1</v>
      </c>
      <c r="BC16" s="8">
        <v>16</v>
      </c>
      <c r="BD16" s="8">
        <v>0</v>
      </c>
      <c r="BE16" s="8">
        <v>1</v>
      </c>
      <c r="BF16" s="8">
        <v>32</v>
      </c>
      <c r="BG16" s="8">
        <v>0.8</v>
      </c>
      <c r="BH16" s="8">
        <v>0</v>
      </c>
      <c r="BI16" s="8">
        <v>12.8</v>
      </c>
      <c r="BJ16" s="8">
        <v>2.5</v>
      </c>
      <c r="BK16" s="8">
        <v>0</v>
      </c>
      <c r="BL16" s="8">
        <v>16.5</v>
      </c>
      <c r="BM16" s="8">
        <v>1.5</v>
      </c>
      <c r="BN16" s="8">
        <v>0</v>
      </c>
      <c r="BO16" s="8">
        <v>21</v>
      </c>
      <c r="BP16" s="8">
        <v>0.2</v>
      </c>
      <c r="BQ16" s="8">
        <v>0.2</v>
      </c>
      <c r="BR16" s="8">
        <v>15.6</v>
      </c>
      <c r="BS16" s="8">
        <v>0</v>
      </c>
      <c r="BT16" s="8">
        <v>1.5</v>
      </c>
      <c r="BU16" s="8">
        <v>11</v>
      </c>
      <c r="BV16" s="8">
        <v>0</v>
      </c>
      <c r="BW16" s="8">
        <v>0</v>
      </c>
      <c r="BX16" s="8">
        <v>13</v>
      </c>
      <c r="BY16" s="8">
        <v>1</v>
      </c>
      <c r="BZ16" s="8">
        <v>0.5</v>
      </c>
      <c r="CA16" s="8">
        <v>14.5</v>
      </c>
      <c r="CB16" s="8">
        <v>1.5</v>
      </c>
      <c r="CC16" s="8">
        <v>1</v>
      </c>
      <c r="CD16" s="8">
        <v>11</v>
      </c>
      <c r="CE16" s="8">
        <v>0</v>
      </c>
      <c r="CF16" s="8">
        <v>0</v>
      </c>
      <c r="CG16" s="8">
        <v>3.5</v>
      </c>
      <c r="CH16" s="8">
        <v>0</v>
      </c>
      <c r="CI16" s="8">
        <v>0</v>
      </c>
      <c r="CJ16" s="8">
        <v>11</v>
      </c>
      <c r="CK16" s="8">
        <v>0</v>
      </c>
      <c r="CL16" s="8">
        <v>0</v>
      </c>
      <c r="CM16" s="8">
        <v>6.5</v>
      </c>
      <c r="CN16" s="8">
        <v>0</v>
      </c>
      <c r="CO16" s="8">
        <v>0</v>
      </c>
      <c r="CP16" s="8">
        <v>9</v>
      </c>
      <c r="CQ16" s="8">
        <v>1</v>
      </c>
      <c r="CR16" s="8">
        <v>1</v>
      </c>
      <c r="CS16" s="8">
        <v>10</v>
      </c>
      <c r="CT16" s="8">
        <v>0</v>
      </c>
      <c r="CU16" s="8">
        <v>0</v>
      </c>
      <c r="CV16" s="8">
        <v>6</v>
      </c>
      <c r="CW16" s="8">
        <v>0</v>
      </c>
      <c r="CX16" s="8">
        <v>1.3</v>
      </c>
      <c r="CY16" s="8">
        <v>6.5</v>
      </c>
      <c r="CZ16" s="8">
        <f>SUMIFS($B$16:CY$16,$B$8:CY$8,"On")</f>
        <v>17.100000000000001</v>
      </c>
      <c r="DA16" s="8">
        <f>SUMIFS($B$16:CY$16,$B$8:CY$8,"Off")</f>
        <v>10.100000000000001</v>
      </c>
      <c r="DB16" s="8">
        <f>SUMIFS($B$16:CY$16,$B$8:CY$8,"Load")</f>
        <v>364.40000000000003</v>
      </c>
    </row>
    <row r="17" spans="1:106" x14ac:dyDescent="0.25">
      <c r="A17" s="7" t="s">
        <v>20</v>
      </c>
      <c r="B17" s="8">
        <v>1.5</v>
      </c>
      <c r="C17" s="8">
        <v>0</v>
      </c>
      <c r="D17" s="8">
        <v>6.5</v>
      </c>
      <c r="E17" s="8">
        <v>3</v>
      </c>
      <c r="F17" s="8">
        <v>0</v>
      </c>
      <c r="G17" s="8">
        <v>4</v>
      </c>
      <c r="H17" s="8">
        <v>0.2</v>
      </c>
      <c r="I17" s="8">
        <v>0</v>
      </c>
      <c r="J17" s="8">
        <v>3.6</v>
      </c>
      <c r="K17" s="8">
        <v>0.5</v>
      </c>
      <c r="L17" s="8">
        <v>0</v>
      </c>
      <c r="M17" s="8">
        <v>4</v>
      </c>
      <c r="N17" s="8">
        <v>0</v>
      </c>
      <c r="O17" s="8">
        <v>0</v>
      </c>
      <c r="P17" s="8">
        <v>10</v>
      </c>
      <c r="Q17" s="8">
        <v>0.2</v>
      </c>
      <c r="R17" s="8">
        <v>0.6</v>
      </c>
      <c r="S17" s="8">
        <v>8.6</v>
      </c>
      <c r="T17" s="8">
        <v>0</v>
      </c>
      <c r="U17" s="8">
        <v>0</v>
      </c>
      <c r="V17" s="8">
        <v>12</v>
      </c>
      <c r="W17" s="8">
        <v>0</v>
      </c>
      <c r="X17" s="8">
        <v>0</v>
      </c>
      <c r="Y17" s="8">
        <v>12</v>
      </c>
      <c r="Z17" s="8">
        <v>0.3</v>
      </c>
      <c r="AA17" s="8">
        <v>0</v>
      </c>
      <c r="AB17" s="8">
        <v>11.5</v>
      </c>
      <c r="AC17" s="8">
        <v>1.5</v>
      </c>
      <c r="AD17" s="8">
        <v>0.5</v>
      </c>
      <c r="AE17" s="8">
        <v>11.5</v>
      </c>
      <c r="AF17" s="8">
        <v>1</v>
      </c>
      <c r="AG17" s="8">
        <v>0</v>
      </c>
      <c r="AH17" s="8">
        <v>6</v>
      </c>
      <c r="AI17" s="8">
        <v>2</v>
      </c>
      <c r="AJ17" s="8">
        <v>0</v>
      </c>
      <c r="AK17" s="8">
        <v>12.5</v>
      </c>
      <c r="AL17" s="8">
        <v>0.5</v>
      </c>
      <c r="AM17" s="8">
        <v>0</v>
      </c>
      <c r="AN17" s="8">
        <v>4</v>
      </c>
      <c r="AO17" s="8">
        <v>1.2</v>
      </c>
      <c r="AP17" s="8">
        <v>0</v>
      </c>
      <c r="AQ17" s="8">
        <v>7.8</v>
      </c>
      <c r="AR17" s="8">
        <v>1</v>
      </c>
      <c r="AS17" s="8">
        <v>0</v>
      </c>
      <c r="AT17" s="8">
        <v>18.5</v>
      </c>
      <c r="AU17" s="8">
        <v>1.7</v>
      </c>
      <c r="AV17" s="8">
        <v>0.7</v>
      </c>
      <c r="AW17" s="8">
        <v>12.7</v>
      </c>
      <c r="AX17" s="8">
        <v>0.7</v>
      </c>
      <c r="AY17" s="8">
        <v>1</v>
      </c>
      <c r="AZ17" s="8">
        <v>15.7</v>
      </c>
      <c r="BA17" s="8">
        <v>3</v>
      </c>
      <c r="BB17" s="8">
        <v>0</v>
      </c>
      <c r="BC17" s="8">
        <v>19</v>
      </c>
      <c r="BD17" s="8">
        <v>0</v>
      </c>
      <c r="BE17" s="8">
        <v>0</v>
      </c>
      <c r="BF17" s="8">
        <v>32</v>
      </c>
      <c r="BG17" s="8">
        <v>0.4</v>
      </c>
      <c r="BH17" s="8">
        <v>0.2</v>
      </c>
      <c r="BI17" s="8">
        <v>13</v>
      </c>
      <c r="BJ17" s="8">
        <v>0</v>
      </c>
      <c r="BK17" s="8">
        <v>1</v>
      </c>
      <c r="BL17" s="8">
        <v>15.5</v>
      </c>
      <c r="BM17" s="8">
        <v>0</v>
      </c>
      <c r="BN17" s="8">
        <v>0</v>
      </c>
      <c r="BO17" s="8">
        <v>21</v>
      </c>
      <c r="BP17" s="8">
        <v>0</v>
      </c>
      <c r="BQ17" s="8">
        <v>0.4</v>
      </c>
      <c r="BR17" s="8">
        <v>15.2</v>
      </c>
      <c r="BS17" s="8">
        <v>0</v>
      </c>
      <c r="BT17" s="8">
        <v>0</v>
      </c>
      <c r="BU17" s="8">
        <v>11</v>
      </c>
      <c r="BV17" s="8">
        <v>0</v>
      </c>
      <c r="BW17" s="8">
        <v>0</v>
      </c>
      <c r="BX17" s="8">
        <v>13</v>
      </c>
      <c r="BY17" s="8">
        <v>0</v>
      </c>
      <c r="BZ17" s="8">
        <v>0</v>
      </c>
      <c r="CA17" s="8">
        <v>14.5</v>
      </c>
      <c r="CB17" s="8">
        <v>0</v>
      </c>
      <c r="CC17" s="8">
        <v>0</v>
      </c>
      <c r="CD17" s="8">
        <v>11</v>
      </c>
      <c r="CE17" s="8">
        <v>0</v>
      </c>
      <c r="CF17" s="8">
        <v>0</v>
      </c>
      <c r="CG17" s="8">
        <v>3.5</v>
      </c>
      <c r="CH17" s="8">
        <v>0</v>
      </c>
      <c r="CI17" s="8">
        <v>0</v>
      </c>
      <c r="CJ17" s="8">
        <v>11</v>
      </c>
      <c r="CK17" s="8">
        <v>0</v>
      </c>
      <c r="CL17" s="8">
        <v>0</v>
      </c>
      <c r="CM17" s="8">
        <v>6.5</v>
      </c>
      <c r="CN17" s="8">
        <v>0</v>
      </c>
      <c r="CO17" s="8">
        <v>0</v>
      </c>
      <c r="CP17" s="8">
        <v>9</v>
      </c>
      <c r="CQ17" s="8">
        <v>0</v>
      </c>
      <c r="CR17" s="8">
        <v>1</v>
      </c>
      <c r="CS17" s="8">
        <v>9</v>
      </c>
      <c r="CT17" s="8">
        <v>0</v>
      </c>
      <c r="CU17" s="8">
        <v>0.5</v>
      </c>
      <c r="CV17" s="8">
        <v>5.5</v>
      </c>
      <c r="CW17" s="8">
        <v>0</v>
      </c>
      <c r="CX17" s="8">
        <v>0</v>
      </c>
      <c r="CY17" s="8">
        <v>6.5</v>
      </c>
      <c r="CZ17" s="8">
        <f>SUMIFS($B$17:CY$17,$B$8:CY$8,"On")</f>
        <v>18.699999999999996</v>
      </c>
      <c r="DA17" s="8">
        <f>SUMIFS($B$17:CY$17,$B$8:CY$8,"Off")</f>
        <v>5.9</v>
      </c>
      <c r="DB17" s="8">
        <f>SUMIFS($B$17:CY$17,$B$8:CY$8,"Load")</f>
        <v>377.09999999999997</v>
      </c>
    </row>
    <row r="18" spans="1:106" x14ac:dyDescent="0.25">
      <c r="A18" s="7" t="s">
        <v>21</v>
      </c>
      <c r="B18" s="8">
        <v>1</v>
      </c>
      <c r="C18" s="8">
        <v>0</v>
      </c>
      <c r="D18" s="8">
        <v>7.5</v>
      </c>
      <c r="E18" s="8">
        <v>1</v>
      </c>
      <c r="F18" s="8">
        <v>0</v>
      </c>
      <c r="G18" s="8">
        <v>5</v>
      </c>
      <c r="H18" s="8">
        <v>2</v>
      </c>
      <c r="I18" s="8">
        <v>0</v>
      </c>
      <c r="J18" s="8">
        <v>5.6</v>
      </c>
      <c r="K18" s="8">
        <v>0</v>
      </c>
      <c r="L18" s="8">
        <v>0</v>
      </c>
      <c r="M18" s="8">
        <v>4</v>
      </c>
      <c r="N18" s="8">
        <v>0</v>
      </c>
      <c r="O18" s="8">
        <v>0</v>
      </c>
      <c r="P18" s="8">
        <v>10</v>
      </c>
      <c r="Q18" s="8">
        <v>1</v>
      </c>
      <c r="R18" s="8">
        <v>0</v>
      </c>
      <c r="S18" s="8">
        <v>9.6</v>
      </c>
      <c r="T18" s="8">
        <v>1</v>
      </c>
      <c r="U18" s="8">
        <v>0.5</v>
      </c>
      <c r="V18" s="8">
        <v>12.5</v>
      </c>
      <c r="W18" s="8">
        <v>1.3</v>
      </c>
      <c r="X18" s="8">
        <v>0</v>
      </c>
      <c r="Y18" s="8">
        <v>13.3</v>
      </c>
      <c r="Z18" s="8">
        <v>0.2</v>
      </c>
      <c r="AA18" s="8">
        <v>1.5</v>
      </c>
      <c r="AB18" s="8">
        <v>10.199999999999999</v>
      </c>
      <c r="AC18" s="8">
        <v>0.5</v>
      </c>
      <c r="AD18" s="8">
        <v>0</v>
      </c>
      <c r="AE18" s="8">
        <v>12</v>
      </c>
      <c r="AF18" s="8">
        <v>0</v>
      </c>
      <c r="AG18" s="8">
        <v>0</v>
      </c>
      <c r="AH18" s="8">
        <v>6</v>
      </c>
      <c r="AI18" s="8">
        <v>0.5</v>
      </c>
      <c r="AJ18" s="8">
        <v>0.5</v>
      </c>
      <c r="AK18" s="8">
        <v>12.5</v>
      </c>
      <c r="AL18" s="8">
        <v>0.5</v>
      </c>
      <c r="AM18" s="8">
        <v>1</v>
      </c>
      <c r="AN18" s="8">
        <v>3.5</v>
      </c>
      <c r="AO18" s="8">
        <v>0.2</v>
      </c>
      <c r="AP18" s="8">
        <v>0.5</v>
      </c>
      <c r="AQ18" s="8">
        <v>7.5</v>
      </c>
      <c r="AR18" s="8">
        <v>0.5</v>
      </c>
      <c r="AS18" s="8">
        <v>0</v>
      </c>
      <c r="AT18" s="8">
        <v>19</v>
      </c>
      <c r="AU18" s="8">
        <v>0.7</v>
      </c>
      <c r="AV18" s="8">
        <v>0.3</v>
      </c>
      <c r="AW18" s="8">
        <v>13</v>
      </c>
      <c r="AX18" s="8">
        <v>1.8</v>
      </c>
      <c r="AY18" s="8">
        <v>0.8</v>
      </c>
      <c r="AZ18" s="8">
        <v>16.7</v>
      </c>
      <c r="BA18" s="8">
        <v>0</v>
      </c>
      <c r="BB18" s="8">
        <v>0</v>
      </c>
      <c r="BC18" s="8">
        <v>19</v>
      </c>
      <c r="BD18" s="8">
        <v>1</v>
      </c>
      <c r="BE18" s="8">
        <v>0</v>
      </c>
      <c r="BF18" s="8">
        <v>33</v>
      </c>
      <c r="BG18" s="8">
        <v>0.4</v>
      </c>
      <c r="BH18" s="8">
        <v>0.4</v>
      </c>
      <c r="BI18" s="8">
        <v>13.2</v>
      </c>
      <c r="BJ18" s="8">
        <v>0</v>
      </c>
      <c r="BK18" s="8">
        <v>0</v>
      </c>
      <c r="BL18" s="8">
        <v>15.5</v>
      </c>
      <c r="BM18" s="8">
        <v>1</v>
      </c>
      <c r="BN18" s="8">
        <v>1.5</v>
      </c>
      <c r="BO18" s="8">
        <v>20.5</v>
      </c>
      <c r="BP18" s="8">
        <v>0</v>
      </c>
      <c r="BQ18" s="8">
        <v>0.4</v>
      </c>
      <c r="BR18" s="8">
        <v>14.8</v>
      </c>
      <c r="BS18" s="8">
        <v>0.5</v>
      </c>
      <c r="BT18" s="8">
        <v>0.5</v>
      </c>
      <c r="BU18" s="8">
        <v>11</v>
      </c>
      <c r="BV18" s="8">
        <v>0</v>
      </c>
      <c r="BW18" s="8">
        <v>0</v>
      </c>
      <c r="BX18" s="8">
        <v>13</v>
      </c>
      <c r="BY18" s="8">
        <v>0</v>
      </c>
      <c r="BZ18" s="8">
        <v>0</v>
      </c>
      <c r="CA18" s="8">
        <v>14.5</v>
      </c>
      <c r="CB18" s="8">
        <v>0</v>
      </c>
      <c r="CC18" s="8">
        <v>0.5</v>
      </c>
      <c r="CD18" s="8">
        <v>10.5</v>
      </c>
      <c r="CE18" s="8">
        <v>0</v>
      </c>
      <c r="CF18" s="8">
        <v>0.5</v>
      </c>
      <c r="CG18" s="8">
        <v>3</v>
      </c>
      <c r="CH18" s="8">
        <v>0</v>
      </c>
      <c r="CI18" s="8">
        <v>1</v>
      </c>
      <c r="CJ18" s="8">
        <v>10</v>
      </c>
      <c r="CK18" s="8">
        <v>0</v>
      </c>
      <c r="CL18" s="8">
        <v>0</v>
      </c>
      <c r="CM18" s="8">
        <v>6.5</v>
      </c>
      <c r="CN18" s="8">
        <v>0.3</v>
      </c>
      <c r="CO18" s="8">
        <v>0.8</v>
      </c>
      <c r="CP18" s="8">
        <v>8.5</v>
      </c>
      <c r="CQ18" s="8">
        <v>0</v>
      </c>
      <c r="CR18" s="8">
        <v>0</v>
      </c>
      <c r="CS18" s="8">
        <v>9</v>
      </c>
      <c r="CT18" s="8">
        <v>0</v>
      </c>
      <c r="CU18" s="8">
        <v>0</v>
      </c>
      <c r="CV18" s="8">
        <v>5.5</v>
      </c>
      <c r="CW18" s="8">
        <v>0</v>
      </c>
      <c r="CX18" s="8">
        <v>0</v>
      </c>
      <c r="CY18" s="8">
        <v>6.5</v>
      </c>
      <c r="CZ18" s="8">
        <f>SUMIFS($B$18:CY$18,$B$8:CY$8,"On")</f>
        <v>15.4</v>
      </c>
      <c r="DA18" s="8">
        <f>SUMIFS($B$18:CY$18,$B$8:CY$8,"Off")</f>
        <v>10.700000000000001</v>
      </c>
      <c r="DB18" s="8">
        <f>SUMIFS($B$18:CY$18,$B$8:CY$8,"Load")</f>
        <v>381.9</v>
      </c>
    </row>
    <row r="19" spans="1:106" x14ac:dyDescent="0.25">
      <c r="A19" s="7" t="s">
        <v>22</v>
      </c>
      <c r="B19" s="8">
        <v>0</v>
      </c>
      <c r="C19" s="8">
        <v>0</v>
      </c>
      <c r="D19" s="8">
        <v>7.5</v>
      </c>
      <c r="E19" s="8">
        <v>1</v>
      </c>
      <c r="F19" s="8">
        <v>0</v>
      </c>
      <c r="G19" s="8">
        <v>6</v>
      </c>
      <c r="H19" s="8">
        <v>4.2</v>
      </c>
      <c r="I19" s="8">
        <v>0.6</v>
      </c>
      <c r="J19" s="8">
        <v>9.1999999999999993</v>
      </c>
      <c r="K19" s="8">
        <v>2</v>
      </c>
      <c r="L19" s="8">
        <v>0</v>
      </c>
      <c r="M19" s="8">
        <v>6</v>
      </c>
      <c r="N19" s="8">
        <v>2</v>
      </c>
      <c r="O19" s="8">
        <v>2</v>
      </c>
      <c r="P19" s="8">
        <v>10</v>
      </c>
      <c r="Q19" s="8">
        <v>2.2000000000000002</v>
      </c>
      <c r="R19" s="8">
        <v>0.4</v>
      </c>
      <c r="S19" s="8">
        <v>11.4</v>
      </c>
      <c r="T19" s="8">
        <v>1.5</v>
      </c>
      <c r="U19" s="8">
        <v>1</v>
      </c>
      <c r="V19" s="8">
        <v>13</v>
      </c>
      <c r="W19" s="8">
        <v>0.7</v>
      </c>
      <c r="X19" s="8">
        <v>0.3</v>
      </c>
      <c r="Y19" s="8">
        <v>13.7</v>
      </c>
      <c r="Z19" s="8">
        <v>2.5</v>
      </c>
      <c r="AA19" s="8">
        <v>1</v>
      </c>
      <c r="AB19" s="8">
        <v>11.7</v>
      </c>
      <c r="AC19" s="8">
        <v>1</v>
      </c>
      <c r="AD19" s="8">
        <v>1</v>
      </c>
      <c r="AE19" s="8">
        <v>12</v>
      </c>
      <c r="AF19" s="8">
        <v>0</v>
      </c>
      <c r="AG19" s="8">
        <v>0</v>
      </c>
      <c r="AH19" s="8">
        <v>6</v>
      </c>
      <c r="AI19" s="8">
        <v>2.5</v>
      </c>
      <c r="AJ19" s="8">
        <v>0.5</v>
      </c>
      <c r="AK19" s="8">
        <v>14.5</v>
      </c>
      <c r="AL19" s="8">
        <v>4</v>
      </c>
      <c r="AM19" s="8">
        <v>3.5</v>
      </c>
      <c r="AN19" s="8">
        <v>6.5</v>
      </c>
      <c r="AO19" s="8">
        <v>2</v>
      </c>
      <c r="AP19" s="8">
        <v>1</v>
      </c>
      <c r="AQ19" s="8">
        <v>8.5</v>
      </c>
      <c r="AR19" s="8">
        <v>0.5</v>
      </c>
      <c r="AS19" s="8">
        <v>2</v>
      </c>
      <c r="AT19" s="8">
        <v>17.5</v>
      </c>
      <c r="AU19" s="8">
        <v>2</v>
      </c>
      <c r="AV19" s="8">
        <v>3</v>
      </c>
      <c r="AW19" s="8">
        <v>12</v>
      </c>
      <c r="AX19" s="8">
        <v>2.2000000000000002</v>
      </c>
      <c r="AY19" s="8">
        <v>0.8</v>
      </c>
      <c r="AZ19" s="8">
        <v>18</v>
      </c>
      <c r="BA19" s="8">
        <v>1.5</v>
      </c>
      <c r="BB19" s="8">
        <v>2</v>
      </c>
      <c r="BC19" s="8">
        <v>18.5</v>
      </c>
      <c r="BD19" s="8">
        <v>3</v>
      </c>
      <c r="BE19" s="8">
        <v>0</v>
      </c>
      <c r="BF19" s="8">
        <v>36</v>
      </c>
      <c r="BG19" s="8">
        <v>3.8</v>
      </c>
      <c r="BH19" s="8">
        <v>1</v>
      </c>
      <c r="BI19" s="8">
        <v>16</v>
      </c>
      <c r="BJ19" s="8">
        <v>1.5</v>
      </c>
      <c r="BK19" s="8">
        <v>1</v>
      </c>
      <c r="BL19" s="8">
        <v>16</v>
      </c>
      <c r="BM19" s="8">
        <v>0.5</v>
      </c>
      <c r="BN19" s="8">
        <v>1</v>
      </c>
      <c r="BO19" s="8">
        <v>20</v>
      </c>
      <c r="BP19" s="8">
        <v>2</v>
      </c>
      <c r="BQ19" s="8">
        <v>1.6</v>
      </c>
      <c r="BR19" s="8">
        <v>15.2</v>
      </c>
      <c r="BS19" s="8">
        <v>0.5</v>
      </c>
      <c r="BT19" s="8">
        <v>2.5</v>
      </c>
      <c r="BU19" s="8">
        <v>9</v>
      </c>
      <c r="BV19" s="8">
        <v>0</v>
      </c>
      <c r="BW19" s="8">
        <v>1</v>
      </c>
      <c r="BX19" s="8">
        <v>12</v>
      </c>
      <c r="BY19" s="8">
        <v>1</v>
      </c>
      <c r="BZ19" s="8">
        <v>1.5</v>
      </c>
      <c r="CA19" s="8">
        <v>14</v>
      </c>
      <c r="CB19" s="8">
        <v>2.5</v>
      </c>
      <c r="CC19" s="8">
        <v>0</v>
      </c>
      <c r="CD19" s="8">
        <v>13</v>
      </c>
      <c r="CE19" s="8">
        <v>3</v>
      </c>
      <c r="CF19" s="8">
        <v>2</v>
      </c>
      <c r="CG19" s="8">
        <v>4</v>
      </c>
      <c r="CH19" s="8">
        <v>0</v>
      </c>
      <c r="CI19" s="8">
        <v>2</v>
      </c>
      <c r="CJ19" s="8">
        <v>8</v>
      </c>
      <c r="CK19" s="8">
        <v>1</v>
      </c>
      <c r="CL19" s="8">
        <v>2.5</v>
      </c>
      <c r="CM19" s="8">
        <v>5</v>
      </c>
      <c r="CN19" s="8">
        <v>1</v>
      </c>
      <c r="CO19" s="8">
        <v>1</v>
      </c>
      <c r="CP19" s="8">
        <v>8.5</v>
      </c>
      <c r="CQ19" s="8">
        <v>0</v>
      </c>
      <c r="CR19" s="8">
        <v>1</v>
      </c>
      <c r="CS19" s="8">
        <v>8</v>
      </c>
      <c r="CT19" s="8">
        <v>0</v>
      </c>
      <c r="CU19" s="8">
        <v>1.5</v>
      </c>
      <c r="CV19" s="8">
        <v>4</v>
      </c>
      <c r="CW19" s="8">
        <v>0</v>
      </c>
      <c r="CX19" s="8">
        <v>0.3</v>
      </c>
      <c r="CY19" s="8">
        <v>6.3</v>
      </c>
      <c r="CZ19" s="8">
        <f>SUMIFS($B$19:CY$19,$B$8:CY$8,"On")</f>
        <v>51.599999999999994</v>
      </c>
      <c r="DA19" s="8">
        <f>SUMIFS($B$19:CY$19,$B$8:CY$8,"Off")</f>
        <v>39</v>
      </c>
      <c r="DB19" s="8">
        <f>SUMIFS($B$19:CY$19,$B$8:CY$8,"Load")</f>
        <v>397</v>
      </c>
    </row>
    <row r="20" spans="1:106" x14ac:dyDescent="0.25">
      <c r="A20" s="7" t="s">
        <v>23</v>
      </c>
      <c r="B20" s="8">
        <v>0</v>
      </c>
      <c r="C20" s="8">
        <v>0</v>
      </c>
      <c r="D20" s="8">
        <v>7.5</v>
      </c>
      <c r="E20" s="8">
        <v>1</v>
      </c>
      <c r="F20" s="8">
        <v>0</v>
      </c>
      <c r="G20" s="8">
        <v>7</v>
      </c>
      <c r="H20" s="8">
        <v>1.4</v>
      </c>
      <c r="I20" s="8">
        <v>0</v>
      </c>
      <c r="J20" s="8">
        <v>10.6</v>
      </c>
      <c r="K20" s="8">
        <v>0</v>
      </c>
      <c r="L20" s="8">
        <v>0</v>
      </c>
      <c r="M20" s="8">
        <v>6</v>
      </c>
      <c r="N20" s="8">
        <v>0</v>
      </c>
      <c r="O20" s="8">
        <v>0</v>
      </c>
      <c r="P20" s="8">
        <v>10</v>
      </c>
      <c r="Q20" s="8">
        <v>0.6</v>
      </c>
      <c r="R20" s="8">
        <v>0</v>
      </c>
      <c r="S20" s="8">
        <v>12</v>
      </c>
      <c r="T20" s="8">
        <v>0</v>
      </c>
      <c r="U20" s="8">
        <v>0</v>
      </c>
      <c r="V20" s="8">
        <v>13</v>
      </c>
      <c r="W20" s="8">
        <v>0.3</v>
      </c>
      <c r="X20" s="8">
        <v>0.3</v>
      </c>
      <c r="Y20" s="8">
        <v>13.7</v>
      </c>
      <c r="Z20" s="8">
        <v>0.7</v>
      </c>
      <c r="AA20" s="8">
        <v>0</v>
      </c>
      <c r="AB20" s="8">
        <v>12.3</v>
      </c>
      <c r="AC20" s="8">
        <v>0</v>
      </c>
      <c r="AD20" s="8">
        <v>0</v>
      </c>
      <c r="AE20" s="8">
        <v>12</v>
      </c>
      <c r="AF20" s="8">
        <v>0</v>
      </c>
      <c r="AG20" s="8">
        <v>0</v>
      </c>
      <c r="AH20" s="8">
        <v>6</v>
      </c>
      <c r="AI20" s="8">
        <v>0</v>
      </c>
      <c r="AJ20" s="8">
        <v>0</v>
      </c>
      <c r="AK20" s="8">
        <v>14.5</v>
      </c>
      <c r="AL20" s="8">
        <v>0</v>
      </c>
      <c r="AM20" s="8">
        <v>0</v>
      </c>
      <c r="AN20" s="8">
        <v>6.5</v>
      </c>
      <c r="AO20" s="8">
        <v>0.8</v>
      </c>
      <c r="AP20" s="8">
        <v>0.3</v>
      </c>
      <c r="AQ20" s="8">
        <v>9</v>
      </c>
      <c r="AR20" s="8">
        <v>0</v>
      </c>
      <c r="AS20" s="8">
        <v>1</v>
      </c>
      <c r="AT20" s="8">
        <v>16.5</v>
      </c>
      <c r="AU20" s="8">
        <v>0.7</v>
      </c>
      <c r="AV20" s="8">
        <v>0</v>
      </c>
      <c r="AW20" s="8">
        <v>12.7</v>
      </c>
      <c r="AX20" s="8">
        <v>1</v>
      </c>
      <c r="AY20" s="8">
        <v>0.2</v>
      </c>
      <c r="AZ20" s="8">
        <v>18.8</v>
      </c>
      <c r="BA20" s="8">
        <v>0</v>
      </c>
      <c r="BB20" s="8">
        <v>1.5</v>
      </c>
      <c r="BC20" s="8">
        <v>17</v>
      </c>
      <c r="BD20" s="8">
        <v>3</v>
      </c>
      <c r="BE20" s="8">
        <v>0</v>
      </c>
      <c r="BF20" s="8">
        <v>39</v>
      </c>
      <c r="BG20" s="8">
        <v>0.4</v>
      </c>
      <c r="BH20" s="8">
        <v>0.4</v>
      </c>
      <c r="BI20" s="8">
        <v>16</v>
      </c>
      <c r="BJ20" s="8">
        <v>1</v>
      </c>
      <c r="BK20" s="8">
        <v>0</v>
      </c>
      <c r="BL20" s="8">
        <v>17</v>
      </c>
      <c r="BM20" s="8">
        <v>0</v>
      </c>
      <c r="BN20" s="8">
        <v>1.5</v>
      </c>
      <c r="BO20" s="8">
        <v>18.5</v>
      </c>
      <c r="BP20" s="8">
        <v>0.4</v>
      </c>
      <c r="BQ20" s="8">
        <v>1</v>
      </c>
      <c r="BR20" s="8">
        <v>14.6</v>
      </c>
      <c r="BS20" s="8">
        <v>0</v>
      </c>
      <c r="BT20" s="8">
        <v>1.5</v>
      </c>
      <c r="BU20" s="8">
        <v>7.5</v>
      </c>
      <c r="BV20" s="8">
        <v>0.5</v>
      </c>
      <c r="BW20" s="8">
        <v>0</v>
      </c>
      <c r="BX20" s="8">
        <v>12.5</v>
      </c>
      <c r="BY20" s="8">
        <v>0</v>
      </c>
      <c r="BZ20" s="8">
        <v>1.5</v>
      </c>
      <c r="CA20" s="8">
        <v>12.5</v>
      </c>
      <c r="CB20" s="8">
        <v>0</v>
      </c>
      <c r="CC20" s="8">
        <v>1</v>
      </c>
      <c r="CD20" s="8">
        <v>12</v>
      </c>
      <c r="CE20" s="8">
        <v>0</v>
      </c>
      <c r="CF20" s="8">
        <v>0</v>
      </c>
      <c r="CG20" s="8">
        <v>4</v>
      </c>
      <c r="CH20" s="8">
        <v>0</v>
      </c>
      <c r="CI20" s="8">
        <v>0</v>
      </c>
      <c r="CJ20" s="8">
        <v>8</v>
      </c>
      <c r="CK20" s="8">
        <v>0</v>
      </c>
      <c r="CL20" s="8">
        <v>0.5</v>
      </c>
      <c r="CM20" s="8">
        <v>4.5</v>
      </c>
      <c r="CN20" s="8">
        <v>0</v>
      </c>
      <c r="CO20" s="8">
        <v>0.8</v>
      </c>
      <c r="CP20" s="8">
        <v>7.8</v>
      </c>
      <c r="CQ20" s="8">
        <v>0</v>
      </c>
      <c r="CR20" s="8">
        <v>0</v>
      </c>
      <c r="CS20" s="8">
        <v>8</v>
      </c>
      <c r="CT20" s="8">
        <v>0</v>
      </c>
      <c r="CU20" s="8">
        <v>0</v>
      </c>
      <c r="CV20" s="8">
        <v>4</v>
      </c>
      <c r="CW20" s="8">
        <v>0</v>
      </c>
      <c r="CX20" s="8">
        <v>0.3</v>
      </c>
      <c r="CY20" s="8">
        <v>6</v>
      </c>
      <c r="CZ20" s="8">
        <f>SUMIFS($B$20:CY$20,$B$8:CY$8,"On")</f>
        <v>11.8</v>
      </c>
      <c r="DA20" s="8">
        <f>SUMIFS($B$20:CY$20,$B$8:CY$8,"Off")</f>
        <v>11.8</v>
      </c>
      <c r="DB20" s="8">
        <f>SUMIFS($B$20:CY$20,$B$8:CY$8,"Load")</f>
        <v>397.00000000000006</v>
      </c>
    </row>
    <row r="21" spans="1:106" x14ac:dyDescent="0.25">
      <c r="A21" s="7" t="s">
        <v>24</v>
      </c>
      <c r="B21" s="8">
        <v>2</v>
      </c>
      <c r="C21" s="8">
        <v>0</v>
      </c>
      <c r="D21" s="8">
        <v>9.5</v>
      </c>
      <c r="E21" s="8">
        <v>2</v>
      </c>
      <c r="F21" s="8">
        <v>0</v>
      </c>
      <c r="G21" s="8">
        <v>9</v>
      </c>
      <c r="H21" s="8">
        <v>1</v>
      </c>
      <c r="I21" s="8">
        <v>0.2</v>
      </c>
      <c r="J21" s="8">
        <v>11.4</v>
      </c>
      <c r="K21" s="8">
        <v>1.5</v>
      </c>
      <c r="L21" s="8">
        <v>0</v>
      </c>
      <c r="M21" s="8">
        <v>7.5</v>
      </c>
      <c r="N21" s="8">
        <v>1</v>
      </c>
      <c r="O21" s="8">
        <v>0</v>
      </c>
      <c r="P21" s="8">
        <v>11</v>
      </c>
      <c r="Q21" s="8">
        <v>1</v>
      </c>
      <c r="R21" s="8">
        <v>0.6</v>
      </c>
      <c r="S21" s="8">
        <v>12.4</v>
      </c>
      <c r="T21" s="8">
        <v>3</v>
      </c>
      <c r="U21" s="8">
        <v>0</v>
      </c>
      <c r="V21" s="8">
        <v>16</v>
      </c>
      <c r="W21" s="8">
        <v>0.7</v>
      </c>
      <c r="X21" s="8">
        <v>0.7</v>
      </c>
      <c r="Y21" s="8">
        <v>13.7</v>
      </c>
      <c r="Z21" s="8">
        <v>0.8</v>
      </c>
      <c r="AA21" s="8">
        <v>0</v>
      </c>
      <c r="AB21" s="8">
        <v>13.2</v>
      </c>
      <c r="AC21" s="8">
        <v>1.5</v>
      </c>
      <c r="AD21" s="8">
        <v>1</v>
      </c>
      <c r="AE21" s="8">
        <v>12.5</v>
      </c>
      <c r="AF21" s="8">
        <v>3</v>
      </c>
      <c r="AG21" s="8">
        <v>0</v>
      </c>
      <c r="AH21" s="8">
        <v>9</v>
      </c>
      <c r="AI21" s="8">
        <v>0.5</v>
      </c>
      <c r="AJ21" s="8">
        <v>0.5</v>
      </c>
      <c r="AK21" s="8">
        <v>14.5</v>
      </c>
      <c r="AL21" s="8">
        <v>0.5</v>
      </c>
      <c r="AM21" s="8">
        <v>0.5</v>
      </c>
      <c r="AN21" s="8">
        <v>6.5</v>
      </c>
      <c r="AO21" s="8">
        <v>2.2999999999999998</v>
      </c>
      <c r="AP21" s="8">
        <v>0.8</v>
      </c>
      <c r="AQ21" s="8">
        <v>10.5</v>
      </c>
      <c r="AR21" s="8">
        <v>2</v>
      </c>
      <c r="AS21" s="8">
        <v>1</v>
      </c>
      <c r="AT21" s="8">
        <v>17.5</v>
      </c>
      <c r="AU21" s="8">
        <v>2</v>
      </c>
      <c r="AV21" s="8">
        <v>0</v>
      </c>
      <c r="AW21" s="8">
        <v>14.7</v>
      </c>
      <c r="AX21" s="8">
        <v>0.3</v>
      </c>
      <c r="AY21" s="8">
        <v>0</v>
      </c>
      <c r="AZ21" s="8">
        <v>19.2</v>
      </c>
      <c r="BA21" s="8">
        <v>0</v>
      </c>
      <c r="BB21" s="8">
        <v>0.5</v>
      </c>
      <c r="BC21" s="8">
        <v>16.5</v>
      </c>
      <c r="BD21" s="8">
        <v>5</v>
      </c>
      <c r="BE21" s="8">
        <v>0</v>
      </c>
      <c r="BF21" s="8">
        <v>44</v>
      </c>
      <c r="BG21" s="8">
        <v>0.8</v>
      </c>
      <c r="BH21" s="8">
        <v>0.4</v>
      </c>
      <c r="BI21" s="8">
        <v>16.399999999999999</v>
      </c>
      <c r="BJ21" s="8">
        <v>0</v>
      </c>
      <c r="BK21" s="8">
        <v>0.5</v>
      </c>
      <c r="BL21" s="8">
        <v>16.5</v>
      </c>
      <c r="BM21" s="8">
        <v>0.5</v>
      </c>
      <c r="BN21" s="8">
        <v>0</v>
      </c>
      <c r="BO21" s="8">
        <v>19</v>
      </c>
      <c r="BP21" s="8">
        <v>0.2</v>
      </c>
      <c r="BQ21" s="8">
        <v>0</v>
      </c>
      <c r="BR21" s="8">
        <v>14.8</v>
      </c>
      <c r="BS21" s="8">
        <v>0</v>
      </c>
      <c r="BT21" s="8">
        <v>0</v>
      </c>
      <c r="BU21" s="8">
        <v>7.5</v>
      </c>
      <c r="BV21" s="8">
        <v>0</v>
      </c>
      <c r="BW21" s="8">
        <v>0</v>
      </c>
      <c r="BX21" s="8">
        <v>12.5</v>
      </c>
      <c r="BY21" s="8">
        <v>1</v>
      </c>
      <c r="BZ21" s="8">
        <v>0.5</v>
      </c>
      <c r="CA21" s="8">
        <v>13</v>
      </c>
      <c r="CB21" s="8">
        <v>0.5</v>
      </c>
      <c r="CC21" s="8">
        <v>3</v>
      </c>
      <c r="CD21" s="8">
        <v>9.5</v>
      </c>
      <c r="CE21" s="8">
        <v>0</v>
      </c>
      <c r="CF21" s="8">
        <v>0</v>
      </c>
      <c r="CG21" s="8">
        <v>4</v>
      </c>
      <c r="CH21" s="8">
        <v>0</v>
      </c>
      <c r="CI21" s="8">
        <v>0</v>
      </c>
      <c r="CJ21" s="8">
        <v>8</v>
      </c>
      <c r="CK21" s="8">
        <v>0</v>
      </c>
      <c r="CL21" s="8">
        <v>1</v>
      </c>
      <c r="CM21" s="8">
        <v>3.5</v>
      </c>
      <c r="CN21" s="8">
        <v>0.8</v>
      </c>
      <c r="CO21" s="8">
        <v>0.3</v>
      </c>
      <c r="CP21" s="8">
        <v>8.3000000000000007</v>
      </c>
      <c r="CQ21" s="8">
        <v>0</v>
      </c>
      <c r="CR21" s="8">
        <v>0</v>
      </c>
      <c r="CS21" s="8">
        <v>8</v>
      </c>
      <c r="CT21" s="8">
        <v>0</v>
      </c>
      <c r="CU21" s="8">
        <v>0</v>
      </c>
      <c r="CV21" s="8">
        <v>4</v>
      </c>
      <c r="CW21" s="8">
        <v>0</v>
      </c>
      <c r="CX21" s="8">
        <v>0</v>
      </c>
      <c r="CY21" s="8">
        <v>6</v>
      </c>
      <c r="CZ21" s="8">
        <f>SUMIFS($B$21:CY$21,$B$8:CY$8,"On")</f>
        <v>33.9</v>
      </c>
      <c r="DA21" s="8">
        <f>SUMIFS($B$21:CY$21,$B$8:CY$8,"Off")</f>
        <v>11.5</v>
      </c>
      <c r="DB21" s="8">
        <f>SUMIFS($B$21:CY$21,$B$8:CY$8,"Load")</f>
        <v>419.59999999999997</v>
      </c>
    </row>
    <row r="22" spans="1:106" x14ac:dyDescent="0.25">
      <c r="A22" s="7" t="s">
        <v>25</v>
      </c>
      <c r="B22" s="8">
        <v>2.5</v>
      </c>
      <c r="C22" s="8">
        <v>1</v>
      </c>
      <c r="D22" s="8">
        <v>11</v>
      </c>
      <c r="E22" s="8">
        <v>1</v>
      </c>
      <c r="F22" s="8">
        <v>0</v>
      </c>
      <c r="G22" s="8">
        <v>10</v>
      </c>
      <c r="H22" s="8">
        <v>1.4</v>
      </c>
      <c r="I22" s="8">
        <v>0.8</v>
      </c>
      <c r="J22" s="8">
        <v>12</v>
      </c>
      <c r="K22" s="8">
        <v>1.5</v>
      </c>
      <c r="L22" s="8">
        <v>1.5</v>
      </c>
      <c r="M22" s="8">
        <v>7.5</v>
      </c>
      <c r="N22" s="8">
        <v>1</v>
      </c>
      <c r="O22" s="8">
        <v>3</v>
      </c>
      <c r="P22" s="8">
        <v>9</v>
      </c>
      <c r="Q22" s="8">
        <v>1.6</v>
      </c>
      <c r="R22" s="8">
        <v>0</v>
      </c>
      <c r="S22" s="8">
        <v>14</v>
      </c>
      <c r="T22" s="8">
        <v>4</v>
      </c>
      <c r="U22" s="8">
        <v>2</v>
      </c>
      <c r="V22" s="8">
        <v>18</v>
      </c>
      <c r="W22" s="8">
        <v>1.3</v>
      </c>
      <c r="X22" s="8">
        <v>2</v>
      </c>
      <c r="Y22" s="8">
        <v>13</v>
      </c>
      <c r="Z22" s="8">
        <v>2</v>
      </c>
      <c r="AA22" s="8">
        <v>1.3</v>
      </c>
      <c r="AB22" s="8">
        <v>13.8</v>
      </c>
      <c r="AC22" s="8">
        <v>2.5</v>
      </c>
      <c r="AD22" s="8">
        <v>3</v>
      </c>
      <c r="AE22" s="8">
        <v>12</v>
      </c>
      <c r="AF22" s="8">
        <v>1</v>
      </c>
      <c r="AG22" s="8">
        <v>0</v>
      </c>
      <c r="AH22" s="8">
        <v>10</v>
      </c>
      <c r="AI22" s="8">
        <v>1.5</v>
      </c>
      <c r="AJ22" s="8">
        <v>2.5</v>
      </c>
      <c r="AK22" s="8">
        <v>13.5</v>
      </c>
      <c r="AL22" s="8">
        <v>0</v>
      </c>
      <c r="AM22" s="8">
        <v>1</v>
      </c>
      <c r="AN22" s="8">
        <v>5.5</v>
      </c>
      <c r="AO22" s="8">
        <v>1.3</v>
      </c>
      <c r="AP22" s="8">
        <v>0.5</v>
      </c>
      <c r="AQ22" s="8">
        <v>11.3</v>
      </c>
      <c r="AR22" s="8">
        <v>2.5</v>
      </c>
      <c r="AS22" s="8">
        <v>0.5</v>
      </c>
      <c r="AT22" s="8">
        <v>19.5</v>
      </c>
      <c r="AU22" s="8">
        <v>1</v>
      </c>
      <c r="AV22" s="8">
        <v>3</v>
      </c>
      <c r="AW22" s="8">
        <v>12.7</v>
      </c>
      <c r="AX22" s="8">
        <v>2</v>
      </c>
      <c r="AY22" s="8">
        <v>2.5</v>
      </c>
      <c r="AZ22" s="8">
        <v>18.7</v>
      </c>
      <c r="BA22" s="8">
        <v>3</v>
      </c>
      <c r="BB22" s="8">
        <v>0.5</v>
      </c>
      <c r="BC22" s="8">
        <v>19</v>
      </c>
      <c r="BD22" s="8">
        <v>1</v>
      </c>
      <c r="BE22" s="8">
        <v>0</v>
      </c>
      <c r="BF22" s="8">
        <v>45</v>
      </c>
      <c r="BG22" s="8">
        <v>1.4</v>
      </c>
      <c r="BH22" s="8">
        <v>3.4</v>
      </c>
      <c r="BI22" s="8">
        <v>14.4</v>
      </c>
      <c r="BJ22" s="8">
        <v>0.5</v>
      </c>
      <c r="BK22" s="8">
        <v>3</v>
      </c>
      <c r="BL22" s="8">
        <v>14</v>
      </c>
      <c r="BM22" s="8">
        <v>2.5</v>
      </c>
      <c r="BN22" s="8">
        <v>3</v>
      </c>
      <c r="BO22" s="8">
        <v>18.5</v>
      </c>
      <c r="BP22" s="8">
        <v>2</v>
      </c>
      <c r="BQ22" s="8">
        <v>1.2</v>
      </c>
      <c r="BR22" s="8">
        <v>15.6</v>
      </c>
      <c r="BS22" s="8">
        <v>3.5</v>
      </c>
      <c r="BT22" s="8">
        <v>0</v>
      </c>
      <c r="BU22" s="8">
        <v>11</v>
      </c>
      <c r="BV22" s="8">
        <v>0</v>
      </c>
      <c r="BW22" s="8">
        <v>1.5</v>
      </c>
      <c r="BX22" s="8">
        <v>11</v>
      </c>
      <c r="BY22" s="8">
        <v>0.5</v>
      </c>
      <c r="BZ22" s="8">
        <v>0</v>
      </c>
      <c r="CA22" s="8">
        <v>13.5</v>
      </c>
      <c r="CB22" s="8">
        <v>0.5</v>
      </c>
      <c r="CC22" s="8">
        <v>0.5</v>
      </c>
      <c r="CD22" s="8">
        <v>9.5</v>
      </c>
      <c r="CE22" s="8">
        <v>0</v>
      </c>
      <c r="CF22" s="8">
        <v>0</v>
      </c>
      <c r="CG22" s="8">
        <v>4</v>
      </c>
      <c r="CH22" s="8">
        <v>1</v>
      </c>
      <c r="CI22" s="8">
        <v>4</v>
      </c>
      <c r="CJ22" s="8">
        <v>5</v>
      </c>
      <c r="CK22" s="8">
        <v>0</v>
      </c>
      <c r="CL22" s="8">
        <v>2</v>
      </c>
      <c r="CM22" s="8">
        <v>1.5</v>
      </c>
      <c r="CN22" s="8">
        <v>1.5</v>
      </c>
      <c r="CO22" s="8">
        <v>2</v>
      </c>
      <c r="CP22" s="8">
        <v>7.8</v>
      </c>
      <c r="CQ22" s="8">
        <v>1</v>
      </c>
      <c r="CR22" s="8">
        <v>0</v>
      </c>
      <c r="CS22" s="8">
        <v>9</v>
      </c>
      <c r="CT22" s="8">
        <v>0</v>
      </c>
      <c r="CU22" s="8">
        <v>0.5</v>
      </c>
      <c r="CV22" s="8">
        <v>3.5</v>
      </c>
      <c r="CW22" s="8">
        <v>0.5</v>
      </c>
      <c r="CX22" s="8">
        <v>0.8</v>
      </c>
      <c r="CY22" s="8">
        <v>5.8</v>
      </c>
      <c r="CZ22" s="8">
        <f>SUMIFS($B$22:CY$22,$B$8:CY$8,"On")</f>
        <v>47</v>
      </c>
      <c r="DA22" s="8">
        <f>SUMIFS($B$22:CY$22,$B$8:CY$8,"Off")</f>
        <v>47</v>
      </c>
      <c r="DB22" s="8">
        <f>SUMIFS($B$22:CY$22,$B$8:CY$8,"Load")</f>
        <v>419.6</v>
      </c>
    </row>
    <row r="23" spans="1:106" x14ac:dyDescent="0.25">
      <c r="A23" s="7" t="s">
        <v>26</v>
      </c>
      <c r="B23" s="8">
        <v>1</v>
      </c>
      <c r="C23" s="8">
        <v>0</v>
      </c>
      <c r="D23" s="8">
        <v>12</v>
      </c>
      <c r="E23" s="8">
        <v>1</v>
      </c>
      <c r="F23" s="8">
        <v>0</v>
      </c>
      <c r="G23" s="8">
        <v>11</v>
      </c>
      <c r="H23" s="8">
        <v>1.8</v>
      </c>
      <c r="I23" s="8">
        <v>0.2</v>
      </c>
      <c r="J23" s="8">
        <v>13.6</v>
      </c>
      <c r="K23" s="8">
        <v>3</v>
      </c>
      <c r="L23" s="8">
        <v>0</v>
      </c>
      <c r="M23" s="8">
        <v>10.5</v>
      </c>
      <c r="N23" s="8">
        <v>3</v>
      </c>
      <c r="O23" s="8">
        <v>0</v>
      </c>
      <c r="P23" s="8">
        <v>12</v>
      </c>
      <c r="Q23" s="8">
        <v>4.5999999999999996</v>
      </c>
      <c r="R23" s="8">
        <v>0.2</v>
      </c>
      <c r="S23" s="8">
        <v>18.399999999999999</v>
      </c>
      <c r="T23" s="8">
        <v>7.5</v>
      </c>
      <c r="U23" s="8">
        <v>1.5</v>
      </c>
      <c r="V23" s="8">
        <v>24</v>
      </c>
      <c r="W23" s="8">
        <v>3.7</v>
      </c>
      <c r="X23" s="8">
        <v>0</v>
      </c>
      <c r="Y23" s="8">
        <v>16.7</v>
      </c>
      <c r="Z23" s="8">
        <v>2.2999999999999998</v>
      </c>
      <c r="AA23" s="8">
        <v>1.2</v>
      </c>
      <c r="AB23" s="8">
        <v>15</v>
      </c>
      <c r="AC23" s="8">
        <v>2.5</v>
      </c>
      <c r="AD23" s="8">
        <v>0</v>
      </c>
      <c r="AE23" s="8">
        <v>14.5</v>
      </c>
      <c r="AF23" s="8">
        <v>2</v>
      </c>
      <c r="AG23" s="8">
        <v>0</v>
      </c>
      <c r="AH23" s="8">
        <v>12</v>
      </c>
      <c r="AI23" s="8">
        <v>3.5</v>
      </c>
      <c r="AJ23" s="8">
        <v>1</v>
      </c>
      <c r="AK23" s="8">
        <v>16</v>
      </c>
      <c r="AL23" s="8">
        <v>5</v>
      </c>
      <c r="AM23" s="8">
        <v>1</v>
      </c>
      <c r="AN23" s="8">
        <v>9.5</v>
      </c>
      <c r="AO23" s="8">
        <v>5</v>
      </c>
      <c r="AP23" s="8">
        <v>0.2</v>
      </c>
      <c r="AQ23" s="8">
        <v>16.2</v>
      </c>
      <c r="AR23" s="8">
        <v>4.5</v>
      </c>
      <c r="AS23" s="8">
        <v>0</v>
      </c>
      <c r="AT23" s="8">
        <v>24</v>
      </c>
      <c r="AU23" s="8">
        <v>4.7</v>
      </c>
      <c r="AV23" s="8">
        <v>2.2999999999999998</v>
      </c>
      <c r="AW23" s="8">
        <v>15</v>
      </c>
      <c r="AX23" s="8">
        <v>4</v>
      </c>
      <c r="AY23" s="8">
        <v>1</v>
      </c>
      <c r="AZ23" s="8">
        <v>21.7</v>
      </c>
      <c r="BA23" s="8">
        <v>5.5</v>
      </c>
      <c r="BB23" s="8">
        <v>1.5</v>
      </c>
      <c r="BC23" s="8">
        <v>23</v>
      </c>
      <c r="BD23" s="8">
        <v>0</v>
      </c>
      <c r="BE23" s="8">
        <v>0</v>
      </c>
      <c r="BF23" s="8">
        <v>45</v>
      </c>
      <c r="BG23" s="8">
        <v>3.6</v>
      </c>
      <c r="BH23" s="8">
        <v>0.2</v>
      </c>
      <c r="BI23" s="8">
        <v>17.8</v>
      </c>
      <c r="BJ23" s="8">
        <v>2.5</v>
      </c>
      <c r="BK23" s="8">
        <v>1</v>
      </c>
      <c r="BL23" s="8">
        <v>15.5</v>
      </c>
      <c r="BM23" s="8">
        <v>0.5</v>
      </c>
      <c r="BN23" s="8">
        <v>2</v>
      </c>
      <c r="BO23" s="8">
        <v>17</v>
      </c>
      <c r="BP23" s="8">
        <v>3.4</v>
      </c>
      <c r="BQ23" s="8">
        <v>1</v>
      </c>
      <c r="BR23" s="8">
        <v>18</v>
      </c>
      <c r="BS23" s="8">
        <v>2</v>
      </c>
      <c r="BT23" s="8">
        <v>0</v>
      </c>
      <c r="BU23" s="8">
        <v>13</v>
      </c>
      <c r="BV23" s="8">
        <v>0</v>
      </c>
      <c r="BW23" s="8">
        <v>0</v>
      </c>
      <c r="BX23" s="8">
        <v>11</v>
      </c>
      <c r="BY23" s="8">
        <v>2.5</v>
      </c>
      <c r="BZ23" s="8">
        <v>1.5</v>
      </c>
      <c r="CA23" s="8">
        <v>14.5</v>
      </c>
      <c r="CB23" s="8">
        <v>5.5</v>
      </c>
      <c r="CC23" s="8">
        <v>0</v>
      </c>
      <c r="CD23" s="8">
        <v>15</v>
      </c>
      <c r="CE23" s="8">
        <v>3</v>
      </c>
      <c r="CF23" s="8">
        <v>0</v>
      </c>
      <c r="CG23" s="8">
        <v>7</v>
      </c>
      <c r="CH23" s="8">
        <v>2</v>
      </c>
      <c r="CI23" s="8">
        <v>1</v>
      </c>
      <c r="CJ23" s="8">
        <v>6</v>
      </c>
      <c r="CK23" s="8">
        <v>1.5</v>
      </c>
      <c r="CL23" s="8">
        <v>0.5</v>
      </c>
      <c r="CM23" s="8">
        <v>2.5</v>
      </c>
      <c r="CN23" s="8">
        <v>0.5</v>
      </c>
      <c r="CO23" s="8">
        <v>0.8</v>
      </c>
      <c r="CP23" s="8">
        <v>7.5</v>
      </c>
      <c r="CQ23" s="8">
        <v>0</v>
      </c>
      <c r="CR23" s="8">
        <v>0</v>
      </c>
      <c r="CS23" s="8">
        <v>9</v>
      </c>
      <c r="CT23" s="8">
        <v>0</v>
      </c>
      <c r="CU23" s="8">
        <v>0</v>
      </c>
      <c r="CV23" s="8">
        <v>3.5</v>
      </c>
      <c r="CW23" s="8">
        <v>0</v>
      </c>
      <c r="CX23" s="8">
        <v>0.3</v>
      </c>
      <c r="CY23" s="8">
        <v>5.5</v>
      </c>
      <c r="CZ23" s="8">
        <f>SUMIFS($B$23:CY$23,$B$8:CY$8,"On")</f>
        <v>91.6</v>
      </c>
      <c r="DA23" s="8">
        <f>SUMIFS($B$23:CY$23,$B$8:CY$8,"Off")</f>
        <v>18.399999999999999</v>
      </c>
      <c r="DB23" s="8">
        <f>SUMIFS($B$23:CY$23,$B$8:CY$8,"Load")</f>
        <v>492.9</v>
      </c>
    </row>
    <row r="24" spans="1:106" x14ac:dyDescent="0.25">
      <c r="A24" s="7" t="s">
        <v>27</v>
      </c>
      <c r="B24" s="8">
        <v>0</v>
      </c>
      <c r="C24" s="8">
        <v>0</v>
      </c>
      <c r="D24" s="8">
        <v>12</v>
      </c>
      <c r="E24" s="8">
        <v>1</v>
      </c>
      <c r="F24" s="8">
        <v>0</v>
      </c>
      <c r="G24" s="8">
        <v>12</v>
      </c>
      <c r="H24" s="8">
        <v>0.6</v>
      </c>
      <c r="I24" s="8">
        <v>0</v>
      </c>
      <c r="J24" s="8">
        <v>14.2</v>
      </c>
      <c r="K24" s="8">
        <v>2.5</v>
      </c>
      <c r="L24" s="8">
        <v>0</v>
      </c>
      <c r="M24" s="8">
        <v>13</v>
      </c>
      <c r="N24" s="8">
        <v>0</v>
      </c>
      <c r="O24" s="8">
        <v>0</v>
      </c>
      <c r="P24" s="8">
        <v>12</v>
      </c>
      <c r="Q24" s="8">
        <v>1.2</v>
      </c>
      <c r="R24" s="8">
        <v>0</v>
      </c>
      <c r="S24" s="8">
        <v>19.600000000000001</v>
      </c>
      <c r="T24" s="8">
        <v>1.5</v>
      </c>
      <c r="U24" s="8">
        <v>0.5</v>
      </c>
      <c r="V24" s="8">
        <v>25</v>
      </c>
      <c r="W24" s="8">
        <v>4.3</v>
      </c>
      <c r="X24" s="8">
        <v>0</v>
      </c>
      <c r="Y24" s="8">
        <v>21</v>
      </c>
      <c r="Z24" s="8">
        <v>0.3</v>
      </c>
      <c r="AA24" s="8">
        <v>0</v>
      </c>
      <c r="AB24" s="8">
        <v>15.3</v>
      </c>
      <c r="AC24" s="8">
        <v>0</v>
      </c>
      <c r="AD24" s="8">
        <v>0</v>
      </c>
      <c r="AE24" s="8">
        <v>14.5</v>
      </c>
      <c r="AF24" s="8">
        <v>0</v>
      </c>
      <c r="AG24" s="8">
        <v>0</v>
      </c>
      <c r="AH24" s="8">
        <v>12</v>
      </c>
      <c r="AI24" s="8">
        <v>1.5</v>
      </c>
      <c r="AJ24" s="8">
        <v>0.5</v>
      </c>
      <c r="AK24" s="8">
        <v>17</v>
      </c>
      <c r="AL24" s="8">
        <v>0.5</v>
      </c>
      <c r="AM24" s="8">
        <v>0.5</v>
      </c>
      <c r="AN24" s="8">
        <v>9.5</v>
      </c>
      <c r="AO24" s="8">
        <v>0.5</v>
      </c>
      <c r="AP24" s="8">
        <v>0.7</v>
      </c>
      <c r="AQ24" s="8">
        <v>16</v>
      </c>
      <c r="AR24" s="8">
        <v>0.5</v>
      </c>
      <c r="AS24" s="8">
        <v>0</v>
      </c>
      <c r="AT24" s="8">
        <v>24.5</v>
      </c>
      <c r="AU24" s="8">
        <v>4</v>
      </c>
      <c r="AV24" s="8">
        <v>0</v>
      </c>
      <c r="AW24" s="8">
        <v>19</v>
      </c>
      <c r="AX24" s="8">
        <v>1.3</v>
      </c>
      <c r="AY24" s="8">
        <v>0.3</v>
      </c>
      <c r="AZ24" s="8">
        <v>22.7</v>
      </c>
      <c r="BA24" s="8">
        <v>0</v>
      </c>
      <c r="BB24" s="8">
        <v>0</v>
      </c>
      <c r="BC24" s="8">
        <v>23</v>
      </c>
      <c r="BD24" s="8">
        <v>1</v>
      </c>
      <c r="BE24" s="8">
        <v>4</v>
      </c>
      <c r="BF24" s="8">
        <v>42</v>
      </c>
      <c r="BG24" s="8">
        <v>1.2</v>
      </c>
      <c r="BH24" s="8">
        <v>1</v>
      </c>
      <c r="BI24" s="8">
        <v>18</v>
      </c>
      <c r="BJ24" s="8">
        <v>1</v>
      </c>
      <c r="BK24" s="8">
        <v>2.5</v>
      </c>
      <c r="BL24" s="8">
        <v>14</v>
      </c>
      <c r="BM24" s="8">
        <v>0</v>
      </c>
      <c r="BN24" s="8">
        <v>1</v>
      </c>
      <c r="BO24" s="8">
        <v>16</v>
      </c>
      <c r="BP24" s="8">
        <v>0.6</v>
      </c>
      <c r="BQ24" s="8">
        <v>0.2</v>
      </c>
      <c r="BR24" s="8">
        <v>18.399999999999999</v>
      </c>
      <c r="BS24" s="8">
        <v>1</v>
      </c>
      <c r="BT24" s="8">
        <v>0</v>
      </c>
      <c r="BU24" s="8">
        <v>14</v>
      </c>
      <c r="BV24" s="8">
        <v>2.5</v>
      </c>
      <c r="BW24" s="8">
        <v>1</v>
      </c>
      <c r="BX24" s="8">
        <v>12.5</v>
      </c>
      <c r="BY24" s="8">
        <v>1</v>
      </c>
      <c r="BZ24" s="8">
        <v>0</v>
      </c>
      <c r="CA24" s="8">
        <v>15.5</v>
      </c>
      <c r="CB24" s="8">
        <v>0</v>
      </c>
      <c r="CC24" s="8">
        <v>0</v>
      </c>
      <c r="CD24" s="8">
        <v>15</v>
      </c>
      <c r="CE24" s="8">
        <v>0</v>
      </c>
      <c r="CF24" s="8">
        <v>0</v>
      </c>
      <c r="CG24" s="8">
        <v>7</v>
      </c>
      <c r="CH24" s="8">
        <v>2</v>
      </c>
      <c r="CI24" s="8">
        <v>0</v>
      </c>
      <c r="CJ24" s="8">
        <v>8</v>
      </c>
      <c r="CK24" s="8">
        <v>0</v>
      </c>
      <c r="CL24" s="8">
        <v>0</v>
      </c>
      <c r="CM24" s="8">
        <v>2.5</v>
      </c>
      <c r="CN24" s="8">
        <v>0.5</v>
      </c>
      <c r="CO24" s="8">
        <v>0.3</v>
      </c>
      <c r="CP24" s="8">
        <v>7.8</v>
      </c>
      <c r="CQ24" s="8">
        <v>0</v>
      </c>
      <c r="CR24" s="8">
        <v>0</v>
      </c>
      <c r="CS24" s="8">
        <v>9</v>
      </c>
      <c r="CT24" s="8">
        <v>0</v>
      </c>
      <c r="CU24" s="8">
        <v>0</v>
      </c>
      <c r="CV24" s="8">
        <v>3.5</v>
      </c>
      <c r="CW24" s="8">
        <v>0</v>
      </c>
      <c r="CX24" s="8">
        <v>0.8</v>
      </c>
      <c r="CY24" s="8">
        <v>4.8</v>
      </c>
      <c r="CZ24" s="8">
        <f>SUMIFS($B$24:CY$24,$B$8:CY$8,"On")</f>
        <v>30.5</v>
      </c>
      <c r="DA24" s="8">
        <f>SUMIFS($B$24:CY$24,$B$8:CY$8,"Off")</f>
        <v>13.3</v>
      </c>
      <c r="DB24" s="8">
        <f>SUMIFS($B$24:CY$24,$B$8:CY$8,"Load")</f>
        <v>510.3</v>
      </c>
    </row>
    <row r="25" spans="1:106" x14ac:dyDescent="0.25">
      <c r="A25" s="7" t="s">
        <v>28</v>
      </c>
      <c r="B25" s="8">
        <v>2</v>
      </c>
      <c r="C25" s="8">
        <v>0</v>
      </c>
      <c r="D25" s="8">
        <v>14</v>
      </c>
      <c r="E25" s="8">
        <v>0</v>
      </c>
      <c r="F25" s="8">
        <v>0</v>
      </c>
      <c r="G25" s="8">
        <v>12</v>
      </c>
      <c r="H25" s="8">
        <v>0</v>
      </c>
      <c r="I25" s="8">
        <v>0</v>
      </c>
      <c r="J25" s="8">
        <v>14.2</v>
      </c>
      <c r="K25" s="8">
        <v>0</v>
      </c>
      <c r="L25" s="8">
        <v>0</v>
      </c>
      <c r="M25" s="8">
        <v>13</v>
      </c>
      <c r="N25" s="8">
        <v>2</v>
      </c>
      <c r="O25" s="8">
        <v>0</v>
      </c>
      <c r="P25" s="8">
        <v>14</v>
      </c>
      <c r="Q25" s="8">
        <v>1</v>
      </c>
      <c r="R25" s="8">
        <v>0</v>
      </c>
      <c r="S25" s="8">
        <v>20.6</v>
      </c>
      <c r="T25" s="8">
        <v>1.5</v>
      </c>
      <c r="U25" s="8">
        <v>0.5</v>
      </c>
      <c r="V25" s="8">
        <v>26</v>
      </c>
      <c r="W25" s="8">
        <v>1.3</v>
      </c>
      <c r="X25" s="8">
        <v>1</v>
      </c>
      <c r="Y25" s="8">
        <v>21.3</v>
      </c>
      <c r="Z25" s="8">
        <v>1</v>
      </c>
      <c r="AA25" s="8">
        <v>0.2</v>
      </c>
      <c r="AB25" s="8">
        <v>16.2</v>
      </c>
      <c r="AC25" s="8">
        <v>1.5</v>
      </c>
      <c r="AD25" s="8">
        <v>1</v>
      </c>
      <c r="AE25" s="8">
        <v>15</v>
      </c>
      <c r="AF25" s="8">
        <v>0</v>
      </c>
      <c r="AG25" s="8">
        <v>0</v>
      </c>
      <c r="AH25" s="8">
        <v>12</v>
      </c>
      <c r="AI25" s="8">
        <v>1.5</v>
      </c>
      <c r="AJ25" s="8">
        <v>0</v>
      </c>
      <c r="AK25" s="8">
        <v>18.5</v>
      </c>
      <c r="AL25" s="8">
        <v>0.5</v>
      </c>
      <c r="AM25" s="8">
        <v>0</v>
      </c>
      <c r="AN25" s="8">
        <v>10</v>
      </c>
      <c r="AO25" s="8">
        <v>0.3</v>
      </c>
      <c r="AP25" s="8">
        <v>0</v>
      </c>
      <c r="AQ25" s="8">
        <v>16.3</v>
      </c>
      <c r="AR25" s="8">
        <v>0</v>
      </c>
      <c r="AS25" s="8">
        <v>1</v>
      </c>
      <c r="AT25" s="8">
        <v>23.5</v>
      </c>
      <c r="AU25" s="8">
        <v>2</v>
      </c>
      <c r="AV25" s="8">
        <v>0</v>
      </c>
      <c r="AW25" s="8">
        <v>21</v>
      </c>
      <c r="AX25" s="8">
        <v>0.3</v>
      </c>
      <c r="AY25" s="8">
        <v>0.2</v>
      </c>
      <c r="AZ25" s="8">
        <v>22.8</v>
      </c>
      <c r="BA25" s="8">
        <v>1</v>
      </c>
      <c r="BB25" s="8">
        <v>0</v>
      </c>
      <c r="BC25" s="8">
        <v>24</v>
      </c>
      <c r="BD25" s="8">
        <v>0</v>
      </c>
      <c r="BE25" s="8">
        <v>0</v>
      </c>
      <c r="BF25" s="8">
        <v>42</v>
      </c>
      <c r="BG25" s="8">
        <v>0.6</v>
      </c>
      <c r="BH25" s="8">
        <v>0</v>
      </c>
      <c r="BI25" s="8">
        <v>18.600000000000001</v>
      </c>
      <c r="BJ25" s="8">
        <v>1</v>
      </c>
      <c r="BK25" s="8">
        <v>0</v>
      </c>
      <c r="BL25" s="8">
        <v>15</v>
      </c>
      <c r="BM25" s="8">
        <v>0</v>
      </c>
      <c r="BN25" s="8">
        <v>0</v>
      </c>
      <c r="BO25" s="8">
        <v>16</v>
      </c>
      <c r="BP25" s="8">
        <v>1</v>
      </c>
      <c r="BQ25" s="8">
        <v>0.6</v>
      </c>
      <c r="BR25" s="8">
        <v>18.8</v>
      </c>
      <c r="BS25" s="8">
        <v>1</v>
      </c>
      <c r="BT25" s="8">
        <v>0</v>
      </c>
      <c r="BU25" s="8">
        <v>15</v>
      </c>
      <c r="BV25" s="8">
        <v>1</v>
      </c>
      <c r="BW25" s="8">
        <v>0</v>
      </c>
      <c r="BX25" s="8">
        <v>13.5</v>
      </c>
      <c r="BY25" s="8">
        <v>0</v>
      </c>
      <c r="BZ25" s="8">
        <v>0.5</v>
      </c>
      <c r="CA25" s="8">
        <v>15</v>
      </c>
      <c r="CB25" s="8">
        <v>0</v>
      </c>
      <c r="CC25" s="8">
        <v>0.5</v>
      </c>
      <c r="CD25" s="8">
        <v>14.5</v>
      </c>
      <c r="CE25" s="8">
        <v>0</v>
      </c>
      <c r="CF25" s="8">
        <v>0</v>
      </c>
      <c r="CG25" s="8">
        <v>7</v>
      </c>
      <c r="CH25" s="8">
        <v>2</v>
      </c>
      <c r="CI25" s="8">
        <v>0</v>
      </c>
      <c r="CJ25" s="8">
        <v>10</v>
      </c>
      <c r="CK25" s="8">
        <v>0</v>
      </c>
      <c r="CL25" s="8">
        <v>0</v>
      </c>
      <c r="CM25" s="8">
        <v>2.5</v>
      </c>
      <c r="CN25" s="8">
        <v>0.5</v>
      </c>
      <c r="CO25" s="8">
        <v>0</v>
      </c>
      <c r="CP25" s="8">
        <v>8.3000000000000007</v>
      </c>
      <c r="CQ25" s="8">
        <v>0</v>
      </c>
      <c r="CR25" s="8">
        <v>1</v>
      </c>
      <c r="CS25" s="8">
        <v>8</v>
      </c>
      <c r="CT25" s="8">
        <v>1</v>
      </c>
      <c r="CU25" s="8">
        <v>0.5</v>
      </c>
      <c r="CV25" s="8">
        <v>4</v>
      </c>
      <c r="CW25" s="8">
        <v>0.3</v>
      </c>
      <c r="CX25" s="8">
        <v>0.3</v>
      </c>
      <c r="CY25" s="8">
        <v>4.8</v>
      </c>
      <c r="CZ25" s="8">
        <f>SUMIFS($B$25:CY$25,$B$8:CY$8,"On")</f>
        <v>24.300000000000004</v>
      </c>
      <c r="DA25" s="8">
        <f>SUMIFS($B$25:CY$25,$B$8:CY$8,"Off")</f>
        <v>7.3</v>
      </c>
      <c r="DB25" s="8">
        <f>SUMIFS($B$25:CY$25,$B$8:CY$8,"Load")</f>
        <v>527.40000000000009</v>
      </c>
    </row>
    <row r="26" spans="1:106" x14ac:dyDescent="0.25">
      <c r="A26" s="7" t="s">
        <v>29</v>
      </c>
      <c r="B26" s="8">
        <v>0</v>
      </c>
      <c r="C26" s="8">
        <v>0</v>
      </c>
      <c r="D26" s="8">
        <v>14</v>
      </c>
      <c r="E26" s="8">
        <v>0</v>
      </c>
      <c r="F26" s="8">
        <v>0</v>
      </c>
      <c r="G26" s="8">
        <v>12</v>
      </c>
      <c r="H26" s="8">
        <v>0</v>
      </c>
      <c r="I26" s="8">
        <v>0</v>
      </c>
      <c r="J26" s="8">
        <v>14.2</v>
      </c>
      <c r="K26" s="8">
        <v>0</v>
      </c>
      <c r="L26" s="8">
        <v>0</v>
      </c>
      <c r="M26" s="8">
        <v>13</v>
      </c>
      <c r="N26" s="8">
        <v>0</v>
      </c>
      <c r="O26" s="8">
        <v>0</v>
      </c>
      <c r="P26" s="8">
        <v>14</v>
      </c>
      <c r="Q26" s="8">
        <v>0.2</v>
      </c>
      <c r="R26" s="8">
        <v>0</v>
      </c>
      <c r="S26" s="8">
        <v>20.8</v>
      </c>
      <c r="T26" s="8">
        <v>0</v>
      </c>
      <c r="U26" s="8">
        <v>0</v>
      </c>
      <c r="V26" s="8">
        <v>26</v>
      </c>
      <c r="W26" s="8">
        <v>0</v>
      </c>
      <c r="X26" s="8">
        <v>0</v>
      </c>
      <c r="Y26" s="8">
        <v>21.3</v>
      </c>
      <c r="Z26" s="8">
        <v>0</v>
      </c>
      <c r="AA26" s="8">
        <v>0</v>
      </c>
      <c r="AB26" s="8">
        <v>16.2</v>
      </c>
      <c r="AC26" s="8">
        <v>0</v>
      </c>
      <c r="AD26" s="8">
        <v>0</v>
      </c>
      <c r="AE26" s="8">
        <v>15</v>
      </c>
      <c r="AF26" s="8">
        <v>0</v>
      </c>
      <c r="AG26" s="8">
        <v>0</v>
      </c>
      <c r="AH26" s="8">
        <v>12</v>
      </c>
      <c r="AI26" s="8">
        <v>0</v>
      </c>
      <c r="AJ26" s="8">
        <v>0</v>
      </c>
      <c r="AK26" s="8">
        <v>18.5</v>
      </c>
      <c r="AL26" s="8">
        <v>0</v>
      </c>
      <c r="AM26" s="8">
        <v>0</v>
      </c>
      <c r="AN26" s="8">
        <v>10</v>
      </c>
      <c r="AO26" s="8">
        <v>0</v>
      </c>
      <c r="AP26" s="8">
        <v>0</v>
      </c>
      <c r="AQ26" s="8">
        <v>16.3</v>
      </c>
      <c r="AR26" s="8">
        <v>0</v>
      </c>
      <c r="AS26" s="8">
        <v>0</v>
      </c>
      <c r="AT26" s="8">
        <v>23.5</v>
      </c>
      <c r="AU26" s="8">
        <v>0</v>
      </c>
      <c r="AV26" s="8">
        <v>0</v>
      </c>
      <c r="AW26" s="8">
        <v>21</v>
      </c>
      <c r="AX26" s="8">
        <v>0</v>
      </c>
      <c r="AY26" s="8">
        <v>0</v>
      </c>
      <c r="AZ26" s="8">
        <v>22.8</v>
      </c>
      <c r="BA26" s="8">
        <v>0</v>
      </c>
      <c r="BB26" s="8">
        <v>0</v>
      </c>
      <c r="BC26" s="8">
        <v>24</v>
      </c>
      <c r="BD26" s="8">
        <v>0</v>
      </c>
      <c r="BE26" s="8">
        <v>0</v>
      </c>
      <c r="BF26" s="8">
        <v>42</v>
      </c>
      <c r="BG26" s="8">
        <v>0</v>
      </c>
      <c r="BH26" s="8">
        <v>0</v>
      </c>
      <c r="BI26" s="8">
        <v>18.600000000000001</v>
      </c>
      <c r="BJ26" s="8">
        <v>0</v>
      </c>
      <c r="BK26" s="8">
        <v>0</v>
      </c>
      <c r="BL26" s="8">
        <v>15</v>
      </c>
      <c r="BM26" s="8">
        <v>0</v>
      </c>
      <c r="BN26" s="8">
        <v>0</v>
      </c>
      <c r="BO26" s="8">
        <v>16</v>
      </c>
      <c r="BP26" s="8">
        <v>0</v>
      </c>
      <c r="BQ26" s="8">
        <v>0</v>
      </c>
      <c r="BR26" s="8">
        <v>18.8</v>
      </c>
      <c r="BS26" s="8">
        <v>0</v>
      </c>
      <c r="BT26" s="8">
        <v>0</v>
      </c>
      <c r="BU26" s="8">
        <v>15</v>
      </c>
      <c r="BV26" s="8">
        <v>0</v>
      </c>
      <c r="BW26" s="8">
        <v>0</v>
      </c>
      <c r="BX26" s="8">
        <v>13.5</v>
      </c>
      <c r="BY26" s="8">
        <v>0</v>
      </c>
      <c r="BZ26" s="8">
        <v>0</v>
      </c>
      <c r="CA26" s="8">
        <v>15</v>
      </c>
      <c r="CB26" s="8">
        <v>0</v>
      </c>
      <c r="CC26" s="8">
        <v>0</v>
      </c>
      <c r="CD26" s="8">
        <v>14.5</v>
      </c>
      <c r="CE26" s="8">
        <v>0</v>
      </c>
      <c r="CF26" s="8">
        <v>0</v>
      </c>
      <c r="CG26" s="8">
        <v>7</v>
      </c>
      <c r="CH26" s="8">
        <v>0</v>
      </c>
      <c r="CI26" s="8">
        <v>0</v>
      </c>
      <c r="CJ26" s="8">
        <v>10</v>
      </c>
      <c r="CK26" s="8">
        <v>0</v>
      </c>
      <c r="CL26" s="8">
        <v>0</v>
      </c>
      <c r="CM26" s="8">
        <v>2.5</v>
      </c>
      <c r="CN26" s="8">
        <v>0</v>
      </c>
      <c r="CO26" s="8">
        <v>0</v>
      </c>
      <c r="CP26" s="8">
        <v>8.3000000000000007</v>
      </c>
      <c r="CQ26" s="8">
        <v>0</v>
      </c>
      <c r="CR26" s="8">
        <v>0</v>
      </c>
      <c r="CS26" s="8">
        <v>8</v>
      </c>
      <c r="CT26" s="8">
        <v>0</v>
      </c>
      <c r="CU26" s="8">
        <v>0</v>
      </c>
      <c r="CV26" s="8">
        <v>4</v>
      </c>
      <c r="CW26" s="8">
        <v>0</v>
      </c>
      <c r="CX26" s="8">
        <v>0</v>
      </c>
      <c r="CY26" s="8">
        <v>4.8</v>
      </c>
      <c r="CZ26" s="8">
        <f>SUMIFS($B$26:CY$26,$B$8:CY$8,"On")</f>
        <v>0.2</v>
      </c>
      <c r="DA26" s="8">
        <f>SUMIFS($B$26:CY$26,$B$8:CY$8,"Off")</f>
        <v>0</v>
      </c>
      <c r="DB26" s="8">
        <f>SUMIFS($B$26:CY$26,$B$8:CY$8,"Load")</f>
        <v>527.6</v>
      </c>
    </row>
    <row r="27" spans="1:106" x14ac:dyDescent="0.25">
      <c r="A27" s="7" t="s">
        <v>30</v>
      </c>
      <c r="B27" s="8">
        <v>0</v>
      </c>
      <c r="C27" s="8">
        <v>0</v>
      </c>
      <c r="D27" s="8">
        <v>14</v>
      </c>
      <c r="E27" s="8">
        <v>1</v>
      </c>
      <c r="F27" s="8">
        <v>0</v>
      </c>
      <c r="G27" s="8">
        <v>13</v>
      </c>
      <c r="H27" s="8">
        <v>0.2</v>
      </c>
      <c r="I27" s="8">
        <v>0</v>
      </c>
      <c r="J27" s="8">
        <v>14.4</v>
      </c>
      <c r="K27" s="8">
        <v>0.5</v>
      </c>
      <c r="L27" s="8">
        <v>0</v>
      </c>
      <c r="M27" s="8">
        <v>13.5</v>
      </c>
      <c r="N27" s="8">
        <v>1</v>
      </c>
      <c r="O27" s="8">
        <v>0</v>
      </c>
      <c r="P27" s="8">
        <v>15</v>
      </c>
      <c r="Q27" s="8">
        <v>4.5999999999999996</v>
      </c>
      <c r="R27" s="8">
        <v>0</v>
      </c>
      <c r="S27" s="8">
        <v>25.4</v>
      </c>
      <c r="T27" s="8">
        <v>2</v>
      </c>
      <c r="U27" s="8">
        <v>0</v>
      </c>
      <c r="V27" s="8">
        <v>28</v>
      </c>
      <c r="W27" s="8">
        <v>1.3</v>
      </c>
      <c r="X27" s="8">
        <v>0</v>
      </c>
      <c r="Y27" s="8">
        <v>22.7</v>
      </c>
      <c r="Z27" s="8">
        <v>3.2</v>
      </c>
      <c r="AA27" s="8">
        <v>0</v>
      </c>
      <c r="AB27" s="8">
        <v>19.3</v>
      </c>
      <c r="AC27" s="8">
        <v>1</v>
      </c>
      <c r="AD27" s="8">
        <v>0.5</v>
      </c>
      <c r="AE27" s="8">
        <v>15.5</v>
      </c>
      <c r="AF27" s="8">
        <v>0</v>
      </c>
      <c r="AG27" s="8">
        <v>0</v>
      </c>
      <c r="AH27" s="8">
        <v>12</v>
      </c>
      <c r="AI27" s="8">
        <v>4.5</v>
      </c>
      <c r="AJ27" s="8">
        <v>0</v>
      </c>
      <c r="AK27" s="8">
        <v>23</v>
      </c>
      <c r="AL27" s="8">
        <v>1.5</v>
      </c>
      <c r="AM27" s="8">
        <v>0</v>
      </c>
      <c r="AN27" s="8">
        <v>11.5</v>
      </c>
      <c r="AO27" s="8">
        <v>3</v>
      </c>
      <c r="AP27" s="8">
        <v>0.2</v>
      </c>
      <c r="AQ27" s="8">
        <v>19.2</v>
      </c>
      <c r="AR27" s="8">
        <v>3</v>
      </c>
      <c r="AS27" s="8">
        <v>1</v>
      </c>
      <c r="AT27" s="8">
        <v>25.5</v>
      </c>
      <c r="AU27" s="8">
        <v>2.2999999999999998</v>
      </c>
      <c r="AV27" s="8">
        <v>1.7</v>
      </c>
      <c r="AW27" s="8">
        <v>21.7</v>
      </c>
      <c r="AX27" s="8">
        <v>1.8</v>
      </c>
      <c r="AY27" s="8">
        <v>1.3</v>
      </c>
      <c r="AZ27" s="8">
        <v>23.3</v>
      </c>
      <c r="BA27" s="8">
        <v>0.5</v>
      </c>
      <c r="BB27" s="8">
        <v>0</v>
      </c>
      <c r="BC27" s="8">
        <v>24.5</v>
      </c>
      <c r="BD27" s="8">
        <v>0</v>
      </c>
      <c r="BE27" s="8">
        <v>1</v>
      </c>
      <c r="BF27" s="8">
        <v>41</v>
      </c>
      <c r="BG27" s="8">
        <v>1.8</v>
      </c>
      <c r="BH27" s="8">
        <v>0.8</v>
      </c>
      <c r="BI27" s="8">
        <v>19.600000000000001</v>
      </c>
      <c r="BJ27" s="8">
        <v>1</v>
      </c>
      <c r="BK27" s="8">
        <v>0.5</v>
      </c>
      <c r="BL27" s="8">
        <v>15.5</v>
      </c>
      <c r="BM27" s="8">
        <v>2</v>
      </c>
      <c r="BN27" s="8">
        <v>0.5</v>
      </c>
      <c r="BO27" s="8">
        <v>17.5</v>
      </c>
      <c r="BP27" s="8">
        <v>1.2</v>
      </c>
      <c r="BQ27" s="8">
        <v>1</v>
      </c>
      <c r="BR27" s="8">
        <v>19</v>
      </c>
      <c r="BS27" s="8">
        <v>1</v>
      </c>
      <c r="BT27" s="8">
        <v>1.5</v>
      </c>
      <c r="BU27" s="8">
        <v>14.5</v>
      </c>
      <c r="BV27" s="8">
        <v>1</v>
      </c>
      <c r="BW27" s="8">
        <v>0</v>
      </c>
      <c r="BX27" s="8">
        <v>14.5</v>
      </c>
      <c r="BY27" s="8">
        <v>0</v>
      </c>
      <c r="BZ27" s="8">
        <v>3</v>
      </c>
      <c r="CA27" s="8">
        <v>12</v>
      </c>
      <c r="CB27" s="8">
        <v>1</v>
      </c>
      <c r="CC27" s="8">
        <v>1</v>
      </c>
      <c r="CD27" s="8">
        <v>14.5</v>
      </c>
      <c r="CE27" s="8">
        <v>0</v>
      </c>
      <c r="CF27" s="8">
        <v>0</v>
      </c>
      <c r="CG27" s="8">
        <v>7</v>
      </c>
      <c r="CH27" s="8">
        <v>0</v>
      </c>
      <c r="CI27" s="8">
        <v>0</v>
      </c>
      <c r="CJ27" s="8">
        <v>10</v>
      </c>
      <c r="CK27" s="8">
        <v>0</v>
      </c>
      <c r="CL27" s="8">
        <v>0.5</v>
      </c>
      <c r="CM27" s="8">
        <v>2</v>
      </c>
      <c r="CN27" s="8">
        <v>0</v>
      </c>
      <c r="CO27" s="8">
        <v>0.3</v>
      </c>
      <c r="CP27" s="8">
        <v>8</v>
      </c>
      <c r="CQ27" s="8">
        <v>0</v>
      </c>
      <c r="CR27" s="8">
        <v>0</v>
      </c>
      <c r="CS27" s="8">
        <v>8</v>
      </c>
      <c r="CT27" s="8">
        <v>0</v>
      </c>
      <c r="CU27" s="8">
        <v>0</v>
      </c>
      <c r="CV27" s="8">
        <v>4</v>
      </c>
      <c r="CW27" s="8">
        <v>0.5</v>
      </c>
      <c r="CX27" s="8">
        <v>0</v>
      </c>
      <c r="CY27" s="8">
        <v>5.3</v>
      </c>
      <c r="CZ27" s="8">
        <f>SUMIFS($B$27:CY$27,$B$8:CY$8,"On")</f>
        <v>40.900000000000006</v>
      </c>
      <c r="DA27" s="8">
        <f>SUMIFS($B$27:CY$27,$B$8:CY$8,"Off")</f>
        <v>14.8</v>
      </c>
      <c r="DB27" s="8">
        <f>SUMIFS($B$27:CY$27,$B$8:CY$8,"Load")</f>
        <v>553.9</v>
      </c>
    </row>
    <row r="28" spans="1:106" x14ac:dyDescent="0.25">
      <c r="A28" s="7" t="s">
        <v>31</v>
      </c>
      <c r="B28" s="8">
        <v>2</v>
      </c>
      <c r="C28" s="8">
        <v>0</v>
      </c>
      <c r="D28" s="8">
        <v>16</v>
      </c>
      <c r="E28" s="8">
        <v>1</v>
      </c>
      <c r="F28" s="8">
        <v>0</v>
      </c>
      <c r="G28" s="8">
        <v>14</v>
      </c>
      <c r="H28" s="8">
        <v>2.4</v>
      </c>
      <c r="I28" s="8">
        <v>0.4</v>
      </c>
      <c r="J28" s="8">
        <v>16.399999999999999</v>
      </c>
      <c r="K28" s="8">
        <v>1.5</v>
      </c>
      <c r="L28" s="8">
        <v>0</v>
      </c>
      <c r="M28" s="8">
        <v>15</v>
      </c>
      <c r="N28" s="8">
        <v>3</v>
      </c>
      <c r="O28" s="8">
        <v>0</v>
      </c>
      <c r="P28" s="8">
        <v>18</v>
      </c>
      <c r="Q28" s="8">
        <v>4.2</v>
      </c>
      <c r="R28" s="8">
        <v>1</v>
      </c>
      <c r="S28" s="8">
        <v>28.6</v>
      </c>
      <c r="T28" s="8">
        <v>6</v>
      </c>
      <c r="U28" s="8">
        <v>0.5</v>
      </c>
      <c r="V28" s="8">
        <v>33.5</v>
      </c>
      <c r="W28" s="8">
        <v>5.7</v>
      </c>
      <c r="X28" s="8">
        <v>0.7</v>
      </c>
      <c r="Y28" s="8">
        <v>27.7</v>
      </c>
      <c r="Z28" s="8">
        <v>4.8</v>
      </c>
      <c r="AA28" s="8">
        <v>0.3</v>
      </c>
      <c r="AB28" s="8">
        <v>23.8</v>
      </c>
      <c r="AC28" s="8">
        <v>2.5</v>
      </c>
      <c r="AD28" s="8">
        <v>1.5</v>
      </c>
      <c r="AE28" s="8">
        <v>16.5</v>
      </c>
      <c r="AF28" s="8">
        <v>2</v>
      </c>
      <c r="AG28" s="8">
        <v>0</v>
      </c>
      <c r="AH28" s="8">
        <v>14</v>
      </c>
      <c r="AI28" s="8">
        <v>3</v>
      </c>
      <c r="AJ28" s="8">
        <v>0.5</v>
      </c>
      <c r="AK28" s="8">
        <v>25.5</v>
      </c>
      <c r="AL28" s="8">
        <v>3.5</v>
      </c>
      <c r="AM28" s="8">
        <v>0</v>
      </c>
      <c r="AN28" s="8">
        <v>15</v>
      </c>
      <c r="AO28" s="8">
        <v>3.8</v>
      </c>
      <c r="AP28" s="8">
        <v>0.7</v>
      </c>
      <c r="AQ28" s="8">
        <v>22.3</v>
      </c>
      <c r="AR28" s="8">
        <v>3</v>
      </c>
      <c r="AS28" s="8">
        <v>0.5</v>
      </c>
      <c r="AT28" s="8">
        <v>28</v>
      </c>
      <c r="AU28" s="8">
        <v>4.7</v>
      </c>
      <c r="AV28" s="8">
        <v>0</v>
      </c>
      <c r="AW28" s="8">
        <v>26.3</v>
      </c>
      <c r="AX28" s="8">
        <v>5.5</v>
      </c>
      <c r="AY28" s="8">
        <v>1.2</v>
      </c>
      <c r="AZ28" s="8">
        <v>27.7</v>
      </c>
      <c r="BA28" s="8">
        <v>1</v>
      </c>
      <c r="BB28" s="8">
        <v>1.5</v>
      </c>
      <c r="BC28" s="8">
        <v>24</v>
      </c>
      <c r="BD28" s="8">
        <v>0</v>
      </c>
      <c r="BE28" s="8">
        <v>3</v>
      </c>
      <c r="BF28" s="8">
        <v>38</v>
      </c>
      <c r="BG28" s="8">
        <v>2</v>
      </c>
      <c r="BH28" s="8">
        <v>1</v>
      </c>
      <c r="BI28" s="8">
        <v>20.6</v>
      </c>
      <c r="BJ28" s="8">
        <v>5</v>
      </c>
      <c r="BK28" s="8">
        <v>0</v>
      </c>
      <c r="BL28" s="8">
        <v>20.5</v>
      </c>
      <c r="BM28" s="8">
        <v>2</v>
      </c>
      <c r="BN28" s="8">
        <v>1</v>
      </c>
      <c r="BO28" s="8">
        <v>18.5</v>
      </c>
      <c r="BP28" s="8">
        <v>5.2</v>
      </c>
      <c r="BQ28" s="8">
        <v>0.6</v>
      </c>
      <c r="BR28" s="8">
        <v>23.6</v>
      </c>
      <c r="BS28" s="8">
        <v>7</v>
      </c>
      <c r="BT28" s="8">
        <v>1</v>
      </c>
      <c r="BU28" s="8">
        <v>20.5</v>
      </c>
      <c r="BV28" s="8">
        <v>1</v>
      </c>
      <c r="BW28" s="8">
        <v>1</v>
      </c>
      <c r="BX28" s="8">
        <v>14.5</v>
      </c>
      <c r="BY28" s="8">
        <v>2</v>
      </c>
      <c r="BZ28" s="8">
        <v>0.5</v>
      </c>
      <c r="CA28" s="8">
        <v>13.5</v>
      </c>
      <c r="CB28" s="8">
        <v>4</v>
      </c>
      <c r="CC28" s="8">
        <v>0</v>
      </c>
      <c r="CD28" s="8">
        <v>18.5</v>
      </c>
      <c r="CE28" s="8">
        <v>1</v>
      </c>
      <c r="CF28" s="8">
        <v>0</v>
      </c>
      <c r="CG28" s="8">
        <v>8</v>
      </c>
      <c r="CH28" s="8">
        <v>1</v>
      </c>
      <c r="CI28" s="8">
        <v>0</v>
      </c>
      <c r="CJ28" s="8">
        <v>11</v>
      </c>
      <c r="CK28" s="8">
        <v>1.5</v>
      </c>
      <c r="CL28" s="8">
        <v>0.5</v>
      </c>
      <c r="CM28" s="8">
        <v>3</v>
      </c>
      <c r="CN28" s="8">
        <v>1.3</v>
      </c>
      <c r="CO28" s="8">
        <v>0</v>
      </c>
      <c r="CP28" s="8">
        <v>9.3000000000000007</v>
      </c>
      <c r="CQ28" s="8">
        <v>1</v>
      </c>
      <c r="CR28" s="8">
        <v>0</v>
      </c>
      <c r="CS28" s="8">
        <v>9</v>
      </c>
      <c r="CT28" s="8">
        <v>0</v>
      </c>
      <c r="CU28" s="8">
        <v>0</v>
      </c>
      <c r="CV28" s="8">
        <v>4</v>
      </c>
      <c r="CW28" s="8">
        <v>0.3</v>
      </c>
      <c r="CX28" s="8">
        <v>0</v>
      </c>
      <c r="CY28" s="8">
        <v>5.5</v>
      </c>
      <c r="CZ28" s="8">
        <f>SUMIFS($B$28:CY$28,$B$8:CY$8,"On")</f>
        <v>93.899999999999991</v>
      </c>
      <c r="DA28" s="8">
        <f>SUMIFS($B$28:CY$28,$B$8:CY$8,"Off")</f>
        <v>17.399999999999999</v>
      </c>
      <c r="DB28" s="8">
        <f>SUMIFS($B$28:CY$28,$B$8:CY$8,"Load")</f>
        <v>630.29999999999995</v>
      </c>
    </row>
    <row r="29" spans="1:106" x14ac:dyDescent="0.25">
      <c r="A29" s="7" t="s">
        <v>32</v>
      </c>
      <c r="B29" s="8">
        <v>0.5</v>
      </c>
      <c r="C29" s="8">
        <v>0.5</v>
      </c>
      <c r="D29" s="8">
        <v>16</v>
      </c>
      <c r="E29" s="8">
        <v>0</v>
      </c>
      <c r="F29" s="8">
        <v>1</v>
      </c>
      <c r="G29" s="8">
        <v>13</v>
      </c>
      <c r="H29" s="8">
        <v>1.8</v>
      </c>
      <c r="I29" s="8">
        <v>0.4</v>
      </c>
      <c r="J29" s="8">
        <v>17.8</v>
      </c>
      <c r="K29" s="8">
        <v>2</v>
      </c>
      <c r="L29" s="8">
        <v>0</v>
      </c>
      <c r="M29" s="8">
        <v>17</v>
      </c>
      <c r="N29" s="8">
        <v>0</v>
      </c>
      <c r="O29" s="8">
        <v>0</v>
      </c>
      <c r="P29" s="8">
        <v>18</v>
      </c>
      <c r="Q29" s="8">
        <v>4</v>
      </c>
      <c r="R29" s="8">
        <v>0.2</v>
      </c>
      <c r="S29" s="8">
        <v>32.4</v>
      </c>
      <c r="T29" s="8">
        <v>3.5</v>
      </c>
      <c r="U29" s="8">
        <v>0</v>
      </c>
      <c r="V29" s="8">
        <v>37</v>
      </c>
      <c r="W29" s="8">
        <v>0.7</v>
      </c>
      <c r="X29" s="8">
        <v>0</v>
      </c>
      <c r="Y29" s="8">
        <v>28.3</v>
      </c>
      <c r="Z29" s="8">
        <v>2.7</v>
      </c>
      <c r="AA29" s="8">
        <v>0.2</v>
      </c>
      <c r="AB29" s="8">
        <v>26.3</v>
      </c>
      <c r="AC29" s="8">
        <v>1.5</v>
      </c>
      <c r="AD29" s="8">
        <v>0</v>
      </c>
      <c r="AE29" s="8">
        <v>18</v>
      </c>
      <c r="AF29" s="8">
        <v>1</v>
      </c>
      <c r="AG29" s="8">
        <v>0</v>
      </c>
      <c r="AH29" s="8">
        <v>15</v>
      </c>
      <c r="AI29" s="8">
        <v>3.5</v>
      </c>
      <c r="AJ29" s="8">
        <v>0</v>
      </c>
      <c r="AK29" s="8">
        <v>29</v>
      </c>
      <c r="AL29" s="8">
        <v>12.5</v>
      </c>
      <c r="AM29" s="8">
        <v>0</v>
      </c>
      <c r="AN29" s="8">
        <v>27.5</v>
      </c>
      <c r="AO29" s="8">
        <v>1.3</v>
      </c>
      <c r="AP29" s="8">
        <v>0.3</v>
      </c>
      <c r="AQ29" s="8">
        <v>23.3</v>
      </c>
      <c r="AR29" s="8">
        <v>1</v>
      </c>
      <c r="AS29" s="8">
        <v>0.5</v>
      </c>
      <c r="AT29" s="8">
        <v>28.5</v>
      </c>
      <c r="AU29" s="8">
        <v>7</v>
      </c>
      <c r="AV29" s="8">
        <v>0.3</v>
      </c>
      <c r="AW29" s="8">
        <v>33</v>
      </c>
      <c r="AX29" s="8">
        <v>2.7</v>
      </c>
      <c r="AY29" s="8">
        <v>0.3</v>
      </c>
      <c r="AZ29" s="8">
        <v>30</v>
      </c>
      <c r="BA29" s="8">
        <v>1.5</v>
      </c>
      <c r="BB29" s="8">
        <v>1</v>
      </c>
      <c r="BC29" s="8">
        <v>24.5</v>
      </c>
      <c r="BD29" s="8">
        <v>0</v>
      </c>
      <c r="BE29" s="8">
        <v>0</v>
      </c>
      <c r="BF29" s="8">
        <v>38</v>
      </c>
      <c r="BG29" s="8">
        <v>2.4</v>
      </c>
      <c r="BH29" s="8">
        <v>0.2</v>
      </c>
      <c r="BI29" s="8">
        <v>22.8</v>
      </c>
      <c r="BJ29" s="8">
        <v>3.5</v>
      </c>
      <c r="BK29" s="8">
        <v>1.5</v>
      </c>
      <c r="BL29" s="8">
        <v>22.5</v>
      </c>
      <c r="BM29" s="8">
        <v>1.5</v>
      </c>
      <c r="BN29" s="8">
        <v>0</v>
      </c>
      <c r="BO29" s="8">
        <v>20</v>
      </c>
      <c r="BP29" s="8">
        <v>1.8</v>
      </c>
      <c r="BQ29" s="8">
        <v>0.2</v>
      </c>
      <c r="BR29" s="8">
        <v>25.2</v>
      </c>
      <c r="BS29" s="8">
        <v>2</v>
      </c>
      <c r="BT29" s="8">
        <v>0.5</v>
      </c>
      <c r="BU29" s="8">
        <v>22</v>
      </c>
      <c r="BV29" s="8">
        <v>4</v>
      </c>
      <c r="BW29" s="8">
        <v>0</v>
      </c>
      <c r="BX29" s="8">
        <v>18.5</v>
      </c>
      <c r="BY29" s="8">
        <v>0</v>
      </c>
      <c r="BZ29" s="8">
        <v>0</v>
      </c>
      <c r="CA29" s="8">
        <v>13.5</v>
      </c>
      <c r="CB29" s="8">
        <v>0.5</v>
      </c>
      <c r="CC29" s="8">
        <v>0</v>
      </c>
      <c r="CD29" s="8">
        <v>19</v>
      </c>
      <c r="CE29" s="8">
        <v>1.5</v>
      </c>
      <c r="CF29" s="8">
        <v>0</v>
      </c>
      <c r="CG29" s="8">
        <v>9.5</v>
      </c>
      <c r="CH29" s="8">
        <v>0</v>
      </c>
      <c r="CI29" s="8">
        <v>0</v>
      </c>
      <c r="CJ29" s="8">
        <v>11</v>
      </c>
      <c r="CK29" s="8">
        <v>0</v>
      </c>
      <c r="CL29" s="8">
        <v>0</v>
      </c>
      <c r="CM29" s="8">
        <v>3</v>
      </c>
      <c r="CN29" s="8">
        <v>1.3</v>
      </c>
      <c r="CO29" s="8">
        <v>0</v>
      </c>
      <c r="CP29" s="8">
        <v>10.5</v>
      </c>
      <c r="CQ29" s="8">
        <v>0</v>
      </c>
      <c r="CR29" s="8">
        <v>0</v>
      </c>
      <c r="CS29" s="8">
        <v>9</v>
      </c>
      <c r="CT29" s="8">
        <v>0</v>
      </c>
      <c r="CU29" s="8">
        <v>0</v>
      </c>
      <c r="CV29" s="8">
        <v>4</v>
      </c>
      <c r="CW29" s="8">
        <v>0</v>
      </c>
      <c r="CX29" s="8">
        <v>0.3</v>
      </c>
      <c r="CY29" s="8">
        <v>5.3</v>
      </c>
      <c r="CZ29" s="8">
        <f>SUMIFS($B$29:CY$29,$B$8:CY$8,"On")</f>
        <v>65.7</v>
      </c>
      <c r="DA29" s="8">
        <f>SUMIFS($B$29:CY$29,$B$8:CY$8,"Off")</f>
        <v>7.3999999999999995</v>
      </c>
      <c r="DB29" s="8">
        <f>SUMIFS($B$29:CY$29,$B$8:CY$8,"Load")</f>
        <v>688.40000000000009</v>
      </c>
    </row>
    <row r="30" spans="1:106" x14ac:dyDescent="0.25">
      <c r="A30" s="7" t="s">
        <v>33</v>
      </c>
      <c r="B30" s="8">
        <v>2</v>
      </c>
      <c r="C30" s="8">
        <v>0</v>
      </c>
      <c r="D30" s="8">
        <v>18</v>
      </c>
      <c r="E30" s="8">
        <v>1</v>
      </c>
      <c r="F30" s="8">
        <v>0</v>
      </c>
      <c r="G30" s="8">
        <v>14</v>
      </c>
      <c r="H30" s="8">
        <v>1</v>
      </c>
      <c r="I30" s="8">
        <v>0</v>
      </c>
      <c r="J30" s="8">
        <v>18.8</v>
      </c>
      <c r="K30" s="8">
        <v>0</v>
      </c>
      <c r="L30" s="8">
        <v>0</v>
      </c>
      <c r="M30" s="8">
        <v>17</v>
      </c>
      <c r="N30" s="8">
        <v>1</v>
      </c>
      <c r="O30" s="8">
        <v>1</v>
      </c>
      <c r="P30" s="8">
        <v>18</v>
      </c>
      <c r="Q30" s="8">
        <v>0.6</v>
      </c>
      <c r="R30" s="8">
        <v>0.2</v>
      </c>
      <c r="S30" s="8">
        <v>32.799999999999997</v>
      </c>
      <c r="T30" s="8">
        <v>0.5</v>
      </c>
      <c r="U30" s="8">
        <v>0</v>
      </c>
      <c r="V30" s="8">
        <v>37.5</v>
      </c>
      <c r="W30" s="8">
        <v>3.7</v>
      </c>
      <c r="X30" s="8">
        <v>0</v>
      </c>
      <c r="Y30" s="8">
        <v>32</v>
      </c>
      <c r="Z30" s="8">
        <v>0.8</v>
      </c>
      <c r="AA30" s="8">
        <v>0</v>
      </c>
      <c r="AB30" s="8">
        <v>27.2</v>
      </c>
      <c r="AC30" s="8">
        <v>0.5</v>
      </c>
      <c r="AD30" s="8">
        <v>0</v>
      </c>
      <c r="AE30" s="8">
        <v>18.5</v>
      </c>
      <c r="AF30" s="8">
        <v>0</v>
      </c>
      <c r="AG30" s="8">
        <v>0</v>
      </c>
      <c r="AH30" s="8">
        <v>15</v>
      </c>
      <c r="AI30" s="8">
        <v>1</v>
      </c>
      <c r="AJ30" s="8">
        <v>0</v>
      </c>
      <c r="AK30" s="8">
        <v>30</v>
      </c>
      <c r="AL30" s="8">
        <v>0</v>
      </c>
      <c r="AM30" s="8">
        <v>0</v>
      </c>
      <c r="AN30" s="8">
        <v>27.5</v>
      </c>
      <c r="AO30" s="8">
        <v>1.2</v>
      </c>
      <c r="AP30" s="8">
        <v>1</v>
      </c>
      <c r="AQ30" s="8">
        <v>23.5</v>
      </c>
      <c r="AR30" s="8">
        <v>0</v>
      </c>
      <c r="AS30" s="8">
        <v>2</v>
      </c>
      <c r="AT30" s="8">
        <v>26.5</v>
      </c>
      <c r="AU30" s="8">
        <v>1.7</v>
      </c>
      <c r="AV30" s="8">
        <v>0</v>
      </c>
      <c r="AW30" s="8">
        <v>34.700000000000003</v>
      </c>
      <c r="AX30" s="8">
        <v>0.5</v>
      </c>
      <c r="AY30" s="8">
        <v>0.5</v>
      </c>
      <c r="AZ30" s="8">
        <v>30</v>
      </c>
      <c r="BA30" s="8">
        <v>0</v>
      </c>
      <c r="BB30" s="8">
        <v>0</v>
      </c>
      <c r="BC30" s="8">
        <v>24.5</v>
      </c>
      <c r="BD30" s="8">
        <v>0</v>
      </c>
      <c r="BE30" s="8">
        <v>0</v>
      </c>
      <c r="BF30" s="8">
        <v>38</v>
      </c>
      <c r="BG30" s="8">
        <v>0.4</v>
      </c>
      <c r="BH30" s="8">
        <v>0</v>
      </c>
      <c r="BI30" s="8">
        <v>23.2</v>
      </c>
      <c r="BJ30" s="8">
        <v>0.5</v>
      </c>
      <c r="BK30" s="8">
        <v>0.5</v>
      </c>
      <c r="BL30" s="8">
        <v>22.5</v>
      </c>
      <c r="BM30" s="8">
        <v>1</v>
      </c>
      <c r="BN30" s="8">
        <v>0</v>
      </c>
      <c r="BO30" s="8">
        <v>21</v>
      </c>
      <c r="BP30" s="8">
        <v>0.4</v>
      </c>
      <c r="BQ30" s="8">
        <v>0.2</v>
      </c>
      <c r="BR30" s="8">
        <v>25.4</v>
      </c>
      <c r="BS30" s="8">
        <v>0</v>
      </c>
      <c r="BT30" s="8">
        <v>0</v>
      </c>
      <c r="BU30" s="8">
        <v>22</v>
      </c>
      <c r="BV30" s="8">
        <v>0</v>
      </c>
      <c r="BW30" s="8">
        <v>0</v>
      </c>
      <c r="BX30" s="8">
        <v>18.5</v>
      </c>
      <c r="BY30" s="8">
        <v>0</v>
      </c>
      <c r="BZ30" s="8">
        <v>0</v>
      </c>
      <c r="CA30" s="8">
        <v>13.5</v>
      </c>
      <c r="CB30" s="8">
        <v>0</v>
      </c>
      <c r="CC30" s="8">
        <v>0</v>
      </c>
      <c r="CD30" s="8">
        <v>19</v>
      </c>
      <c r="CE30" s="8">
        <v>0</v>
      </c>
      <c r="CF30" s="8">
        <v>0</v>
      </c>
      <c r="CG30" s="8">
        <v>9.5</v>
      </c>
      <c r="CH30" s="8">
        <v>2</v>
      </c>
      <c r="CI30" s="8">
        <v>1</v>
      </c>
      <c r="CJ30" s="8">
        <v>12</v>
      </c>
      <c r="CK30" s="8">
        <v>1</v>
      </c>
      <c r="CL30" s="8">
        <v>0</v>
      </c>
      <c r="CM30" s="8">
        <v>4</v>
      </c>
      <c r="CN30" s="8">
        <v>0.5</v>
      </c>
      <c r="CO30" s="8">
        <v>0</v>
      </c>
      <c r="CP30" s="8">
        <v>11</v>
      </c>
      <c r="CQ30" s="8">
        <v>0</v>
      </c>
      <c r="CR30" s="8">
        <v>0</v>
      </c>
      <c r="CS30" s="8">
        <v>9</v>
      </c>
      <c r="CT30" s="8">
        <v>0</v>
      </c>
      <c r="CU30" s="8">
        <v>0</v>
      </c>
      <c r="CV30" s="8">
        <v>4</v>
      </c>
      <c r="CW30" s="8">
        <v>0</v>
      </c>
      <c r="CX30" s="8">
        <v>0</v>
      </c>
      <c r="CY30" s="8">
        <v>5.3</v>
      </c>
      <c r="CZ30" s="8">
        <f>SUMIFS($B$30:CY$30,$B$8:CY$8,"On")</f>
        <v>21.299999999999997</v>
      </c>
      <c r="DA30" s="8">
        <f>SUMIFS($B$30:CY$30,$B$8:CY$8,"Off")</f>
        <v>6.4</v>
      </c>
      <c r="DB30" s="8">
        <f>SUMIFS($B$30:CY$30,$B$8:CY$8,"Load")</f>
        <v>703.39999999999986</v>
      </c>
    </row>
    <row r="31" spans="1:106" x14ac:dyDescent="0.25">
      <c r="A31" s="7" t="s">
        <v>34</v>
      </c>
      <c r="B31" s="8">
        <v>0</v>
      </c>
      <c r="C31" s="8">
        <v>0</v>
      </c>
      <c r="D31" s="8">
        <v>18</v>
      </c>
      <c r="E31" s="8">
        <v>3</v>
      </c>
      <c r="F31" s="8">
        <v>0</v>
      </c>
      <c r="G31" s="8">
        <v>17</v>
      </c>
      <c r="H31" s="8">
        <v>4.2</v>
      </c>
      <c r="I31" s="8">
        <v>0</v>
      </c>
      <c r="J31" s="8">
        <v>23</v>
      </c>
      <c r="K31" s="8">
        <v>3</v>
      </c>
      <c r="L31" s="8">
        <v>0</v>
      </c>
      <c r="M31" s="8">
        <v>20</v>
      </c>
      <c r="N31" s="8">
        <v>7</v>
      </c>
      <c r="O31" s="8">
        <v>0</v>
      </c>
      <c r="P31" s="8">
        <v>25</v>
      </c>
      <c r="Q31" s="8">
        <v>0.8</v>
      </c>
      <c r="R31" s="8">
        <v>1.2</v>
      </c>
      <c r="S31" s="8">
        <v>32.4</v>
      </c>
      <c r="T31" s="8">
        <v>2.5</v>
      </c>
      <c r="U31" s="8">
        <v>1.5</v>
      </c>
      <c r="V31" s="8">
        <v>38.5</v>
      </c>
      <c r="W31" s="8">
        <v>4</v>
      </c>
      <c r="X31" s="8">
        <v>0</v>
      </c>
      <c r="Y31" s="8">
        <v>36</v>
      </c>
      <c r="Z31" s="8">
        <v>1.8</v>
      </c>
      <c r="AA31" s="8">
        <v>0.2</v>
      </c>
      <c r="AB31" s="8">
        <v>28.8</v>
      </c>
      <c r="AC31" s="8">
        <v>3</v>
      </c>
      <c r="AD31" s="8">
        <v>0.5</v>
      </c>
      <c r="AE31" s="8">
        <v>21</v>
      </c>
      <c r="AF31" s="8">
        <v>3</v>
      </c>
      <c r="AG31" s="8">
        <v>0</v>
      </c>
      <c r="AH31" s="8">
        <v>18</v>
      </c>
      <c r="AI31" s="8">
        <v>0.5</v>
      </c>
      <c r="AJ31" s="8">
        <v>0</v>
      </c>
      <c r="AK31" s="8">
        <v>30.5</v>
      </c>
      <c r="AL31" s="8">
        <v>1</v>
      </c>
      <c r="AM31" s="8">
        <v>0</v>
      </c>
      <c r="AN31" s="8">
        <v>28.5</v>
      </c>
      <c r="AO31" s="8">
        <v>2.2999999999999998</v>
      </c>
      <c r="AP31" s="8">
        <v>0</v>
      </c>
      <c r="AQ31" s="8">
        <v>25.8</v>
      </c>
      <c r="AR31" s="8">
        <v>3</v>
      </c>
      <c r="AS31" s="8">
        <v>0.5</v>
      </c>
      <c r="AT31" s="8">
        <v>29</v>
      </c>
      <c r="AU31" s="8">
        <v>1.7</v>
      </c>
      <c r="AV31" s="8">
        <v>0</v>
      </c>
      <c r="AW31" s="8">
        <v>36.299999999999997</v>
      </c>
      <c r="AX31" s="8">
        <v>0.5</v>
      </c>
      <c r="AY31" s="8">
        <v>0.2</v>
      </c>
      <c r="AZ31" s="8">
        <v>30.3</v>
      </c>
      <c r="BA31" s="8">
        <v>0</v>
      </c>
      <c r="BB31" s="8">
        <v>1.5</v>
      </c>
      <c r="BC31" s="8">
        <v>23</v>
      </c>
      <c r="BD31" s="8">
        <v>0</v>
      </c>
      <c r="BE31" s="8">
        <v>0</v>
      </c>
      <c r="BF31" s="8">
        <v>38</v>
      </c>
      <c r="BG31" s="8">
        <v>0</v>
      </c>
      <c r="BH31" s="8">
        <v>0</v>
      </c>
      <c r="BI31" s="8">
        <v>23.2</v>
      </c>
      <c r="BJ31" s="8">
        <v>0.5</v>
      </c>
      <c r="BK31" s="8">
        <v>0.5</v>
      </c>
      <c r="BL31" s="8">
        <v>22.5</v>
      </c>
      <c r="BM31" s="8">
        <v>0</v>
      </c>
      <c r="BN31" s="8">
        <v>0</v>
      </c>
      <c r="BO31" s="8">
        <v>21</v>
      </c>
      <c r="BP31" s="8">
        <v>0.4</v>
      </c>
      <c r="BQ31" s="8">
        <v>0.2</v>
      </c>
      <c r="BR31" s="8">
        <v>25.6</v>
      </c>
      <c r="BS31" s="8">
        <v>0.5</v>
      </c>
      <c r="BT31" s="8">
        <v>0.5</v>
      </c>
      <c r="BU31" s="8">
        <v>22</v>
      </c>
      <c r="BV31" s="8">
        <v>1</v>
      </c>
      <c r="BW31" s="8">
        <v>0</v>
      </c>
      <c r="BX31" s="8">
        <v>19.5</v>
      </c>
      <c r="BY31" s="8">
        <v>1</v>
      </c>
      <c r="BZ31" s="8">
        <v>0</v>
      </c>
      <c r="CA31" s="8">
        <v>14.5</v>
      </c>
      <c r="CB31" s="8">
        <v>0</v>
      </c>
      <c r="CC31" s="8">
        <v>1</v>
      </c>
      <c r="CD31" s="8">
        <v>18</v>
      </c>
      <c r="CE31" s="8">
        <v>0</v>
      </c>
      <c r="CF31" s="8">
        <v>0</v>
      </c>
      <c r="CG31" s="8">
        <v>9.5</v>
      </c>
      <c r="CH31" s="8">
        <v>0</v>
      </c>
      <c r="CI31" s="8">
        <v>0</v>
      </c>
      <c r="CJ31" s="8">
        <v>12</v>
      </c>
      <c r="CK31" s="8">
        <v>0</v>
      </c>
      <c r="CL31" s="8">
        <v>0</v>
      </c>
      <c r="CM31" s="8">
        <v>4</v>
      </c>
      <c r="CN31" s="8">
        <v>0</v>
      </c>
      <c r="CO31" s="8">
        <v>0</v>
      </c>
      <c r="CP31" s="8">
        <v>11</v>
      </c>
      <c r="CQ31" s="8">
        <v>0</v>
      </c>
      <c r="CR31" s="8">
        <v>0</v>
      </c>
      <c r="CS31" s="8">
        <v>9</v>
      </c>
      <c r="CT31" s="8">
        <v>0.5</v>
      </c>
      <c r="CU31" s="8">
        <v>1</v>
      </c>
      <c r="CV31" s="8">
        <v>3.5</v>
      </c>
      <c r="CW31" s="8">
        <v>0.3</v>
      </c>
      <c r="CX31" s="8">
        <v>0</v>
      </c>
      <c r="CY31" s="8">
        <v>5.5</v>
      </c>
      <c r="CZ31" s="8">
        <f>SUMIFS($B$31:CY$31,$B$8:CY$8,"On")</f>
        <v>45.499999999999993</v>
      </c>
      <c r="DA31" s="8">
        <f>SUMIFS($B$31:CY$31,$B$8:CY$8,"Off")</f>
        <v>8.8000000000000007</v>
      </c>
      <c r="DB31" s="8">
        <f>SUMIFS($B$31:CY$31,$B$8:CY$8,"Load")</f>
        <v>739.9000000000002</v>
      </c>
    </row>
    <row r="32" spans="1:106" x14ac:dyDescent="0.25">
      <c r="A32" s="7" t="s">
        <v>35</v>
      </c>
      <c r="B32" s="8">
        <v>0</v>
      </c>
      <c r="C32" s="8">
        <v>0</v>
      </c>
      <c r="D32" s="8">
        <v>18</v>
      </c>
      <c r="E32" s="8">
        <v>2</v>
      </c>
      <c r="F32" s="8">
        <v>0</v>
      </c>
      <c r="G32" s="8">
        <v>19</v>
      </c>
      <c r="H32" s="8">
        <v>1.2</v>
      </c>
      <c r="I32" s="8">
        <v>0.4</v>
      </c>
      <c r="J32" s="8">
        <v>23.8</v>
      </c>
      <c r="K32" s="8">
        <v>0</v>
      </c>
      <c r="L32" s="8">
        <v>0</v>
      </c>
      <c r="M32" s="8">
        <v>20</v>
      </c>
      <c r="N32" s="8">
        <v>1</v>
      </c>
      <c r="O32" s="8">
        <v>0</v>
      </c>
      <c r="P32" s="8">
        <v>26</v>
      </c>
      <c r="Q32" s="8">
        <v>1.2</v>
      </c>
      <c r="R32" s="8">
        <v>0</v>
      </c>
      <c r="S32" s="8">
        <v>33.6</v>
      </c>
      <c r="T32" s="8">
        <v>1.5</v>
      </c>
      <c r="U32" s="8">
        <v>1</v>
      </c>
      <c r="V32" s="8">
        <v>39</v>
      </c>
      <c r="W32" s="8">
        <v>3</v>
      </c>
      <c r="X32" s="8">
        <v>0.3</v>
      </c>
      <c r="Y32" s="8">
        <v>38.700000000000003</v>
      </c>
      <c r="Z32" s="8">
        <v>0.3</v>
      </c>
      <c r="AA32" s="8">
        <v>0.2</v>
      </c>
      <c r="AB32" s="8">
        <v>29</v>
      </c>
      <c r="AC32" s="8">
        <v>0</v>
      </c>
      <c r="AD32" s="8">
        <v>0</v>
      </c>
      <c r="AE32" s="8">
        <v>21</v>
      </c>
      <c r="AF32" s="8">
        <v>1</v>
      </c>
      <c r="AG32" s="8">
        <v>0</v>
      </c>
      <c r="AH32" s="8">
        <v>19</v>
      </c>
      <c r="AI32" s="8">
        <v>0</v>
      </c>
      <c r="AJ32" s="8">
        <v>0</v>
      </c>
      <c r="AK32" s="8">
        <v>30.5</v>
      </c>
      <c r="AL32" s="8">
        <v>1</v>
      </c>
      <c r="AM32" s="8">
        <v>0</v>
      </c>
      <c r="AN32" s="8">
        <v>29.5</v>
      </c>
      <c r="AO32" s="8">
        <v>0.5</v>
      </c>
      <c r="AP32" s="8">
        <v>0</v>
      </c>
      <c r="AQ32" s="8">
        <v>26.3</v>
      </c>
      <c r="AR32" s="8">
        <v>1</v>
      </c>
      <c r="AS32" s="8">
        <v>0</v>
      </c>
      <c r="AT32" s="8">
        <v>30</v>
      </c>
      <c r="AU32" s="8">
        <v>1.3</v>
      </c>
      <c r="AV32" s="8">
        <v>1</v>
      </c>
      <c r="AW32" s="8">
        <v>36.700000000000003</v>
      </c>
      <c r="AX32" s="8">
        <v>2.2000000000000002</v>
      </c>
      <c r="AY32" s="8">
        <v>0.7</v>
      </c>
      <c r="AZ32" s="8">
        <v>31.8</v>
      </c>
      <c r="BA32" s="8">
        <v>0</v>
      </c>
      <c r="BB32" s="8">
        <v>0</v>
      </c>
      <c r="BC32" s="8">
        <v>23</v>
      </c>
      <c r="BD32" s="8">
        <v>0</v>
      </c>
      <c r="BE32" s="8">
        <v>2</v>
      </c>
      <c r="BF32" s="8">
        <v>36</v>
      </c>
      <c r="BG32" s="8">
        <v>0</v>
      </c>
      <c r="BH32" s="8">
        <v>0</v>
      </c>
      <c r="BI32" s="8">
        <v>23.2</v>
      </c>
      <c r="BJ32" s="8">
        <v>0.5</v>
      </c>
      <c r="BK32" s="8">
        <v>1</v>
      </c>
      <c r="BL32" s="8">
        <v>22</v>
      </c>
      <c r="BM32" s="8">
        <v>0</v>
      </c>
      <c r="BN32" s="8">
        <v>0</v>
      </c>
      <c r="BO32" s="8">
        <v>21</v>
      </c>
      <c r="BP32" s="8">
        <v>1.2</v>
      </c>
      <c r="BQ32" s="8">
        <v>0.8</v>
      </c>
      <c r="BR32" s="8">
        <v>26</v>
      </c>
      <c r="BS32" s="8">
        <v>0.5</v>
      </c>
      <c r="BT32" s="8">
        <v>0</v>
      </c>
      <c r="BU32" s="8">
        <v>22.5</v>
      </c>
      <c r="BV32" s="8">
        <v>0</v>
      </c>
      <c r="BW32" s="8">
        <v>0</v>
      </c>
      <c r="BX32" s="8">
        <v>19.5</v>
      </c>
      <c r="BY32" s="8">
        <v>0.5</v>
      </c>
      <c r="BZ32" s="8">
        <v>1</v>
      </c>
      <c r="CA32" s="8">
        <v>14</v>
      </c>
      <c r="CB32" s="8">
        <v>0</v>
      </c>
      <c r="CC32" s="8">
        <v>0</v>
      </c>
      <c r="CD32" s="8">
        <v>18</v>
      </c>
      <c r="CE32" s="8">
        <v>0.5</v>
      </c>
      <c r="CF32" s="8">
        <v>1</v>
      </c>
      <c r="CG32" s="8">
        <v>9</v>
      </c>
      <c r="CH32" s="8">
        <v>0</v>
      </c>
      <c r="CI32" s="8">
        <v>0</v>
      </c>
      <c r="CJ32" s="8">
        <v>12</v>
      </c>
      <c r="CK32" s="8">
        <v>1.5</v>
      </c>
      <c r="CL32" s="8">
        <v>0</v>
      </c>
      <c r="CM32" s="8">
        <v>5.5</v>
      </c>
      <c r="CN32" s="8">
        <v>0</v>
      </c>
      <c r="CO32" s="8">
        <v>0</v>
      </c>
      <c r="CP32" s="8">
        <v>11</v>
      </c>
      <c r="CQ32" s="8">
        <v>1</v>
      </c>
      <c r="CR32" s="8">
        <v>0</v>
      </c>
      <c r="CS32" s="8">
        <v>10</v>
      </c>
      <c r="CT32" s="8">
        <v>0</v>
      </c>
      <c r="CU32" s="8">
        <v>0.5</v>
      </c>
      <c r="CV32" s="8">
        <v>3</v>
      </c>
      <c r="CW32" s="8">
        <v>0</v>
      </c>
      <c r="CX32" s="8">
        <v>0</v>
      </c>
      <c r="CY32" s="8">
        <v>5.5</v>
      </c>
      <c r="CZ32" s="8">
        <f>SUMIFS($B$32:CY$32,$B$8:CY$8,"On")</f>
        <v>22.900000000000002</v>
      </c>
      <c r="DA32" s="8">
        <f>SUMIFS($B$32:CY$32,$B$8:CY$8,"Off")</f>
        <v>9.8999999999999986</v>
      </c>
      <c r="DB32" s="8">
        <f>SUMIFS($B$32:CY$32,$B$8:CY$8,"Load")</f>
        <v>753.10000000000014</v>
      </c>
    </row>
    <row r="33" spans="1:106" x14ac:dyDescent="0.25">
      <c r="A33" s="7" t="s">
        <v>36</v>
      </c>
      <c r="B33" s="8">
        <v>1</v>
      </c>
      <c r="C33" s="8">
        <v>0</v>
      </c>
      <c r="D33" s="8">
        <v>19</v>
      </c>
      <c r="E33" s="8">
        <v>0</v>
      </c>
      <c r="F33" s="8">
        <v>0</v>
      </c>
      <c r="G33" s="8">
        <v>19</v>
      </c>
      <c r="H33" s="8">
        <v>2.2000000000000002</v>
      </c>
      <c r="I33" s="8">
        <v>0</v>
      </c>
      <c r="J33" s="8">
        <v>26</v>
      </c>
      <c r="K33" s="8">
        <v>1</v>
      </c>
      <c r="L33" s="8">
        <v>0</v>
      </c>
      <c r="M33" s="8">
        <v>21</v>
      </c>
      <c r="N33" s="8">
        <v>1</v>
      </c>
      <c r="O33" s="8">
        <v>0</v>
      </c>
      <c r="P33" s="8">
        <v>27</v>
      </c>
      <c r="Q33" s="8">
        <v>1.2</v>
      </c>
      <c r="R33" s="8">
        <v>0</v>
      </c>
      <c r="S33" s="8">
        <v>34.799999999999997</v>
      </c>
      <c r="T33" s="8">
        <v>4</v>
      </c>
      <c r="U33" s="8">
        <v>0.5</v>
      </c>
      <c r="V33" s="8">
        <v>42.5</v>
      </c>
      <c r="W33" s="8">
        <v>2</v>
      </c>
      <c r="X33" s="8">
        <v>0.3</v>
      </c>
      <c r="Y33" s="8">
        <v>40.299999999999997</v>
      </c>
      <c r="Z33" s="8">
        <v>0.3</v>
      </c>
      <c r="AA33" s="8">
        <v>0.7</v>
      </c>
      <c r="AB33" s="8">
        <v>28.7</v>
      </c>
      <c r="AC33" s="8">
        <v>0</v>
      </c>
      <c r="AD33" s="8">
        <v>1.5</v>
      </c>
      <c r="AE33" s="8">
        <v>19.5</v>
      </c>
      <c r="AF33" s="8">
        <v>1</v>
      </c>
      <c r="AG33" s="8">
        <v>0</v>
      </c>
      <c r="AH33" s="8">
        <v>20</v>
      </c>
      <c r="AI33" s="8">
        <v>2</v>
      </c>
      <c r="AJ33" s="8">
        <v>5.5</v>
      </c>
      <c r="AK33" s="8">
        <v>27</v>
      </c>
      <c r="AL33" s="8">
        <v>2</v>
      </c>
      <c r="AM33" s="8">
        <v>1</v>
      </c>
      <c r="AN33" s="8">
        <v>30.5</v>
      </c>
      <c r="AO33" s="8">
        <v>2</v>
      </c>
      <c r="AP33" s="8">
        <v>0.3</v>
      </c>
      <c r="AQ33" s="8">
        <v>28</v>
      </c>
      <c r="AR33" s="8">
        <v>0</v>
      </c>
      <c r="AS33" s="8">
        <v>0</v>
      </c>
      <c r="AT33" s="8">
        <v>30</v>
      </c>
      <c r="AU33" s="8">
        <v>2</v>
      </c>
      <c r="AV33" s="8">
        <v>1.3</v>
      </c>
      <c r="AW33" s="8">
        <v>37.299999999999997</v>
      </c>
      <c r="AX33" s="8">
        <v>1.5</v>
      </c>
      <c r="AY33" s="8">
        <v>1.3</v>
      </c>
      <c r="AZ33" s="8">
        <v>32</v>
      </c>
      <c r="BA33" s="8">
        <v>2.5</v>
      </c>
      <c r="BB33" s="8">
        <v>0</v>
      </c>
      <c r="BC33" s="8">
        <v>25.5</v>
      </c>
      <c r="BD33" s="8">
        <v>0</v>
      </c>
      <c r="BE33" s="8">
        <v>0</v>
      </c>
      <c r="BF33" s="8">
        <v>36</v>
      </c>
      <c r="BG33" s="8">
        <v>1.4</v>
      </c>
      <c r="BH33" s="8">
        <v>1.2</v>
      </c>
      <c r="BI33" s="8">
        <v>23.4</v>
      </c>
      <c r="BJ33" s="8">
        <v>0.5</v>
      </c>
      <c r="BK33" s="8">
        <v>0.5</v>
      </c>
      <c r="BL33" s="8">
        <v>22</v>
      </c>
      <c r="BM33" s="8">
        <v>0.5</v>
      </c>
      <c r="BN33" s="8">
        <v>0</v>
      </c>
      <c r="BO33" s="8">
        <v>21.5</v>
      </c>
      <c r="BP33" s="8">
        <v>1</v>
      </c>
      <c r="BQ33" s="8">
        <v>0.8</v>
      </c>
      <c r="BR33" s="8">
        <v>26.2</v>
      </c>
      <c r="BS33" s="8">
        <v>0</v>
      </c>
      <c r="BT33" s="8">
        <v>2.5</v>
      </c>
      <c r="BU33" s="8">
        <v>20</v>
      </c>
      <c r="BV33" s="8">
        <v>1.5</v>
      </c>
      <c r="BW33" s="8">
        <v>0.5</v>
      </c>
      <c r="BX33" s="8">
        <v>20.5</v>
      </c>
      <c r="BY33" s="8">
        <v>0</v>
      </c>
      <c r="BZ33" s="8">
        <v>0</v>
      </c>
      <c r="CA33" s="8">
        <v>14</v>
      </c>
      <c r="CB33" s="8">
        <v>0</v>
      </c>
      <c r="CC33" s="8">
        <v>1</v>
      </c>
      <c r="CD33" s="8">
        <v>17</v>
      </c>
      <c r="CE33" s="8">
        <v>0.5</v>
      </c>
      <c r="CF33" s="8">
        <v>0.5</v>
      </c>
      <c r="CG33" s="8">
        <v>9</v>
      </c>
      <c r="CH33" s="8">
        <v>0</v>
      </c>
      <c r="CI33" s="8">
        <v>1</v>
      </c>
      <c r="CJ33" s="8">
        <v>11</v>
      </c>
      <c r="CK33" s="8">
        <v>2</v>
      </c>
      <c r="CL33" s="8">
        <v>0.5</v>
      </c>
      <c r="CM33" s="8">
        <v>7</v>
      </c>
      <c r="CN33" s="8">
        <v>0.5</v>
      </c>
      <c r="CO33" s="8">
        <v>0.8</v>
      </c>
      <c r="CP33" s="8">
        <v>10.8</v>
      </c>
      <c r="CQ33" s="8">
        <v>0</v>
      </c>
      <c r="CR33" s="8">
        <v>0</v>
      </c>
      <c r="CS33" s="8">
        <v>10</v>
      </c>
      <c r="CT33" s="8">
        <v>0</v>
      </c>
      <c r="CU33" s="8">
        <v>0</v>
      </c>
      <c r="CV33" s="8">
        <v>3</v>
      </c>
      <c r="CW33" s="8">
        <v>0</v>
      </c>
      <c r="CX33" s="8">
        <v>0.5</v>
      </c>
      <c r="CY33" s="8">
        <v>5</v>
      </c>
      <c r="CZ33" s="8">
        <f>SUMIFS($B$33:CY$33,$B$8:CY$8,"On")</f>
        <v>33.6</v>
      </c>
      <c r="DA33" s="8">
        <f>SUMIFS($B$33:CY$33,$B$8:CY$8,"Off")</f>
        <v>22.200000000000003</v>
      </c>
      <c r="DB33" s="8">
        <f>SUMIFS($B$33:CY$33,$B$8:CY$8,"Load")</f>
        <v>764.5</v>
      </c>
    </row>
    <row r="34" spans="1:106" x14ac:dyDescent="0.25">
      <c r="A34" s="7" t="s">
        <v>37</v>
      </c>
      <c r="B34" s="8">
        <v>0</v>
      </c>
      <c r="C34" s="8">
        <v>0</v>
      </c>
      <c r="D34" s="8">
        <v>19</v>
      </c>
      <c r="E34" s="8">
        <v>0</v>
      </c>
      <c r="F34" s="8">
        <v>0</v>
      </c>
      <c r="G34" s="8">
        <v>19</v>
      </c>
      <c r="H34" s="8">
        <v>0.4</v>
      </c>
      <c r="I34" s="8">
        <v>0</v>
      </c>
      <c r="J34" s="8">
        <v>26.4</v>
      </c>
      <c r="K34" s="8">
        <v>0</v>
      </c>
      <c r="L34" s="8">
        <v>0</v>
      </c>
      <c r="M34" s="8">
        <v>21</v>
      </c>
      <c r="N34" s="8">
        <v>1</v>
      </c>
      <c r="O34" s="8">
        <v>0</v>
      </c>
      <c r="P34" s="8">
        <v>28</v>
      </c>
      <c r="Q34" s="8">
        <v>0.6</v>
      </c>
      <c r="R34" s="8">
        <v>0</v>
      </c>
      <c r="S34" s="8">
        <v>35.4</v>
      </c>
      <c r="T34" s="8">
        <v>0</v>
      </c>
      <c r="U34" s="8">
        <v>0</v>
      </c>
      <c r="V34" s="8">
        <v>42.5</v>
      </c>
      <c r="W34" s="8">
        <v>0</v>
      </c>
      <c r="X34" s="8">
        <v>0</v>
      </c>
      <c r="Y34" s="8">
        <v>40.299999999999997</v>
      </c>
      <c r="Z34" s="8">
        <v>0.3</v>
      </c>
      <c r="AA34" s="8">
        <v>0.3</v>
      </c>
      <c r="AB34" s="8">
        <v>28.7</v>
      </c>
      <c r="AC34" s="8">
        <v>0</v>
      </c>
      <c r="AD34" s="8">
        <v>0</v>
      </c>
      <c r="AE34" s="8">
        <v>19.5</v>
      </c>
      <c r="AF34" s="8">
        <v>0</v>
      </c>
      <c r="AG34" s="8">
        <v>0</v>
      </c>
      <c r="AH34" s="8">
        <v>20</v>
      </c>
      <c r="AI34" s="8">
        <v>0.5</v>
      </c>
      <c r="AJ34" s="8">
        <v>0</v>
      </c>
      <c r="AK34" s="8">
        <v>27.5</v>
      </c>
      <c r="AL34" s="8">
        <v>0</v>
      </c>
      <c r="AM34" s="8">
        <v>0</v>
      </c>
      <c r="AN34" s="8">
        <v>30.5</v>
      </c>
      <c r="AO34" s="8">
        <v>0</v>
      </c>
      <c r="AP34" s="8">
        <v>0</v>
      </c>
      <c r="AQ34" s="8">
        <v>28</v>
      </c>
      <c r="AR34" s="8">
        <v>1</v>
      </c>
      <c r="AS34" s="8">
        <v>0</v>
      </c>
      <c r="AT34" s="8">
        <v>31</v>
      </c>
      <c r="AU34" s="8">
        <v>1.3</v>
      </c>
      <c r="AV34" s="8">
        <v>0</v>
      </c>
      <c r="AW34" s="8">
        <v>38.700000000000003</v>
      </c>
      <c r="AX34" s="8">
        <v>0</v>
      </c>
      <c r="AY34" s="8">
        <v>0</v>
      </c>
      <c r="AZ34" s="8">
        <v>32</v>
      </c>
      <c r="BA34" s="8">
        <v>0</v>
      </c>
      <c r="BB34" s="8">
        <v>0.5</v>
      </c>
      <c r="BC34" s="8">
        <v>25</v>
      </c>
      <c r="BD34" s="8">
        <v>0</v>
      </c>
      <c r="BE34" s="8">
        <v>0</v>
      </c>
      <c r="BF34" s="8">
        <v>36</v>
      </c>
      <c r="BG34" s="8">
        <v>0</v>
      </c>
      <c r="BH34" s="8">
        <v>0</v>
      </c>
      <c r="BI34" s="8">
        <v>23.4</v>
      </c>
      <c r="BJ34" s="8">
        <v>0</v>
      </c>
      <c r="BK34" s="8">
        <v>0</v>
      </c>
      <c r="BL34" s="8">
        <v>22</v>
      </c>
      <c r="BM34" s="8">
        <v>0.5</v>
      </c>
      <c r="BN34" s="8">
        <v>0</v>
      </c>
      <c r="BO34" s="8">
        <v>22</v>
      </c>
      <c r="BP34" s="8">
        <v>0.2</v>
      </c>
      <c r="BQ34" s="8">
        <v>2</v>
      </c>
      <c r="BR34" s="8">
        <v>24.4</v>
      </c>
      <c r="BS34" s="8">
        <v>0</v>
      </c>
      <c r="BT34" s="8">
        <v>0</v>
      </c>
      <c r="BU34" s="8">
        <v>20</v>
      </c>
      <c r="BV34" s="8">
        <v>0</v>
      </c>
      <c r="BW34" s="8">
        <v>0</v>
      </c>
      <c r="BX34" s="8">
        <v>20.5</v>
      </c>
      <c r="BY34" s="8">
        <v>0</v>
      </c>
      <c r="BZ34" s="8">
        <v>0</v>
      </c>
      <c r="CA34" s="8">
        <v>14</v>
      </c>
      <c r="CB34" s="8">
        <v>0.5</v>
      </c>
      <c r="CC34" s="8">
        <v>0</v>
      </c>
      <c r="CD34" s="8">
        <v>17.5</v>
      </c>
      <c r="CE34" s="8">
        <v>1</v>
      </c>
      <c r="CF34" s="8">
        <v>0.5</v>
      </c>
      <c r="CG34" s="8">
        <v>9.5</v>
      </c>
      <c r="CH34" s="8">
        <v>0</v>
      </c>
      <c r="CI34" s="8">
        <v>0</v>
      </c>
      <c r="CJ34" s="8">
        <v>11</v>
      </c>
      <c r="CK34" s="8">
        <v>0</v>
      </c>
      <c r="CL34" s="8">
        <v>0</v>
      </c>
      <c r="CM34" s="8">
        <v>7</v>
      </c>
      <c r="CN34" s="8">
        <v>0</v>
      </c>
      <c r="CO34" s="8">
        <v>0</v>
      </c>
      <c r="CP34" s="8">
        <v>10.8</v>
      </c>
      <c r="CQ34" s="8">
        <v>0</v>
      </c>
      <c r="CR34" s="8">
        <v>0</v>
      </c>
      <c r="CS34" s="8">
        <v>10</v>
      </c>
      <c r="CT34" s="8">
        <v>0</v>
      </c>
      <c r="CU34" s="8">
        <v>0</v>
      </c>
      <c r="CV34" s="8">
        <v>3</v>
      </c>
      <c r="CW34" s="8">
        <v>0</v>
      </c>
      <c r="CX34" s="8">
        <v>0</v>
      </c>
      <c r="CY34" s="8">
        <v>5</v>
      </c>
      <c r="CZ34" s="8">
        <f>SUMIFS($B$34:CY$34,$B$8:CY$8,"On")</f>
        <v>7.3</v>
      </c>
      <c r="DA34" s="8">
        <f>SUMIFS($B$34:CY$34,$B$8:CY$8,"Off")</f>
        <v>3.3</v>
      </c>
      <c r="DB34" s="8">
        <f>SUMIFS($B$34:CY$34,$B$8:CY$8,"Load")</f>
        <v>768.59999999999991</v>
      </c>
    </row>
    <row r="35" spans="1:106" x14ac:dyDescent="0.25">
      <c r="A35" s="7" t="s">
        <v>38</v>
      </c>
      <c r="B35" s="8">
        <v>0</v>
      </c>
      <c r="C35" s="8">
        <v>0</v>
      </c>
      <c r="D35" s="8">
        <v>19</v>
      </c>
      <c r="E35" s="8">
        <v>0</v>
      </c>
      <c r="F35" s="8">
        <v>0</v>
      </c>
      <c r="G35" s="8">
        <v>19</v>
      </c>
      <c r="H35" s="8">
        <v>0</v>
      </c>
      <c r="I35" s="8">
        <v>0</v>
      </c>
      <c r="J35" s="8">
        <v>26.4</v>
      </c>
      <c r="K35" s="8">
        <v>0</v>
      </c>
      <c r="L35" s="8">
        <v>0</v>
      </c>
      <c r="M35" s="8">
        <v>21</v>
      </c>
      <c r="N35" s="8">
        <v>0</v>
      </c>
      <c r="O35" s="8">
        <v>0</v>
      </c>
      <c r="P35" s="8">
        <v>28</v>
      </c>
      <c r="Q35" s="8">
        <v>0</v>
      </c>
      <c r="R35" s="8">
        <v>0.2</v>
      </c>
      <c r="S35" s="8">
        <v>35.200000000000003</v>
      </c>
      <c r="T35" s="8">
        <v>0.5</v>
      </c>
      <c r="U35" s="8">
        <v>0</v>
      </c>
      <c r="V35" s="8">
        <v>43</v>
      </c>
      <c r="W35" s="8">
        <v>0</v>
      </c>
      <c r="X35" s="8">
        <v>0</v>
      </c>
      <c r="Y35" s="8">
        <v>40.299999999999997</v>
      </c>
      <c r="Z35" s="8">
        <v>0</v>
      </c>
      <c r="AA35" s="8">
        <v>0.3</v>
      </c>
      <c r="AB35" s="8">
        <v>28.3</v>
      </c>
      <c r="AC35" s="8">
        <v>0</v>
      </c>
      <c r="AD35" s="8">
        <v>0</v>
      </c>
      <c r="AE35" s="8">
        <v>19.5</v>
      </c>
      <c r="AF35" s="8">
        <v>0</v>
      </c>
      <c r="AG35" s="8">
        <v>0</v>
      </c>
      <c r="AH35" s="8">
        <v>20</v>
      </c>
      <c r="AI35" s="8">
        <v>0</v>
      </c>
      <c r="AJ35" s="8">
        <v>0.5</v>
      </c>
      <c r="AK35" s="8">
        <v>27</v>
      </c>
      <c r="AL35" s="8">
        <v>0</v>
      </c>
      <c r="AM35" s="8">
        <v>0</v>
      </c>
      <c r="AN35" s="8">
        <v>30.5</v>
      </c>
      <c r="AO35" s="8">
        <v>0.3</v>
      </c>
      <c r="AP35" s="8">
        <v>0.3</v>
      </c>
      <c r="AQ35" s="8">
        <v>28</v>
      </c>
      <c r="AR35" s="8">
        <v>0.5</v>
      </c>
      <c r="AS35" s="8">
        <v>0</v>
      </c>
      <c r="AT35" s="8">
        <v>31.5</v>
      </c>
      <c r="AU35" s="8">
        <v>0</v>
      </c>
      <c r="AV35" s="8">
        <v>0.7</v>
      </c>
      <c r="AW35" s="8">
        <v>38</v>
      </c>
      <c r="AX35" s="8">
        <v>0.2</v>
      </c>
      <c r="AY35" s="8">
        <v>0.3</v>
      </c>
      <c r="AZ35" s="8">
        <v>31.8</v>
      </c>
      <c r="BA35" s="8">
        <v>0</v>
      </c>
      <c r="BB35" s="8">
        <v>0</v>
      </c>
      <c r="BC35" s="8">
        <v>25</v>
      </c>
      <c r="BD35" s="8">
        <v>0</v>
      </c>
      <c r="BE35" s="8">
        <v>0</v>
      </c>
      <c r="BF35" s="8">
        <v>36</v>
      </c>
      <c r="BG35" s="8">
        <v>0</v>
      </c>
      <c r="BH35" s="8">
        <v>0</v>
      </c>
      <c r="BI35" s="8">
        <v>23.4</v>
      </c>
      <c r="BJ35" s="8">
        <v>0</v>
      </c>
      <c r="BK35" s="8">
        <v>0.5</v>
      </c>
      <c r="BL35" s="8">
        <v>21.5</v>
      </c>
      <c r="BM35" s="8">
        <v>0.5</v>
      </c>
      <c r="BN35" s="8">
        <v>0.5</v>
      </c>
      <c r="BO35" s="8">
        <v>22</v>
      </c>
      <c r="BP35" s="8">
        <v>0</v>
      </c>
      <c r="BQ35" s="8">
        <v>0.8</v>
      </c>
      <c r="BR35" s="8">
        <v>23.6</v>
      </c>
      <c r="BS35" s="8">
        <v>0</v>
      </c>
      <c r="BT35" s="8">
        <v>2.5</v>
      </c>
      <c r="BU35" s="8">
        <v>17.5</v>
      </c>
      <c r="BV35" s="8">
        <v>0</v>
      </c>
      <c r="BW35" s="8">
        <v>0</v>
      </c>
      <c r="BX35" s="8">
        <v>20.5</v>
      </c>
      <c r="BY35" s="8">
        <v>0</v>
      </c>
      <c r="BZ35" s="8">
        <v>0</v>
      </c>
      <c r="CA35" s="8">
        <v>14</v>
      </c>
      <c r="CB35" s="8">
        <v>0</v>
      </c>
      <c r="CC35" s="8">
        <v>0</v>
      </c>
      <c r="CD35" s="8">
        <v>17.5</v>
      </c>
      <c r="CE35" s="8">
        <v>0</v>
      </c>
      <c r="CF35" s="8">
        <v>0</v>
      </c>
      <c r="CG35" s="8">
        <v>9.5</v>
      </c>
      <c r="CH35" s="8">
        <v>0</v>
      </c>
      <c r="CI35" s="8">
        <v>0</v>
      </c>
      <c r="CJ35" s="8">
        <v>11</v>
      </c>
      <c r="CK35" s="8">
        <v>0</v>
      </c>
      <c r="CL35" s="8">
        <v>0</v>
      </c>
      <c r="CM35" s="8">
        <v>7</v>
      </c>
      <c r="CN35" s="8">
        <v>0</v>
      </c>
      <c r="CO35" s="8">
        <v>0</v>
      </c>
      <c r="CP35" s="8">
        <v>10.8</v>
      </c>
      <c r="CQ35" s="8">
        <v>0</v>
      </c>
      <c r="CR35" s="8">
        <v>0</v>
      </c>
      <c r="CS35" s="8">
        <v>10</v>
      </c>
      <c r="CT35" s="8">
        <v>0</v>
      </c>
      <c r="CU35" s="8">
        <v>0</v>
      </c>
      <c r="CV35" s="8">
        <v>3</v>
      </c>
      <c r="CW35" s="8">
        <v>0</v>
      </c>
      <c r="CX35" s="8">
        <v>0</v>
      </c>
      <c r="CY35" s="8">
        <v>5</v>
      </c>
      <c r="CZ35" s="8">
        <f>SUMIFS($B$35:CY$35,$B$8:CY$8,"On")</f>
        <v>2</v>
      </c>
      <c r="DA35" s="8">
        <f>SUMIFS($B$35:CY$35,$B$8:CY$8,"Off")</f>
        <v>6.6</v>
      </c>
      <c r="DB35" s="8">
        <f>SUMIFS($B$35:CY$35,$B$8:CY$8,"Load")</f>
        <v>763.8</v>
      </c>
    </row>
    <row r="36" spans="1:106" x14ac:dyDescent="0.25">
      <c r="A36" s="7" t="s">
        <v>39</v>
      </c>
      <c r="B36" s="8">
        <v>0</v>
      </c>
      <c r="C36" s="8">
        <v>0</v>
      </c>
      <c r="D36" s="8">
        <v>19</v>
      </c>
      <c r="E36" s="8">
        <v>0</v>
      </c>
      <c r="F36" s="8">
        <v>0</v>
      </c>
      <c r="G36" s="8">
        <v>19</v>
      </c>
      <c r="H36" s="8">
        <v>0</v>
      </c>
      <c r="I36" s="8">
        <v>0</v>
      </c>
      <c r="J36" s="8">
        <v>26.4</v>
      </c>
      <c r="K36" s="8">
        <v>0.5</v>
      </c>
      <c r="L36" s="8">
        <v>0</v>
      </c>
      <c r="M36" s="8">
        <v>21.5</v>
      </c>
      <c r="N36" s="8">
        <v>0</v>
      </c>
      <c r="O36" s="8">
        <v>4</v>
      </c>
      <c r="P36" s="8">
        <v>24</v>
      </c>
      <c r="Q36" s="8">
        <v>0.4</v>
      </c>
      <c r="R36" s="8">
        <v>1.6</v>
      </c>
      <c r="S36" s="8">
        <v>34</v>
      </c>
      <c r="T36" s="8">
        <v>0.5</v>
      </c>
      <c r="U36" s="8">
        <v>1.5</v>
      </c>
      <c r="V36" s="8">
        <v>42</v>
      </c>
      <c r="W36" s="8">
        <v>0.3</v>
      </c>
      <c r="X36" s="8">
        <v>0</v>
      </c>
      <c r="Y36" s="8">
        <v>40.700000000000003</v>
      </c>
      <c r="Z36" s="8">
        <v>0.8</v>
      </c>
      <c r="AA36" s="8">
        <v>1.5</v>
      </c>
      <c r="AB36" s="8">
        <v>27.7</v>
      </c>
      <c r="AC36" s="8">
        <v>0</v>
      </c>
      <c r="AD36" s="8">
        <v>0</v>
      </c>
      <c r="AE36" s="8">
        <v>19.5</v>
      </c>
      <c r="AF36" s="8">
        <v>0</v>
      </c>
      <c r="AG36" s="8">
        <v>0</v>
      </c>
      <c r="AH36" s="8">
        <v>20</v>
      </c>
      <c r="AI36" s="8">
        <v>1</v>
      </c>
      <c r="AJ36" s="8">
        <v>0.5</v>
      </c>
      <c r="AK36" s="8">
        <v>27.5</v>
      </c>
      <c r="AL36" s="8">
        <v>0</v>
      </c>
      <c r="AM36" s="8">
        <v>1</v>
      </c>
      <c r="AN36" s="8">
        <v>29.5</v>
      </c>
      <c r="AO36" s="8">
        <v>0.5</v>
      </c>
      <c r="AP36" s="8">
        <v>1.2</v>
      </c>
      <c r="AQ36" s="8">
        <v>27.3</v>
      </c>
      <c r="AR36" s="8">
        <v>1.5</v>
      </c>
      <c r="AS36" s="8">
        <v>0.5</v>
      </c>
      <c r="AT36" s="8">
        <v>32.5</v>
      </c>
      <c r="AU36" s="8">
        <v>0.3</v>
      </c>
      <c r="AV36" s="8">
        <v>0</v>
      </c>
      <c r="AW36" s="8">
        <v>38.299999999999997</v>
      </c>
      <c r="AX36" s="8">
        <v>0.5</v>
      </c>
      <c r="AY36" s="8">
        <v>1.2</v>
      </c>
      <c r="AZ36" s="8">
        <v>31.2</v>
      </c>
      <c r="BA36" s="8">
        <v>0</v>
      </c>
      <c r="BB36" s="8">
        <v>0.5</v>
      </c>
      <c r="BC36" s="8">
        <v>24.5</v>
      </c>
      <c r="BD36" s="8">
        <v>0</v>
      </c>
      <c r="BE36" s="8">
        <v>3</v>
      </c>
      <c r="BF36" s="8">
        <v>33</v>
      </c>
      <c r="BG36" s="8">
        <v>0</v>
      </c>
      <c r="BH36" s="8">
        <v>0</v>
      </c>
      <c r="BI36" s="8">
        <v>23.4</v>
      </c>
      <c r="BJ36" s="8">
        <v>3.5</v>
      </c>
      <c r="BK36" s="8">
        <v>2</v>
      </c>
      <c r="BL36" s="8">
        <v>23</v>
      </c>
      <c r="BM36" s="8">
        <v>0.5</v>
      </c>
      <c r="BN36" s="8">
        <v>1.5</v>
      </c>
      <c r="BO36" s="8">
        <v>21</v>
      </c>
      <c r="BP36" s="8">
        <v>1.6</v>
      </c>
      <c r="BQ36" s="8">
        <v>1.8</v>
      </c>
      <c r="BR36" s="8">
        <v>23.4</v>
      </c>
      <c r="BS36" s="8">
        <v>1</v>
      </c>
      <c r="BT36" s="8">
        <v>0.5</v>
      </c>
      <c r="BU36" s="8">
        <v>18</v>
      </c>
      <c r="BV36" s="8">
        <v>0</v>
      </c>
      <c r="BW36" s="8">
        <v>1</v>
      </c>
      <c r="BX36" s="8">
        <v>19.5</v>
      </c>
      <c r="BY36" s="8">
        <v>1</v>
      </c>
      <c r="BZ36" s="8">
        <v>1</v>
      </c>
      <c r="CA36" s="8">
        <v>14</v>
      </c>
      <c r="CB36" s="8">
        <v>0</v>
      </c>
      <c r="CC36" s="8">
        <v>0.5</v>
      </c>
      <c r="CD36" s="8">
        <v>17</v>
      </c>
      <c r="CE36" s="8">
        <v>0.5</v>
      </c>
      <c r="CF36" s="8">
        <v>2</v>
      </c>
      <c r="CG36" s="8">
        <v>8</v>
      </c>
      <c r="CH36" s="8">
        <v>0</v>
      </c>
      <c r="CI36" s="8">
        <v>0</v>
      </c>
      <c r="CJ36" s="8">
        <v>11</v>
      </c>
      <c r="CK36" s="8">
        <v>0.5</v>
      </c>
      <c r="CL36" s="8">
        <v>0.5</v>
      </c>
      <c r="CM36" s="8">
        <v>7</v>
      </c>
      <c r="CN36" s="8">
        <v>0</v>
      </c>
      <c r="CO36" s="8">
        <v>0.5</v>
      </c>
      <c r="CP36" s="8">
        <v>10.3</v>
      </c>
      <c r="CQ36" s="8">
        <v>0</v>
      </c>
      <c r="CR36" s="8">
        <v>2</v>
      </c>
      <c r="CS36" s="8">
        <v>8</v>
      </c>
      <c r="CT36" s="8">
        <v>0</v>
      </c>
      <c r="CU36" s="8">
        <v>0</v>
      </c>
      <c r="CV36" s="8">
        <v>3</v>
      </c>
      <c r="CW36" s="8">
        <v>0</v>
      </c>
      <c r="CX36" s="8">
        <v>0.5</v>
      </c>
      <c r="CY36" s="8">
        <v>4.5</v>
      </c>
      <c r="CZ36" s="8">
        <f>SUMIFS($B$36:CY$36,$B$8:CY$8,"On")</f>
        <v>14.9</v>
      </c>
      <c r="DA36" s="8">
        <f>SUMIFS($B$36:CY$36,$B$8:CY$8,"Off")</f>
        <v>30.3</v>
      </c>
      <c r="DB36" s="8">
        <f>SUMIFS($B$36:CY$36,$B$8:CY$8,"Load")</f>
        <v>748.69999999999993</v>
      </c>
    </row>
    <row r="37" spans="1:106" x14ac:dyDescent="0.25">
      <c r="A37" s="7" t="s">
        <v>40</v>
      </c>
      <c r="B37" s="8">
        <v>3.5</v>
      </c>
      <c r="C37" s="8">
        <v>4.5</v>
      </c>
      <c r="D37" s="8">
        <v>18</v>
      </c>
      <c r="E37" s="8">
        <v>8</v>
      </c>
      <c r="F37" s="8">
        <v>1</v>
      </c>
      <c r="G37" s="8">
        <v>26</v>
      </c>
      <c r="H37" s="8">
        <v>6.2</v>
      </c>
      <c r="I37" s="8">
        <v>2.6</v>
      </c>
      <c r="J37" s="8">
        <v>30</v>
      </c>
      <c r="K37" s="8">
        <v>3</v>
      </c>
      <c r="L37" s="8">
        <v>1.5</v>
      </c>
      <c r="M37" s="8">
        <v>23</v>
      </c>
      <c r="N37" s="8">
        <v>1</v>
      </c>
      <c r="O37" s="8">
        <v>5</v>
      </c>
      <c r="P37" s="8">
        <v>20</v>
      </c>
      <c r="Q37" s="8">
        <v>7.4</v>
      </c>
      <c r="R37" s="8">
        <v>4.8</v>
      </c>
      <c r="S37" s="8">
        <v>36.6</v>
      </c>
      <c r="T37" s="8">
        <v>11.5</v>
      </c>
      <c r="U37" s="8">
        <v>8</v>
      </c>
      <c r="V37" s="8">
        <v>45.5</v>
      </c>
      <c r="W37" s="8">
        <v>6.7</v>
      </c>
      <c r="X37" s="8">
        <v>10.3</v>
      </c>
      <c r="Y37" s="8">
        <v>37</v>
      </c>
      <c r="Z37" s="8">
        <v>7.2</v>
      </c>
      <c r="AA37" s="8">
        <v>7</v>
      </c>
      <c r="AB37" s="8">
        <v>27.8</v>
      </c>
      <c r="AC37" s="8">
        <v>8.5</v>
      </c>
      <c r="AD37" s="8">
        <v>5.5</v>
      </c>
      <c r="AE37" s="8">
        <v>22.5</v>
      </c>
      <c r="AF37" s="8">
        <v>7</v>
      </c>
      <c r="AG37" s="8">
        <v>7</v>
      </c>
      <c r="AH37" s="8">
        <v>20</v>
      </c>
      <c r="AI37" s="8">
        <v>6</v>
      </c>
      <c r="AJ37" s="8">
        <v>2.5</v>
      </c>
      <c r="AK37" s="8">
        <v>31</v>
      </c>
      <c r="AL37" s="8">
        <v>6.5</v>
      </c>
      <c r="AM37" s="8">
        <v>12.5</v>
      </c>
      <c r="AN37" s="8">
        <v>23.5</v>
      </c>
      <c r="AO37" s="8">
        <v>8.1999999999999993</v>
      </c>
      <c r="AP37" s="8">
        <v>6.8</v>
      </c>
      <c r="AQ37" s="8">
        <v>28.7</v>
      </c>
      <c r="AR37" s="8">
        <v>8</v>
      </c>
      <c r="AS37" s="8">
        <v>8.5</v>
      </c>
      <c r="AT37" s="8">
        <v>32</v>
      </c>
      <c r="AU37" s="8">
        <v>9</v>
      </c>
      <c r="AV37" s="8">
        <v>9.6999999999999993</v>
      </c>
      <c r="AW37" s="8">
        <v>37.700000000000003</v>
      </c>
      <c r="AX37" s="8">
        <v>8.3000000000000007</v>
      </c>
      <c r="AY37" s="8">
        <v>6.2</v>
      </c>
      <c r="AZ37" s="8">
        <v>33.299999999999997</v>
      </c>
      <c r="BA37" s="8">
        <v>4</v>
      </c>
      <c r="BB37" s="8">
        <v>3.5</v>
      </c>
      <c r="BC37" s="8">
        <v>25</v>
      </c>
      <c r="BD37" s="8">
        <v>5</v>
      </c>
      <c r="BE37" s="8">
        <v>13</v>
      </c>
      <c r="BF37" s="8">
        <v>25</v>
      </c>
      <c r="BG37" s="8">
        <v>4.8</v>
      </c>
      <c r="BH37" s="8">
        <v>4.5999999999999996</v>
      </c>
      <c r="BI37" s="8">
        <v>23.6</v>
      </c>
      <c r="BJ37" s="8">
        <v>3</v>
      </c>
      <c r="BK37" s="8">
        <v>1.5</v>
      </c>
      <c r="BL37" s="8">
        <v>24.5</v>
      </c>
      <c r="BM37" s="8">
        <v>3</v>
      </c>
      <c r="BN37" s="8">
        <v>3.5</v>
      </c>
      <c r="BO37" s="8">
        <v>20.5</v>
      </c>
      <c r="BP37" s="8">
        <v>8</v>
      </c>
      <c r="BQ37" s="8">
        <v>4.4000000000000004</v>
      </c>
      <c r="BR37" s="8">
        <v>27</v>
      </c>
      <c r="BS37" s="8">
        <v>5</v>
      </c>
      <c r="BT37" s="8">
        <v>2</v>
      </c>
      <c r="BU37" s="8">
        <v>21</v>
      </c>
      <c r="BV37" s="8">
        <v>3</v>
      </c>
      <c r="BW37" s="8">
        <v>8</v>
      </c>
      <c r="BX37" s="8">
        <v>14.5</v>
      </c>
      <c r="BY37" s="8">
        <v>2</v>
      </c>
      <c r="BZ37" s="8">
        <v>2.5</v>
      </c>
      <c r="CA37" s="8">
        <v>13.5</v>
      </c>
      <c r="CB37" s="8">
        <v>6.5</v>
      </c>
      <c r="CC37" s="8">
        <v>4.5</v>
      </c>
      <c r="CD37" s="8">
        <v>19</v>
      </c>
      <c r="CE37" s="8">
        <v>1</v>
      </c>
      <c r="CF37" s="8">
        <v>2</v>
      </c>
      <c r="CG37" s="8">
        <v>7</v>
      </c>
      <c r="CH37" s="8">
        <v>2</v>
      </c>
      <c r="CI37" s="8">
        <v>0</v>
      </c>
      <c r="CJ37" s="8">
        <v>13</v>
      </c>
      <c r="CK37" s="8">
        <v>3.5</v>
      </c>
      <c r="CL37" s="8">
        <v>0</v>
      </c>
      <c r="CM37" s="8">
        <v>10.5</v>
      </c>
      <c r="CN37" s="8">
        <v>2.5</v>
      </c>
      <c r="CO37" s="8">
        <v>1.3</v>
      </c>
      <c r="CP37" s="8">
        <v>11.5</v>
      </c>
      <c r="CQ37" s="8">
        <v>0</v>
      </c>
      <c r="CR37" s="8">
        <v>3</v>
      </c>
      <c r="CS37" s="8">
        <v>5</v>
      </c>
      <c r="CT37" s="8">
        <v>0</v>
      </c>
      <c r="CU37" s="8">
        <v>0.5</v>
      </c>
      <c r="CV37" s="8">
        <v>2.5</v>
      </c>
      <c r="CW37" s="8">
        <v>1.5</v>
      </c>
      <c r="CX37" s="8">
        <v>0</v>
      </c>
      <c r="CY37" s="8">
        <v>6</v>
      </c>
      <c r="CZ37" s="8">
        <f>SUMIFS($B$37:CY$37,$B$8:CY$8,"On")</f>
        <v>170.8</v>
      </c>
      <c r="DA37" s="8">
        <f>SUMIFS($B$37:CY$37,$B$8:CY$8,"Off")</f>
        <v>157.70000000000002</v>
      </c>
      <c r="DB37" s="8">
        <f>SUMIFS($B$37:CY$37,$B$8:CY$8,"Load")</f>
        <v>761.69999999999993</v>
      </c>
    </row>
    <row r="38" spans="1:106" x14ac:dyDescent="0.25">
      <c r="A38" s="7" t="s">
        <v>41</v>
      </c>
      <c r="B38" s="8">
        <v>0</v>
      </c>
      <c r="C38" s="8">
        <v>0</v>
      </c>
      <c r="D38" s="8">
        <v>18</v>
      </c>
      <c r="E38" s="8">
        <v>1</v>
      </c>
      <c r="F38" s="8">
        <v>0</v>
      </c>
      <c r="G38" s="8">
        <v>27</v>
      </c>
      <c r="H38" s="8">
        <v>2.2000000000000002</v>
      </c>
      <c r="I38" s="8">
        <v>0</v>
      </c>
      <c r="J38" s="8">
        <v>32.200000000000003</v>
      </c>
      <c r="K38" s="8">
        <v>1.5</v>
      </c>
      <c r="L38" s="8">
        <v>0.5</v>
      </c>
      <c r="M38" s="8">
        <v>24</v>
      </c>
      <c r="N38" s="8">
        <v>2</v>
      </c>
      <c r="O38" s="8">
        <v>0</v>
      </c>
      <c r="P38" s="8">
        <v>22</v>
      </c>
      <c r="Q38" s="8">
        <v>2</v>
      </c>
      <c r="R38" s="8">
        <v>2.2000000000000002</v>
      </c>
      <c r="S38" s="8">
        <v>36.4</v>
      </c>
      <c r="T38" s="8">
        <v>4</v>
      </c>
      <c r="U38" s="8">
        <v>0.5</v>
      </c>
      <c r="V38" s="8">
        <v>49</v>
      </c>
      <c r="W38" s="8">
        <v>4.3</v>
      </c>
      <c r="X38" s="8">
        <v>2</v>
      </c>
      <c r="Y38" s="8">
        <v>39.299999999999997</v>
      </c>
      <c r="Z38" s="8">
        <v>4.3</v>
      </c>
      <c r="AA38" s="8">
        <v>2</v>
      </c>
      <c r="AB38" s="8">
        <v>30.2</v>
      </c>
      <c r="AC38" s="8">
        <v>3.5</v>
      </c>
      <c r="AD38" s="8">
        <v>0.5</v>
      </c>
      <c r="AE38" s="8">
        <v>25.5</v>
      </c>
      <c r="AF38" s="8">
        <v>2</v>
      </c>
      <c r="AG38" s="8">
        <v>1</v>
      </c>
      <c r="AH38" s="8">
        <v>21</v>
      </c>
      <c r="AI38" s="8">
        <v>4.5</v>
      </c>
      <c r="AJ38" s="8">
        <v>5</v>
      </c>
      <c r="AK38" s="8">
        <v>30.5</v>
      </c>
      <c r="AL38" s="8">
        <v>6</v>
      </c>
      <c r="AM38" s="8">
        <v>1</v>
      </c>
      <c r="AN38" s="8">
        <v>28.5</v>
      </c>
      <c r="AO38" s="8">
        <v>3</v>
      </c>
      <c r="AP38" s="8">
        <v>0.7</v>
      </c>
      <c r="AQ38" s="8">
        <v>31</v>
      </c>
      <c r="AR38" s="8">
        <v>2.5</v>
      </c>
      <c r="AS38" s="8">
        <v>4</v>
      </c>
      <c r="AT38" s="8">
        <v>30.5</v>
      </c>
      <c r="AU38" s="8">
        <v>1.7</v>
      </c>
      <c r="AV38" s="8">
        <v>1.3</v>
      </c>
      <c r="AW38" s="8">
        <v>38</v>
      </c>
      <c r="AX38" s="8">
        <v>2.7</v>
      </c>
      <c r="AY38" s="8">
        <v>1.7</v>
      </c>
      <c r="AZ38" s="8">
        <v>34.299999999999997</v>
      </c>
      <c r="BA38" s="8">
        <v>5</v>
      </c>
      <c r="BB38" s="8">
        <v>2</v>
      </c>
      <c r="BC38" s="8">
        <v>28</v>
      </c>
      <c r="BD38" s="8">
        <v>1</v>
      </c>
      <c r="BE38" s="8">
        <v>4</v>
      </c>
      <c r="BF38" s="8">
        <v>22</v>
      </c>
      <c r="BG38" s="8">
        <v>1.4</v>
      </c>
      <c r="BH38" s="8">
        <v>1.8</v>
      </c>
      <c r="BI38" s="8">
        <v>23.2</v>
      </c>
      <c r="BJ38" s="8">
        <v>2.5</v>
      </c>
      <c r="BK38" s="8">
        <v>3.5</v>
      </c>
      <c r="BL38" s="8">
        <v>23.5</v>
      </c>
      <c r="BM38" s="8">
        <v>3</v>
      </c>
      <c r="BN38" s="8">
        <v>4</v>
      </c>
      <c r="BO38" s="8">
        <v>19.5</v>
      </c>
      <c r="BP38" s="8">
        <v>2.8</v>
      </c>
      <c r="BQ38" s="8">
        <v>2</v>
      </c>
      <c r="BR38" s="8">
        <v>27.8</v>
      </c>
      <c r="BS38" s="8">
        <v>1.5</v>
      </c>
      <c r="BT38" s="8">
        <v>1</v>
      </c>
      <c r="BU38" s="8">
        <v>21.5</v>
      </c>
      <c r="BV38" s="8">
        <v>1</v>
      </c>
      <c r="BW38" s="8">
        <v>1</v>
      </c>
      <c r="BX38" s="8">
        <v>14.5</v>
      </c>
      <c r="BY38" s="8">
        <v>1</v>
      </c>
      <c r="BZ38" s="8">
        <v>1</v>
      </c>
      <c r="CA38" s="8">
        <v>13.5</v>
      </c>
      <c r="CB38" s="8">
        <v>5.5</v>
      </c>
      <c r="CC38" s="8">
        <v>0.5</v>
      </c>
      <c r="CD38" s="8">
        <v>24</v>
      </c>
      <c r="CE38" s="8">
        <v>4</v>
      </c>
      <c r="CF38" s="8">
        <v>0.5</v>
      </c>
      <c r="CG38" s="8">
        <v>10.5</v>
      </c>
      <c r="CH38" s="8">
        <v>0</v>
      </c>
      <c r="CI38" s="8">
        <v>0</v>
      </c>
      <c r="CJ38" s="8">
        <v>13</v>
      </c>
      <c r="CK38" s="8">
        <v>1</v>
      </c>
      <c r="CL38" s="8">
        <v>0</v>
      </c>
      <c r="CM38" s="8">
        <v>11.5</v>
      </c>
      <c r="CN38" s="8">
        <v>1.5</v>
      </c>
      <c r="CO38" s="8">
        <v>0.3</v>
      </c>
      <c r="CP38" s="8">
        <v>12.8</v>
      </c>
      <c r="CQ38" s="8">
        <v>1</v>
      </c>
      <c r="CR38" s="8">
        <v>2</v>
      </c>
      <c r="CS38" s="8">
        <v>4</v>
      </c>
      <c r="CT38" s="8">
        <v>0</v>
      </c>
      <c r="CU38" s="8">
        <v>0.5</v>
      </c>
      <c r="CV38" s="8">
        <v>2</v>
      </c>
      <c r="CW38" s="8">
        <v>0.3</v>
      </c>
      <c r="CX38" s="8">
        <v>0.3</v>
      </c>
      <c r="CY38" s="8">
        <v>6</v>
      </c>
      <c r="CZ38" s="8">
        <f>SUMIFS($B$38:CY$38,$B$8:CY$8,"On")</f>
        <v>79.7</v>
      </c>
      <c r="DA38" s="8">
        <f>SUMIFS($B$38:CY$38,$B$8:CY$8,"Off")</f>
        <v>46.8</v>
      </c>
      <c r="DB38" s="8">
        <f>SUMIFS($B$38:CY$38,$B$8:CY$8,"Load")</f>
        <v>794.69999999999993</v>
      </c>
    </row>
    <row r="39" spans="1:106" x14ac:dyDescent="0.25">
      <c r="A39" s="7" t="s">
        <v>42</v>
      </c>
      <c r="B39" s="8">
        <v>0.5</v>
      </c>
      <c r="C39" s="8">
        <v>0</v>
      </c>
      <c r="D39" s="8">
        <v>18.5</v>
      </c>
      <c r="E39" s="8">
        <v>0</v>
      </c>
      <c r="F39" s="8">
        <v>3</v>
      </c>
      <c r="G39" s="8">
        <v>24</v>
      </c>
      <c r="H39" s="8">
        <v>2.4</v>
      </c>
      <c r="I39" s="8">
        <v>1</v>
      </c>
      <c r="J39" s="8">
        <v>33.6</v>
      </c>
      <c r="K39" s="8">
        <v>0.5</v>
      </c>
      <c r="L39" s="8">
        <v>6</v>
      </c>
      <c r="M39" s="8">
        <v>18.5</v>
      </c>
      <c r="N39" s="8">
        <v>1</v>
      </c>
      <c r="O39" s="8">
        <v>2</v>
      </c>
      <c r="P39" s="8">
        <v>21</v>
      </c>
      <c r="Q39" s="8">
        <v>1.6</v>
      </c>
      <c r="R39" s="8">
        <v>1.4</v>
      </c>
      <c r="S39" s="8">
        <v>36.6</v>
      </c>
      <c r="T39" s="8">
        <v>4</v>
      </c>
      <c r="U39" s="8">
        <v>0.5</v>
      </c>
      <c r="V39" s="8">
        <v>52.5</v>
      </c>
      <c r="W39" s="8">
        <v>5</v>
      </c>
      <c r="X39" s="8">
        <v>1.7</v>
      </c>
      <c r="Y39" s="8">
        <v>42.7</v>
      </c>
      <c r="Z39" s="8">
        <v>2.8</v>
      </c>
      <c r="AA39" s="8">
        <v>1.7</v>
      </c>
      <c r="AB39" s="8">
        <v>31.3</v>
      </c>
      <c r="AC39" s="8">
        <v>5.5</v>
      </c>
      <c r="AD39" s="8">
        <v>1.5</v>
      </c>
      <c r="AE39" s="8">
        <v>29.5</v>
      </c>
      <c r="AF39" s="8">
        <v>1</v>
      </c>
      <c r="AG39" s="8">
        <v>2</v>
      </c>
      <c r="AH39" s="8">
        <v>20</v>
      </c>
      <c r="AI39" s="8">
        <v>11.5</v>
      </c>
      <c r="AJ39" s="8">
        <v>1</v>
      </c>
      <c r="AK39" s="8">
        <v>41</v>
      </c>
      <c r="AL39" s="8">
        <v>3</v>
      </c>
      <c r="AM39" s="8">
        <v>0</v>
      </c>
      <c r="AN39" s="8">
        <v>31.5</v>
      </c>
      <c r="AO39" s="8">
        <v>2.7</v>
      </c>
      <c r="AP39" s="8">
        <v>2</v>
      </c>
      <c r="AQ39" s="8">
        <v>31.7</v>
      </c>
      <c r="AR39" s="8">
        <v>3.5</v>
      </c>
      <c r="AS39" s="8">
        <v>0.5</v>
      </c>
      <c r="AT39" s="8">
        <v>33.5</v>
      </c>
      <c r="AU39" s="8">
        <v>1.7</v>
      </c>
      <c r="AV39" s="8">
        <v>5.3</v>
      </c>
      <c r="AW39" s="8">
        <v>34.299999999999997</v>
      </c>
      <c r="AX39" s="8">
        <v>2.8</v>
      </c>
      <c r="AY39" s="8">
        <v>0.5</v>
      </c>
      <c r="AZ39" s="8">
        <v>36.700000000000003</v>
      </c>
      <c r="BA39" s="8">
        <v>1.5</v>
      </c>
      <c r="BB39" s="8">
        <v>5</v>
      </c>
      <c r="BC39" s="8">
        <v>24.5</v>
      </c>
      <c r="BD39" s="8">
        <v>4</v>
      </c>
      <c r="BE39" s="8">
        <v>2</v>
      </c>
      <c r="BF39" s="8">
        <v>24</v>
      </c>
      <c r="BG39" s="8">
        <v>3.4</v>
      </c>
      <c r="BH39" s="8">
        <v>1.6</v>
      </c>
      <c r="BI39" s="8">
        <v>25</v>
      </c>
      <c r="BJ39" s="8">
        <v>2.5</v>
      </c>
      <c r="BK39" s="8">
        <v>3.5</v>
      </c>
      <c r="BL39" s="8">
        <v>22.5</v>
      </c>
      <c r="BM39" s="8">
        <v>3</v>
      </c>
      <c r="BN39" s="8">
        <v>2.5</v>
      </c>
      <c r="BO39" s="8">
        <v>20</v>
      </c>
      <c r="BP39" s="8">
        <v>4</v>
      </c>
      <c r="BQ39" s="8">
        <v>1.6</v>
      </c>
      <c r="BR39" s="8">
        <v>30.2</v>
      </c>
      <c r="BS39" s="8">
        <v>0</v>
      </c>
      <c r="BT39" s="8">
        <v>0</v>
      </c>
      <c r="BU39" s="8">
        <v>21.5</v>
      </c>
      <c r="BV39" s="8">
        <v>0</v>
      </c>
      <c r="BW39" s="8">
        <v>0</v>
      </c>
      <c r="BX39" s="8">
        <v>14.5</v>
      </c>
      <c r="BY39" s="8">
        <v>1</v>
      </c>
      <c r="BZ39" s="8">
        <v>1</v>
      </c>
      <c r="CA39" s="8">
        <v>13.5</v>
      </c>
      <c r="CB39" s="8">
        <v>3</v>
      </c>
      <c r="CC39" s="8">
        <v>1</v>
      </c>
      <c r="CD39" s="8">
        <v>26</v>
      </c>
      <c r="CE39" s="8">
        <v>5.5</v>
      </c>
      <c r="CF39" s="8">
        <v>1</v>
      </c>
      <c r="CG39" s="8">
        <v>15</v>
      </c>
      <c r="CH39" s="8">
        <v>0</v>
      </c>
      <c r="CI39" s="8">
        <v>0</v>
      </c>
      <c r="CJ39" s="8">
        <v>13</v>
      </c>
      <c r="CK39" s="8">
        <v>2.5</v>
      </c>
      <c r="CL39" s="8">
        <v>0</v>
      </c>
      <c r="CM39" s="8">
        <v>14</v>
      </c>
      <c r="CN39" s="8">
        <v>0.8</v>
      </c>
      <c r="CO39" s="8">
        <v>0</v>
      </c>
      <c r="CP39" s="8">
        <v>13.5</v>
      </c>
      <c r="CQ39" s="8">
        <v>1</v>
      </c>
      <c r="CR39" s="8">
        <v>0</v>
      </c>
      <c r="CS39" s="8">
        <v>5</v>
      </c>
      <c r="CT39" s="8">
        <v>0.5</v>
      </c>
      <c r="CU39" s="8">
        <v>0</v>
      </c>
      <c r="CV39" s="8">
        <v>2.5</v>
      </c>
      <c r="CW39" s="8">
        <v>0</v>
      </c>
      <c r="CX39" s="8">
        <v>0.8</v>
      </c>
      <c r="CY39" s="8">
        <v>5.3</v>
      </c>
      <c r="CZ39" s="8">
        <f>SUMIFS($B$39:CY$39,$B$8:CY$8,"On")</f>
        <v>82.2</v>
      </c>
      <c r="DA39" s="8">
        <f>SUMIFS($B$39:CY$39,$B$8:CY$8,"Off")</f>
        <v>50.1</v>
      </c>
      <c r="DB39" s="8">
        <f>SUMIFS($B$39:CY$39,$B$8:CY$8,"Load")</f>
        <v>826.9</v>
      </c>
    </row>
    <row r="40" spans="1:106" x14ac:dyDescent="0.25">
      <c r="A40" s="7" t="s">
        <v>43</v>
      </c>
      <c r="B40" s="8">
        <v>1</v>
      </c>
      <c r="C40" s="8">
        <v>0</v>
      </c>
      <c r="D40" s="8">
        <v>19.5</v>
      </c>
      <c r="E40" s="8">
        <v>2</v>
      </c>
      <c r="F40" s="8">
        <v>0</v>
      </c>
      <c r="G40" s="8">
        <v>26</v>
      </c>
      <c r="H40" s="8">
        <v>1.8</v>
      </c>
      <c r="I40" s="8">
        <v>0.2</v>
      </c>
      <c r="J40" s="8">
        <v>35.200000000000003</v>
      </c>
      <c r="K40" s="8">
        <v>0.5</v>
      </c>
      <c r="L40" s="8">
        <v>0</v>
      </c>
      <c r="M40" s="8">
        <v>19</v>
      </c>
      <c r="N40" s="8">
        <v>0</v>
      </c>
      <c r="O40" s="8">
        <v>0</v>
      </c>
      <c r="P40" s="8">
        <v>21</v>
      </c>
      <c r="Q40" s="8">
        <v>0.4</v>
      </c>
      <c r="R40" s="8">
        <v>0</v>
      </c>
      <c r="S40" s="8">
        <v>37</v>
      </c>
      <c r="T40" s="8">
        <v>1.5</v>
      </c>
      <c r="U40" s="8">
        <v>0</v>
      </c>
      <c r="V40" s="8">
        <v>54</v>
      </c>
      <c r="W40" s="8">
        <v>2</v>
      </c>
      <c r="X40" s="8">
        <v>0</v>
      </c>
      <c r="Y40" s="8">
        <v>44.7</v>
      </c>
      <c r="Z40" s="8">
        <v>2</v>
      </c>
      <c r="AA40" s="8">
        <v>0.2</v>
      </c>
      <c r="AB40" s="8">
        <v>33.200000000000003</v>
      </c>
      <c r="AC40" s="8">
        <v>0.5</v>
      </c>
      <c r="AD40" s="8">
        <v>0</v>
      </c>
      <c r="AE40" s="8">
        <v>30</v>
      </c>
      <c r="AF40" s="8">
        <v>6</v>
      </c>
      <c r="AG40" s="8">
        <v>0</v>
      </c>
      <c r="AH40" s="8">
        <v>26</v>
      </c>
      <c r="AI40" s="8">
        <v>2.5</v>
      </c>
      <c r="AJ40" s="8">
        <v>0</v>
      </c>
      <c r="AK40" s="8">
        <v>43.5</v>
      </c>
      <c r="AL40" s="8">
        <v>2.5</v>
      </c>
      <c r="AM40" s="8">
        <v>0</v>
      </c>
      <c r="AN40" s="8">
        <v>34</v>
      </c>
      <c r="AO40" s="8">
        <v>3.3</v>
      </c>
      <c r="AP40" s="8">
        <v>0.2</v>
      </c>
      <c r="AQ40" s="8">
        <v>34.799999999999997</v>
      </c>
      <c r="AR40" s="8">
        <v>1</v>
      </c>
      <c r="AS40" s="8">
        <v>2.5</v>
      </c>
      <c r="AT40" s="8">
        <v>32</v>
      </c>
      <c r="AU40" s="8">
        <v>2.7</v>
      </c>
      <c r="AV40" s="8">
        <v>1</v>
      </c>
      <c r="AW40" s="8">
        <v>36</v>
      </c>
      <c r="AX40" s="8">
        <v>1.8</v>
      </c>
      <c r="AY40" s="8">
        <v>0.7</v>
      </c>
      <c r="AZ40" s="8">
        <v>37.799999999999997</v>
      </c>
      <c r="BA40" s="8">
        <v>0</v>
      </c>
      <c r="BB40" s="8">
        <v>1.5</v>
      </c>
      <c r="BC40" s="8">
        <v>23</v>
      </c>
      <c r="BD40" s="8">
        <v>0</v>
      </c>
      <c r="BE40" s="8">
        <v>0</v>
      </c>
      <c r="BF40" s="8">
        <v>24</v>
      </c>
      <c r="BG40" s="8">
        <v>0.4</v>
      </c>
      <c r="BH40" s="8">
        <v>0.2</v>
      </c>
      <c r="BI40" s="8">
        <v>25.2</v>
      </c>
      <c r="BJ40" s="8">
        <v>1</v>
      </c>
      <c r="BK40" s="8">
        <v>0</v>
      </c>
      <c r="BL40" s="8">
        <v>23.5</v>
      </c>
      <c r="BM40" s="8">
        <v>2.5</v>
      </c>
      <c r="BN40" s="8">
        <v>0.5</v>
      </c>
      <c r="BO40" s="8">
        <v>22</v>
      </c>
      <c r="BP40" s="8">
        <v>1</v>
      </c>
      <c r="BQ40" s="8">
        <v>0.4</v>
      </c>
      <c r="BR40" s="8">
        <v>30.8</v>
      </c>
      <c r="BS40" s="8">
        <v>0.5</v>
      </c>
      <c r="BT40" s="8">
        <v>2.5</v>
      </c>
      <c r="BU40" s="8">
        <v>19.5</v>
      </c>
      <c r="BV40" s="8">
        <v>0.5</v>
      </c>
      <c r="BW40" s="8">
        <v>0.5</v>
      </c>
      <c r="BX40" s="8">
        <v>14.5</v>
      </c>
      <c r="BY40" s="8">
        <v>0.5</v>
      </c>
      <c r="BZ40" s="8">
        <v>0.5</v>
      </c>
      <c r="CA40" s="8">
        <v>13.5</v>
      </c>
      <c r="CB40" s="8">
        <v>3</v>
      </c>
      <c r="CC40" s="8">
        <v>0.5</v>
      </c>
      <c r="CD40" s="8">
        <v>28.5</v>
      </c>
      <c r="CE40" s="8">
        <v>0.5</v>
      </c>
      <c r="CF40" s="8">
        <v>0</v>
      </c>
      <c r="CG40" s="8">
        <v>15.5</v>
      </c>
      <c r="CH40" s="8">
        <v>1</v>
      </c>
      <c r="CI40" s="8">
        <v>1</v>
      </c>
      <c r="CJ40" s="8">
        <v>13</v>
      </c>
      <c r="CK40" s="8">
        <v>0.5</v>
      </c>
      <c r="CL40" s="8">
        <v>1</v>
      </c>
      <c r="CM40" s="8">
        <v>13.5</v>
      </c>
      <c r="CN40" s="8">
        <v>1</v>
      </c>
      <c r="CO40" s="8">
        <v>0</v>
      </c>
      <c r="CP40" s="8">
        <v>14.5</v>
      </c>
      <c r="CQ40" s="8">
        <v>0</v>
      </c>
      <c r="CR40" s="8">
        <v>0</v>
      </c>
      <c r="CS40" s="8">
        <v>5</v>
      </c>
      <c r="CT40" s="8">
        <v>3</v>
      </c>
      <c r="CU40" s="8">
        <v>0</v>
      </c>
      <c r="CV40" s="8">
        <v>5.5</v>
      </c>
      <c r="CW40" s="8">
        <v>0</v>
      </c>
      <c r="CX40" s="8">
        <v>0.3</v>
      </c>
      <c r="CY40" s="8">
        <v>5</v>
      </c>
      <c r="CZ40" s="8">
        <f>SUMIFS($B$40:CY$40,$B$8:CY$8,"On")</f>
        <v>46.9</v>
      </c>
      <c r="DA40" s="8">
        <f>SUMIFS($B$40:CY$40,$B$8:CY$8,"Off")</f>
        <v>13.700000000000001</v>
      </c>
      <c r="DB40" s="8">
        <f>SUMIFS($B$40:CY$40,$B$8:CY$8,"Load")</f>
        <v>860.19999999999993</v>
      </c>
    </row>
    <row r="41" spans="1:106" x14ac:dyDescent="0.25">
      <c r="A41" s="7" t="s">
        <v>44</v>
      </c>
      <c r="B41" s="8">
        <v>0</v>
      </c>
      <c r="C41" s="8">
        <v>0</v>
      </c>
      <c r="D41" s="8">
        <v>19.5</v>
      </c>
      <c r="E41" s="8">
        <v>1</v>
      </c>
      <c r="F41" s="8">
        <v>0</v>
      </c>
      <c r="G41" s="8">
        <v>27</v>
      </c>
      <c r="H41" s="8">
        <v>2</v>
      </c>
      <c r="I41" s="8">
        <v>0</v>
      </c>
      <c r="J41" s="8">
        <v>37.200000000000003</v>
      </c>
      <c r="K41" s="8">
        <v>1.5</v>
      </c>
      <c r="L41" s="8">
        <v>0</v>
      </c>
      <c r="M41" s="8">
        <v>20.5</v>
      </c>
      <c r="N41" s="8">
        <v>3</v>
      </c>
      <c r="O41" s="8">
        <v>1</v>
      </c>
      <c r="P41" s="8">
        <v>23</v>
      </c>
      <c r="Q41" s="8">
        <v>0.4</v>
      </c>
      <c r="R41" s="8">
        <v>0.2</v>
      </c>
      <c r="S41" s="8">
        <v>37.200000000000003</v>
      </c>
      <c r="T41" s="8">
        <v>1.5</v>
      </c>
      <c r="U41" s="8">
        <v>0</v>
      </c>
      <c r="V41" s="8">
        <v>55.5</v>
      </c>
      <c r="W41" s="8">
        <v>1</v>
      </c>
      <c r="X41" s="8">
        <v>0.3</v>
      </c>
      <c r="Y41" s="8">
        <v>45.3</v>
      </c>
      <c r="Z41" s="8">
        <v>0.8</v>
      </c>
      <c r="AA41" s="8">
        <v>0.2</v>
      </c>
      <c r="AB41" s="8">
        <v>33.799999999999997</v>
      </c>
      <c r="AC41" s="8">
        <v>0</v>
      </c>
      <c r="AD41" s="8">
        <v>0</v>
      </c>
      <c r="AE41" s="8">
        <v>30</v>
      </c>
      <c r="AF41" s="8">
        <v>2</v>
      </c>
      <c r="AG41" s="8">
        <v>0</v>
      </c>
      <c r="AH41" s="8">
        <v>28</v>
      </c>
      <c r="AI41" s="8">
        <v>3.5</v>
      </c>
      <c r="AJ41" s="8">
        <v>0</v>
      </c>
      <c r="AK41" s="8">
        <v>47</v>
      </c>
      <c r="AL41" s="8">
        <v>0.5</v>
      </c>
      <c r="AM41" s="8">
        <v>0</v>
      </c>
      <c r="AN41" s="8">
        <v>34.5</v>
      </c>
      <c r="AO41" s="8">
        <v>1</v>
      </c>
      <c r="AP41" s="8">
        <v>0.2</v>
      </c>
      <c r="AQ41" s="8">
        <v>35.700000000000003</v>
      </c>
      <c r="AR41" s="8">
        <v>1.5</v>
      </c>
      <c r="AS41" s="8">
        <v>0.5</v>
      </c>
      <c r="AT41" s="8">
        <v>33</v>
      </c>
      <c r="AU41" s="8">
        <v>1.7</v>
      </c>
      <c r="AV41" s="8">
        <v>0</v>
      </c>
      <c r="AW41" s="8">
        <v>37.700000000000003</v>
      </c>
      <c r="AX41" s="8">
        <v>1.8</v>
      </c>
      <c r="AY41" s="8">
        <v>0.2</v>
      </c>
      <c r="AZ41" s="8">
        <v>39.5</v>
      </c>
      <c r="BA41" s="8">
        <v>0.5</v>
      </c>
      <c r="BB41" s="8">
        <v>0</v>
      </c>
      <c r="BC41" s="8">
        <v>23.5</v>
      </c>
      <c r="BD41" s="8">
        <v>0</v>
      </c>
      <c r="BE41" s="8">
        <v>0</v>
      </c>
      <c r="BF41" s="8">
        <v>24</v>
      </c>
      <c r="BG41" s="8">
        <v>1</v>
      </c>
      <c r="BH41" s="8">
        <v>0</v>
      </c>
      <c r="BI41" s="8">
        <v>26.2</v>
      </c>
      <c r="BJ41" s="8">
        <v>1</v>
      </c>
      <c r="BK41" s="8">
        <v>0</v>
      </c>
      <c r="BL41" s="8">
        <v>24.5</v>
      </c>
      <c r="BM41" s="8">
        <v>0</v>
      </c>
      <c r="BN41" s="8">
        <v>1</v>
      </c>
      <c r="BO41" s="8">
        <v>21</v>
      </c>
      <c r="BP41" s="8">
        <v>0.6</v>
      </c>
      <c r="BQ41" s="8">
        <v>0.4</v>
      </c>
      <c r="BR41" s="8">
        <v>31</v>
      </c>
      <c r="BS41" s="8">
        <v>0.5</v>
      </c>
      <c r="BT41" s="8">
        <v>0.5</v>
      </c>
      <c r="BU41" s="8">
        <v>19.5</v>
      </c>
      <c r="BV41" s="8">
        <v>1</v>
      </c>
      <c r="BW41" s="8">
        <v>1</v>
      </c>
      <c r="BX41" s="8">
        <v>14.5</v>
      </c>
      <c r="BY41" s="8">
        <v>0.5</v>
      </c>
      <c r="BZ41" s="8">
        <v>0</v>
      </c>
      <c r="CA41" s="8">
        <v>14</v>
      </c>
      <c r="CB41" s="8">
        <v>0.5</v>
      </c>
      <c r="CC41" s="8">
        <v>1</v>
      </c>
      <c r="CD41" s="8">
        <v>28</v>
      </c>
      <c r="CE41" s="8">
        <v>0</v>
      </c>
      <c r="CF41" s="8">
        <v>0</v>
      </c>
      <c r="CG41" s="8">
        <v>15.5</v>
      </c>
      <c r="CH41" s="8">
        <v>1</v>
      </c>
      <c r="CI41" s="8">
        <v>0</v>
      </c>
      <c r="CJ41" s="8">
        <v>14</v>
      </c>
      <c r="CK41" s="8">
        <v>0</v>
      </c>
      <c r="CL41" s="8">
        <v>0</v>
      </c>
      <c r="CM41" s="8">
        <v>13.5</v>
      </c>
      <c r="CN41" s="8">
        <v>0.5</v>
      </c>
      <c r="CO41" s="8">
        <v>0</v>
      </c>
      <c r="CP41" s="8">
        <v>15</v>
      </c>
      <c r="CQ41" s="8">
        <v>0</v>
      </c>
      <c r="CR41" s="8">
        <v>0</v>
      </c>
      <c r="CS41" s="8">
        <v>5</v>
      </c>
      <c r="CT41" s="8">
        <v>0</v>
      </c>
      <c r="CU41" s="8">
        <v>0</v>
      </c>
      <c r="CV41" s="8">
        <v>5.5</v>
      </c>
      <c r="CW41" s="8">
        <v>0.3</v>
      </c>
      <c r="CX41" s="8">
        <v>0</v>
      </c>
      <c r="CY41" s="8">
        <v>5.3</v>
      </c>
      <c r="CZ41" s="8">
        <f>SUMIFS($B$41:CY$41,$B$8:CY$8,"On")</f>
        <v>30.600000000000005</v>
      </c>
      <c r="DA41" s="8">
        <f>SUMIFS($B$41:CY$41,$B$8:CY$8,"Off")</f>
        <v>6.5</v>
      </c>
      <c r="DB41" s="8">
        <f>SUMIFS($B$41:CY$41,$B$8:CY$8,"Load")</f>
        <v>884.4</v>
      </c>
    </row>
    <row r="42" spans="1:106" x14ac:dyDescent="0.25">
      <c r="A42" s="7" t="s">
        <v>45</v>
      </c>
      <c r="B42" s="8">
        <v>0</v>
      </c>
      <c r="C42" s="8">
        <v>0</v>
      </c>
      <c r="D42" s="8">
        <v>19.5</v>
      </c>
      <c r="E42" s="8">
        <v>0</v>
      </c>
      <c r="F42" s="8">
        <v>1</v>
      </c>
      <c r="G42" s="8">
        <v>26</v>
      </c>
      <c r="H42" s="8">
        <v>0.8</v>
      </c>
      <c r="I42" s="8">
        <v>0</v>
      </c>
      <c r="J42" s="8">
        <v>38</v>
      </c>
      <c r="K42" s="8">
        <v>0.5</v>
      </c>
      <c r="L42" s="8">
        <v>0</v>
      </c>
      <c r="M42" s="8">
        <v>21</v>
      </c>
      <c r="N42" s="8">
        <v>0</v>
      </c>
      <c r="O42" s="8">
        <v>0</v>
      </c>
      <c r="P42" s="8">
        <v>23</v>
      </c>
      <c r="Q42" s="8">
        <v>0.8</v>
      </c>
      <c r="R42" s="8">
        <v>0</v>
      </c>
      <c r="S42" s="8">
        <v>38</v>
      </c>
      <c r="T42" s="8">
        <v>1</v>
      </c>
      <c r="U42" s="8">
        <v>0</v>
      </c>
      <c r="V42" s="8">
        <v>56.5</v>
      </c>
      <c r="W42" s="8">
        <v>0</v>
      </c>
      <c r="X42" s="8">
        <v>0.3</v>
      </c>
      <c r="Y42" s="8">
        <v>45</v>
      </c>
      <c r="Z42" s="8">
        <v>0.2</v>
      </c>
      <c r="AA42" s="8">
        <v>0.2</v>
      </c>
      <c r="AB42" s="8">
        <v>33.799999999999997</v>
      </c>
      <c r="AC42" s="8">
        <v>0</v>
      </c>
      <c r="AD42" s="8">
        <v>2</v>
      </c>
      <c r="AE42" s="8">
        <v>28</v>
      </c>
      <c r="AF42" s="8">
        <v>0</v>
      </c>
      <c r="AG42" s="8">
        <v>0</v>
      </c>
      <c r="AH42" s="8">
        <v>28</v>
      </c>
      <c r="AI42" s="8">
        <v>0.5</v>
      </c>
      <c r="AJ42" s="8">
        <v>0.5</v>
      </c>
      <c r="AK42" s="8">
        <v>47</v>
      </c>
      <c r="AL42" s="8">
        <v>0.5</v>
      </c>
      <c r="AM42" s="8">
        <v>0</v>
      </c>
      <c r="AN42" s="8">
        <v>35</v>
      </c>
      <c r="AO42" s="8">
        <v>1</v>
      </c>
      <c r="AP42" s="8">
        <v>0.3</v>
      </c>
      <c r="AQ42" s="8">
        <v>36.299999999999997</v>
      </c>
      <c r="AR42" s="8">
        <v>0</v>
      </c>
      <c r="AS42" s="8">
        <v>0</v>
      </c>
      <c r="AT42" s="8">
        <v>33</v>
      </c>
      <c r="AU42" s="8">
        <v>0</v>
      </c>
      <c r="AV42" s="8">
        <v>0.7</v>
      </c>
      <c r="AW42" s="8">
        <v>37</v>
      </c>
      <c r="AX42" s="8">
        <v>0.3</v>
      </c>
      <c r="AY42" s="8">
        <v>0</v>
      </c>
      <c r="AZ42" s="8">
        <v>39.799999999999997</v>
      </c>
      <c r="BA42" s="8">
        <v>0</v>
      </c>
      <c r="BB42" s="8">
        <v>0</v>
      </c>
      <c r="BC42" s="8">
        <v>23.5</v>
      </c>
      <c r="BD42" s="8">
        <v>3</v>
      </c>
      <c r="BE42" s="8">
        <v>0</v>
      </c>
      <c r="BF42" s="8">
        <v>27</v>
      </c>
      <c r="BG42" s="8">
        <v>0.2</v>
      </c>
      <c r="BH42" s="8">
        <v>0.2</v>
      </c>
      <c r="BI42" s="8">
        <v>26.2</v>
      </c>
      <c r="BJ42" s="8">
        <v>0</v>
      </c>
      <c r="BK42" s="8">
        <v>0</v>
      </c>
      <c r="BL42" s="8">
        <v>24.5</v>
      </c>
      <c r="BM42" s="8">
        <v>0</v>
      </c>
      <c r="BN42" s="8">
        <v>0.5</v>
      </c>
      <c r="BO42" s="8">
        <v>20.5</v>
      </c>
      <c r="BP42" s="8">
        <v>0.2</v>
      </c>
      <c r="BQ42" s="8">
        <v>0.6</v>
      </c>
      <c r="BR42" s="8">
        <v>30.6</v>
      </c>
      <c r="BS42" s="8">
        <v>0</v>
      </c>
      <c r="BT42" s="8">
        <v>0</v>
      </c>
      <c r="BU42" s="8">
        <v>19.5</v>
      </c>
      <c r="BV42" s="8">
        <v>0</v>
      </c>
      <c r="BW42" s="8">
        <v>1</v>
      </c>
      <c r="BX42" s="8">
        <v>13.5</v>
      </c>
      <c r="BY42" s="8">
        <v>0.5</v>
      </c>
      <c r="BZ42" s="8">
        <v>0.5</v>
      </c>
      <c r="CA42" s="8">
        <v>14</v>
      </c>
      <c r="CB42" s="8">
        <v>0.5</v>
      </c>
      <c r="CC42" s="8">
        <v>4</v>
      </c>
      <c r="CD42" s="8">
        <v>24.5</v>
      </c>
      <c r="CE42" s="8">
        <v>1</v>
      </c>
      <c r="CF42" s="8">
        <v>0</v>
      </c>
      <c r="CG42" s="8">
        <v>16.5</v>
      </c>
      <c r="CH42" s="8">
        <v>0</v>
      </c>
      <c r="CI42" s="8">
        <v>0</v>
      </c>
      <c r="CJ42" s="8">
        <v>14</v>
      </c>
      <c r="CK42" s="8">
        <v>0</v>
      </c>
      <c r="CL42" s="8">
        <v>0</v>
      </c>
      <c r="CM42" s="8">
        <v>13.5</v>
      </c>
      <c r="CN42" s="8">
        <v>0</v>
      </c>
      <c r="CO42" s="8">
        <v>0.5</v>
      </c>
      <c r="CP42" s="8">
        <v>14.5</v>
      </c>
      <c r="CQ42" s="8">
        <v>0</v>
      </c>
      <c r="CR42" s="8">
        <v>0</v>
      </c>
      <c r="CS42" s="8">
        <v>5</v>
      </c>
      <c r="CT42" s="8">
        <v>0</v>
      </c>
      <c r="CU42" s="8">
        <v>0</v>
      </c>
      <c r="CV42" s="8">
        <v>5.5</v>
      </c>
      <c r="CW42" s="8">
        <v>0</v>
      </c>
      <c r="CX42" s="8">
        <v>0.3</v>
      </c>
      <c r="CY42" s="8">
        <v>5</v>
      </c>
      <c r="CZ42" s="8">
        <f>SUMIFS($B$42:CY$42,$B$8:CY$8,"On")</f>
        <v>11</v>
      </c>
      <c r="DA42" s="8">
        <f>SUMIFS($B$42:CY$42,$B$8:CY$8,"Off")</f>
        <v>12.600000000000001</v>
      </c>
      <c r="DB42" s="8">
        <f>SUMIFS($B$42:CY$42,$B$8:CY$8,"Load")</f>
        <v>882.7</v>
      </c>
    </row>
    <row r="43" spans="1:106" x14ac:dyDescent="0.25">
      <c r="A43" s="7" t="s">
        <v>46</v>
      </c>
      <c r="B43" s="8">
        <v>3</v>
      </c>
      <c r="C43" s="8">
        <v>0</v>
      </c>
      <c r="D43" s="8">
        <v>22.5</v>
      </c>
      <c r="E43" s="8">
        <v>4</v>
      </c>
      <c r="F43" s="8">
        <v>0</v>
      </c>
      <c r="G43" s="8">
        <v>30</v>
      </c>
      <c r="H43" s="8">
        <v>2.4</v>
      </c>
      <c r="I43" s="8">
        <v>0.8</v>
      </c>
      <c r="J43" s="8">
        <v>39.6</v>
      </c>
      <c r="K43" s="8">
        <v>2.5</v>
      </c>
      <c r="L43" s="8">
        <v>0.5</v>
      </c>
      <c r="M43" s="8">
        <v>23</v>
      </c>
      <c r="N43" s="8">
        <v>6</v>
      </c>
      <c r="O43" s="8">
        <v>0</v>
      </c>
      <c r="P43" s="8">
        <v>29</v>
      </c>
      <c r="Q43" s="8">
        <v>0.8</v>
      </c>
      <c r="R43" s="8">
        <v>0.6</v>
      </c>
      <c r="S43" s="8">
        <v>38.200000000000003</v>
      </c>
      <c r="T43" s="8">
        <v>4</v>
      </c>
      <c r="U43" s="8">
        <v>0</v>
      </c>
      <c r="V43" s="8">
        <v>60.5</v>
      </c>
      <c r="W43" s="8">
        <v>3</v>
      </c>
      <c r="X43" s="8">
        <v>0.3</v>
      </c>
      <c r="Y43" s="8">
        <v>47.7</v>
      </c>
      <c r="Z43" s="8">
        <v>1.8</v>
      </c>
      <c r="AA43" s="8">
        <v>0.8</v>
      </c>
      <c r="AB43" s="8">
        <v>34.799999999999997</v>
      </c>
      <c r="AC43" s="8">
        <v>0.5</v>
      </c>
      <c r="AD43" s="8">
        <v>1.5</v>
      </c>
      <c r="AE43" s="8">
        <v>27</v>
      </c>
      <c r="AF43" s="8">
        <v>4</v>
      </c>
      <c r="AG43" s="8">
        <v>0</v>
      </c>
      <c r="AH43" s="8">
        <v>32</v>
      </c>
      <c r="AI43" s="8">
        <v>1</v>
      </c>
      <c r="AJ43" s="8">
        <v>0.5</v>
      </c>
      <c r="AK43" s="8">
        <v>47.5</v>
      </c>
      <c r="AL43" s="8">
        <v>2</v>
      </c>
      <c r="AM43" s="8">
        <v>0</v>
      </c>
      <c r="AN43" s="8">
        <v>37</v>
      </c>
      <c r="AO43" s="8">
        <v>1.7</v>
      </c>
      <c r="AP43" s="8">
        <v>0.7</v>
      </c>
      <c r="AQ43" s="8">
        <v>37.299999999999997</v>
      </c>
      <c r="AR43" s="8">
        <v>0.5</v>
      </c>
      <c r="AS43" s="8">
        <v>0</v>
      </c>
      <c r="AT43" s="8">
        <v>33.5</v>
      </c>
      <c r="AU43" s="8">
        <v>0.3</v>
      </c>
      <c r="AV43" s="8">
        <v>0</v>
      </c>
      <c r="AW43" s="8">
        <v>37.299999999999997</v>
      </c>
      <c r="AX43" s="8">
        <v>1.2</v>
      </c>
      <c r="AY43" s="8">
        <v>0.5</v>
      </c>
      <c r="AZ43" s="8">
        <v>40.5</v>
      </c>
      <c r="BA43" s="8">
        <v>0</v>
      </c>
      <c r="BB43" s="8">
        <v>0</v>
      </c>
      <c r="BC43" s="8">
        <v>23.5</v>
      </c>
      <c r="BD43" s="8">
        <v>0</v>
      </c>
      <c r="BE43" s="8">
        <v>0</v>
      </c>
      <c r="BF43" s="8">
        <v>27</v>
      </c>
      <c r="BG43" s="8">
        <v>1.6</v>
      </c>
      <c r="BH43" s="8">
        <v>0.2</v>
      </c>
      <c r="BI43" s="8">
        <v>27.6</v>
      </c>
      <c r="BJ43" s="8">
        <v>0</v>
      </c>
      <c r="BK43" s="8">
        <v>1</v>
      </c>
      <c r="BL43" s="8">
        <v>23.5</v>
      </c>
      <c r="BM43" s="8">
        <v>1</v>
      </c>
      <c r="BN43" s="8">
        <v>1</v>
      </c>
      <c r="BO43" s="8">
        <v>20.5</v>
      </c>
      <c r="BP43" s="8">
        <v>1.6</v>
      </c>
      <c r="BQ43" s="8">
        <v>1.2</v>
      </c>
      <c r="BR43" s="8">
        <v>31</v>
      </c>
      <c r="BS43" s="8">
        <v>6.5</v>
      </c>
      <c r="BT43" s="8">
        <v>2</v>
      </c>
      <c r="BU43" s="8">
        <v>24</v>
      </c>
      <c r="BV43" s="8">
        <v>0</v>
      </c>
      <c r="BW43" s="8">
        <v>2.5</v>
      </c>
      <c r="BX43" s="8">
        <v>11</v>
      </c>
      <c r="BY43" s="8">
        <v>0</v>
      </c>
      <c r="BZ43" s="8">
        <v>0</v>
      </c>
      <c r="CA43" s="8">
        <v>14</v>
      </c>
      <c r="CB43" s="8">
        <v>0.5</v>
      </c>
      <c r="CC43" s="8">
        <v>3</v>
      </c>
      <c r="CD43" s="8">
        <v>22</v>
      </c>
      <c r="CE43" s="8">
        <v>1</v>
      </c>
      <c r="CF43" s="8">
        <v>0.5</v>
      </c>
      <c r="CG43" s="8">
        <v>17</v>
      </c>
      <c r="CH43" s="8">
        <v>0</v>
      </c>
      <c r="CI43" s="8">
        <v>0</v>
      </c>
      <c r="CJ43" s="8">
        <v>14</v>
      </c>
      <c r="CK43" s="8">
        <v>0</v>
      </c>
      <c r="CL43" s="8">
        <v>0.5</v>
      </c>
      <c r="CM43" s="8">
        <v>13</v>
      </c>
      <c r="CN43" s="8">
        <v>0</v>
      </c>
      <c r="CO43" s="8">
        <v>0</v>
      </c>
      <c r="CP43" s="8">
        <v>14.5</v>
      </c>
      <c r="CQ43" s="8">
        <v>0</v>
      </c>
      <c r="CR43" s="8">
        <v>0</v>
      </c>
      <c r="CS43" s="8">
        <v>5</v>
      </c>
      <c r="CT43" s="8">
        <v>0</v>
      </c>
      <c r="CU43" s="8">
        <v>0.5</v>
      </c>
      <c r="CV43" s="8">
        <v>5</v>
      </c>
      <c r="CW43" s="8">
        <v>0</v>
      </c>
      <c r="CX43" s="8">
        <v>0</v>
      </c>
      <c r="CY43" s="8">
        <v>5</v>
      </c>
      <c r="CZ43" s="8">
        <f>SUMIFS($B$43:CY$43,$B$8:CY$8,"On")</f>
        <v>50.900000000000006</v>
      </c>
      <c r="DA43" s="8">
        <f>SUMIFS($B$43:CY$43,$B$8:CY$8,"Off")</f>
        <v>18.600000000000001</v>
      </c>
      <c r="DB43" s="8">
        <f>SUMIFS($B$43:CY$43,$B$8:CY$8,"Load")</f>
        <v>915</v>
      </c>
    </row>
    <row r="44" spans="1:106" x14ac:dyDescent="0.25">
      <c r="A44" s="7" t="s">
        <v>47</v>
      </c>
      <c r="B44" s="8">
        <v>1.5</v>
      </c>
      <c r="C44" s="8">
        <v>0</v>
      </c>
      <c r="D44" s="8">
        <v>24</v>
      </c>
      <c r="E44" s="8">
        <v>0</v>
      </c>
      <c r="F44" s="8">
        <v>0</v>
      </c>
      <c r="G44" s="8">
        <v>30</v>
      </c>
      <c r="H44" s="8">
        <v>1</v>
      </c>
      <c r="I44" s="8">
        <v>0.2</v>
      </c>
      <c r="J44" s="8">
        <v>40.4</v>
      </c>
      <c r="K44" s="8">
        <v>1.5</v>
      </c>
      <c r="L44" s="8">
        <v>0.5</v>
      </c>
      <c r="M44" s="8">
        <v>24</v>
      </c>
      <c r="N44" s="8">
        <v>1</v>
      </c>
      <c r="O44" s="8">
        <v>1</v>
      </c>
      <c r="P44" s="8">
        <v>29</v>
      </c>
      <c r="Q44" s="8">
        <v>0.6</v>
      </c>
      <c r="R44" s="8">
        <v>0.8</v>
      </c>
      <c r="S44" s="8">
        <v>38</v>
      </c>
      <c r="T44" s="8">
        <v>0.5</v>
      </c>
      <c r="U44" s="8">
        <v>0</v>
      </c>
      <c r="V44" s="8">
        <v>61</v>
      </c>
      <c r="W44" s="8">
        <v>1.7</v>
      </c>
      <c r="X44" s="8">
        <v>0.7</v>
      </c>
      <c r="Y44" s="8">
        <v>48.7</v>
      </c>
      <c r="Z44" s="8">
        <v>1.5</v>
      </c>
      <c r="AA44" s="8">
        <v>0</v>
      </c>
      <c r="AB44" s="8">
        <v>36.299999999999997</v>
      </c>
      <c r="AC44" s="8">
        <v>1</v>
      </c>
      <c r="AD44" s="8">
        <v>1</v>
      </c>
      <c r="AE44" s="8">
        <v>27</v>
      </c>
      <c r="AF44" s="8">
        <v>0</v>
      </c>
      <c r="AG44" s="8">
        <v>0</v>
      </c>
      <c r="AH44" s="8">
        <v>32</v>
      </c>
      <c r="AI44" s="8">
        <v>1.5</v>
      </c>
      <c r="AJ44" s="8">
        <v>0.5</v>
      </c>
      <c r="AK44" s="8">
        <v>48.5</v>
      </c>
      <c r="AL44" s="8">
        <v>0</v>
      </c>
      <c r="AM44" s="8">
        <v>0</v>
      </c>
      <c r="AN44" s="8">
        <v>37</v>
      </c>
      <c r="AO44" s="8">
        <v>1.7</v>
      </c>
      <c r="AP44" s="8">
        <v>0.3</v>
      </c>
      <c r="AQ44" s="8">
        <v>38.700000000000003</v>
      </c>
      <c r="AR44" s="8">
        <v>1.5</v>
      </c>
      <c r="AS44" s="8">
        <v>0</v>
      </c>
      <c r="AT44" s="8">
        <v>35</v>
      </c>
      <c r="AU44" s="8">
        <v>1.3</v>
      </c>
      <c r="AV44" s="8">
        <v>1</v>
      </c>
      <c r="AW44" s="8">
        <v>37.700000000000003</v>
      </c>
      <c r="AX44" s="8">
        <v>2.2000000000000002</v>
      </c>
      <c r="AY44" s="8">
        <v>0.5</v>
      </c>
      <c r="AZ44" s="8">
        <v>42.2</v>
      </c>
      <c r="BA44" s="8">
        <v>0</v>
      </c>
      <c r="BB44" s="8">
        <v>2</v>
      </c>
      <c r="BC44" s="8">
        <v>21.5</v>
      </c>
      <c r="BD44" s="8">
        <v>6</v>
      </c>
      <c r="BE44" s="8">
        <v>1</v>
      </c>
      <c r="BF44" s="8">
        <v>32</v>
      </c>
      <c r="BG44" s="8">
        <v>0.6</v>
      </c>
      <c r="BH44" s="8">
        <v>1.6</v>
      </c>
      <c r="BI44" s="8">
        <v>26.6</v>
      </c>
      <c r="BJ44" s="8">
        <v>1</v>
      </c>
      <c r="BK44" s="8">
        <v>1</v>
      </c>
      <c r="BL44" s="8">
        <v>23.5</v>
      </c>
      <c r="BM44" s="8">
        <v>1</v>
      </c>
      <c r="BN44" s="8">
        <v>2.5</v>
      </c>
      <c r="BO44" s="8">
        <v>19</v>
      </c>
      <c r="BP44" s="8">
        <v>1.6</v>
      </c>
      <c r="BQ44" s="8">
        <v>0.2</v>
      </c>
      <c r="BR44" s="8">
        <v>32.4</v>
      </c>
      <c r="BS44" s="8">
        <v>0</v>
      </c>
      <c r="BT44" s="8">
        <v>2</v>
      </c>
      <c r="BU44" s="8">
        <v>22</v>
      </c>
      <c r="BV44" s="8">
        <v>3.5</v>
      </c>
      <c r="BW44" s="8">
        <v>0</v>
      </c>
      <c r="BX44" s="8">
        <v>14.5</v>
      </c>
      <c r="BY44" s="8">
        <v>0</v>
      </c>
      <c r="BZ44" s="8">
        <v>1</v>
      </c>
      <c r="CA44" s="8">
        <v>13</v>
      </c>
      <c r="CB44" s="8">
        <v>1.5</v>
      </c>
      <c r="CC44" s="8">
        <v>1.5</v>
      </c>
      <c r="CD44" s="8">
        <v>22</v>
      </c>
      <c r="CE44" s="8">
        <v>1</v>
      </c>
      <c r="CF44" s="8">
        <v>1.5</v>
      </c>
      <c r="CG44" s="8">
        <v>16.5</v>
      </c>
      <c r="CH44" s="8">
        <v>0</v>
      </c>
      <c r="CI44" s="8">
        <v>0</v>
      </c>
      <c r="CJ44" s="8">
        <v>14</v>
      </c>
      <c r="CK44" s="8">
        <v>0</v>
      </c>
      <c r="CL44" s="8">
        <v>0.5</v>
      </c>
      <c r="CM44" s="8">
        <v>12.5</v>
      </c>
      <c r="CN44" s="8">
        <v>0.8</v>
      </c>
      <c r="CO44" s="8">
        <v>0.3</v>
      </c>
      <c r="CP44" s="8">
        <v>15</v>
      </c>
      <c r="CQ44" s="8">
        <v>0</v>
      </c>
      <c r="CR44" s="8">
        <v>0</v>
      </c>
      <c r="CS44" s="8">
        <v>5</v>
      </c>
      <c r="CT44" s="8">
        <v>0</v>
      </c>
      <c r="CU44" s="8">
        <v>1</v>
      </c>
      <c r="CV44" s="8">
        <v>4</v>
      </c>
      <c r="CW44" s="8">
        <v>0</v>
      </c>
      <c r="CX44" s="8">
        <v>0.5</v>
      </c>
      <c r="CY44" s="8">
        <v>4.5</v>
      </c>
      <c r="CZ44" s="8">
        <f>SUMIFS($B$44:CY$44,$B$8:CY$8,"On")</f>
        <v>35.5</v>
      </c>
      <c r="DA44" s="8">
        <f>SUMIFS($B$44:CY$44,$B$8:CY$8,"Off")</f>
        <v>23.099999999999998</v>
      </c>
      <c r="DB44" s="8">
        <f>SUMIFS($B$44:CY$44,$B$8:CY$8,"Load")</f>
        <v>927.50000000000011</v>
      </c>
    </row>
    <row r="45" spans="1:106" x14ac:dyDescent="0.25">
      <c r="A45" s="7" t="s">
        <v>48</v>
      </c>
      <c r="B45" s="8">
        <v>0</v>
      </c>
      <c r="C45" s="8">
        <v>0</v>
      </c>
      <c r="D45" s="8">
        <v>24</v>
      </c>
      <c r="E45" s="8">
        <v>1</v>
      </c>
      <c r="F45" s="8">
        <v>0</v>
      </c>
      <c r="G45" s="8">
        <v>31</v>
      </c>
      <c r="H45" s="8">
        <v>1.4</v>
      </c>
      <c r="I45" s="8">
        <v>0</v>
      </c>
      <c r="J45" s="8">
        <v>41.8</v>
      </c>
      <c r="K45" s="8">
        <v>0.5</v>
      </c>
      <c r="L45" s="8">
        <v>0</v>
      </c>
      <c r="M45" s="8">
        <v>24.5</v>
      </c>
      <c r="N45" s="8">
        <v>3</v>
      </c>
      <c r="O45" s="8">
        <v>0</v>
      </c>
      <c r="P45" s="8">
        <v>32</v>
      </c>
      <c r="Q45" s="8">
        <v>2.2000000000000002</v>
      </c>
      <c r="R45" s="8">
        <v>0</v>
      </c>
      <c r="S45" s="8">
        <v>40.200000000000003</v>
      </c>
      <c r="T45" s="8">
        <v>0.5</v>
      </c>
      <c r="U45" s="8">
        <v>0</v>
      </c>
      <c r="V45" s="8">
        <v>61.5</v>
      </c>
      <c r="W45" s="8">
        <v>1.7</v>
      </c>
      <c r="X45" s="8">
        <v>0</v>
      </c>
      <c r="Y45" s="8">
        <v>50.3</v>
      </c>
      <c r="Z45" s="8">
        <v>2.7</v>
      </c>
      <c r="AA45" s="8">
        <v>0.3</v>
      </c>
      <c r="AB45" s="8">
        <v>38.700000000000003</v>
      </c>
      <c r="AC45" s="8">
        <v>0</v>
      </c>
      <c r="AD45" s="8">
        <v>1</v>
      </c>
      <c r="AE45" s="8">
        <v>26</v>
      </c>
      <c r="AF45" s="8">
        <v>0</v>
      </c>
      <c r="AG45" s="8">
        <v>0</v>
      </c>
      <c r="AH45" s="8">
        <v>32</v>
      </c>
      <c r="AI45" s="8">
        <v>0.5</v>
      </c>
      <c r="AJ45" s="8">
        <v>0.5</v>
      </c>
      <c r="AK45" s="8">
        <v>48.5</v>
      </c>
      <c r="AL45" s="8">
        <v>1.5</v>
      </c>
      <c r="AM45" s="8">
        <v>0.5</v>
      </c>
      <c r="AN45" s="8">
        <v>38</v>
      </c>
      <c r="AO45" s="8">
        <v>0.3</v>
      </c>
      <c r="AP45" s="8">
        <v>0.8</v>
      </c>
      <c r="AQ45" s="8">
        <v>38.200000000000003</v>
      </c>
      <c r="AR45" s="8">
        <v>1</v>
      </c>
      <c r="AS45" s="8">
        <v>0.5</v>
      </c>
      <c r="AT45" s="8">
        <v>35.5</v>
      </c>
      <c r="AU45" s="8">
        <v>1.3</v>
      </c>
      <c r="AV45" s="8">
        <v>1</v>
      </c>
      <c r="AW45" s="8">
        <v>38</v>
      </c>
      <c r="AX45" s="8">
        <v>1.2</v>
      </c>
      <c r="AY45" s="8">
        <v>0.7</v>
      </c>
      <c r="AZ45" s="8">
        <v>42.7</v>
      </c>
      <c r="BA45" s="8">
        <v>2</v>
      </c>
      <c r="BB45" s="8">
        <v>0.5</v>
      </c>
      <c r="BC45" s="8">
        <v>23</v>
      </c>
      <c r="BD45" s="8">
        <v>0</v>
      </c>
      <c r="BE45" s="8">
        <v>0</v>
      </c>
      <c r="BF45" s="8">
        <v>32</v>
      </c>
      <c r="BG45" s="8">
        <v>0.6</v>
      </c>
      <c r="BH45" s="8">
        <v>0.4</v>
      </c>
      <c r="BI45" s="8">
        <v>26.8</v>
      </c>
      <c r="BJ45" s="8">
        <v>0.5</v>
      </c>
      <c r="BK45" s="8">
        <v>0</v>
      </c>
      <c r="BL45" s="8">
        <v>24</v>
      </c>
      <c r="BM45" s="8">
        <v>0.5</v>
      </c>
      <c r="BN45" s="8">
        <v>1</v>
      </c>
      <c r="BO45" s="8">
        <v>18.5</v>
      </c>
      <c r="BP45" s="8">
        <v>0.2</v>
      </c>
      <c r="BQ45" s="8">
        <v>1.2</v>
      </c>
      <c r="BR45" s="8">
        <v>31.4</v>
      </c>
      <c r="BS45" s="8">
        <v>0</v>
      </c>
      <c r="BT45" s="8">
        <v>0</v>
      </c>
      <c r="BU45" s="8">
        <v>22</v>
      </c>
      <c r="BV45" s="8">
        <v>0</v>
      </c>
      <c r="BW45" s="8">
        <v>0</v>
      </c>
      <c r="BX45" s="8">
        <v>14.5</v>
      </c>
      <c r="BY45" s="8">
        <v>0</v>
      </c>
      <c r="BZ45" s="8">
        <v>0.5</v>
      </c>
      <c r="CA45" s="8">
        <v>12.5</v>
      </c>
      <c r="CB45" s="8">
        <v>0</v>
      </c>
      <c r="CC45" s="8">
        <v>2</v>
      </c>
      <c r="CD45" s="8">
        <v>20</v>
      </c>
      <c r="CE45" s="8">
        <v>0.5</v>
      </c>
      <c r="CF45" s="8">
        <v>0</v>
      </c>
      <c r="CG45" s="8">
        <v>17</v>
      </c>
      <c r="CH45" s="8">
        <v>0</v>
      </c>
      <c r="CI45" s="8">
        <v>0</v>
      </c>
      <c r="CJ45" s="8">
        <v>14</v>
      </c>
      <c r="CK45" s="8">
        <v>0</v>
      </c>
      <c r="CL45" s="8">
        <v>0.5</v>
      </c>
      <c r="CM45" s="8">
        <v>12</v>
      </c>
      <c r="CN45" s="8">
        <v>0.5</v>
      </c>
      <c r="CO45" s="8">
        <v>0.3</v>
      </c>
      <c r="CP45" s="8">
        <v>15.3</v>
      </c>
      <c r="CQ45" s="8">
        <v>0</v>
      </c>
      <c r="CR45" s="8">
        <v>0</v>
      </c>
      <c r="CS45" s="8">
        <v>5</v>
      </c>
      <c r="CT45" s="8">
        <v>0</v>
      </c>
      <c r="CU45" s="8">
        <v>0.5</v>
      </c>
      <c r="CV45" s="8">
        <v>3.5</v>
      </c>
      <c r="CW45" s="8">
        <v>0</v>
      </c>
      <c r="CX45" s="8">
        <v>0.3</v>
      </c>
      <c r="CY45" s="8">
        <v>4.3</v>
      </c>
      <c r="CZ45" s="8">
        <f>SUMIFS($B$45:CY$45,$B$8:CY$8,"On")</f>
        <v>23.6</v>
      </c>
      <c r="DA45" s="8">
        <f>SUMIFS($B$45:CY$45,$B$8:CY$8,"Off")</f>
        <v>12.500000000000002</v>
      </c>
      <c r="DB45" s="8">
        <f>SUMIFS($B$45:CY$45,$B$8:CY$8,"Load")</f>
        <v>938.69999999999993</v>
      </c>
    </row>
    <row r="46" spans="1:106" x14ac:dyDescent="0.25">
      <c r="A46" s="7" t="s">
        <v>49</v>
      </c>
      <c r="B46" s="8">
        <v>0.5</v>
      </c>
      <c r="C46" s="8">
        <v>0</v>
      </c>
      <c r="D46" s="8">
        <v>24.5</v>
      </c>
      <c r="E46" s="8">
        <v>3</v>
      </c>
      <c r="F46" s="8">
        <v>0</v>
      </c>
      <c r="G46" s="8">
        <v>34</v>
      </c>
      <c r="H46" s="8">
        <v>0.2</v>
      </c>
      <c r="I46" s="8">
        <v>0.2</v>
      </c>
      <c r="J46" s="8">
        <v>41.8</v>
      </c>
      <c r="K46" s="8">
        <v>0.5</v>
      </c>
      <c r="L46" s="8">
        <v>0.5</v>
      </c>
      <c r="M46" s="8">
        <v>24.5</v>
      </c>
      <c r="N46" s="8">
        <v>3</v>
      </c>
      <c r="O46" s="8">
        <v>2</v>
      </c>
      <c r="P46" s="8">
        <v>33</v>
      </c>
      <c r="Q46" s="8">
        <v>1</v>
      </c>
      <c r="R46" s="8">
        <v>1.2</v>
      </c>
      <c r="S46" s="8">
        <v>40</v>
      </c>
      <c r="T46" s="8">
        <v>3</v>
      </c>
      <c r="U46" s="8">
        <v>5</v>
      </c>
      <c r="V46" s="8">
        <v>59.5</v>
      </c>
      <c r="W46" s="8">
        <v>1</v>
      </c>
      <c r="X46" s="8">
        <v>1.7</v>
      </c>
      <c r="Y46" s="8">
        <v>49.7</v>
      </c>
      <c r="Z46" s="8">
        <v>1</v>
      </c>
      <c r="AA46" s="8">
        <v>0.3</v>
      </c>
      <c r="AB46" s="8">
        <v>39.299999999999997</v>
      </c>
      <c r="AC46" s="8">
        <v>0</v>
      </c>
      <c r="AD46" s="8">
        <v>3</v>
      </c>
      <c r="AE46" s="8">
        <v>23</v>
      </c>
      <c r="AF46" s="8">
        <v>1</v>
      </c>
      <c r="AG46" s="8">
        <v>1</v>
      </c>
      <c r="AH46" s="8">
        <v>32</v>
      </c>
      <c r="AI46" s="8">
        <v>0.5</v>
      </c>
      <c r="AJ46" s="8">
        <v>0.5</v>
      </c>
      <c r="AK46" s="8">
        <v>48.5</v>
      </c>
      <c r="AL46" s="8">
        <v>1</v>
      </c>
      <c r="AM46" s="8">
        <v>0</v>
      </c>
      <c r="AN46" s="8">
        <v>39</v>
      </c>
      <c r="AO46" s="8">
        <v>0.7</v>
      </c>
      <c r="AP46" s="8">
        <v>0.3</v>
      </c>
      <c r="AQ46" s="8">
        <v>38.5</v>
      </c>
      <c r="AR46" s="8">
        <v>0.5</v>
      </c>
      <c r="AS46" s="8">
        <v>0</v>
      </c>
      <c r="AT46" s="8">
        <v>36</v>
      </c>
      <c r="AU46" s="8">
        <v>1.3</v>
      </c>
      <c r="AV46" s="8">
        <v>3.7</v>
      </c>
      <c r="AW46" s="8">
        <v>35.700000000000003</v>
      </c>
      <c r="AX46" s="8">
        <v>1.2</v>
      </c>
      <c r="AY46" s="8">
        <v>1.5</v>
      </c>
      <c r="AZ46" s="8">
        <v>42.3</v>
      </c>
      <c r="BA46" s="8">
        <v>1</v>
      </c>
      <c r="BB46" s="8">
        <v>0.5</v>
      </c>
      <c r="BC46" s="8">
        <v>23.5</v>
      </c>
      <c r="BD46" s="8">
        <v>0</v>
      </c>
      <c r="BE46" s="8">
        <v>0</v>
      </c>
      <c r="BF46" s="8">
        <v>32</v>
      </c>
      <c r="BG46" s="8">
        <v>0.2</v>
      </c>
      <c r="BH46" s="8">
        <v>1.8</v>
      </c>
      <c r="BI46" s="8">
        <v>25.2</v>
      </c>
      <c r="BJ46" s="8">
        <v>0</v>
      </c>
      <c r="BK46" s="8">
        <v>1</v>
      </c>
      <c r="BL46" s="8">
        <v>23</v>
      </c>
      <c r="BM46" s="8">
        <v>1</v>
      </c>
      <c r="BN46" s="8">
        <v>5</v>
      </c>
      <c r="BO46" s="8">
        <v>14.5</v>
      </c>
      <c r="BP46" s="8">
        <v>0.8</v>
      </c>
      <c r="BQ46" s="8">
        <v>1.6</v>
      </c>
      <c r="BR46" s="8">
        <v>30.6</v>
      </c>
      <c r="BS46" s="8">
        <v>0</v>
      </c>
      <c r="BT46" s="8">
        <v>0</v>
      </c>
      <c r="BU46" s="8">
        <v>22</v>
      </c>
      <c r="BV46" s="8">
        <v>0</v>
      </c>
      <c r="BW46" s="8">
        <v>1</v>
      </c>
      <c r="BX46" s="8">
        <v>13.5</v>
      </c>
      <c r="BY46" s="8">
        <v>0</v>
      </c>
      <c r="BZ46" s="8">
        <v>0</v>
      </c>
      <c r="CA46" s="8">
        <v>12.5</v>
      </c>
      <c r="CB46" s="8">
        <v>1</v>
      </c>
      <c r="CC46" s="8">
        <v>1</v>
      </c>
      <c r="CD46" s="8">
        <v>20</v>
      </c>
      <c r="CE46" s="8">
        <v>0</v>
      </c>
      <c r="CF46" s="8">
        <v>4</v>
      </c>
      <c r="CG46" s="8">
        <v>13</v>
      </c>
      <c r="CH46" s="8">
        <v>0</v>
      </c>
      <c r="CI46" s="8">
        <v>0</v>
      </c>
      <c r="CJ46" s="8">
        <v>14</v>
      </c>
      <c r="CK46" s="8">
        <v>0</v>
      </c>
      <c r="CL46" s="8">
        <v>0</v>
      </c>
      <c r="CM46" s="8">
        <v>12</v>
      </c>
      <c r="CN46" s="8">
        <v>0.3</v>
      </c>
      <c r="CO46" s="8">
        <v>2</v>
      </c>
      <c r="CP46" s="8">
        <v>13.5</v>
      </c>
      <c r="CQ46" s="8">
        <v>0</v>
      </c>
      <c r="CR46" s="8">
        <v>0</v>
      </c>
      <c r="CS46" s="8">
        <v>5</v>
      </c>
      <c r="CT46" s="8">
        <v>0</v>
      </c>
      <c r="CU46" s="8">
        <v>0</v>
      </c>
      <c r="CV46" s="8">
        <v>3.5</v>
      </c>
      <c r="CW46" s="8">
        <v>0</v>
      </c>
      <c r="CX46" s="8">
        <v>0</v>
      </c>
      <c r="CY46" s="8">
        <v>4.3</v>
      </c>
      <c r="CZ46" s="8">
        <f>SUMIFS($B$46:CY$46,$B$8:CY$8,"On")</f>
        <v>23.7</v>
      </c>
      <c r="DA46" s="8">
        <f>SUMIFS($B$46:CY$46,$B$8:CY$8,"Off")</f>
        <v>38.800000000000004</v>
      </c>
      <c r="DB46" s="8">
        <f>SUMIFS($B$46:CY$46,$B$8:CY$8,"Load")</f>
        <v>923.4</v>
      </c>
    </row>
    <row r="47" spans="1:106" x14ac:dyDescent="0.25">
      <c r="A47" s="7" t="s">
        <v>50</v>
      </c>
      <c r="B47" s="8">
        <v>0</v>
      </c>
      <c r="C47" s="8">
        <v>0</v>
      </c>
      <c r="D47" s="8">
        <v>24.5</v>
      </c>
      <c r="E47" s="8">
        <v>5</v>
      </c>
      <c r="F47" s="8">
        <v>3</v>
      </c>
      <c r="G47" s="8">
        <v>36</v>
      </c>
      <c r="H47" s="8">
        <v>1</v>
      </c>
      <c r="I47" s="8">
        <v>3.4</v>
      </c>
      <c r="J47" s="8">
        <v>39.4</v>
      </c>
      <c r="K47" s="8">
        <v>1</v>
      </c>
      <c r="L47" s="8">
        <v>1</v>
      </c>
      <c r="M47" s="8">
        <v>24.5</v>
      </c>
      <c r="N47" s="8">
        <v>1</v>
      </c>
      <c r="O47" s="8">
        <v>7</v>
      </c>
      <c r="P47" s="8">
        <v>27</v>
      </c>
      <c r="Q47" s="8">
        <v>0.6</v>
      </c>
      <c r="R47" s="8">
        <v>8.6</v>
      </c>
      <c r="S47" s="8">
        <v>32</v>
      </c>
      <c r="T47" s="8">
        <v>3.5</v>
      </c>
      <c r="U47" s="8">
        <v>10.5</v>
      </c>
      <c r="V47" s="8">
        <v>52.5</v>
      </c>
      <c r="W47" s="8">
        <v>1.3</v>
      </c>
      <c r="X47" s="8">
        <v>14.7</v>
      </c>
      <c r="Y47" s="8">
        <v>36.299999999999997</v>
      </c>
      <c r="Z47" s="8">
        <v>0.5</v>
      </c>
      <c r="AA47" s="8">
        <v>6</v>
      </c>
      <c r="AB47" s="8">
        <v>33.799999999999997</v>
      </c>
      <c r="AC47" s="8">
        <v>0.5</v>
      </c>
      <c r="AD47" s="8">
        <v>7.5</v>
      </c>
      <c r="AE47" s="8">
        <v>16</v>
      </c>
      <c r="AF47" s="8">
        <v>3</v>
      </c>
      <c r="AG47" s="8">
        <v>7</v>
      </c>
      <c r="AH47" s="8">
        <v>28</v>
      </c>
      <c r="AI47" s="8">
        <v>4.5</v>
      </c>
      <c r="AJ47" s="8">
        <v>20.5</v>
      </c>
      <c r="AK47" s="8">
        <v>32.5</v>
      </c>
      <c r="AL47" s="8">
        <v>4</v>
      </c>
      <c r="AM47" s="8">
        <v>11</v>
      </c>
      <c r="AN47" s="8">
        <v>32</v>
      </c>
      <c r="AO47" s="8">
        <v>1.7</v>
      </c>
      <c r="AP47" s="8">
        <v>9</v>
      </c>
      <c r="AQ47" s="8">
        <v>31.2</v>
      </c>
      <c r="AR47" s="8">
        <v>2</v>
      </c>
      <c r="AS47" s="8">
        <v>10</v>
      </c>
      <c r="AT47" s="8">
        <v>28</v>
      </c>
      <c r="AU47" s="8">
        <v>1</v>
      </c>
      <c r="AV47" s="8">
        <v>3.7</v>
      </c>
      <c r="AW47" s="8">
        <v>33</v>
      </c>
      <c r="AX47" s="8">
        <v>2.5</v>
      </c>
      <c r="AY47" s="8">
        <v>9.3000000000000007</v>
      </c>
      <c r="AZ47" s="8">
        <v>35.5</v>
      </c>
      <c r="BA47" s="8">
        <v>1</v>
      </c>
      <c r="BB47" s="8">
        <v>5.5</v>
      </c>
      <c r="BC47" s="8">
        <v>19</v>
      </c>
      <c r="BD47" s="8">
        <v>4</v>
      </c>
      <c r="BE47" s="8">
        <v>7</v>
      </c>
      <c r="BF47" s="8">
        <v>29</v>
      </c>
      <c r="BG47" s="8">
        <v>1.2</v>
      </c>
      <c r="BH47" s="8">
        <v>6.2</v>
      </c>
      <c r="BI47" s="8">
        <v>20.2</v>
      </c>
      <c r="BJ47" s="8">
        <v>1.5</v>
      </c>
      <c r="BK47" s="8">
        <v>6</v>
      </c>
      <c r="BL47" s="8">
        <v>18.5</v>
      </c>
      <c r="BM47" s="8">
        <v>1</v>
      </c>
      <c r="BN47" s="8">
        <v>5</v>
      </c>
      <c r="BO47" s="8">
        <v>10.5</v>
      </c>
      <c r="BP47" s="8">
        <v>2.8</v>
      </c>
      <c r="BQ47" s="8">
        <v>7.6</v>
      </c>
      <c r="BR47" s="8">
        <v>25.8</v>
      </c>
      <c r="BS47" s="8">
        <v>1</v>
      </c>
      <c r="BT47" s="8">
        <v>5</v>
      </c>
      <c r="BU47" s="8">
        <v>18</v>
      </c>
      <c r="BV47" s="8">
        <v>0</v>
      </c>
      <c r="BW47" s="8">
        <v>1.5</v>
      </c>
      <c r="BX47" s="8">
        <v>12</v>
      </c>
      <c r="BY47" s="8">
        <v>1</v>
      </c>
      <c r="BZ47" s="8">
        <v>4.5</v>
      </c>
      <c r="CA47" s="8">
        <v>9</v>
      </c>
      <c r="CB47" s="8">
        <v>0.5</v>
      </c>
      <c r="CC47" s="8">
        <v>3</v>
      </c>
      <c r="CD47" s="8">
        <v>17.5</v>
      </c>
      <c r="CE47" s="8">
        <v>0</v>
      </c>
      <c r="CF47" s="8">
        <v>4.5</v>
      </c>
      <c r="CG47" s="8">
        <v>8.5</v>
      </c>
      <c r="CH47" s="8">
        <v>0</v>
      </c>
      <c r="CI47" s="8">
        <v>1</v>
      </c>
      <c r="CJ47" s="8">
        <v>13</v>
      </c>
      <c r="CK47" s="8">
        <v>0.5</v>
      </c>
      <c r="CL47" s="8">
        <v>1</v>
      </c>
      <c r="CM47" s="8">
        <v>11.5</v>
      </c>
      <c r="CN47" s="8">
        <v>0.3</v>
      </c>
      <c r="CO47" s="8">
        <v>2.2999999999999998</v>
      </c>
      <c r="CP47" s="8">
        <v>11.5</v>
      </c>
      <c r="CQ47" s="8">
        <v>0</v>
      </c>
      <c r="CR47" s="8">
        <v>2</v>
      </c>
      <c r="CS47" s="8">
        <v>3</v>
      </c>
      <c r="CT47" s="8">
        <v>0</v>
      </c>
      <c r="CU47" s="8">
        <v>1</v>
      </c>
      <c r="CV47" s="8">
        <v>2.5</v>
      </c>
      <c r="CW47" s="8">
        <v>0</v>
      </c>
      <c r="CX47" s="8">
        <v>1</v>
      </c>
      <c r="CY47" s="8">
        <v>3.3</v>
      </c>
      <c r="CZ47" s="8">
        <f>SUMIFS($B$47:CY$47,$B$8:CY$8,"On")</f>
        <v>47.899999999999991</v>
      </c>
      <c r="DA47" s="8">
        <f>SUMIFS($B$47:CY$47,$B$8:CY$8,"Off")</f>
        <v>196.3</v>
      </c>
      <c r="DB47" s="8">
        <f>SUMIFS($B$47:CY$47,$B$8:CY$8,"Load")</f>
        <v>775</v>
      </c>
    </row>
    <row r="48" spans="1:106" x14ac:dyDescent="0.25">
      <c r="A48" s="7" t="s">
        <v>51</v>
      </c>
      <c r="B48" s="8">
        <v>0</v>
      </c>
      <c r="C48" s="8">
        <v>0.5</v>
      </c>
      <c r="D48" s="8">
        <v>24</v>
      </c>
      <c r="E48" s="8">
        <v>0</v>
      </c>
      <c r="F48" s="8">
        <v>0</v>
      </c>
      <c r="G48" s="8">
        <v>36</v>
      </c>
      <c r="H48" s="8">
        <v>1.4</v>
      </c>
      <c r="I48" s="8">
        <v>0.2</v>
      </c>
      <c r="J48" s="8">
        <v>40.6</v>
      </c>
      <c r="K48" s="8">
        <v>2</v>
      </c>
      <c r="L48" s="8">
        <v>0</v>
      </c>
      <c r="M48" s="8">
        <v>26.5</v>
      </c>
      <c r="N48" s="8">
        <v>3</v>
      </c>
      <c r="O48" s="8">
        <v>0</v>
      </c>
      <c r="P48" s="8">
        <v>30</v>
      </c>
      <c r="Q48" s="8">
        <v>0.6</v>
      </c>
      <c r="R48" s="8">
        <v>1.8</v>
      </c>
      <c r="S48" s="8">
        <v>30.8</v>
      </c>
      <c r="T48" s="8">
        <v>0</v>
      </c>
      <c r="U48" s="8">
        <v>0.5</v>
      </c>
      <c r="V48" s="8">
        <v>52</v>
      </c>
      <c r="W48" s="8">
        <v>1.3</v>
      </c>
      <c r="X48" s="8">
        <v>0</v>
      </c>
      <c r="Y48" s="8">
        <v>37.700000000000003</v>
      </c>
      <c r="Z48" s="8">
        <v>0.7</v>
      </c>
      <c r="AA48" s="8">
        <v>0.5</v>
      </c>
      <c r="AB48" s="8">
        <v>34</v>
      </c>
      <c r="AC48" s="8">
        <v>0</v>
      </c>
      <c r="AD48" s="8">
        <v>0</v>
      </c>
      <c r="AE48" s="8">
        <v>16</v>
      </c>
      <c r="AF48" s="8">
        <v>0</v>
      </c>
      <c r="AG48" s="8">
        <v>0</v>
      </c>
      <c r="AH48" s="8">
        <v>28</v>
      </c>
      <c r="AI48" s="8">
        <v>0.5</v>
      </c>
      <c r="AJ48" s="8">
        <v>2.5</v>
      </c>
      <c r="AK48" s="8">
        <v>30.5</v>
      </c>
      <c r="AL48" s="8">
        <v>0</v>
      </c>
      <c r="AM48" s="8">
        <v>0</v>
      </c>
      <c r="AN48" s="8">
        <v>32</v>
      </c>
      <c r="AO48" s="8">
        <v>0.8</v>
      </c>
      <c r="AP48" s="8">
        <v>1.2</v>
      </c>
      <c r="AQ48" s="8">
        <v>30.8</v>
      </c>
      <c r="AR48" s="8">
        <v>2</v>
      </c>
      <c r="AS48" s="8">
        <v>1</v>
      </c>
      <c r="AT48" s="8">
        <v>29</v>
      </c>
      <c r="AU48" s="8">
        <v>1.3</v>
      </c>
      <c r="AV48" s="8">
        <v>0.7</v>
      </c>
      <c r="AW48" s="8">
        <v>33.700000000000003</v>
      </c>
      <c r="AX48" s="8">
        <v>0.7</v>
      </c>
      <c r="AY48" s="8">
        <v>2.2000000000000002</v>
      </c>
      <c r="AZ48" s="8">
        <v>34</v>
      </c>
      <c r="BA48" s="8">
        <v>0</v>
      </c>
      <c r="BB48" s="8">
        <v>0</v>
      </c>
      <c r="BC48" s="8">
        <v>19</v>
      </c>
      <c r="BD48" s="8">
        <v>0</v>
      </c>
      <c r="BE48" s="8">
        <v>4</v>
      </c>
      <c r="BF48" s="8">
        <v>25</v>
      </c>
      <c r="BG48" s="8">
        <v>0</v>
      </c>
      <c r="BH48" s="8">
        <v>1</v>
      </c>
      <c r="BI48" s="8">
        <v>19.2</v>
      </c>
      <c r="BJ48" s="8">
        <v>0</v>
      </c>
      <c r="BK48" s="8">
        <v>0.5</v>
      </c>
      <c r="BL48" s="8">
        <v>18</v>
      </c>
      <c r="BM48" s="8">
        <v>1.5</v>
      </c>
      <c r="BN48" s="8">
        <v>0</v>
      </c>
      <c r="BO48" s="8">
        <v>12</v>
      </c>
      <c r="BP48" s="8">
        <v>0.6</v>
      </c>
      <c r="BQ48" s="8">
        <v>1.2</v>
      </c>
      <c r="BR48" s="8">
        <v>25.2</v>
      </c>
      <c r="BS48" s="8">
        <v>0</v>
      </c>
      <c r="BT48" s="8">
        <v>0</v>
      </c>
      <c r="BU48" s="8">
        <v>18</v>
      </c>
      <c r="BV48" s="8">
        <v>0</v>
      </c>
      <c r="BW48" s="8">
        <v>0</v>
      </c>
      <c r="BX48" s="8">
        <v>12</v>
      </c>
      <c r="BY48" s="8">
        <v>0</v>
      </c>
      <c r="BZ48" s="8">
        <v>0</v>
      </c>
      <c r="CA48" s="8">
        <v>9</v>
      </c>
      <c r="CB48" s="8">
        <v>1</v>
      </c>
      <c r="CC48" s="8">
        <v>1</v>
      </c>
      <c r="CD48" s="8">
        <v>17.5</v>
      </c>
      <c r="CE48" s="8">
        <v>0</v>
      </c>
      <c r="CF48" s="8">
        <v>0</v>
      </c>
      <c r="CG48" s="8">
        <v>8.5</v>
      </c>
      <c r="CH48" s="8">
        <v>0</v>
      </c>
      <c r="CI48" s="8">
        <v>2</v>
      </c>
      <c r="CJ48" s="8">
        <v>11</v>
      </c>
      <c r="CK48" s="8">
        <v>0</v>
      </c>
      <c r="CL48" s="8">
        <v>1</v>
      </c>
      <c r="CM48" s="8">
        <v>10.5</v>
      </c>
      <c r="CN48" s="8">
        <v>0</v>
      </c>
      <c r="CO48" s="8">
        <v>0.3</v>
      </c>
      <c r="CP48" s="8">
        <v>11.3</v>
      </c>
      <c r="CQ48" s="8">
        <v>0</v>
      </c>
      <c r="CR48" s="8">
        <v>0</v>
      </c>
      <c r="CS48" s="8">
        <v>3</v>
      </c>
      <c r="CT48" s="8">
        <v>0</v>
      </c>
      <c r="CU48" s="8">
        <v>1</v>
      </c>
      <c r="CV48" s="8">
        <v>1.5</v>
      </c>
      <c r="CW48" s="8">
        <v>0</v>
      </c>
      <c r="CX48" s="8">
        <v>0.5</v>
      </c>
      <c r="CY48" s="8">
        <v>2.8</v>
      </c>
      <c r="CZ48" s="8">
        <f>SUMIFS($B$48:CY$48,$B$8:CY$8,"On")</f>
        <v>17.400000000000002</v>
      </c>
      <c r="DA48" s="8">
        <f>SUMIFS($B$48:CY$48,$B$8:CY$8,"Off")</f>
        <v>23.599999999999998</v>
      </c>
      <c r="DB48" s="8">
        <f>SUMIFS($B$48:CY$48,$B$8:CY$8,"Load")</f>
        <v>769.1</v>
      </c>
    </row>
    <row r="49" spans="1:106" x14ac:dyDescent="0.25">
      <c r="A49" s="7" t="s">
        <v>52</v>
      </c>
      <c r="B49" s="8">
        <v>0.5</v>
      </c>
      <c r="C49" s="8">
        <v>0</v>
      </c>
      <c r="D49" s="8">
        <v>24.5</v>
      </c>
      <c r="E49" s="8">
        <v>0</v>
      </c>
      <c r="F49" s="8">
        <v>0</v>
      </c>
      <c r="G49" s="8">
        <v>36</v>
      </c>
      <c r="H49" s="8">
        <v>0.2</v>
      </c>
      <c r="I49" s="8">
        <v>0.8</v>
      </c>
      <c r="J49" s="8">
        <v>40</v>
      </c>
      <c r="K49" s="8">
        <v>0</v>
      </c>
      <c r="L49" s="8">
        <v>0</v>
      </c>
      <c r="M49" s="8">
        <v>26.5</v>
      </c>
      <c r="N49" s="8">
        <v>2</v>
      </c>
      <c r="O49" s="8">
        <v>5</v>
      </c>
      <c r="P49" s="8">
        <v>27</v>
      </c>
      <c r="Q49" s="8">
        <v>0</v>
      </c>
      <c r="R49" s="8">
        <v>2.2000000000000002</v>
      </c>
      <c r="S49" s="8">
        <v>28.6</v>
      </c>
      <c r="T49" s="8">
        <v>0.5</v>
      </c>
      <c r="U49" s="8">
        <v>2</v>
      </c>
      <c r="V49" s="8">
        <v>50.5</v>
      </c>
      <c r="W49" s="8">
        <v>0.3</v>
      </c>
      <c r="X49" s="8">
        <v>2.7</v>
      </c>
      <c r="Y49" s="8">
        <v>35.299999999999997</v>
      </c>
      <c r="Z49" s="8">
        <v>0.3</v>
      </c>
      <c r="AA49" s="8">
        <v>4.7</v>
      </c>
      <c r="AB49" s="8">
        <v>29.7</v>
      </c>
      <c r="AC49" s="8">
        <v>0.5</v>
      </c>
      <c r="AD49" s="8">
        <v>2</v>
      </c>
      <c r="AE49" s="8">
        <v>14.5</v>
      </c>
      <c r="AF49" s="8">
        <v>0</v>
      </c>
      <c r="AG49" s="8">
        <v>3</v>
      </c>
      <c r="AH49" s="8">
        <v>25</v>
      </c>
      <c r="AI49" s="8">
        <v>0.5</v>
      </c>
      <c r="AJ49" s="8">
        <v>2.5</v>
      </c>
      <c r="AK49" s="8">
        <v>28.5</v>
      </c>
      <c r="AL49" s="8">
        <v>0</v>
      </c>
      <c r="AM49" s="8">
        <v>5</v>
      </c>
      <c r="AN49" s="8">
        <v>27</v>
      </c>
      <c r="AO49" s="8">
        <v>0.5</v>
      </c>
      <c r="AP49" s="8">
        <v>2</v>
      </c>
      <c r="AQ49" s="8">
        <v>29.3</v>
      </c>
      <c r="AR49" s="8">
        <v>0</v>
      </c>
      <c r="AS49" s="8">
        <v>1</v>
      </c>
      <c r="AT49" s="8">
        <v>28</v>
      </c>
      <c r="AU49" s="8">
        <v>0.3</v>
      </c>
      <c r="AV49" s="8">
        <v>0.7</v>
      </c>
      <c r="AW49" s="8">
        <v>33.299999999999997</v>
      </c>
      <c r="AX49" s="8">
        <v>0.2</v>
      </c>
      <c r="AY49" s="8">
        <v>1</v>
      </c>
      <c r="AZ49" s="8">
        <v>33.200000000000003</v>
      </c>
      <c r="BA49" s="8">
        <v>1.5</v>
      </c>
      <c r="BB49" s="8">
        <v>2</v>
      </c>
      <c r="BC49" s="8">
        <v>18.5</v>
      </c>
      <c r="BD49" s="8">
        <v>0</v>
      </c>
      <c r="BE49" s="8">
        <v>1</v>
      </c>
      <c r="BF49" s="8">
        <v>24</v>
      </c>
      <c r="BG49" s="8">
        <v>0.2</v>
      </c>
      <c r="BH49" s="8">
        <v>0.8</v>
      </c>
      <c r="BI49" s="8">
        <v>18.600000000000001</v>
      </c>
      <c r="BJ49" s="8">
        <v>0.5</v>
      </c>
      <c r="BK49" s="8">
        <v>1</v>
      </c>
      <c r="BL49" s="8">
        <v>17.5</v>
      </c>
      <c r="BM49" s="8">
        <v>0</v>
      </c>
      <c r="BN49" s="8">
        <v>0</v>
      </c>
      <c r="BO49" s="8">
        <v>12</v>
      </c>
      <c r="BP49" s="8">
        <v>0</v>
      </c>
      <c r="BQ49" s="8">
        <v>2.2000000000000002</v>
      </c>
      <c r="BR49" s="8">
        <v>23</v>
      </c>
      <c r="BS49" s="8">
        <v>0</v>
      </c>
      <c r="BT49" s="8">
        <v>5.5</v>
      </c>
      <c r="BU49" s="8">
        <v>12.5</v>
      </c>
      <c r="BV49" s="8">
        <v>0</v>
      </c>
      <c r="BW49" s="8">
        <v>0</v>
      </c>
      <c r="BX49" s="8">
        <v>12</v>
      </c>
      <c r="BY49" s="8">
        <v>0</v>
      </c>
      <c r="BZ49" s="8">
        <v>1.5</v>
      </c>
      <c r="CA49" s="8">
        <v>7.5</v>
      </c>
      <c r="CB49" s="8">
        <v>0</v>
      </c>
      <c r="CC49" s="8">
        <v>0</v>
      </c>
      <c r="CD49" s="8">
        <v>17.5</v>
      </c>
      <c r="CE49" s="8">
        <v>0</v>
      </c>
      <c r="CF49" s="8">
        <v>0.5</v>
      </c>
      <c r="CG49" s="8">
        <v>8</v>
      </c>
      <c r="CH49" s="8">
        <v>0</v>
      </c>
      <c r="CI49" s="8">
        <v>0</v>
      </c>
      <c r="CJ49" s="8">
        <v>11</v>
      </c>
      <c r="CK49" s="8">
        <v>0</v>
      </c>
      <c r="CL49" s="8">
        <v>0</v>
      </c>
      <c r="CM49" s="8">
        <v>10.5</v>
      </c>
      <c r="CN49" s="8">
        <v>0</v>
      </c>
      <c r="CO49" s="8">
        <v>1.3</v>
      </c>
      <c r="CP49" s="8">
        <v>10</v>
      </c>
      <c r="CQ49" s="8">
        <v>0</v>
      </c>
      <c r="CR49" s="8">
        <v>0</v>
      </c>
      <c r="CS49" s="8">
        <v>3</v>
      </c>
      <c r="CT49" s="8">
        <v>0</v>
      </c>
      <c r="CU49" s="8">
        <v>0</v>
      </c>
      <c r="CV49" s="8">
        <v>1.5</v>
      </c>
      <c r="CW49" s="8">
        <v>0</v>
      </c>
      <c r="CX49" s="8">
        <v>0</v>
      </c>
      <c r="CY49" s="8">
        <v>2.8</v>
      </c>
      <c r="CZ49" s="8">
        <f>SUMIFS($B$49:CY$49,$B$8:CY$8,"On")</f>
        <v>8</v>
      </c>
      <c r="DA49" s="8">
        <f>SUMIFS($B$49:CY$49,$B$8:CY$8,"Off")</f>
        <v>50.4</v>
      </c>
      <c r="DB49" s="8">
        <f>SUMIFS($B$49:CY$49,$B$8:CY$8,"Load")</f>
        <v>726.8</v>
      </c>
    </row>
    <row r="50" spans="1:106" x14ac:dyDescent="0.25">
      <c r="A50" s="7" t="s">
        <v>53</v>
      </c>
      <c r="B50" s="8">
        <v>0</v>
      </c>
      <c r="C50" s="8">
        <v>0</v>
      </c>
      <c r="D50" s="8">
        <v>24.5</v>
      </c>
      <c r="E50" s="8">
        <v>0</v>
      </c>
      <c r="F50" s="8">
        <v>0</v>
      </c>
      <c r="G50" s="8">
        <v>36</v>
      </c>
      <c r="H50" s="8">
        <v>0</v>
      </c>
      <c r="I50" s="8">
        <v>1.2</v>
      </c>
      <c r="J50" s="8">
        <v>38.799999999999997</v>
      </c>
      <c r="K50" s="8">
        <v>0</v>
      </c>
      <c r="L50" s="8">
        <v>1.5</v>
      </c>
      <c r="M50" s="8">
        <v>25</v>
      </c>
      <c r="N50" s="8">
        <v>2</v>
      </c>
      <c r="O50" s="8">
        <v>2</v>
      </c>
      <c r="P50" s="8">
        <v>27</v>
      </c>
      <c r="Q50" s="8">
        <v>0.2</v>
      </c>
      <c r="R50" s="8">
        <v>1.2</v>
      </c>
      <c r="S50" s="8">
        <v>27.6</v>
      </c>
      <c r="T50" s="8">
        <v>0</v>
      </c>
      <c r="U50" s="8">
        <v>0</v>
      </c>
      <c r="V50" s="8">
        <v>50.5</v>
      </c>
      <c r="W50" s="8">
        <v>0</v>
      </c>
      <c r="X50" s="8">
        <v>2.7</v>
      </c>
      <c r="Y50" s="8">
        <v>32.700000000000003</v>
      </c>
      <c r="Z50" s="8">
        <v>0</v>
      </c>
      <c r="AA50" s="8">
        <v>0.5</v>
      </c>
      <c r="AB50" s="8">
        <v>29.2</v>
      </c>
      <c r="AC50" s="8">
        <v>0</v>
      </c>
      <c r="AD50" s="8">
        <v>1</v>
      </c>
      <c r="AE50" s="8">
        <v>13.5</v>
      </c>
      <c r="AF50" s="8">
        <v>0</v>
      </c>
      <c r="AG50" s="8">
        <v>0</v>
      </c>
      <c r="AH50" s="8">
        <v>25</v>
      </c>
      <c r="AI50" s="8">
        <v>0</v>
      </c>
      <c r="AJ50" s="8">
        <v>0</v>
      </c>
      <c r="AK50" s="8">
        <v>28.5</v>
      </c>
      <c r="AL50" s="8">
        <v>0</v>
      </c>
      <c r="AM50" s="8">
        <v>3</v>
      </c>
      <c r="AN50" s="8">
        <v>24</v>
      </c>
      <c r="AO50" s="8">
        <v>0</v>
      </c>
      <c r="AP50" s="8">
        <v>0.7</v>
      </c>
      <c r="AQ50" s="8">
        <v>28.7</v>
      </c>
      <c r="AR50" s="8">
        <v>0</v>
      </c>
      <c r="AS50" s="8">
        <v>0</v>
      </c>
      <c r="AT50" s="8">
        <v>28</v>
      </c>
      <c r="AU50" s="8">
        <v>0</v>
      </c>
      <c r="AV50" s="8">
        <v>1.3</v>
      </c>
      <c r="AW50" s="8">
        <v>32</v>
      </c>
      <c r="AX50" s="8">
        <v>0.2</v>
      </c>
      <c r="AY50" s="8">
        <v>1</v>
      </c>
      <c r="AZ50" s="8">
        <v>32.299999999999997</v>
      </c>
      <c r="BA50" s="8">
        <v>0</v>
      </c>
      <c r="BB50" s="8">
        <v>0</v>
      </c>
      <c r="BC50" s="8">
        <v>18.5</v>
      </c>
      <c r="BD50" s="8">
        <v>0</v>
      </c>
      <c r="BE50" s="8">
        <v>0</v>
      </c>
      <c r="BF50" s="8">
        <v>24</v>
      </c>
      <c r="BG50" s="8">
        <v>0</v>
      </c>
      <c r="BH50" s="8">
        <v>0</v>
      </c>
      <c r="BI50" s="8">
        <v>18.600000000000001</v>
      </c>
      <c r="BJ50" s="8">
        <v>0</v>
      </c>
      <c r="BK50" s="8">
        <v>2.5</v>
      </c>
      <c r="BL50" s="8">
        <v>15</v>
      </c>
      <c r="BM50" s="8">
        <v>0</v>
      </c>
      <c r="BN50" s="8">
        <v>0</v>
      </c>
      <c r="BO50" s="8">
        <v>12</v>
      </c>
      <c r="BP50" s="8">
        <v>0</v>
      </c>
      <c r="BQ50" s="8">
        <v>2.6</v>
      </c>
      <c r="BR50" s="8">
        <v>20.399999999999999</v>
      </c>
      <c r="BS50" s="8">
        <v>0</v>
      </c>
      <c r="BT50" s="8">
        <v>2.5</v>
      </c>
      <c r="BU50" s="8">
        <v>10</v>
      </c>
      <c r="BV50" s="8">
        <v>0</v>
      </c>
      <c r="BW50" s="8">
        <v>0</v>
      </c>
      <c r="BX50" s="8">
        <v>12</v>
      </c>
      <c r="BY50" s="8">
        <v>0</v>
      </c>
      <c r="BZ50" s="8">
        <v>0</v>
      </c>
      <c r="CA50" s="8">
        <v>7.5</v>
      </c>
      <c r="CB50" s="8">
        <v>0</v>
      </c>
      <c r="CC50" s="8">
        <v>0</v>
      </c>
      <c r="CD50" s="8">
        <v>17.5</v>
      </c>
      <c r="CE50" s="8">
        <v>0</v>
      </c>
      <c r="CF50" s="8">
        <v>0.5</v>
      </c>
      <c r="CG50" s="8">
        <v>7.5</v>
      </c>
      <c r="CH50" s="8">
        <v>0</v>
      </c>
      <c r="CI50" s="8">
        <v>2</v>
      </c>
      <c r="CJ50" s="8">
        <v>9</v>
      </c>
      <c r="CK50" s="8">
        <v>0</v>
      </c>
      <c r="CL50" s="8">
        <v>1</v>
      </c>
      <c r="CM50" s="8">
        <v>9.5</v>
      </c>
      <c r="CN50" s="8">
        <v>0</v>
      </c>
      <c r="CO50" s="8">
        <v>0</v>
      </c>
      <c r="CP50" s="8">
        <v>10</v>
      </c>
      <c r="CQ50" s="8">
        <v>0</v>
      </c>
      <c r="CR50" s="8">
        <v>0</v>
      </c>
      <c r="CS50" s="8">
        <v>3</v>
      </c>
      <c r="CT50" s="8">
        <v>0</v>
      </c>
      <c r="CU50" s="8">
        <v>0</v>
      </c>
      <c r="CV50" s="8">
        <v>1.5</v>
      </c>
      <c r="CW50" s="8">
        <v>0</v>
      </c>
      <c r="CX50" s="8">
        <v>0</v>
      </c>
      <c r="CY50" s="8">
        <v>2.8</v>
      </c>
      <c r="CZ50" s="8">
        <f>SUMIFS($B$50:CY$50,$B$8:CY$8,"On")</f>
        <v>2.4000000000000004</v>
      </c>
      <c r="DA50" s="8">
        <f>SUMIFS($B$50:CY$50,$B$8:CY$8,"Off")</f>
        <v>27.200000000000003</v>
      </c>
      <c r="DB50" s="8">
        <f>SUMIFS($B$50:CY$50,$B$8:CY$8,"Load")</f>
        <v>702.09999999999991</v>
      </c>
    </row>
    <row r="51" spans="1:106" x14ac:dyDescent="0.25">
      <c r="A51" s="7" t="s">
        <v>54</v>
      </c>
      <c r="B51" s="8">
        <v>0</v>
      </c>
      <c r="C51" s="8">
        <v>20.5</v>
      </c>
      <c r="D51" s="8">
        <v>4</v>
      </c>
      <c r="E51" s="8">
        <v>0</v>
      </c>
      <c r="F51" s="8">
        <v>36</v>
      </c>
      <c r="G51" s="8">
        <v>0</v>
      </c>
      <c r="H51" s="8">
        <v>0</v>
      </c>
      <c r="I51" s="8">
        <v>37.200000000000003</v>
      </c>
      <c r="J51" s="8">
        <v>1.6</v>
      </c>
      <c r="K51" s="8">
        <v>0</v>
      </c>
      <c r="L51" s="8">
        <v>25</v>
      </c>
      <c r="M51" s="8">
        <v>0</v>
      </c>
      <c r="N51" s="8">
        <v>0</v>
      </c>
      <c r="O51" s="8">
        <v>20</v>
      </c>
      <c r="P51" s="8">
        <v>7</v>
      </c>
      <c r="Q51" s="8">
        <v>0</v>
      </c>
      <c r="R51" s="8">
        <v>26.8</v>
      </c>
      <c r="S51" s="8">
        <v>0.8</v>
      </c>
      <c r="T51" s="8">
        <v>0</v>
      </c>
      <c r="U51" s="8">
        <v>48.5</v>
      </c>
      <c r="V51" s="8">
        <v>2</v>
      </c>
      <c r="W51" s="8">
        <v>0</v>
      </c>
      <c r="X51" s="8">
        <v>32.700000000000003</v>
      </c>
      <c r="Y51" s="8">
        <v>0</v>
      </c>
      <c r="Z51" s="8">
        <v>0</v>
      </c>
      <c r="AA51" s="8">
        <v>28.2</v>
      </c>
      <c r="AB51" s="8">
        <v>1</v>
      </c>
      <c r="AC51" s="8">
        <v>0</v>
      </c>
      <c r="AD51" s="8">
        <v>13</v>
      </c>
      <c r="AE51" s="8">
        <v>0.5</v>
      </c>
      <c r="AF51" s="8">
        <v>0</v>
      </c>
      <c r="AG51" s="8">
        <v>25</v>
      </c>
      <c r="AH51" s="8">
        <v>0</v>
      </c>
      <c r="AI51" s="8">
        <v>0</v>
      </c>
      <c r="AJ51" s="8">
        <v>28</v>
      </c>
      <c r="AK51" s="8">
        <v>0.5</v>
      </c>
      <c r="AL51" s="8">
        <v>0</v>
      </c>
      <c r="AM51" s="8">
        <v>21.5</v>
      </c>
      <c r="AN51" s="8">
        <v>2.5</v>
      </c>
      <c r="AO51" s="8">
        <v>0</v>
      </c>
      <c r="AP51" s="8">
        <v>28.7</v>
      </c>
      <c r="AQ51" s="8">
        <v>0</v>
      </c>
      <c r="AR51" s="8">
        <v>0</v>
      </c>
      <c r="AS51" s="8">
        <v>28</v>
      </c>
      <c r="AT51" s="8">
        <v>0</v>
      </c>
      <c r="AU51" s="8">
        <v>0</v>
      </c>
      <c r="AV51" s="8">
        <v>32</v>
      </c>
      <c r="AW51" s="8">
        <v>0</v>
      </c>
      <c r="AX51" s="8">
        <v>0</v>
      </c>
      <c r="AY51" s="8">
        <v>31.8</v>
      </c>
      <c r="AZ51" s="8">
        <v>0.5</v>
      </c>
      <c r="BA51" s="8">
        <v>0</v>
      </c>
      <c r="BB51" s="8">
        <v>18.5</v>
      </c>
      <c r="BC51" s="8">
        <v>0</v>
      </c>
      <c r="BD51" s="8">
        <v>0</v>
      </c>
      <c r="BE51" s="8">
        <v>24</v>
      </c>
      <c r="BF51" s="8">
        <v>0</v>
      </c>
      <c r="BG51" s="8">
        <v>0</v>
      </c>
      <c r="BH51" s="8">
        <v>17.8</v>
      </c>
      <c r="BI51" s="8">
        <v>0.8</v>
      </c>
      <c r="BJ51" s="8">
        <v>0</v>
      </c>
      <c r="BK51" s="8">
        <v>15</v>
      </c>
      <c r="BL51" s="8">
        <v>0</v>
      </c>
      <c r="BM51" s="8">
        <v>0</v>
      </c>
      <c r="BN51" s="8">
        <v>12</v>
      </c>
      <c r="BO51" s="8">
        <v>0</v>
      </c>
      <c r="BP51" s="8">
        <v>0</v>
      </c>
      <c r="BQ51" s="8">
        <v>20.399999999999999</v>
      </c>
      <c r="BR51" s="8">
        <v>0</v>
      </c>
      <c r="BS51" s="8">
        <v>0</v>
      </c>
      <c r="BT51" s="8">
        <v>9.5</v>
      </c>
      <c r="BU51" s="8">
        <v>0.5</v>
      </c>
      <c r="BV51" s="8">
        <v>0</v>
      </c>
      <c r="BW51" s="8">
        <v>12</v>
      </c>
      <c r="BX51" s="8">
        <v>0</v>
      </c>
      <c r="BY51" s="8">
        <v>0</v>
      </c>
      <c r="BZ51" s="8">
        <v>7.5</v>
      </c>
      <c r="CA51" s="8">
        <v>0</v>
      </c>
      <c r="CB51" s="8">
        <v>0</v>
      </c>
      <c r="CC51" s="8">
        <v>17.5</v>
      </c>
      <c r="CD51" s="8">
        <v>0</v>
      </c>
      <c r="CE51" s="8">
        <v>0</v>
      </c>
      <c r="CF51" s="8">
        <v>7.5</v>
      </c>
      <c r="CG51" s="8">
        <v>0</v>
      </c>
      <c r="CH51" s="8">
        <v>0</v>
      </c>
      <c r="CI51" s="8">
        <v>9</v>
      </c>
      <c r="CJ51" s="8">
        <v>0</v>
      </c>
      <c r="CK51" s="8">
        <v>0</v>
      </c>
      <c r="CL51" s="8">
        <v>9.5</v>
      </c>
      <c r="CM51" s="8">
        <v>0</v>
      </c>
      <c r="CN51" s="8">
        <v>0</v>
      </c>
      <c r="CO51" s="8">
        <v>9.8000000000000007</v>
      </c>
      <c r="CP51" s="8">
        <v>0.3</v>
      </c>
      <c r="CQ51" s="8">
        <v>0</v>
      </c>
      <c r="CR51" s="8">
        <v>3</v>
      </c>
      <c r="CS51" s="8">
        <v>0</v>
      </c>
      <c r="CT51" s="8">
        <v>0</v>
      </c>
      <c r="CU51" s="8">
        <v>1.5</v>
      </c>
      <c r="CV51" s="8">
        <v>0</v>
      </c>
      <c r="CW51" s="8">
        <v>0</v>
      </c>
      <c r="CX51" s="8">
        <v>2.8</v>
      </c>
      <c r="CY51" s="8">
        <v>0</v>
      </c>
      <c r="CZ51" s="8">
        <f>SUMIFS($B$51:CY$51,$B$8:CY$8,"On")</f>
        <v>0</v>
      </c>
      <c r="DA51" s="8">
        <f>SUMIFS($B$51:CY$51,$B$8:CY$8,"Off")</f>
        <v>680.19999999999982</v>
      </c>
      <c r="DB51" s="8">
        <f>SUMIFS($B$51:CY$51,$B$8:CY$8,"Load")</f>
        <v>22</v>
      </c>
    </row>
    <row r="52" spans="1:106" x14ac:dyDescent="0.25">
      <c r="A52" s="7" t="s">
        <v>55</v>
      </c>
      <c r="B52" s="8"/>
      <c r="C52" s="8"/>
      <c r="D52" s="8">
        <f>MAX(D9:D51)</f>
        <v>24.5</v>
      </c>
      <c r="E52" s="8"/>
      <c r="F52" s="8"/>
      <c r="G52" s="8">
        <f>MAX(G9:G51)</f>
        <v>36</v>
      </c>
      <c r="H52" s="8"/>
      <c r="I52" s="8"/>
      <c r="J52" s="8">
        <f>MAX(J9:J51)</f>
        <v>41.8</v>
      </c>
      <c r="K52" s="8"/>
      <c r="L52" s="8"/>
      <c r="M52" s="8">
        <f>MAX(M9:M51)</f>
        <v>26.5</v>
      </c>
      <c r="N52" s="8"/>
      <c r="O52" s="8"/>
      <c r="P52" s="8">
        <f>MAX(P9:P51)</f>
        <v>33</v>
      </c>
      <c r="Q52" s="8"/>
      <c r="R52" s="8"/>
      <c r="S52" s="8">
        <f>MAX(S9:S51)</f>
        <v>40.200000000000003</v>
      </c>
      <c r="T52" s="8"/>
      <c r="U52" s="8"/>
      <c r="V52" s="8">
        <f>MAX(V9:V51)</f>
        <v>61.5</v>
      </c>
      <c r="W52" s="8"/>
      <c r="X52" s="8"/>
      <c r="Y52" s="8">
        <f>MAX(Y9:Y51)</f>
        <v>50.3</v>
      </c>
      <c r="Z52" s="8"/>
      <c r="AA52" s="8"/>
      <c r="AB52" s="8">
        <f>MAX(AB9:AB51)</f>
        <v>39.299999999999997</v>
      </c>
      <c r="AC52" s="8"/>
      <c r="AD52" s="8"/>
      <c r="AE52" s="8">
        <f>MAX(AE9:AE51)</f>
        <v>30</v>
      </c>
      <c r="AF52" s="8"/>
      <c r="AG52" s="8"/>
      <c r="AH52" s="8">
        <f>MAX(AH9:AH51)</f>
        <v>32</v>
      </c>
      <c r="AI52" s="8"/>
      <c r="AJ52" s="8"/>
      <c r="AK52" s="8">
        <f>MAX(AK9:AK51)</f>
        <v>48.5</v>
      </c>
      <c r="AL52" s="8"/>
      <c r="AM52" s="8"/>
      <c r="AN52" s="8">
        <f>MAX(AN9:AN51)</f>
        <v>39</v>
      </c>
      <c r="AO52" s="8"/>
      <c r="AP52" s="8"/>
      <c r="AQ52" s="8">
        <f>MAX(AQ9:AQ51)</f>
        <v>38.700000000000003</v>
      </c>
      <c r="AR52" s="8"/>
      <c r="AS52" s="8"/>
      <c r="AT52" s="8">
        <f>MAX(AT9:AT51)</f>
        <v>36</v>
      </c>
      <c r="AU52" s="8"/>
      <c r="AV52" s="8"/>
      <c r="AW52" s="8">
        <f>MAX(AW9:AW51)</f>
        <v>38.700000000000003</v>
      </c>
      <c r="AX52" s="8"/>
      <c r="AY52" s="8"/>
      <c r="AZ52" s="8">
        <f>MAX(AZ9:AZ51)</f>
        <v>42.7</v>
      </c>
      <c r="BA52" s="8"/>
      <c r="BB52" s="8"/>
      <c r="BC52" s="8">
        <f>MAX(BC9:BC51)</f>
        <v>28</v>
      </c>
      <c r="BD52" s="8"/>
      <c r="BE52" s="8"/>
      <c r="BF52" s="8">
        <f>MAX(BF9:BF51)</f>
        <v>45</v>
      </c>
      <c r="BG52" s="8"/>
      <c r="BH52" s="8"/>
      <c r="BI52" s="8">
        <f>MAX(BI9:BI51)</f>
        <v>27.6</v>
      </c>
      <c r="BJ52" s="8"/>
      <c r="BK52" s="8"/>
      <c r="BL52" s="8">
        <f>MAX(BL9:BL51)</f>
        <v>24.5</v>
      </c>
      <c r="BM52" s="8"/>
      <c r="BN52" s="8"/>
      <c r="BO52" s="8">
        <f>MAX(BO9:BO51)</f>
        <v>22</v>
      </c>
      <c r="BP52" s="8"/>
      <c r="BQ52" s="8"/>
      <c r="BR52" s="8">
        <f>MAX(BR9:BR51)</f>
        <v>32.4</v>
      </c>
      <c r="BS52" s="8"/>
      <c r="BT52" s="8"/>
      <c r="BU52" s="8">
        <f>MAX(BU9:BU51)</f>
        <v>24</v>
      </c>
      <c r="BV52" s="8"/>
      <c r="BW52" s="8"/>
      <c r="BX52" s="8">
        <f>MAX(BX9:BX51)</f>
        <v>20.5</v>
      </c>
      <c r="BY52" s="8"/>
      <c r="BZ52" s="8"/>
      <c r="CA52" s="8">
        <f>MAX(CA9:CA51)</f>
        <v>15.5</v>
      </c>
      <c r="CB52" s="8"/>
      <c r="CC52" s="8"/>
      <c r="CD52" s="8">
        <f>MAX(CD9:CD51)</f>
        <v>28.5</v>
      </c>
      <c r="CE52" s="8"/>
      <c r="CF52" s="8"/>
      <c r="CG52" s="8">
        <f>MAX(CG9:CG51)</f>
        <v>17</v>
      </c>
      <c r="CH52" s="8"/>
      <c r="CI52" s="8"/>
      <c r="CJ52" s="8">
        <f>MAX(CJ9:CJ51)</f>
        <v>15</v>
      </c>
      <c r="CK52" s="8"/>
      <c r="CL52" s="8"/>
      <c r="CM52" s="8">
        <f>MAX(CM9:CM51)</f>
        <v>14</v>
      </c>
      <c r="CN52" s="8"/>
      <c r="CO52" s="8"/>
      <c r="CP52" s="8">
        <f>MAX(CP9:CP51)</f>
        <v>15.3</v>
      </c>
      <c r="CQ52" s="8"/>
      <c r="CR52" s="8"/>
      <c r="CS52" s="8">
        <f>MAX(CS9:CS51)</f>
        <v>13</v>
      </c>
      <c r="CT52" s="8"/>
      <c r="CU52" s="8"/>
      <c r="CV52" s="8">
        <f>MAX(CV9:CV51)</f>
        <v>6.5</v>
      </c>
      <c r="CW52" s="8"/>
      <c r="CX52" s="8"/>
      <c r="CY52" s="8">
        <f>MAX(CY9:CY51)</f>
        <v>9</v>
      </c>
      <c r="CZ52" s="8">
        <f>SUMIFS($B$52:CY$52,$B$8:CY$8,"On")</f>
        <v>0</v>
      </c>
      <c r="DA52" s="8">
        <f>SUMIFS($B$52:CY$52,$B$8:CY$8,"Off")</f>
        <v>0</v>
      </c>
      <c r="DB52" s="8">
        <f>SUMIFS($B$52:CY$52,$B$8:CY$8,"Load")</f>
        <v>1016.5000000000001</v>
      </c>
    </row>
    <row r="53" spans="1:106" x14ac:dyDescent="0.25">
      <c r="A53" s="7" t="s">
        <v>6</v>
      </c>
      <c r="B53" s="8">
        <v>31</v>
      </c>
      <c r="C53" s="8">
        <v>27</v>
      </c>
      <c r="D53" s="8"/>
      <c r="E53" s="8">
        <v>44</v>
      </c>
      <c r="F53" s="8">
        <v>45</v>
      </c>
      <c r="G53" s="8"/>
      <c r="H53" s="8">
        <v>57.6</v>
      </c>
      <c r="I53" s="8">
        <v>56</v>
      </c>
      <c r="J53" s="8"/>
      <c r="K53" s="8">
        <v>39</v>
      </c>
      <c r="L53" s="8">
        <v>39</v>
      </c>
      <c r="M53" s="8"/>
      <c r="N53" s="8">
        <v>64</v>
      </c>
      <c r="O53" s="8">
        <v>57</v>
      </c>
      <c r="P53" s="8"/>
      <c r="Q53" s="8">
        <v>59</v>
      </c>
      <c r="R53" s="8">
        <v>58.2</v>
      </c>
      <c r="S53" s="8"/>
      <c r="T53" s="8">
        <v>88.5</v>
      </c>
      <c r="U53" s="8">
        <v>86.5</v>
      </c>
      <c r="V53" s="8"/>
      <c r="W53" s="8">
        <v>76</v>
      </c>
      <c r="X53" s="8">
        <v>76</v>
      </c>
      <c r="Y53" s="8"/>
      <c r="Z53" s="8">
        <v>60.8</v>
      </c>
      <c r="AA53" s="8">
        <v>62.3</v>
      </c>
      <c r="AB53" s="8"/>
      <c r="AC53" s="8">
        <v>51.5</v>
      </c>
      <c r="AD53" s="8">
        <v>51</v>
      </c>
      <c r="AE53" s="8"/>
      <c r="AF53" s="8">
        <v>48</v>
      </c>
      <c r="AG53" s="8">
        <v>48</v>
      </c>
      <c r="AH53" s="8"/>
      <c r="AI53" s="8">
        <v>77.5</v>
      </c>
      <c r="AJ53" s="8">
        <v>77</v>
      </c>
      <c r="AK53" s="8"/>
      <c r="AL53" s="8">
        <v>68</v>
      </c>
      <c r="AM53" s="8">
        <v>68</v>
      </c>
      <c r="AN53" s="8"/>
      <c r="AO53" s="8">
        <v>61.8</v>
      </c>
      <c r="AP53" s="8">
        <v>61.8</v>
      </c>
      <c r="AQ53" s="8"/>
      <c r="AR53" s="8">
        <v>67</v>
      </c>
      <c r="AS53" s="8">
        <v>67.5</v>
      </c>
      <c r="AT53" s="8"/>
      <c r="AU53" s="8">
        <v>74</v>
      </c>
      <c r="AV53" s="8">
        <v>78.7</v>
      </c>
      <c r="AW53" s="8"/>
      <c r="AX53" s="8">
        <v>74.7</v>
      </c>
      <c r="AY53" s="8">
        <v>74.2</v>
      </c>
      <c r="AZ53" s="8"/>
      <c r="BA53" s="8">
        <v>54</v>
      </c>
      <c r="BB53" s="8">
        <v>54</v>
      </c>
      <c r="BC53" s="8"/>
      <c r="BD53" s="8">
        <v>70</v>
      </c>
      <c r="BE53" s="8">
        <v>70</v>
      </c>
      <c r="BF53" s="8"/>
      <c r="BG53" s="8">
        <v>46.2</v>
      </c>
      <c r="BH53" s="8">
        <v>49.8</v>
      </c>
      <c r="BI53" s="8"/>
      <c r="BJ53" s="8">
        <v>56</v>
      </c>
      <c r="BK53" s="8">
        <v>56</v>
      </c>
      <c r="BL53" s="8"/>
      <c r="BM53" s="8">
        <v>54</v>
      </c>
      <c r="BN53" s="8">
        <v>54</v>
      </c>
      <c r="BO53" s="8"/>
      <c r="BP53" s="8">
        <v>63.8</v>
      </c>
      <c r="BQ53" s="8">
        <v>63.8</v>
      </c>
      <c r="BR53" s="8"/>
      <c r="BS53" s="8">
        <v>52.5</v>
      </c>
      <c r="BT53" s="8">
        <v>52</v>
      </c>
      <c r="BU53" s="8"/>
      <c r="BV53" s="8">
        <v>36</v>
      </c>
      <c r="BW53" s="8">
        <v>36</v>
      </c>
      <c r="BX53" s="8"/>
      <c r="BY53" s="8">
        <v>33</v>
      </c>
      <c r="BZ53" s="8">
        <v>33</v>
      </c>
      <c r="CA53" s="8"/>
      <c r="CB53" s="8">
        <v>51.5</v>
      </c>
      <c r="CC53" s="8">
        <v>51.5</v>
      </c>
      <c r="CD53" s="8"/>
      <c r="CE53" s="8">
        <v>30</v>
      </c>
      <c r="CF53" s="8">
        <v>30</v>
      </c>
      <c r="CG53" s="8"/>
      <c r="CH53" s="8">
        <v>29</v>
      </c>
      <c r="CI53" s="8">
        <v>29</v>
      </c>
      <c r="CJ53" s="8"/>
      <c r="CK53" s="8">
        <v>24</v>
      </c>
      <c r="CL53" s="8">
        <v>24</v>
      </c>
      <c r="CM53" s="8"/>
      <c r="CN53" s="8">
        <v>27</v>
      </c>
      <c r="CO53" s="8">
        <v>26.8</v>
      </c>
      <c r="CP53" s="8"/>
      <c r="CQ53" s="8">
        <v>19</v>
      </c>
      <c r="CR53" s="8">
        <v>19</v>
      </c>
      <c r="CS53" s="8"/>
      <c r="CT53" s="8">
        <v>11.5</v>
      </c>
      <c r="CU53" s="8">
        <v>11.5</v>
      </c>
      <c r="CV53" s="8"/>
      <c r="CW53" s="8">
        <v>12.8</v>
      </c>
      <c r="CX53" s="8">
        <v>12.8</v>
      </c>
      <c r="CY53" s="8"/>
      <c r="CZ53" s="8">
        <f>SUMIFS($B$53:CY$53,$B$8:CY$8,"On")</f>
        <v>1712.6999999999998</v>
      </c>
      <c r="DA53" s="8">
        <f>SUMIFS($B$53:CY$53,$B$8:CY$8,"Off")</f>
        <v>1706.3999999999999</v>
      </c>
      <c r="DB53" s="8">
        <f>SUMIFS($B$53:CY$53,$B$8:CY$8,"Load")</f>
        <v>0</v>
      </c>
    </row>
  </sheetData>
  <mergeCells count="36">
    <mergeCell ref="AR7:AT7"/>
    <mergeCell ref="B6:DB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CW7:CY7"/>
    <mergeCell ref="CZ7:DB7"/>
    <mergeCell ref="CE7:CG7"/>
    <mergeCell ref="CH7:CJ7"/>
    <mergeCell ref="CK7:CM7"/>
    <mergeCell ref="CN7:CP7"/>
    <mergeCell ref="CQ7:CS7"/>
    <mergeCell ref="CT7:CV7"/>
  </mergeCells>
  <conditionalFormatting sqref="D9:D51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1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1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1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1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1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1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1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1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1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1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1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1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1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1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1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1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1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1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1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1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1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1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1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1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1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1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1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1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1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1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1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51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51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2:CZ52">
    <cfRule type="cellIs" dxfId="5" priority="35" stopIfTrue="1" operator="greaterThanOrEqual">
      <formula>53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BBB59"/>
  </sheetPr>
  <dimension ref="A1:DF55"/>
  <sheetViews>
    <sheetView workbookViewId="0">
      <pane xSplit="1" ySplit="8" topLeftCell="AR39" activePane="bottomRight" state="frozen"/>
      <selection pane="topRight" activeCell="B1" sqref="B1"/>
      <selection pane="bottomLeft" activeCell="A9" sqref="A9"/>
      <selection pane="bottomRight" activeCell="DB9" sqref="DB9:DB53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10" width="7.7109375" style="3" customWidth="1"/>
  </cols>
  <sheetData>
    <row r="1" spans="1:11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</row>
    <row r="2" spans="1:110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</row>
    <row r="3" spans="1:110" x14ac:dyDescent="0.25">
      <c r="A3" s="1" t="s">
        <v>56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</row>
    <row r="4" spans="1:110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</row>
    <row r="5" spans="1:110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</row>
    <row r="6" spans="1:110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6"/>
    </row>
    <row r="7" spans="1:110" ht="15" customHeight="1" x14ac:dyDescent="0.25">
      <c r="A7" s="4"/>
      <c r="B7" s="14" t="s">
        <v>143</v>
      </c>
      <c r="C7" s="15"/>
      <c r="D7" s="16"/>
      <c r="E7" s="14" t="s">
        <v>144</v>
      </c>
      <c r="F7" s="15"/>
      <c r="G7" s="16"/>
      <c r="H7" s="14" t="s">
        <v>145</v>
      </c>
      <c r="I7" s="15"/>
      <c r="J7" s="16"/>
      <c r="K7" s="14" t="s">
        <v>146</v>
      </c>
      <c r="L7" s="15"/>
      <c r="M7" s="16"/>
      <c r="N7" s="14" t="s">
        <v>147</v>
      </c>
      <c r="O7" s="15"/>
      <c r="P7" s="16"/>
      <c r="Q7" s="14" t="s">
        <v>148</v>
      </c>
      <c r="R7" s="15"/>
      <c r="S7" s="16"/>
      <c r="T7" s="14" t="s">
        <v>149</v>
      </c>
      <c r="U7" s="15"/>
      <c r="V7" s="16"/>
      <c r="W7" s="14" t="s">
        <v>150</v>
      </c>
      <c r="X7" s="15"/>
      <c r="Y7" s="16"/>
      <c r="Z7" s="14" t="s">
        <v>151</v>
      </c>
      <c r="AA7" s="15"/>
      <c r="AB7" s="16"/>
      <c r="AC7" s="14" t="s">
        <v>152</v>
      </c>
      <c r="AD7" s="15"/>
      <c r="AE7" s="16"/>
      <c r="AF7" s="14" t="s">
        <v>153</v>
      </c>
      <c r="AG7" s="15"/>
      <c r="AH7" s="16"/>
      <c r="AI7" s="14" t="s">
        <v>154</v>
      </c>
      <c r="AJ7" s="15"/>
      <c r="AK7" s="16"/>
      <c r="AL7" s="14" t="s">
        <v>155</v>
      </c>
      <c r="AM7" s="15"/>
      <c r="AN7" s="16"/>
      <c r="AO7" s="14" t="s">
        <v>156</v>
      </c>
      <c r="AP7" s="15"/>
      <c r="AQ7" s="16"/>
      <c r="AR7" s="14" t="s">
        <v>157</v>
      </c>
      <c r="AS7" s="15"/>
      <c r="AT7" s="16"/>
      <c r="AU7" s="17" t="s">
        <v>373</v>
      </c>
      <c r="AV7" s="15"/>
      <c r="AW7" s="16"/>
      <c r="AX7" s="14" t="s">
        <v>158</v>
      </c>
      <c r="AY7" s="15"/>
      <c r="AZ7" s="16"/>
      <c r="BA7" s="14" t="s">
        <v>159</v>
      </c>
      <c r="BB7" s="15"/>
      <c r="BC7" s="16"/>
      <c r="BD7" s="14" t="s">
        <v>160</v>
      </c>
      <c r="BE7" s="15"/>
      <c r="BF7" s="16"/>
      <c r="BG7" s="14" t="s">
        <v>161</v>
      </c>
      <c r="BH7" s="15"/>
      <c r="BI7" s="16"/>
      <c r="BJ7" s="14" t="s">
        <v>162</v>
      </c>
      <c r="BK7" s="15"/>
      <c r="BL7" s="16"/>
      <c r="BM7" s="14" t="s">
        <v>163</v>
      </c>
      <c r="BN7" s="15"/>
      <c r="BO7" s="16"/>
      <c r="BP7" s="14" t="s">
        <v>164</v>
      </c>
      <c r="BQ7" s="15"/>
      <c r="BR7" s="16"/>
      <c r="BS7" s="14" t="s">
        <v>165</v>
      </c>
      <c r="BT7" s="15"/>
      <c r="BU7" s="16"/>
      <c r="BV7" s="14" t="s">
        <v>166</v>
      </c>
      <c r="BW7" s="15"/>
      <c r="BX7" s="16"/>
      <c r="BY7" s="14" t="s">
        <v>167</v>
      </c>
      <c r="BZ7" s="15"/>
      <c r="CA7" s="16"/>
      <c r="CB7" s="14" t="s">
        <v>168</v>
      </c>
      <c r="CC7" s="15"/>
      <c r="CD7" s="16"/>
      <c r="CE7" s="14" t="s">
        <v>169</v>
      </c>
      <c r="CF7" s="15"/>
      <c r="CG7" s="16"/>
      <c r="CH7" s="14" t="s">
        <v>170</v>
      </c>
      <c r="CI7" s="15"/>
      <c r="CJ7" s="16"/>
      <c r="CK7" s="14" t="s">
        <v>171</v>
      </c>
      <c r="CL7" s="15"/>
      <c r="CM7" s="16"/>
      <c r="CN7" s="14" t="s">
        <v>172</v>
      </c>
      <c r="CO7" s="15"/>
      <c r="CP7" s="16"/>
      <c r="CQ7" s="14" t="s">
        <v>173</v>
      </c>
      <c r="CR7" s="15"/>
      <c r="CS7" s="16"/>
      <c r="CT7" s="14" t="s">
        <v>174</v>
      </c>
      <c r="CU7" s="15"/>
      <c r="CV7" s="16"/>
      <c r="CW7" s="14" t="s">
        <v>175</v>
      </c>
      <c r="CX7" s="15"/>
      <c r="CY7" s="16"/>
      <c r="CZ7" s="14" t="s">
        <v>176</v>
      </c>
      <c r="DA7" s="15"/>
      <c r="DB7" s="16"/>
      <c r="DC7" s="14" t="s">
        <v>6</v>
      </c>
      <c r="DD7" s="15"/>
      <c r="DE7" s="16"/>
    </row>
    <row r="8" spans="1:110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</row>
    <row r="9" spans="1:110" x14ac:dyDescent="0.25">
      <c r="A9" s="7" t="s">
        <v>57</v>
      </c>
      <c r="B9" s="8">
        <v>9</v>
      </c>
      <c r="C9" s="8">
        <v>0</v>
      </c>
      <c r="D9" s="8">
        <v>9</v>
      </c>
      <c r="E9" s="8">
        <v>8.6</v>
      </c>
      <c r="F9" s="8">
        <v>0</v>
      </c>
      <c r="G9" s="8">
        <v>12.6</v>
      </c>
      <c r="H9" s="8">
        <v>5</v>
      </c>
      <c r="I9" s="8">
        <v>0</v>
      </c>
      <c r="J9" s="8">
        <v>11</v>
      </c>
      <c r="K9" s="8">
        <v>12</v>
      </c>
      <c r="L9" s="8">
        <v>0</v>
      </c>
      <c r="M9" s="8">
        <v>12</v>
      </c>
      <c r="N9" s="8">
        <v>8</v>
      </c>
      <c r="O9" s="8">
        <v>0</v>
      </c>
      <c r="P9" s="8">
        <v>8</v>
      </c>
      <c r="Q9" s="8">
        <v>14.5</v>
      </c>
      <c r="R9" s="8">
        <v>0</v>
      </c>
      <c r="S9" s="8">
        <v>14.5</v>
      </c>
      <c r="T9" s="8">
        <v>13</v>
      </c>
      <c r="U9" s="8">
        <v>0</v>
      </c>
      <c r="V9" s="8">
        <v>14</v>
      </c>
      <c r="W9" s="8">
        <v>21.5</v>
      </c>
      <c r="X9" s="8">
        <v>0</v>
      </c>
      <c r="Y9" s="8">
        <v>21.5</v>
      </c>
      <c r="Z9" s="8">
        <v>8.3000000000000007</v>
      </c>
      <c r="AA9" s="8">
        <v>0</v>
      </c>
      <c r="AB9" s="8">
        <v>8.3000000000000007</v>
      </c>
      <c r="AC9" s="8">
        <v>17.2</v>
      </c>
      <c r="AD9" s="8">
        <v>0</v>
      </c>
      <c r="AE9" s="8">
        <v>18.2</v>
      </c>
      <c r="AF9" s="8">
        <v>5.5</v>
      </c>
      <c r="AG9" s="8">
        <v>0</v>
      </c>
      <c r="AH9" s="8">
        <v>5.5</v>
      </c>
      <c r="AI9" s="8">
        <v>22.3</v>
      </c>
      <c r="AJ9" s="8">
        <v>0</v>
      </c>
      <c r="AK9" s="8">
        <v>22.3</v>
      </c>
      <c r="AL9" s="8">
        <v>20.8</v>
      </c>
      <c r="AM9" s="8">
        <v>0</v>
      </c>
      <c r="AN9" s="8">
        <v>21.2</v>
      </c>
      <c r="AO9" s="8">
        <v>21.7</v>
      </c>
      <c r="AP9" s="8">
        <v>0</v>
      </c>
      <c r="AQ9" s="8">
        <v>21.7</v>
      </c>
      <c r="AR9" s="8">
        <v>18</v>
      </c>
      <c r="AS9" s="8">
        <v>0</v>
      </c>
      <c r="AT9" s="8">
        <v>18</v>
      </c>
      <c r="AU9" s="8">
        <v>21</v>
      </c>
      <c r="AV9" s="8">
        <v>0</v>
      </c>
      <c r="AW9" s="8">
        <v>21</v>
      </c>
      <c r="AX9" s="8">
        <v>36</v>
      </c>
      <c r="AY9" s="8">
        <v>0</v>
      </c>
      <c r="AZ9" s="8">
        <v>36</v>
      </c>
      <c r="BA9" s="8">
        <v>40</v>
      </c>
      <c r="BB9" s="8">
        <v>0</v>
      </c>
      <c r="BC9" s="8">
        <v>40</v>
      </c>
      <c r="BD9" s="8">
        <v>20</v>
      </c>
      <c r="BE9" s="8">
        <v>0</v>
      </c>
      <c r="BF9" s="8">
        <v>20</v>
      </c>
      <c r="BG9" s="8">
        <v>18</v>
      </c>
      <c r="BH9" s="8">
        <v>0</v>
      </c>
      <c r="BI9" s="8">
        <v>18</v>
      </c>
      <c r="BJ9" s="8">
        <v>24</v>
      </c>
      <c r="BK9" s="8">
        <v>0</v>
      </c>
      <c r="BL9" s="8">
        <v>24</v>
      </c>
      <c r="BM9" s="8">
        <v>50</v>
      </c>
      <c r="BN9" s="8">
        <v>0</v>
      </c>
      <c r="BO9" s="8">
        <v>50</v>
      </c>
      <c r="BP9" s="8">
        <v>22.5</v>
      </c>
      <c r="BQ9" s="8">
        <v>0</v>
      </c>
      <c r="BR9" s="8">
        <v>22.5</v>
      </c>
      <c r="BS9" s="8">
        <v>38</v>
      </c>
      <c r="BT9" s="8">
        <v>0</v>
      </c>
      <c r="BU9" s="8">
        <v>38</v>
      </c>
      <c r="BV9" s="8">
        <v>27</v>
      </c>
      <c r="BW9" s="8">
        <v>0</v>
      </c>
      <c r="BX9" s="8">
        <v>27.5</v>
      </c>
      <c r="BY9" s="8">
        <v>32</v>
      </c>
      <c r="BZ9" s="8">
        <v>0</v>
      </c>
      <c r="CA9" s="8">
        <v>32</v>
      </c>
      <c r="CB9" s="8">
        <v>18.5</v>
      </c>
      <c r="CC9" s="8">
        <v>0</v>
      </c>
      <c r="CD9" s="8">
        <v>18.5</v>
      </c>
      <c r="CE9" s="8">
        <v>20</v>
      </c>
      <c r="CF9" s="8">
        <v>0</v>
      </c>
      <c r="CG9" s="8">
        <v>21</v>
      </c>
      <c r="CH9" s="8">
        <v>18</v>
      </c>
      <c r="CI9" s="8">
        <v>0</v>
      </c>
      <c r="CJ9" s="8">
        <v>18</v>
      </c>
      <c r="CK9" s="8">
        <v>20.8</v>
      </c>
      <c r="CL9" s="8">
        <v>0</v>
      </c>
      <c r="CM9" s="8">
        <v>21</v>
      </c>
      <c r="CN9" s="8">
        <v>35</v>
      </c>
      <c r="CO9" s="8">
        <v>0</v>
      </c>
      <c r="CP9" s="8">
        <v>35</v>
      </c>
      <c r="CQ9" s="8">
        <v>22.5</v>
      </c>
      <c r="CR9" s="8">
        <v>0</v>
      </c>
      <c r="CS9" s="8">
        <v>23</v>
      </c>
      <c r="CT9" s="8">
        <v>34.5</v>
      </c>
      <c r="CU9" s="8">
        <v>0</v>
      </c>
      <c r="CV9" s="8">
        <v>34.5</v>
      </c>
      <c r="CW9" s="8">
        <v>17</v>
      </c>
      <c r="CX9" s="8">
        <v>0</v>
      </c>
      <c r="CY9" s="8">
        <v>17</v>
      </c>
      <c r="CZ9" s="8">
        <v>31</v>
      </c>
      <c r="DA9" s="8">
        <v>0</v>
      </c>
      <c r="DB9" s="8">
        <v>31</v>
      </c>
      <c r="DC9" s="8">
        <f>SUMIFS($B$9:DB$9,$B$8:DB$8,"On")</f>
        <v>751.19999999999993</v>
      </c>
      <c r="DD9" s="8">
        <f>SUMIFS($B$9:DB$9,$B$8:DB$8,"Off")</f>
        <v>0</v>
      </c>
      <c r="DE9" s="8">
        <f>SUMIFS($B$9:DB$9,$B$8:DB$8,"Load")</f>
        <v>765.8</v>
      </c>
    </row>
    <row r="10" spans="1:110" x14ac:dyDescent="0.25">
      <c r="A10" s="7" t="s">
        <v>58</v>
      </c>
      <c r="B10" s="8">
        <v>1</v>
      </c>
      <c r="C10" s="8">
        <v>0</v>
      </c>
      <c r="D10" s="8">
        <v>10</v>
      </c>
      <c r="E10" s="8">
        <v>0</v>
      </c>
      <c r="F10" s="8">
        <v>0.2</v>
      </c>
      <c r="G10" s="8">
        <v>12.4</v>
      </c>
      <c r="H10" s="8">
        <v>0</v>
      </c>
      <c r="I10" s="8">
        <v>0</v>
      </c>
      <c r="J10" s="8">
        <v>11</v>
      </c>
      <c r="K10" s="8">
        <v>0</v>
      </c>
      <c r="L10" s="8">
        <v>0</v>
      </c>
      <c r="M10" s="8">
        <v>12</v>
      </c>
      <c r="N10" s="8">
        <v>0</v>
      </c>
      <c r="O10" s="8">
        <v>0</v>
      </c>
      <c r="P10" s="8">
        <v>8</v>
      </c>
      <c r="Q10" s="8">
        <v>0</v>
      </c>
      <c r="R10" s="8">
        <v>0</v>
      </c>
      <c r="S10" s="8">
        <v>14.5</v>
      </c>
      <c r="T10" s="8">
        <v>3</v>
      </c>
      <c r="U10" s="8">
        <v>0</v>
      </c>
      <c r="V10" s="8">
        <v>17</v>
      </c>
      <c r="W10" s="8">
        <v>0.3</v>
      </c>
      <c r="X10" s="8">
        <v>0</v>
      </c>
      <c r="Y10" s="8">
        <v>21.8</v>
      </c>
      <c r="Z10" s="8">
        <v>0.3</v>
      </c>
      <c r="AA10" s="8">
        <v>0</v>
      </c>
      <c r="AB10" s="8">
        <v>8.6999999999999993</v>
      </c>
      <c r="AC10" s="8">
        <v>0.3</v>
      </c>
      <c r="AD10" s="8">
        <v>0</v>
      </c>
      <c r="AE10" s="8">
        <v>18.5</v>
      </c>
      <c r="AF10" s="8">
        <v>0</v>
      </c>
      <c r="AG10" s="8">
        <v>0</v>
      </c>
      <c r="AH10" s="8">
        <v>5.5</v>
      </c>
      <c r="AI10" s="8">
        <v>0</v>
      </c>
      <c r="AJ10" s="8">
        <v>0</v>
      </c>
      <c r="AK10" s="8">
        <v>22.3</v>
      </c>
      <c r="AL10" s="8">
        <v>0.7</v>
      </c>
      <c r="AM10" s="8">
        <v>0</v>
      </c>
      <c r="AN10" s="8">
        <v>21.8</v>
      </c>
      <c r="AO10" s="8">
        <v>1</v>
      </c>
      <c r="AP10" s="8">
        <v>0.3</v>
      </c>
      <c r="AQ10" s="8">
        <v>22.3</v>
      </c>
      <c r="AR10" s="8">
        <v>0</v>
      </c>
      <c r="AS10" s="8">
        <v>0</v>
      </c>
      <c r="AT10" s="8">
        <v>18</v>
      </c>
      <c r="AU10" s="8">
        <v>1</v>
      </c>
      <c r="AV10" s="8">
        <v>0</v>
      </c>
      <c r="AW10" s="8">
        <v>22</v>
      </c>
      <c r="AX10" s="8">
        <v>1</v>
      </c>
      <c r="AY10" s="8">
        <v>0</v>
      </c>
      <c r="AZ10" s="8">
        <v>37</v>
      </c>
      <c r="BA10" s="8">
        <v>0</v>
      </c>
      <c r="BB10" s="8">
        <v>0</v>
      </c>
      <c r="BC10" s="8">
        <v>40</v>
      </c>
      <c r="BD10" s="8">
        <v>0</v>
      </c>
      <c r="BE10" s="8">
        <v>0</v>
      </c>
      <c r="BF10" s="8">
        <v>20</v>
      </c>
      <c r="BG10" s="8">
        <v>0</v>
      </c>
      <c r="BH10" s="8">
        <v>0</v>
      </c>
      <c r="BI10" s="8">
        <v>18</v>
      </c>
      <c r="BJ10" s="8">
        <v>2</v>
      </c>
      <c r="BK10" s="8">
        <v>0</v>
      </c>
      <c r="BL10" s="8">
        <v>26</v>
      </c>
      <c r="BM10" s="8">
        <v>1</v>
      </c>
      <c r="BN10" s="8">
        <v>1</v>
      </c>
      <c r="BO10" s="8">
        <v>50</v>
      </c>
      <c r="BP10" s="8">
        <v>0</v>
      </c>
      <c r="BQ10" s="8">
        <v>0</v>
      </c>
      <c r="BR10" s="8">
        <v>22.5</v>
      </c>
      <c r="BS10" s="8">
        <v>0</v>
      </c>
      <c r="BT10" s="8">
        <v>0</v>
      </c>
      <c r="BU10" s="8">
        <v>38</v>
      </c>
      <c r="BV10" s="8">
        <v>0.5</v>
      </c>
      <c r="BW10" s="8">
        <v>0</v>
      </c>
      <c r="BX10" s="8">
        <v>28</v>
      </c>
      <c r="BY10" s="8">
        <v>1.5</v>
      </c>
      <c r="BZ10" s="8">
        <v>0</v>
      </c>
      <c r="CA10" s="8">
        <v>33.5</v>
      </c>
      <c r="CB10" s="8">
        <v>0</v>
      </c>
      <c r="CC10" s="8">
        <v>0</v>
      </c>
      <c r="CD10" s="8">
        <v>18.5</v>
      </c>
      <c r="CE10" s="8">
        <v>0</v>
      </c>
      <c r="CF10" s="8">
        <v>0</v>
      </c>
      <c r="CG10" s="8">
        <v>21</v>
      </c>
      <c r="CH10" s="8">
        <v>0</v>
      </c>
      <c r="CI10" s="8">
        <v>0</v>
      </c>
      <c r="CJ10" s="8">
        <v>18</v>
      </c>
      <c r="CK10" s="8">
        <v>0.8</v>
      </c>
      <c r="CL10" s="8">
        <v>0</v>
      </c>
      <c r="CM10" s="8">
        <v>21.8</v>
      </c>
      <c r="CN10" s="8">
        <v>0</v>
      </c>
      <c r="CO10" s="8">
        <v>0</v>
      </c>
      <c r="CP10" s="8">
        <v>35</v>
      </c>
      <c r="CQ10" s="8">
        <v>0</v>
      </c>
      <c r="CR10" s="8">
        <v>0</v>
      </c>
      <c r="CS10" s="8">
        <v>23</v>
      </c>
      <c r="CT10" s="8">
        <v>0</v>
      </c>
      <c r="CU10" s="8">
        <v>0</v>
      </c>
      <c r="CV10" s="8">
        <v>34.5</v>
      </c>
      <c r="CW10" s="8">
        <v>0</v>
      </c>
      <c r="CX10" s="8">
        <v>0</v>
      </c>
      <c r="CY10" s="8">
        <v>17</v>
      </c>
      <c r="CZ10" s="8">
        <v>0.7</v>
      </c>
      <c r="DA10" s="8">
        <v>0.3</v>
      </c>
      <c r="DB10" s="8">
        <v>31.3</v>
      </c>
      <c r="DC10" s="8">
        <f>SUMIFS($B$10:DB$10,$B$8:DB$8,"On")</f>
        <v>15.1</v>
      </c>
      <c r="DD10" s="8">
        <f>SUMIFS($B$10:DB$10,$B$8:DB$8,"Off")</f>
        <v>1.8</v>
      </c>
      <c r="DE10" s="8">
        <f>SUMIFS($B$10:DB$10,$B$8:DB$8,"Load")</f>
        <v>778.9</v>
      </c>
    </row>
    <row r="11" spans="1:110" x14ac:dyDescent="0.25">
      <c r="A11" s="7" t="s">
        <v>59</v>
      </c>
      <c r="B11" s="8">
        <v>0</v>
      </c>
      <c r="C11" s="8">
        <v>0</v>
      </c>
      <c r="D11" s="8">
        <v>10</v>
      </c>
      <c r="E11" s="8">
        <v>0.4</v>
      </c>
      <c r="F11" s="8">
        <v>0</v>
      </c>
      <c r="G11" s="8">
        <v>12.8</v>
      </c>
      <c r="H11" s="8">
        <v>0</v>
      </c>
      <c r="I11" s="8">
        <v>0</v>
      </c>
      <c r="J11" s="8">
        <v>11</v>
      </c>
      <c r="K11" s="8">
        <v>1</v>
      </c>
      <c r="L11" s="8">
        <v>0</v>
      </c>
      <c r="M11" s="8">
        <v>13</v>
      </c>
      <c r="N11" s="8">
        <v>0.2</v>
      </c>
      <c r="O11" s="8">
        <v>0</v>
      </c>
      <c r="P11" s="8">
        <v>8.1999999999999993</v>
      </c>
      <c r="Q11" s="8">
        <v>0.5</v>
      </c>
      <c r="R11" s="8">
        <v>0</v>
      </c>
      <c r="S11" s="8">
        <v>15</v>
      </c>
      <c r="T11" s="8">
        <v>4</v>
      </c>
      <c r="U11" s="8">
        <v>0</v>
      </c>
      <c r="V11" s="8">
        <v>21</v>
      </c>
      <c r="W11" s="8">
        <v>1</v>
      </c>
      <c r="X11" s="8">
        <v>0.8</v>
      </c>
      <c r="Y11" s="8">
        <v>22</v>
      </c>
      <c r="Z11" s="8">
        <v>2</v>
      </c>
      <c r="AA11" s="8">
        <v>0</v>
      </c>
      <c r="AB11" s="8">
        <v>10.7</v>
      </c>
      <c r="AC11" s="8">
        <v>2.7</v>
      </c>
      <c r="AD11" s="8">
        <v>0.2</v>
      </c>
      <c r="AE11" s="8">
        <v>21</v>
      </c>
      <c r="AF11" s="8">
        <v>1.5</v>
      </c>
      <c r="AG11" s="8">
        <v>0</v>
      </c>
      <c r="AH11" s="8">
        <v>7</v>
      </c>
      <c r="AI11" s="8">
        <v>0.7</v>
      </c>
      <c r="AJ11" s="8">
        <v>0</v>
      </c>
      <c r="AK11" s="8">
        <v>23</v>
      </c>
      <c r="AL11" s="8">
        <v>2.8</v>
      </c>
      <c r="AM11" s="8">
        <v>0</v>
      </c>
      <c r="AN11" s="8">
        <v>24.7</v>
      </c>
      <c r="AO11" s="8">
        <v>1.7</v>
      </c>
      <c r="AP11" s="8">
        <v>0.7</v>
      </c>
      <c r="AQ11" s="8">
        <v>23.3</v>
      </c>
      <c r="AR11" s="8">
        <v>0</v>
      </c>
      <c r="AS11" s="8">
        <v>0</v>
      </c>
      <c r="AT11" s="8">
        <v>18</v>
      </c>
      <c r="AU11" s="8">
        <v>0</v>
      </c>
      <c r="AV11" s="8">
        <v>0</v>
      </c>
      <c r="AW11" s="8">
        <v>22</v>
      </c>
      <c r="AX11" s="8">
        <v>0.7</v>
      </c>
      <c r="AY11" s="8">
        <v>0</v>
      </c>
      <c r="AZ11" s="8">
        <v>37.700000000000003</v>
      </c>
      <c r="BA11" s="8">
        <v>0</v>
      </c>
      <c r="BB11" s="8">
        <v>0</v>
      </c>
      <c r="BC11" s="8">
        <v>40</v>
      </c>
      <c r="BD11" s="8">
        <v>4</v>
      </c>
      <c r="BE11" s="8">
        <v>0</v>
      </c>
      <c r="BF11" s="8">
        <v>24</v>
      </c>
      <c r="BG11" s="8">
        <v>0</v>
      </c>
      <c r="BH11" s="8">
        <v>0</v>
      </c>
      <c r="BI11" s="8">
        <v>18</v>
      </c>
      <c r="BJ11" s="8">
        <v>1</v>
      </c>
      <c r="BK11" s="8">
        <v>0</v>
      </c>
      <c r="BL11" s="8">
        <v>27</v>
      </c>
      <c r="BM11" s="8">
        <v>0</v>
      </c>
      <c r="BN11" s="8">
        <v>0</v>
      </c>
      <c r="BO11" s="8">
        <v>50</v>
      </c>
      <c r="BP11" s="8">
        <v>2</v>
      </c>
      <c r="BQ11" s="8">
        <v>0</v>
      </c>
      <c r="BR11" s="8">
        <v>24.5</v>
      </c>
      <c r="BS11" s="8">
        <v>0</v>
      </c>
      <c r="BT11" s="8">
        <v>0</v>
      </c>
      <c r="BU11" s="8">
        <v>38</v>
      </c>
      <c r="BV11" s="8">
        <v>0</v>
      </c>
      <c r="BW11" s="8">
        <v>0</v>
      </c>
      <c r="BX11" s="8">
        <v>28</v>
      </c>
      <c r="BY11" s="8">
        <v>0.5</v>
      </c>
      <c r="BZ11" s="8">
        <v>0</v>
      </c>
      <c r="CA11" s="8">
        <v>34</v>
      </c>
      <c r="CB11" s="8">
        <v>0</v>
      </c>
      <c r="CC11" s="8">
        <v>0</v>
      </c>
      <c r="CD11" s="8">
        <v>18.5</v>
      </c>
      <c r="CE11" s="8">
        <v>0</v>
      </c>
      <c r="CF11" s="8">
        <v>0</v>
      </c>
      <c r="CG11" s="8">
        <v>21</v>
      </c>
      <c r="CH11" s="8">
        <v>0</v>
      </c>
      <c r="CI11" s="8">
        <v>0</v>
      </c>
      <c r="CJ11" s="8">
        <v>18</v>
      </c>
      <c r="CK11" s="8">
        <v>1.5</v>
      </c>
      <c r="CL11" s="8">
        <v>0</v>
      </c>
      <c r="CM11" s="8">
        <v>23.3</v>
      </c>
      <c r="CN11" s="8">
        <v>0</v>
      </c>
      <c r="CO11" s="8">
        <v>0</v>
      </c>
      <c r="CP11" s="8">
        <v>35</v>
      </c>
      <c r="CQ11" s="8">
        <v>0.5</v>
      </c>
      <c r="CR11" s="8">
        <v>0</v>
      </c>
      <c r="CS11" s="8">
        <v>23.5</v>
      </c>
      <c r="CT11" s="8">
        <v>0.5</v>
      </c>
      <c r="CU11" s="8">
        <v>0</v>
      </c>
      <c r="CV11" s="8">
        <v>35</v>
      </c>
      <c r="CW11" s="8">
        <v>0</v>
      </c>
      <c r="CX11" s="8">
        <v>0</v>
      </c>
      <c r="CY11" s="8">
        <v>17</v>
      </c>
      <c r="CZ11" s="8">
        <v>0</v>
      </c>
      <c r="DA11" s="8">
        <v>0</v>
      </c>
      <c r="DB11" s="8">
        <v>31.3</v>
      </c>
      <c r="DC11" s="8">
        <f>SUMIFS($B$11:DB$11,$B$8:DB$8,"On")</f>
        <v>29.2</v>
      </c>
      <c r="DD11" s="8">
        <f>SUMIFS($B$11:DB$11,$B$8:DB$8,"Off")</f>
        <v>1.7</v>
      </c>
      <c r="DE11" s="8">
        <f>SUMIFS($B$11:DB$11,$B$8:DB$8,"Load")</f>
        <v>806.49999999999989</v>
      </c>
    </row>
    <row r="12" spans="1:110" x14ac:dyDescent="0.25">
      <c r="A12" s="7" t="s">
        <v>60</v>
      </c>
      <c r="B12" s="8">
        <v>3</v>
      </c>
      <c r="C12" s="8">
        <v>0</v>
      </c>
      <c r="D12" s="8">
        <v>13</v>
      </c>
      <c r="E12" s="8">
        <v>1.8</v>
      </c>
      <c r="F12" s="8">
        <v>0</v>
      </c>
      <c r="G12" s="8">
        <v>14.6</v>
      </c>
      <c r="H12" s="8">
        <v>1</v>
      </c>
      <c r="I12" s="8">
        <v>0</v>
      </c>
      <c r="J12" s="8">
        <v>12</v>
      </c>
      <c r="K12" s="8">
        <v>2</v>
      </c>
      <c r="L12" s="8">
        <v>1</v>
      </c>
      <c r="M12" s="8">
        <v>14</v>
      </c>
      <c r="N12" s="8">
        <v>1.2</v>
      </c>
      <c r="O12" s="8">
        <v>0.4</v>
      </c>
      <c r="P12" s="8">
        <v>9</v>
      </c>
      <c r="Q12" s="8">
        <v>1.5</v>
      </c>
      <c r="R12" s="8">
        <v>0</v>
      </c>
      <c r="S12" s="8">
        <v>16.5</v>
      </c>
      <c r="T12" s="8">
        <v>0</v>
      </c>
      <c r="U12" s="8">
        <v>2</v>
      </c>
      <c r="V12" s="8">
        <v>19</v>
      </c>
      <c r="W12" s="8">
        <v>4</v>
      </c>
      <c r="X12" s="8">
        <v>2.2999999999999998</v>
      </c>
      <c r="Y12" s="8">
        <v>23.8</v>
      </c>
      <c r="Z12" s="8">
        <v>1.3</v>
      </c>
      <c r="AA12" s="8">
        <v>1.3</v>
      </c>
      <c r="AB12" s="8">
        <v>10.7</v>
      </c>
      <c r="AC12" s="8">
        <v>2.2999999999999998</v>
      </c>
      <c r="AD12" s="8">
        <v>1</v>
      </c>
      <c r="AE12" s="8">
        <v>22.3</v>
      </c>
      <c r="AF12" s="8">
        <v>1.5</v>
      </c>
      <c r="AG12" s="8">
        <v>0.5</v>
      </c>
      <c r="AH12" s="8">
        <v>8</v>
      </c>
      <c r="AI12" s="8">
        <v>3.3</v>
      </c>
      <c r="AJ12" s="8">
        <v>0.7</v>
      </c>
      <c r="AK12" s="8">
        <v>25.7</v>
      </c>
      <c r="AL12" s="8">
        <v>3</v>
      </c>
      <c r="AM12" s="8">
        <v>2</v>
      </c>
      <c r="AN12" s="8">
        <v>25.7</v>
      </c>
      <c r="AO12" s="8">
        <v>4.3</v>
      </c>
      <c r="AP12" s="8">
        <v>2.7</v>
      </c>
      <c r="AQ12" s="8">
        <v>25</v>
      </c>
      <c r="AR12" s="8">
        <v>0</v>
      </c>
      <c r="AS12" s="8">
        <v>0</v>
      </c>
      <c r="AT12" s="8">
        <v>18</v>
      </c>
      <c r="AU12" s="8">
        <v>9</v>
      </c>
      <c r="AV12" s="8">
        <v>5</v>
      </c>
      <c r="AW12" s="8">
        <v>26</v>
      </c>
      <c r="AX12" s="8">
        <v>3.3</v>
      </c>
      <c r="AY12" s="8">
        <v>2.2999999999999998</v>
      </c>
      <c r="AZ12" s="8">
        <v>38.700000000000003</v>
      </c>
      <c r="BA12" s="8">
        <v>7</v>
      </c>
      <c r="BB12" s="8">
        <v>4</v>
      </c>
      <c r="BC12" s="8">
        <v>43</v>
      </c>
      <c r="BD12" s="8">
        <v>6</v>
      </c>
      <c r="BE12" s="8">
        <v>4</v>
      </c>
      <c r="BF12" s="8">
        <v>26</v>
      </c>
      <c r="BG12" s="8">
        <v>3</v>
      </c>
      <c r="BH12" s="8">
        <v>3</v>
      </c>
      <c r="BI12" s="8">
        <v>18</v>
      </c>
      <c r="BJ12" s="8">
        <v>3</v>
      </c>
      <c r="BK12" s="8">
        <v>4</v>
      </c>
      <c r="BL12" s="8">
        <v>26</v>
      </c>
      <c r="BM12" s="8">
        <v>3</v>
      </c>
      <c r="BN12" s="8">
        <v>3</v>
      </c>
      <c r="BO12" s="8">
        <v>50</v>
      </c>
      <c r="BP12" s="8">
        <v>2.5</v>
      </c>
      <c r="BQ12" s="8">
        <v>1.5</v>
      </c>
      <c r="BR12" s="8">
        <v>25.5</v>
      </c>
      <c r="BS12" s="8">
        <v>4</v>
      </c>
      <c r="BT12" s="8">
        <v>1</v>
      </c>
      <c r="BU12" s="8">
        <v>41</v>
      </c>
      <c r="BV12" s="8">
        <v>7</v>
      </c>
      <c r="BW12" s="8">
        <v>1</v>
      </c>
      <c r="BX12" s="8">
        <v>34</v>
      </c>
      <c r="BY12" s="8">
        <v>5.5</v>
      </c>
      <c r="BZ12" s="8">
        <v>1.5</v>
      </c>
      <c r="CA12" s="8">
        <v>38</v>
      </c>
      <c r="CB12" s="8">
        <v>4</v>
      </c>
      <c r="CC12" s="8">
        <v>0.5</v>
      </c>
      <c r="CD12" s="8">
        <v>22</v>
      </c>
      <c r="CE12" s="8">
        <v>2</v>
      </c>
      <c r="CF12" s="8">
        <v>1</v>
      </c>
      <c r="CG12" s="8">
        <v>22</v>
      </c>
      <c r="CH12" s="8">
        <v>5</v>
      </c>
      <c r="CI12" s="8">
        <v>0</v>
      </c>
      <c r="CJ12" s="8">
        <v>23</v>
      </c>
      <c r="CK12" s="8">
        <v>1.3</v>
      </c>
      <c r="CL12" s="8">
        <v>0.3</v>
      </c>
      <c r="CM12" s="8">
        <v>24.3</v>
      </c>
      <c r="CN12" s="8">
        <v>1</v>
      </c>
      <c r="CO12" s="8">
        <v>0</v>
      </c>
      <c r="CP12" s="8">
        <v>36</v>
      </c>
      <c r="CQ12" s="8">
        <v>2.5</v>
      </c>
      <c r="CR12" s="8">
        <v>0</v>
      </c>
      <c r="CS12" s="8">
        <v>26</v>
      </c>
      <c r="CT12" s="8">
        <v>2.5</v>
      </c>
      <c r="CU12" s="8">
        <v>0.8</v>
      </c>
      <c r="CV12" s="8">
        <v>36.799999999999997</v>
      </c>
      <c r="CW12" s="8">
        <v>0</v>
      </c>
      <c r="CX12" s="8">
        <v>0</v>
      </c>
      <c r="CY12" s="8">
        <v>17</v>
      </c>
      <c r="CZ12" s="8">
        <v>1</v>
      </c>
      <c r="DA12" s="8">
        <v>0.3</v>
      </c>
      <c r="DB12" s="8">
        <v>32</v>
      </c>
      <c r="DC12" s="8">
        <f>SUMIFS($B$12:DB$12,$B$8:DB$8,"On")</f>
        <v>102.8</v>
      </c>
      <c r="DD12" s="8">
        <f>SUMIFS($B$12:DB$12,$B$8:DB$8,"Off")</f>
        <v>47.099999999999994</v>
      </c>
      <c r="DE12" s="8">
        <f>SUMIFS($B$12:DB$12,$B$8:DB$8,"Load")</f>
        <v>862.59999999999991</v>
      </c>
    </row>
    <row r="13" spans="1:110" x14ac:dyDescent="0.25">
      <c r="A13" s="7" t="s">
        <v>61</v>
      </c>
      <c r="B13" s="8">
        <v>3</v>
      </c>
      <c r="C13" s="8">
        <v>0</v>
      </c>
      <c r="D13" s="8">
        <v>16</v>
      </c>
      <c r="E13" s="8">
        <v>2.6</v>
      </c>
      <c r="F13" s="8">
        <v>0</v>
      </c>
      <c r="G13" s="8">
        <v>17.2</v>
      </c>
      <c r="H13" s="8">
        <v>3</v>
      </c>
      <c r="I13" s="8">
        <v>0</v>
      </c>
      <c r="J13" s="8">
        <v>15</v>
      </c>
      <c r="K13" s="8">
        <v>4</v>
      </c>
      <c r="L13" s="8">
        <v>1</v>
      </c>
      <c r="M13" s="8">
        <v>17</v>
      </c>
      <c r="N13" s="8">
        <v>4.2</v>
      </c>
      <c r="O13" s="8">
        <v>0.4</v>
      </c>
      <c r="P13" s="8">
        <v>12.8</v>
      </c>
      <c r="Q13" s="8">
        <v>3</v>
      </c>
      <c r="R13" s="8">
        <v>0.5</v>
      </c>
      <c r="S13" s="8">
        <v>19</v>
      </c>
      <c r="T13" s="8">
        <v>12</v>
      </c>
      <c r="U13" s="8">
        <v>0</v>
      </c>
      <c r="V13" s="8">
        <v>31</v>
      </c>
      <c r="W13" s="8">
        <v>4.8</v>
      </c>
      <c r="X13" s="8">
        <v>1.5</v>
      </c>
      <c r="Y13" s="8">
        <v>27</v>
      </c>
      <c r="Z13" s="8">
        <v>2</v>
      </c>
      <c r="AA13" s="8">
        <v>0.3</v>
      </c>
      <c r="AB13" s="8">
        <v>12.3</v>
      </c>
      <c r="AC13" s="8">
        <v>4.7</v>
      </c>
      <c r="AD13" s="8">
        <v>1</v>
      </c>
      <c r="AE13" s="8">
        <v>26</v>
      </c>
      <c r="AF13" s="8">
        <v>7.5</v>
      </c>
      <c r="AG13" s="8">
        <v>0</v>
      </c>
      <c r="AH13" s="8">
        <v>15.5</v>
      </c>
      <c r="AI13" s="8">
        <v>8</v>
      </c>
      <c r="AJ13" s="8">
        <v>2.7</v>
      </c>
      <c r="AK13" s="8">
        <v>31</v>
      </c>
      <c r="AL13" s="8">
        <v>8.5</v>
      </c>
      <c r="AM13" s="8">
        <v>2</v>
      </c>
      <c r="AN13" s="8">
        <v>32.200000000000003</v>
      </c>
      <c r="AO13" s="8">
        <v>7.7</v>
      </c>
      <c r="AP13" s="8">
        <v>0.7</v>
      </c>
      <c r="AQ13" s="8">
        <v>32</v>
      </c>
      <c r="AR13" s="8">
        <v>3</v>
      </c>
      <c r="AS13" s="8">
        <v>0</v>
      </c>
      <c r="AT13" s="8">
        <v>21</v>
      </c>
      <c r="AU13" s="8">
        <v>6</v>
      </c>
      <c r="AV13" s="8">
        <v>1</v>
      </c>
      <c r="AW13" s="8">
        <v>31</v>
      </c>
      <c r="AX13" s="8">
        <v>8.3000000000000007</v>
      </c>
      <c r="AY13" s="8">
        <v>5.3</v>
      </c>
      <c r="AZ13" s="8">
        <v>41.7</v>
      </c>
      <c r="BA13" s="8">
        <v>12</v>
      </c>
      <c r="BB13" s="8">
        <v>1</v>
      </c>
      <c r="BC13" s="8">
        <v>54</v>
      </c>
      <c r="BD13" s="8">
        <v>9</v>
      </c>
      <c r="BE13" s="8">
        <v>2</v>
      </c>
      <c r="BF13" s="8">
        <v>33</v>
      </c>
      <c r="BG13" s="8">
        <v>2</v>
      </c>
      <c r="BH13" s="8">
        <v>0</v>
      </c>
      <c r="BI13" s="8">
        <v>20</v>
      </c>
      <c r="BJ13" s="8">
        <v>5</v>
      </c>
      <c r="BK13" s="8">
        <v>1</v>
      </c>
      <c r="BL13" s="8">
        <v>30</v>
      </c>
      <c r="BM13" s="8">
        <v>4</v>
      </c>
      <c r="BN13" s="8">
        <v>5</v>
      </c>
      <c r="BO13" s="8">
        <v>49</v>
      </c>
      <c r="BP13" s="8">
        <v>6.5</v>
      </c>
      <c r="BQ13" s="8">
        <v>0.5</v>
      </c>
      <c r="BR13" s="8">
        <v>31.5</v>
      </c>
      <c r="BS13" s="8">
        <v>7</v>
      </c>
      <c r="BT13" s="8">
        <v>0</v>
      </c>
      <c r="BU13" s="8">
        <v>48</v>
      </c>
      <c r="BV13" s="8">
        <v>4.5</v>
      </c>
      <c r="BW13" s="8">
        <v>1</v>
      </c>
      <c r="BX13" s="8">
        <v>37.5</v>
      </c>
      <c r="BY13" s="8">
        <v>3</v>
      </c>
      <c r="BZ13" s="8">
        <v>2.5</v>
      </c>
      <c r="CA13" s="8">
        <v>38.5</v>
      </c>
      <c r="CB13" s="8">
        <v>5</v>
      </c>
      <c r="CC13" s="8">
        <v>0</v>
      </c>
      <c r="CD13" s="8">
        <v>27</v>
      </c>
      <c r="CE13" s="8">
        <v>10</v>
      </c>
      <c r="CF13" s="8">
        <v>5</v>
      </c>
      <c r="CG13" s="8">
        <v>27</v>
      </c>
      <c r="CH13" s="8">
        <v>4</v>
      </c>
      <c r="CI13" s="8">
        <v>0</v>
      </c>
      <c r="CJ13" s="8">
        <v>27</v>
      </c>
      <c r="CK13" s="8">
        <v>1.8</v>
      </c>
      <c r="CL13" s="8">
        <v>0.5</v>
      </c>
      <c r="CM13" s="8">
        <v>25.5</v>
      </c>
      <c r="CN13" s="8">
        <v>3</v>
      </c>
      <c r="CO13" s="8">
        <v>0</v>
      </c>
      <c r="CP13" s="8">
        <v>39</v>
      </c>
      <c r="CQ13" s="8">
        <v>3</v>
      </c>
      <c r="CR13" s="8">
        <v>0.5</v>
      </c>
      <c r="CS13" s="8">
        <v>28.5</v>
      </c>
      <c r="CT13" s="8">
        <v>1.8</v>
      </c>
      <c r="CU13" s="8">
        <v>0.5</v>
      </c>
      <c r="CV13" s="8">
        <v>38</v>
      </c>
      <c r="CW13" s="8">
        <v>0</v>
      </c>
      <c r="CX13" s="8">
        <v>0</v>
      </c>
      <c r="CY13" s="8">
        <v>17</v>
      </c>
      <c r="CZ13" s="8">
        <v>0.7</v>
      </c>
      <c r="DA13" s="8">
        <v>2</v>
      </c>
      <c r="DB13" s="8">
        <v>30.7</v>
      </c>
      <c r="DC13" s="8">
        <f>SUMIFS($B$13:DB$13,$B$8:DB$8,"On")</f>
        <v>174.60000000000002</v>
      </c>
      <c r="DD13" s="8">
        <f>SUMIFS($B$13:DB$13,$B$8:DB$8,"Off")</f>
        <v>37.9</v>
      </c>
      <c r="DE13" s="8">
        <f>SUMIFS($B$13:DB$13,$B$8:DB$8,"Load")</f>
        <v>998.90000000000009</v>
      </c>
    </row>
    <row r="14" spans="1:110" x14ac:dyDescent="0.25">
      <c r="A14" s="7" t="s">
        <v>62</v>
      </c>
      <c r="B14" s="8">
        <v>0</v>
      </c>
      <c r="C14" s="8">
        <v>1</v>
      </c>
      <c r="D14" s="8">
        <v>15</v>
      </c>
      <c r="E14" s="8">
        <v>0.8</v>
      </c>
      <c r="F14" s="8">
        <v>0.8</v>
      </c>
      <c r="G14" s="8">
        <v>16</v>
      </c>
      <c r="H14" s="8">
        <v>0</v>
      </c>
      <c r="I14" s="8">
        <v>0</v>
      </c>
      <c r="J14" s="8">
        <v>15</v>
      </c>
      <c r="K14" s="8">
        <v>0</v>
      </c>
      <c r="L14" s="8">
        <v>0</v>
      </c>
      <c r="M14" s="8">
        <v>17</v>
      </c>
      <c r="N14" s="8">
        <v>0.2</v>
      </c>
      <c r="O14" s="8">
        <v>0.2</v>
      </c>
      <c r="P14" s="8">
        <v>12.8</v>
      </c>
      <c r="Q14" s="8">
        <v>1.5</v>
      </c>
      <c r="R14" s="8">
        <v>0</v>
      </c>
      <c r="S14" s="8">
        <v>20.5</v>
      </c>
      <c r="T14" s="8">
        <v>2</v>
      </c>
      <c r="U14" s="8">
        <v>0</v>
      </c>
      <c r="V14" s="8">
        <v>33</v>
      </c>
      <c r="W14" s="8">
        <v>0.8</v>
      </c>
      <c r="X14" s="8">
        <v>0.3</v>
      </c>
      <c r="Y14" s="8">
        <v>27.5</v>
      </c>
      <c r="Z14" s="8">
        <v>0.3</v>
      </c>
      <c r="AA14" s="8">
        <v>1</v>
      </c>
      <c r="AB14" s="8">
        <v>11.7</v>
      </c>
      <c r="AC14" s="8">
        <v>0.8</v>
      </c>
      <c r="AD14" s="8">
        <v>0.5</v>
      </c>
      <c r="AE14" s="8">
        <v>26.3</v>
      </c>
      <c r="AF14" s="8">
        <v>0.5</v>
      </c>
      <c r="AG14" s="8">
        <v>0.5</v>
      </c>
      <c r="AH14" s="8">
        <v>15.5</v>
      </c>
      <c r="AI14" s="8">
        <v>1.3</v>
      </c>
      <c r="AJ14" s="8">
        <v>0.7</v>
      </c>
      <c r="AK14" s="8">
        <v>31.7</v>
      </c>
      <c r="AL14" s="8">
        <v>1.3</v>
      </c>
      <c r="AM14" s="8">
        <v>0.5</v>
      </c>
      <c r="AN14" s="8">
        <v>33</v>
      </c>
      <c r="AO14" s="8">
        <v>0.3</v>
      </c>
      <c r="AP14" s="8">
        <v>0.3</v>
      </c>
      <c r="AQ14" s="8">
        <v>32</v>
      </c>
      <c r="AR14" s="8">
        <v>0</v>
      </c>
      <c r="AS14" s="8">
        <v>0</v>
      </c>
      <c r="AT14" s="8">
        <v>21</v>
      </c>
      <c r="AU14" s="8">
        <v>0</v>
      </c>
      <c r="AV14" s="8">
        <v>1</v>
      </c>
      <c r="AW14" s="8">
        <v>30</v>
      </c>
      <c r="AX14" s="8">
        <v>1</v>
      </c>
      <c r="AY14" s="8">
        <v>3</v>
      </c>
      <c r="AZ14" s="8">
        <v>39.700000000000003</v>
      </c>
      <c r="BA14" s="8">
        <v>0</v>
      </c>
      <c r="BB14" s="8">
        <v>1</v>
      </c>
      <c r="BC14" s="8">
        <v>53</v>
      </c>
      <c r="BD14" s="8">
        <v>0</v>
      </c>
      <c r="BE14" s="8">
        <v>0</v>
      </c>
      <c r="BF14" s="8">
        <v>33</v>
      </c>
      <c r="BG14" s="8">
        <v>2</v>
      </c>
      <c r="BH14" s="8">
        <v>1</v>
      </c>
      <c r="BI14" s="8">
        <v>21</v>
      </c>
      <c r="BJ14" s="8">
        <v>0</v>
      </c>
      <c r="BK14" s="8">
        <v>0</v>
      </c>
      <c r="BL14" s="8">
        <v>30</v>
      </c>
      <c r="BM14" s="8">
        <v>2</v>
      </c>
      <c r="BN14" s="8">
        <v>1</v>
      </c>
      <c r="BO14" s="8">
        <v>50</v>
      </c>
      <c r="BP14" s="8">
        <v>0</v>
      </c>
      <c r="BQ14" s="8">
        <v>1</v>
      </c>
      <c r="BR14" s="8">
        <v>30.5</v>
      </c>
      <c r="BS14" s="8">
        <v>0</v>
      </c>
      <c r="BT14" s="8">
        <v>0</v>
      </c>
      <c r="BU14" s="8">
        <v>48</v>
      </c>
      <c r="BV14" s="8">
        <v>3</v>
      </c>
      <c r="BW14" s="8">
        <v>1</v>
      </c>
      <c r="BX14" s="8">
        <v>39.5</v>
      </c>
      <c r="BY14" s="8">
        <v>1.5</v>
      </c>
      <c r="BZ14" s="8">
        <v>0.5</v>
      </c>
      <c r="CA14" s="8">
        <v>39.5</v>
      </c>
      <c r="CB14" s="8">
        <v>0.5</v>
      </c>
      <c r="CC14" s="8">
        <v>0</v>
      </c>
      <c r="CD14" s="8">
        <v>27.5</v>
      </c>
      <c r="CE14" s="8">
        <v>2</v>
      </c>
      <c r="CF14" s="8">
        <v>0</v>
      </c>
      <c r="CG14" s="8">
        <v>29</v>
      </c>
      <c r="CH14" s="8">
        <v>0</v>
      </c>
      <c r="CI14" s="8">
        <v>0</v>
      </c>
      <c r="CJ14" s="8">
        <v>27</v>
      </c>
      <c r="CK14" s="8">
        <v>0.3</v>
      </c>
      <c r="CL14" s="8">
        <v>0.5</v>
      </c>
      <c r="CM14" s="8">
        <v>25.3</v>
      </c>
      <c r="CN14" s="8">
        <v>1</v>
      </c>
      <c r="CO14" s="8">
        <v>0</v>
      </c>
      <c r="CP14" s="8">
        <v>40</v>
      </c>
      <c r="CQ14" s="8">
        <v>0</v>
      </c>
      <c r="CR14" s="8">
        <v>0</v>
      </c>
      <c r="CS14" s="8">
        <v>28.5</v>
      </c>
      <c r="CT14" s="8">
        <v>0.5</v>
      </c>
      <c r="CU14" s="8">
        <v>2.2999999999999998</v>
      </c>
      <c r="CV14" s="8">
        <v>36.299999999999997</v>
      </c>
      <c r="CW14" s="8">
        <v>2</v>
      </c>
      <c r="CX14" s="8">
        <v>1</v>
      </c>
      <c r="CY14" s="8">
        <v>18</v>
      </c>
      <c r="CZ14" s="8">
        <v>0</v>
      </c>
      <c r="DA14" s="8">
        <v>2</v>
      </c>
      <c r="DB14" s="8">
        <v>28.7</v>
      </c>
      <c r="DC14" s="8">
        <f>SUMIFS($B$14:DB$14,$B$8:DB$8,"On")</f>
        <v>25.6</v>
      </c>
      <c r="DD14" s="8">
        <f>SUMIFS($B$14:DB$14,$B$8:DB$8,"Off")</f>
        <v>21.1</v>
      </c>
      <c r="DE14" s="8">
        <f>SUMIFS($B$14:DB$14,$B$8:DB$8,"Load")</f>
        <v>1002.5</v>
      </c>
    </row>
    <row r="15" spans="1:110" x14ac:dyDescent="0.25">
      <c r="A15" s="7" t="s">
        <v>63</v>
      </c>
      <c r="B15" s="8">
        <v>1</v>
      </c>
      <c r="C15" s="8">
        <v>0</v>
      </c>
      <c r="D15" s="8">
        <v>16</v>
      </c>
      <c r="E15" s="8">
        <v>0.3</v>
      </c>
      <c r="F15" s="8">
        <v>0.5</v>
      </c>
      <c r="G15" s="8">
        <v>15.8</v>
      </c>
      <c r="H15" s="8">
        <v>1.5</v>
      </c>
      <c r="I15" s="8">
        <v>0</v>
      </c>
      <c r="J15" s="8">
        <v>16.5</v>
      </c>
      <c r="K15" s="8">
        <v>0</v>
      </c>
      <c r="L15" s="8">
        <v>0</v>
      </c>
      <c r="M15" s="8">
        <v>17</v>
      </c>
      <c r="N15" s="8">
        <v>0</v>
      </c>
      <c r="O15" s="8">
        <v>0</v>
      </c>
      <c r="P15" s="8">
        <v>12.8</v>
      </c>
      <c r="Q15" s="8">
        <v>0</v>
      </c>
      <c r="R15" s="8">
        <v>0</v>
      </c>
      <c r="S15" s="8">
        <v>20.5</v>
      </c>
      <c r="T15" s="8">
        <v>0</v>
      </c>
      <c r="U15" s="8">
        <v>0</v>
      </c>
      <c r="V15" s="8">
        <v>33</v>
      </c>
      <c r="W15" s="8">
        <v>1.5</v>
      </c>
      <c r="X15" s="8">
        <v>0.5</v>
      </c>
      <c r="Y15" s="8">
        <v>28.5</v>
      </c>
      <c r="Z15" s="8">
        <v>1.7</v>
      </c>
      <c r="AA15" s="8">
        <v>0.3</v>
      </c>
      <c r="AB15" s="8">
        <v>13</v>
      </c>
      <c r="AC15" s="8">
        <v>0.7</v>
      </c>
      <c r="AD15" s="8">
        <v>0.5</v>
      </c>
      <c r="AE15" s="8">
        <v>26.5</v>
      </c>
      <c r="AF15" s="8">
        <v>0.5</v>
      </c>
      <c r="AG15" s="8">
        <v>0</v>
      </c>
      <c r="AH15" s="8">
        <v>16</v>
      </c>
      <c r="AI15" s="8">
        <v>1.3</v>
      </c>
      <c r="AJ15" s="8">
        <v>0.3</v>
      </c>
      <c r="AK15" s="8">
        <v>32.700000000000003</v>
      </c>
      <c r="AL15" s="8">
        <v>0.7</v>
      </c>
      <c r="AM15" s="8">
        <v>1.3</v>
      </c>
      <c r="AN15" s="8">
        <v>32.299999999999997</v>
      </c>
      <c r="AO15" s="8">
        <v>1.7</v>
      </c>
      <c r="AP15" s="8">
        <v>0</v>
      </c>
      <c r="AQ15" s="8">
        <v>33.700000000000003</v>
      </c>
      <c r="AR15" s="8">
        <v>0</v>
      </c>
      <c r="AS15" s="8">
        <v>0</v>
      </c>
      <c r="AT15" s="8">
        <v>21</v>
      </c>
      <c r="AU15" s="8">
        <v>0</v>
      </c>
      <c r="AV15" s="8">
        <v>1</v>
      </c>
      <c r="AW15" s="8">
        <v>29</v>
      </c>
      <c r="AX15" s="8">
        <v>0.7</v>
      </c>
      <c r="AY15" s="8">
        <v>0.7</v>
      </c>
      <c r="AZ15" s="8">
        <v>39.700000000000003</v>
      </c>
      <c r="BA15" s="8">
        <v>0</v>
      </c>
      <c r="BB15" s="8">
        <v>2</v>
      </c>
      <c r="BC15" s="8">
        <v>51</v>
      </c>
      <c r="BD15" s="8">
        <v>2</v>
      </c>
      <c r="BE15" s="8">
        <v>0</v>
      </c>
      <c r="BF15" s="8">
        <v>35</v>
      </c>
      <c r="BG15" s="8">
        <v>0</v>
      </c>
      <c r="BH15" s="8">
        <v>0</v>
      </c>
      <c r="BI15" s="8">
        <v>21</v>
      </c>
      <c r="BJ15" s="8">
        <v>0</v>
      </c>
      <c r="BK15" s="8">
        <v>4</v>
      </c>
      <c r="BL15" s="8">
        <v>26</v>
      </c>
      <c r="BM15" s="8">
        <v>0</v>
      </c>
      <c r="BN15" s="8">
        <v>1</v>
      </c>
      <c r="BO15" s="8">
        <v>49</v>
      </c>
      <c r="BP15" s="8">
        <v>1</v>
      </c>
      <c r="BQ15" s="8">
        <v>1.5</v>
      </c>
      <c r="BR15" s="8">
        <v>30</v>
      </c>
      <c r="BS15" s="8">
        <v>0</v>
      </c>
      <c r="BT15" s="8">
        <v>2</v>
      </c>
      <c r="BU15" s="8">
        <v>46</v>
      </c>
      <c r="BV15" s="8">
        <v>0</v>
      </c>
      <c r="BW15" s="8">
        <v>1</v>
      </c>
      <c r="BX15" s="8">
        <v>38.5</v>
      </c>
      <c r="BY15" s="8">
        <v>0</v>
      </c>
      <c r="BZ15" s="8">
        <v>2</v>
      </c>
      <c r="CA15" s="8">
        <v>37.5</v>
      </c>
      <c r="CB15" s="8">
        <v>1</v>
      </c>
      <c r="CC15" s="8">
        <v>1.5</v>
      </c>
      <c r="CD15" s="8">
        <v>27</v>
      </c>
      <c r="CE15" s="8">
        <v>3</v>
      </c>
      <c r="CF15" s="8">
        <v>1</v>
      </c>
      <c r="CG15" s="8">
        <v>31</v>
      </c>
      <c r="CH15" s="8">
        <v>0</v>
      </c>
      <c r="CI15" s="8">
        <v>1.5</v>
      </c>
      <c r="CJ15" s="8">
        <v>25.5</v>
      </c>
      <c r="CK15" s="8">
        <v>0.3</v>
      </c>
      <c r="CL15" s="8">
        <v>2.8</v>
      </c>
      <c r="CM15" s="8">
        <v>22.8</v>
      </c>
      <c r="CN15" s="8">
        <v>0</v>
      </c>
      <c r="CO15" s="8">
        <v>1</v>
      </c>
      <c r="CP15" s="8">
        <v>39</v>
      </c>
      <c r="CQ15" s="8">
        <v>0</v>
      </c>
      <c r="CR15" s="8">
        <v>2.5</v>
      </c>
      <c r="CS15" s="8">
        <v>26</v>
      </c>
      <c r="CT15" s="8">
        <v>0.8</v>
      </c>
      <c r="CU15" s="8">
        <v>1.3</v>
      </c>
      <c r="CV15" s="8">
        <v>35.799999999999997</v>
      </c>
      <c r="CW15" s="8">
        <v>1</v>
      </c>
      <c r="CX15" s="8">
        <v>2</v>
      </c>
      <c r="CY15" s="8">
        <v>17</v>
      </c>
      <c r="CZ15" s="8">
        <v>0</v>
      </c>
      <c r="DA15" s="8">
        <v>4.3</v>
      </c>
      <c r="DB15" s="8">
        <v>24.3</v>
      </c>
      <c r="DC15" s="8">
        <f>SUMIFS($B$15:DB$15,$B$8:DB$8,"On")</f>
        <v>20.7</v>
      </c>
      <c r="DD15" s="8">
        <f>SUMIFS($B$15:DB$15,$B$8:DB$8,"Off")</f>
        <v>36.5</v>
      </c>
      <c r="DE15" s="8">
        <f>SUMIFS($B$15:DB$15,$B$8:DB$8,"Load")</f>
        <v>986.39999999999986</v>
      </c>
    </row>
    <row r="16" spans="1:110" x14ac:dyDescent="0.25">
      <c r="A16" s="7" t="s">
        <v>64</v>
      </c>
      <c r="B16" s="8">
        <v>3</v>
      </c>
      <c r="C16" s="8">
        <v>0</v>
      </c>
      <c r="D16" s="8">
        <v>19</v>
      </c>
      <c r="E16" s="8">
        <v>0.5</v>
      </c>
      <c r="F16" s="8">
        <v>0.5</v>
      </c>
      <c r="G16" s="8">
        <v>15.8</v>
      </c>
      <c r="H16" s="8">
        <v>1.5</v>
      </c>
      <c r="I16" s="8">
        <v>0</v>
      </c>
      <c r="J16" s="8">
        <v>18</v>
      </c>
      <c r="K16" s="8">
        <v>0</v>
      </c>
      <c r="L16" s="8">
        <v>0</v>
      </c>
      <c r="M16" s="8">
        <v>17</v>
      </c>
      <c r="N16" s="8">
        <v>2.2000000000000002</v>
      </c>
      <c r="O16" s="8">
        <v>0</v>
      </c>
      <c r="P16" s="8">
        <v>15</v>
      </c>
      <c r="Q16" s="8">
        <v>2.5</v>
      </c>
      <c r="R16" s="8">
        <v>1</v>
      </c>
      <c r="S16" s="8">
        <v>22</v>
      </c>
      <c r="T16" s="8">
        <v>1</v>
      </c>
      <c r="U16" s="8">
        <v>1</v>
      </c>
      <c r="V16" s="8">
        <v>33</v>
      </c>
      <c r="W16" s="8">
        <v>0.8</v>
      </c>
      <c r="X16" s="8">
        <v>1.8</v>
      </c>
      <c r="Y16" s="8">
        <v>27.5</v>
      </c>
      <c r="Z16" s="8">
        <v>0</v>
      </c>
      <c r="AA16" s="8">
        <v>1.3</v>
      </c>
      <c r="AB16" s="8">
        <v>11.7</v>
      </c>
      <c r="AC16" s="8">
        <v>1.7</v>
      </c>
      <c r="AD16" s="8">
        <v>1.8</v>
      </c>
      <c r="AE16" s="8">
        <v>26.3</v>
      </c>
      <c r="AF16" s="8">
        <v>1</v>
      </c>
      <c r="AG16" s="8">
        <v>0.5</v>
      </c>
      <c r="AH16" s="8">
        <v>16.5</v>
      </c>
      <c r="AI16" s="8">
        <v>0.3</v>
      </c>
      <c r="AJ16" s="8">
        <v>0.7</v>
      </c>
      <c r="AK16" s="8">
        <v>32.299999999999997</v>
      </c>
      <c r="AL16" s="8">
        <v>0.8</v>
      </c>
      <c r="AM16" s="8">
        <v>2</v>
      </c>
      <c r="AN16" s="8">
        <v>31.2</v>
      </c>
      <c r="AO16" s="8">
        <v>0.3</v>
      </c>
      <c r="AP16" s="8">
        <v>1.7</v>
      </c>
      <c r="AQ16" s="8">
        <v>32.299999999999997</v>
      </c>
      <c r="AR16" s="8">
        <v>1</v>
      </c>
      <c r="AS16" s="8">
        <v>0</v>
      </c>
      <c r="AT16" s="8">
        <v>22</v>
      </c>
      <c r="AU16" s="8">
        <v>1</v>
      </c>
      <c r="AV16" s="8">
        <v>1</v>
      </c>
      <c r="AW16" s="8">
        <v>29</v>
      </c>
      <c r="AX16" s="8">
        <v>0.3</v>
      </c>
      <c r="AY16" s="8">
        <v>4</v>
      </c>
      <c r="AZ16" s="8">
        <v>36</v>
      </c>
      <c r="BA16" s="8">
        <v>3</v>
      </c>
      <c r="BB16" s="8">
        <v>4</v>
      </c>
      <c r="BC16" s="8">
        <v>50</v>
      </c>
      <c r="BD16" s="8">
        <v>0</v>
      </c>
      <c r="BE16" s="8">
        <v>0</v>
      </c>
      <c r="BF16" s="8">
        <v>35</v>
      </c>
      <c r="BG16" s="8">
        <v>2</v>
      </c>
      <c r="BH16" s="8">
        <v>5</v>
      </c>
      <c r="BI16" s="8">
        <v>18</v>
      </c>
      <c r="BJ16" s="8">
        <v>1</v>
      </c>
      <c r="BK16" s="8">
        <v>3</v>
      </c>
      <c r="BL16" s="8">
        <v>24</v>
      </c>
      <c r="BM16" s="8">
        <v>1</v>
      </c>
      <c r="BN16" s="8">
        <v>1</v>
      </c>
      <c r="BO16" s="8">
        <v>49</v>
      </c>
      <c r="BP16" s="8">
        <v>0</v>
      </c>
      <c r="BQ16" s="8">
        <v>1.5</v>
      </c>
      <c r="BR16" s="8">
        <v>28.5</v>
      </c>
      <c r="BS16" s="8">
        <v>1</v>
      </c>
      <c r="BT16" s="8">
        <v>7</v>
      </c>
      <c r="BU16" s="8">
        <v>40</v>
      </c>
      <c r="BV16" s="8">
        <v>1.5</v>
      </c>
      <c r="BW16" s="8">
        <v>2</v>
      </c>
      <c r="BX16" s="8">
        <v>38</v>
      </c>
      <c r="BY16" s="8">
        <v>0</v>
      </c>
      <c r="BZ16" s="8">
        <v>3.5</v>
      </c>
      <c r="CA16" s="8">
        <v>34</v>
      </c>
      <c r="CB16" s="8">
        <v>0</v>
      </c>
      <c r="CC16" s="8">
        <v>0</v>
      </c>
      <c r="CD16" s="8">
        <v>27</v>
      </c>
      <c r="CE16" s="8">
        <v>0</v>
      </c>
      <c r="CF16" s="8">
        <v>0</v>
      </c>
      <c r="CG16" s="8">
        <v>31</v>
      </c>
      <c r="CH16" s="8">
        <v>0</v>
      </c>
      <c r="CI16" s="8">
        <v>0</v>
      </c>
      <c r="CJ16" s="8">
        <v>25.5</v>
      </c>
      <c r="CK16" s="8">
        <v>0.5</v>
      </c>
      <c r="CL16" s="8">
        <v>3.5</v>
      </c>
      <c r="CM16" s="8">
        <v>19.8</v>
      </c>
      <c r="CN16" s="8">
        <v>1</v>
      </c>
      <c r="CO16" s="8">
        <v>1</v>
      </c>
      <c r="CP16" s="8">
        <v>39</v>
      </c>
      <c r="CQ16" s="8">
        <v>0</v>
      </c>
      <c r="CR16" s="8">
        <v>4.5</v>
      </c>
      <c r="CS16" s="8">
        <v>21.5</v>
      </c>
      <c r="CT16" s="8">
        <v>0</v>
      </c>
      <c r="CU16" s="8">
        <v>7.5</v>
      </c>
      <c r="CV16" s="8">
        <v>28.3</v>
      </c>
      <c r="CW16" s="8">
        <v>0</v>
      </c>
      <c r="CX16" s="8">
        <v>2</v>
      </c>
      <c r="CY16" s="8">
        <v>15</v>
      </c>
      <c r="CZ16" s="8">
        <v>0</v>
      </c>
      <c r="DA16" s="8">
        <v>1.3</v>
      </c>
      <c r="DB16" s="8">
        <v>23</v>
      </c>
      <c r="DC16" s="8">
        <f>SUMIFS($B$16:DB$16,$B$8:DB$8,"On")</f>
        <v>28.900000000000002</v>
      </c>
      <c r="DD16" s="8">
        <f>SUMIFS($B$16:DB$16,$B$8:DB$8,"Off")</f>
        <v>64.099999999999994</v>
      </c>
      <c r="DE16" s="8">
        <f>SUMIFS($B$16:DB$16,$B$8:DB$8,"Load")</f>
        <v>951.19999999999993</v>
      </c>
    </row>
    <row r="17" spans="1:109" x14ac:dyDescent="0.25">
      <c r="A17" s="7" t="s">
        <v>65</v>
      </c>
      <c r="B17" s="8">
        <v>2</v>
      </c>
      <c r="C17" s="8">
        <v>1</v>
      </c>
      <c r="D17" s="8">
        <v>20</v>
      </c>
      <c r="E17" s="8">
        <v>1.3</v>
      </c>
      <c r="F17" s="8">
        <v>0.5</v>
      </c>
      <c r="G17" s="8">
        <v>16.5</v>
      </c>
      <c r="H17" s="8">
        <v>0.5</v>
      </c>
      <c r="I17" s="8">
        <v>0</v>
      </c>
      <c r="J17" s="8">
        <v>18.5</v>
      </c>
      <c r="K17" s="8">
        <v>2</v>
      </c>
      <c r="L17" s="8">
        <v>1</v>
      </c>
      <c r="M17" s="8">
        <v>18</v>
      </c>
      <c r="N17" s="8">
        <v>1.2</v>
      </c>
      <c r="O17" s="8">
        <v>0.4</v>
      </c>
      <c r="P17" s="8">
        <v>15.8</v>
      </c>
      <c r="Q17" s="8">
        <v>2.5</v>
      </c>
      <c r="R17" s="8">
        <v>0</v>
      </c>
      <c r="S17" s="8">
        <v>24.5</v>
      </c>
      <c r="T17" s="8">
        <v>4</v>
      </c>
      <c r="U17" s="8">
        <v>0</v>
      </c>
      <c r="V17" s="8">
        <v>37</v>
      </c>
      <c r="W17" s="8">
        <v>1</v>
      </c>
      <c r="X17" s="8">
        <v>1</v>
      </c>
      <c r="Y17" s="8">
        <v>27.5</v>
      </c>
      <c r="Z17" s="8">
        <v>0.7</v>
      </c>
      <c r="AA17" s="8">
        <v>0.3</v>
      </c>
      <c r="AB17" s="8">
        <v>12</v>
      </c>
      <c r="AC17" s="8">
        <v>1.7</v>
      </c>
      <c r="AD17" s="8">
        <v>0.3</v>
      </c>
      <c r="AE17" s="8">
        <v>27.7</v>
      </c>
      <c r="AF17" s="8">
        <v>1.5</v>
      </c>
      <c r="AG17" s="8">
        <v>0</v>
      </c>
      <c r="AH17" s="8">
        <v>18</v>
      </c>
      <c r="AI17" s="8">
        <v>1.7</v>
      </c>
      <c r="AJ17" s="8">
        <v>2</v>
      </c>
      <c r="AK17" s="8">
        <v>32</v>
      </c>
      <c r="AL17" s="8">
        <v>1.5</v>
      </c>
      <c r="AM17" s="8">
        <v>1.8</v>
      </c>
      <c r="AN17" s="8">
        <v>30.8</v>
      </c>
      <c r="AO17" s="8">
        <v>0</v>
      </c>
      <c r="AP17" s="8">
        <v>1</v>
      </c>
      <c r="AQ17" s="8">
        <v>31.3</v>
      </c>
      <c r="AR17" s="8">
        <v>0</v>
      </c>
      <c r="AS17" s="8">
        <v>4</v>
      </c>
      <c r="AT17" s="8">
        <v>18</v>
      </c>
      <c r="AU17" s="8">
        <v>0</v>
      </c>
      <c r="AV17" s="8">
        <v>1</v>
      </c>
      <c r="AW17" s="8">
        <v>28</v>
      </c>
      <c r="AX17" s="8">
        <v>1</v>
      </c>
      <c r="AY17" s="8">
        <v>1</v>
      </c>
      <c r="AZ17" s="8">
        <v>36</v>
      </c>
      <c r="BA17" s="8">
        <v>0</v>
      </c>
      <c r="BB17" s="8">
        <v>0</v>
      </c>
      <c r="BC17" s="8">
        <v>50</v>
      </c>
      <c r="BD17" s="8">
        <v>0</v>
      </c>
      <c r="BE17" s="8">
        <v>1</v>
      </c>
      <c r="BF17" s="8">
        <v>34</v>
      </c>
      <c r="BG17" s="8">
        <v>1</v>
      </c>
      <c r="BH17" s="8">
        <v>2</v>
      </c>
      <c r="BI17" s="8">
        <v>17</v>
      </c>
      <c r="BJ17" s="8">
        <v>2</v>
      </c>
      <c r="BK17" s="8">
        <v>2</v>
      </c>
      <c r="BL17" s="8">
        <v>24</v>
      </c>
      <c r="BM17" s="8">
        <v>2</v>
      </c>
      <c r="BN17" s="8">
        <v>2</v>
      </c>
      <c r="BO17" s="8">
        <v>49</v>
      </c>
      <c r="BP17" s="8">
        <v>0</v>
      </c>
      <c r="BQ17" s="8">
        <v>2</v>
      </c>
      <c r="BR17" s="8">
        <v>26.5</v>
      </c>
      <c r="BS17" s="8">
        <v>3</v>
      </c>
      <c r="BT17" s="8">
        <v>3</v>
      </c>
      <c r="BU17" s="8">
        <v>40</v>
      </c>
      <c r="BV17" s="8">
        <v>2</v>
      </c>
      <c r="BW17" s="8">
        <v>2</v>
      </c>
      <c r="BX17" s="8">
        <v>38</v>
      </c>
      <c r="BY17" s="8">
        <v>1.5</v>
      </c>
      <c r="BZ17" s="8">
        <v>2</v>
      </c>
      <c r="CA17" s="8">
        <v>33.5</v>
      </c>
      <c r="CB17" s="8">
        <v>0</v>
      </c>
      <c r="CC17" s="8">
        <v>3</v>
      </c>
      <c r="CD17" s="8">
        <v>24</v>
      </c>
      <c r="CE17" s="8">
        <v>0</v>
      </c>
      <c r="CF17" s="8">
        <v>2</v>
      </c>
      <c r="CG17" s="8">
        <v>29</v>
      </c>
      <c r="CH17" s="8">
        <v>0.5</v>
      </c>
      <c r="CI17" s="8">
        <v>1</v>
      </c>
      <c r="CJ17" s="8">
        <v>25</v>
      </c>
      <c r="CK17" s="8">
        <v>0.8</v>
      </c>
      <c r="CL17" s="8">
        <v>2.5</v>
      </c>
      <c r="CM17" s="8">
        <v>18</v>
      </c>
      <c r="CN17" s="8">
        <v>0</v>
      </c>
      <c r="CO17" s="8">
        <v>3</v>
      </c>
      <c r="CP17" s="8">
        <v>36</v>
      </c>
      <c r="CQ17" s="8">
        <v>1.5</v>
      </c>
      <c r="CR17" s="8">
        <v>3.5</v>
      </c>
      <c r="CS17" s="8">
        <v>19.5</v>
      </c>
      <c r="CT17" s="8">
        <v>0.3</v>
      </c>
      <c r="CU17" s="8">
        <v>3</v>
      </c>
      <c r="CV17" s="8">
        <v>25.5</v>
      </c>
      <c r="CW17" s="8">
        <v>0</v>
      </c>
      <c r="CX17" s="8">
        <v>2</v>
      </c>
      <c r="CY17" s="8">
        <v>13</v>
      </c>
      <c r="CZ17" s="8">
        <v>0.3</v>
      </c>
      <c r="DA17" s="8">
        <v>3.3</v>
      </c>
      <c r="DB17" s="8">
        <v>20</v>
      </c>
      <c r="DC17" s="8">
        <f>SUMIFS($B$17:DB$17,$B$8:DB$8,"On")</f>
        <v>37.499999999999986</v>
      </c>
      <c r="DD17" s="8">
        <f>SUMIFS($B$17:DB$17,$B$8:DB$8,"Off")</f>
        <v>54.599999999999994</v>
      </c>
      <c r="DE17" s="8">
        <f>SUMIFS($B$17:DB$17,$B$8:DB$8,"Load")</f>
        <v>933.6</v>
      </c>
    </row>
    <row r="18" spans="1:109" x14ac:dyDescent="0.25">
      <c r="A18" s="7" t="s">
        <v>66</v>
      </c>
      <c r="B18" s="8">
        <v>0</v>
      </c>
      <c r="C18" s="8">
        <v>0</v>
      </c>
      <c r="D18" s="8">
        <v>20</v>
      </c>
      <c r="E18" s="8">
        <v>0</v>
      </c>
      <c r="F18" s="8">
        <v>0</v>
      </c>
      <c r="G18" s="8">
        <v>16.5</v>
      </c>
      <c r="H18" s="8">
        <v>0</v>
      </c>
      <c r="I18" s="8">
        <v>0</v>
      </c>
      <c r="J18" s="8">
        <v>18.5</v>
      </c>
      <c r="K18" s="8">
        <v>0</v>
      </c>
      <c r="L18" s="8">
        <v>0</v>
      </c>
      <c r="M18" s="8">
        <v>18</v>
      </c>
      <c r="N18" s="8">
        <v>0.2</v>
      </c>
      <c r="O18" s="8">
        <v>0</v>
      </c>
      <c r="P18" s="8">
        <v>16</v>
      </c>
      <c r="Q18" s="8">
        <v>0.5</v>
      </c>
      <c r="R18" s="8">
        <v>0.5</v>
      </c>
      <c r="S18" s="8">
        <v>24.5</v>
      </c>
      <c r="T18" s="8">
        <v>3</v>
      </c>
      <c r="U18" s="8">
        <v>4</v>
      </c>
      <c r="V18" s="8">
        <v>36</v>
      </c>
      <c r="W18" s="8">
        <v>0.5</v>
      </c>
      <c r="X18" s="8">
        <v>0</v>
      </c>
      <c r="Y18" s="8">
        <v>28</v>
      </c>
      <c r="Z18" s="8">
        <v>0.7</v>
      </c>
      <c r="AA18" s="8">
        <v>0.3</v>
      </c>
      <c r="AB18" s="8">
        <v>12.3</v>
      </c>
      <c r="AC18" s="8">
        <v>0</v>
      </c>
      <c r="AD18" s="8">
        <v>0</v>
      </c>
      <c r="AE18" s="8">
        <v>27.7</v>
      </c>
      <c r="AF18" s="8">
        <v>1</v>
      </c>
      <c r="AG18" s="8">
        <v>0</v>
      </c>
      <c r="AH18" s="8">
        <v>19</v>
      </c>
      <c r="AI18" s="8">
        <v>0</v>
      </c>
      <c r="AJ18" s="8">
        <v>0</v>
      </c>
      <c r="AK18" s="8">
        <v>32</v>
      </c>
      <c r="AL18" s="8">
        <v>1</v>
      </c>
      <c r="AM18" s="8">
        <v>0</v>
      </c>
      <c r="AN18" s="8">
        <v>31.8</v>
      </c>
      <c r="AO18" s="8">
        <v>0.3</v>
      </c>
      <c r="AP18" s="8">
        <v>0</v>
      </c>
      <c r="AQ18" s="8">
        <v>31.7</v>
      </c>
      <c r="AR18" s="8">
        <v>0</v>
      </c>
      <c r="AS18" s="8">
        <v>0</v>
      </c>
      <c r="AT18" s="8">
        <v>18</v>
      </c>
      <c r="AU18" s="8">
        <v>0</v>
      </c>
      <c r="AV18" s="8">
        <v>0</v>
      </c>
      <c r="AW18" s="8">
        <v>28</v>
      </c>
      <c r="AX18" s="8">
        <v>0.7</v>
      </c>
      <c r="AY18" s="8">
        <v>0.7</v>
      </c>
      <c r="AZ18" s="8">
        <v>36</v>
      </c>
      <c r="BA18" s="8">
        <v>0</v>
      </c>
      <c r="BB18" s="8">
        <v>0</v>
      </c>
      <c r="BC18" s="8">
        <v>50</v>
      </c>
      <c r="BD18" s="8">
        <v>0</v>
      </c>
      <c r="BE18" s="8">
        <v>0</v>
      </c>
      <c r="BF18" s="8">
        <v>34</v>
      </c>
      <c r="BG18" s="8">
        <v>0</v>
      </c>
      <c r="BH18" s="8">
        <v>1</v>
      </c>
      <c r="BI18" s="8">
        <v>16</v>
      </c>
      <c r="BJ18" s="8">
        <v>0</v>
      </c>
      <c r="BK18" s="8">
        <v>2</v>
      </c>
      <c r="BL18" s="8">
        <v>22</v>
      </c>
      <c r="BM18" s="8">
        <v>0</v>
      </c>
      <c r="BN18" s="8">
        <v>0</v>
      </c>
      <c r="BO18" s="8">
        <v>49</v>
      </c>
      <c r="BP18" s="8">
        <v>0</v>
      </c>
      <c r="BQ18" s="8">
        <v>0</v>
      </c>
      <c r="BR18" s="8">
        <v>26.5</v>
      </c>
      <c r="BS18" s="8">
        <v>0</v>
      </c>
      <c r="BT18" s="8">
        <v>0</v>
      </c>
      <c r="BU18" s="8">
        <v>40</v>
      </c>
      <c r="BV18" s="8">
        <v>0</v>
      </c>
      <c r="BW18" s="8">
        <v>0</v>
      </c>
      <c r="BX18" s="8">
        <v>38</v>
      </c>
      <c r="BY18" s="8">
        <v>0.5</v>
      </c>
      <c r="BZ18" s="8">
        <v>0</v>
      </c>
      <c r="CA18" s="8">
        <v>34</v>
      </c>
      <c r="CB18" s="8">
        <v>0.5</v>
      </c>
      <c r="CC18" s="8">
        <v>0</v>
      </c>
      <c r="CD18" s="8">
        <v>24.5</v>
      </c>
      <c r="CE18" s="8">
        <v>0</v>
      </c>
      <c r="CF18" s="8">
        <v>0</v>
      </c>
      <c r="CG18" s="8">
        <v>29</v>
      </c>
      <c r="CH18" s="8">
        <v>0</v>
      </c>
      <c r="CI18" s="8">
        <v>0</v>
      </c>
      <c r="CJ18" s="8">
        <v>25</v>
      </c>
      <c r="CK18" s="8">
        <v>0.8</v>
      </c>
      <c r="CL18" s="8">
        <v>0</v>
      </c>
      <c r="CM18" s="8">
        <v>18.8</v>
      </c>
      <c r="CN18" s="8">
        <v>0</v>
      </c>
      <c r="CO18" s="8">
        <v>0</v>
      </c>
      <c r="CP18" s="8">
        <v>36</v>
      </c>
      <c r="CQ18" s="8">
        <v>0</v>
      </c>
      <c r="CR18" s="8">
        <v>0</v>
      </c>
      <c r="CS18" s="8">
        <v>19.5</v>
      </c>
      <c r="CT18" s="8">
        <v>0.3</v>
      </c>
      <c r="CU18" s="8">
        <v>0.3</v>
      </c>
      <c r="CV18" s="8">
        <v>25.5</v>
      </c>
      <c r="CW18" s="8">
        <v>0</v>
      </c>
      <c r="CX18" s="8">
        <v>0</v>
      </c>
      <c r="CY18" s="8">
        <v>13</v>
      </c>
      <c r="CZ18" s="8">
        <v>0</v>
      </c>
      <c r="DA18" s="8">
        <v>0.3</v>
      </c>
      <c r="DB18" s="8">
        <v>19.7</v>
      </c>
      <c r="DC18" s="8">
        <f>SUMIFS($B$18:DB$18,$B$8:DB$8,"On")</f>
        <v>10.000000000000002</v>
      </c>
      <c r="DD18" s="8">
        <f>SUMIFS($B$18:DB$18,$B$8:DB$8,"Off")</f>
        <v>9.1000000000000014</v>
      </c>
      <c r="DE18" s="8">
        <f>SUMIFS($B$18:DB$18,$B$8:DB$8,"Load")</f>
        <v>934.5</v>
      </c>
    </row>
    <row r="19" spans="1:109" x14ac:dyDescent="0.25">
      <c r="A19" s="7" t="s">
        <v>67</v>
      </c>
      <c r="B19" s="8">
        <v>0</v>
      </c>
      <c r="C19" s="8">
        <v>1</v>
      </c>
      <c r="D19" s="8">
        <v>19</v>
      </c>
      <c r="E19" s="8">
        <v>0</v>
      </c>
      <c r="F19" s="8">
        <v>3</v>
      </c>
      <c r="G19" s="8">
        <v>13.5</v>
      </c>
      <c r="H19" s="8">
        <v>0</v>
      </c>
      <c r="I19" s="8">
        <v>0</v>
      </c>
      <c r="J19" s="8">
        <v>18.5</v>
      </c>
      <c r="K19" s="8">
        <v>0</v>
      </c>
      <c r="L19" s="8">
        <v>0</v>
      </c>
      <c r="M19" s="8">
        <v>18</v>
      </c>
      <c r="N19" s="8">
        <v>0</v>
      </c>
      <c r="O19" s="8">
        <v>0.4</v>
      </c>
      <c r="P19" s="8">
        <v>15.6</v>
      </c>
      <c r="Q19" s="8">
        <v>0.5</v>
      </c>
      <c r="R19" s="8">
        <v>0</v>
      </c>
      <c r="S19" s="8">
        <v>25</v>
      </c>
      <c r="T19" s="8">
        <v>1</v>
      </c>
      <c r="U19" s="8">
        <v>0</v>
      </c>
      <c r="V19" s="8">
        <v>37</v>
      </c>
      <c r="W19" s="8">
        <v>0.8</v>
      </c>
      <c r="X19" s="8">
        <v>0</v>
      </c>
      <c r="Y19" s="8">
        <v>28.8</v>
      </c>
      <c r="Z19" s="8">
        <v>0</v>
      </c>
      <c r="AA19" s="8">
        <v>0.3</v>
      </c>
      <c r="AB19" s="8">
        <v>12</v>
      </c>
      <c r="AC19" s="8">
        <v>0.8</v>
      </c>
      <c r="AD19" s="8">
        <v>0.3</v>
      </c>
      <c r="AE19" s="8">
        <v>28.2</v>
      </c>
      <c r="AF19" s="8">
        <v>0</v>
      </c>
      <c r="AG19" s="8">
        <v>0</v>
      </c>
      <c r="AH19" s="8">
        <v>19</v>
      </c>
      <c r="AI19" s="8">
        <v>0</v>
      </c>
      <c r="AJ19" s="8">
        <v>2.2999999999999998</v>
      </c>
      <c r="AK19" s="8">
        <v>29.7</v>
      </c>
      <c r="AL19" s="8">
        <v>0.5</v>
      </c>
      <c r="AM19" s="8">
        <v>1.5</v>
      </c>
      <c r="AN19" s="8">
        <v>30.8</v>
      </c>
      <c r="AO19" s="8">
        <v>0</v>
      </c>
      <c r="AP19" s="8">
        <v>0.3</v>
      </c>
      <c r="AQ19" s="8">
        <v>31.3</v>
      </c>
      <c r="AR19" s="8">
        <v>0</v>
      </c>
      <c r="AS19" s="8">
        <v>0</v>
      </c>
      <c r="AT19" s="8">
        <v>18</v>
      </c>
      <c r="AU19" s="8">
        <v>1</v>
      </c>
      <c r="AV19" s="8">
        <v>0</v>
      </c>
      <c r="AW19" s="8">
        <v>29</v>
      </c>
      <c r="AX19" s="8">
        <v>0</v>
      </c>
      <c r="AY19" s="8">
        <v>1.7</v>
      </c>
      <c r="AZ19" s="8">
        <v>34.299999999999997</v>
      </c>
      <c r="BA19" s="8">
        <v>0</v>
      </c>
      <c r="BB19" s="8">
        <v>0</v>
      </c>
      <c r="BC19" s="8">
        <v>50</v>
      </c>
      <c r="BD19" s="8">
        <v>0</v>
      </c>
      <c r="BE19" s="8">
        <v>0</v>
      </c>
      <c r="BF19" s="8">
        <v>34</v>
      </c>
      <c r="BG19" s="8">
        <v>0</v>
      </c>
      <c r="BH19" s="8">
        <v>0</v>
      </c>
      <c r="BI19" s="8">
        <v>16</v>
      </c>
      <c r="BJ19" s="8">
        <v>1</v>
      </c>
      <c r="BK19" s="8">
        <v>0</v>
      </c>
      <c r="BL19" s="8">
        <v>23</v>
      </c>
      <c r="BM19" s="8">
        <v>0</v>
      </c>
      <c r="BN19" s="8">
        <v>0</v>
      </c>
      <c r="BO19" s="8">
        <v>49</v>
      </c>
      <c r="BP19" s="8">
        <v>0</v>
      </c>
      <c r="BQ19" s="8">
        <v>2</v>
      </c>
      <c r="BR19" s="8">
        <v>24.5</v>
      </c>
      <c r="BS19" s="8">
        <v>0</v>
      </c>
      <c r="BT19" s="8">
        <v>0</v>
      </c>
      <c r="BU19" s="8">
        <v>40</v>
      </c>
      <c r="BV19" s="8">
        <v>2</v>
      </c>
      <c r="BW19" s="8">
        <v>0.5</v>
      </c>
      <c r="BX19" s="8">
        <v>39.5</v>
      </c>
      <c r="BY19" s="8">
        <v>0</v>
      </c>
      <c r="BZ19" s="8">
        <v>0.5</v>
      </c>
      <c r="CA19" s="8">
        <v>33.5</v>
      </c>
      <c r="CB19" s="8">
        <v>0</v>
      </c>
      <c r="CC19" s="8">
        <v>0</v>
      </c>
      <c r="CD19" s="8">
        <v>24.5</v>
      </c>
      <c r="CE19" s="8">
        <v>1</v>
      </c>
      <c r="CF19" s="8">
        <v>3</v>
      </c>
      <c r="CG19" s="8">
        <v>27</v>
      </c>
      <c r="CH19" s="8">
        <v>0</v>
      </c>
      <c r="CI19" s="8">
        <v>0.5</v>
      </c>
      <c r="CJ19" s="8">
        <v>24.5</v>
      </c>
      <c r="CK19" s="8">
        <v>0</v>
      </c>
      <c r="CL19" s="8">
        <v>2.5</v>
      </c>
      <c r="CM19" s="8">
        <v>16.3</v>
      </c>
      <c r="CN19" s="8">
        <v>0</v>
      </c>
      <c r="CO19" s="8">
        <v>1</v>
      </c>
      <c r="CP19" s="8">
        <v>35</v>
      </c>
      <c r="CQ19" s="8">
        <v>0</v>
      </c>
      <c r="CR19" s="8">
        <v>0.5</v>
      </c>
      <c r="CS19" s="8">
        <v>19</v>
      </c>
      <c r="CT19" s="8">
        <v>1</v>
      </c>
      <c r="CU19" s="8">
        <v>1</v>
      </c>
      <c r="CV19" s="8">
        <v>25.5</v>
      </c>
      <c r="CW19" s="8">
        <v>0</v>
      </c>
      <c r="CX19" s="8">
        <v>0</v>
      </c>
      <c r="CY19" s="8">
        <v>13</v>
      </c>
      <c r="CZ19" s="8">
        <v>0</v>
      </c>
      <c r="DA19" s="8">
        <v>0.7</v>
      </c>
      <c r="DB19" s="8">
        <v>19</v>
      </c>
      <c r="DC19" s="8">
        <f>SUMIFS($B$19:DB$19,$B$8:DB$8,"On")</f>
        <v>9.6</v>
      </c>
      <c r="DD19" s="8">
        <f>SUMIFS($B$19:DB$19,$B$8:DB$8,"Off")</f>
        <v>23</v>
      </c>
      <c r="DE19" s="8">
        <f>SUMIFS($B$19:DB$19,$B$8:DB$8,"Load")</f>
        <v>921</v>
      </c>
    </row>
    <row r="20" spans="1:109" x14ac:dyDescent="0.25">
      <c r="A20" s="7" t="s">
        <v>68</v>
      </c>
      <c r="B20" s="8">
        <v>0</v>
      </c>
      <c r="C20" s="8">
        <v>2</v>
      </c>
      <c r="D20" s="8">
        <v>17</v>
      </c>
      <c r="E20" s="8">
        <v>0</v>
      </c>
      <c r="F20" s="8">
        <v>1.3</v>
      </c>
      <c r="G20" s="8">
        <v>12.3</v>
      </c>
      <c r="H20" s="8">
        <v>1</v>
      </c>
      <c r="I20" s="8">
        <v>2.5</v>
      </c>
      <c r="J20" s="8">
        <v>17</v>
      </c>
      <c r="K20" s="8">
        <v>0</v>
      </c>
      <c r="L20" s="8">
        <v>1</v>
      </c>
      <c r="M20" s="8">
        <v>17</v>
      </c>
      <c r="N20" s="8">
        <v>0</v>
      </c>
      <c r="O20" s="8">
        <v>3</v>
      </c>
      <c r="P20" s="8">
        <v>12.6</v>
      </c>
      <c r="Q20" s="8">
        <v>2</v>
      </c>
      <c r="R20" s="8">
        <v>6.5</v>
      </c>
      <c r="S20" s="8">
        <v>20.5</v>
      </c>
      <c r="T20" s="8">
        <v>1</v>
      </c>
      <c r="U20" s="8">
        <v>3</v>
      </c>
      <c r="V20" s="8">
        <v>35</v>
      </c>
      <c r="W20" s="8">
        <v>1</v>
      </c>
      <c r="X20" s="8">
        <v>3.5</v>
      </c>
      <c r="Y20" s="8">
        <v>26.3</v>
      </c>
      <c r="Z20" s="8">
        <v>1</v>
      </c>
      <c r="AA20" s="8">
        <v>1.7</v>
      </c>
      <c r="AB20" s="8">
        <v>11.3</v>
      </c>
      <c r="AC20" s="8">
        <v>0.2</v>
      </c>
      <c r="AD20" s="8">
        <v>2.7</v>
      </c>
      <c r="AE20" s="8">
        <v>25.7</v>
      </c>
      <c r="AF20" s="8">
        <v>0.5</v>
      </c>
      <c r="AG20" s="8">
        <v>0</v>
      </c>
      <c r="AH20" s="8">
        <v>19.5</v>
      </c>
      <c r="AI20" s="8">
        <v>0.3</v>
      </c>
      <c r="AJ20" s="8">
        <v>2</v>
      </c>
      <c r="AK20" s="8">
        <v>28</v>
      </c>
      <c r="AL20" s="8">
        <v>1</v>
      </c>
      <c r="AM20" s="8">
        <v>4.5</v>
      </c>
      <c r="AN20" s="8">
        <v>27.3</v>
      </c>
      <c r="AO20" s="8">
        <v>1.3</v>
      </c>
      <c r="AP20" s="8">
        <v>3.3</v>
      </c>
      <c r="AQ20" s="8">
        <v>29.3</v>
      </c>
      <c r="AR20" s="8">
        <v>2</v>
      </c>
      <c r="AS20" s="8">
        <v>0</v>
      </c>
      <c r="AT20" s="8">
        <v>20</v>
      </c>
      <c r="AU20" s="8">
        <v>0</v>
      </c>
      <c r="AV20" s="8">
        <v>1</v>
      </c>
      <c r="AW20" s="8">
        <v>28</v>
      </c>
      <c r="AX20" s="8">
        <v>0.3</v>
      </c>
      <c r="AY20" s="8">
        <v>6</v>
      </c>
      <c r="AZ20" s="8">
        <v>28.7</v>
      </c>
      <c r="BA20" s="8">
        <v>0</v>
      </c>
      <c r="BB20" s="8">
        <v>4</v>
      </c>
      <c r="BC20" s="8">
        <v>46</v>
      </c>
      <c r="BD20" s="8">
        <v>1</v>
      </c>
      <c r="BE20" s="8">
        <v>3</v>
      </c>
      <c r="BF20" s="8">
        <v>32</v>
      </c>
      <c r="BG20" s="8">
        <v>2</v>
      </c>
      <c r="BH20" s="8">
        <v>3</v>
      </c>
      <c r="BI20" s="8">
        <v>15</v>
      </c>
      <c r="BJ20" s="8">
        <v>0</v>
      </c>
      <c r="BK20" s="8">
        <v>0</v>
      </c>
      <c r="BL20" s="8">
        <v>23</v>
      </c>
      <c r="BM20" s="8">
        <v>7</v>
      </c>
      <c r="BN20" s="8">
        <v>6</v>
      </c>
      <c r="BO20" s="8">
        <v>50</v>
      </c>
      <c r="BP20" s="8">
        <v>2</v>
      </c>
      <c r="BQ20" s="8">
        <v>1.5</v>
      </c>
      <c r="BR20" s="8">
        <v>25</v>
      </c>
      <c r="BS20" s="8">
        <v>1</v>
      </c>
      <c r="BT20" s="8">
        <v>0</v>
      </c>
      <c r="BU20" s="8">
        <v>41</v>
      </c>
      <c r="BV20" s="8">
        <v>0</v>
      </c>
      <c r="BW20" s="8">
        <v>6</v>
      </c>
      <c r="BX20" s="8">
        <v>33.5</v>
      </c>
      <c r="BY20" s="8">
        <v>2.5</v>
      </c>
      <c r="BZ20" s="8">
        <v>2</v>
      </c>
      <c r="CA20" s="8">
        <v>34</v>
      </c>
      <c r="CB20" s="8">
        <v>0</v>
      </c>
      <c r="CC20" s="8">
        <v>0.5</v>
      </c>
      <c r="CD20" s="8">
        <v>24</v>
      </c>
      <c r="CE20" s="8">
        <v>0</v>
      </c>
      <c r="CF20" s="8">
        <v>0</v>
      </c>
      <c r="CG20" s="8">
        <v>27</v>
      </c>
      <c r="CH20" s="8">
        <v>0</v>
      </c>
      <c r="CI20" s="8">
        <v>1</v>
      </c>
      <c r="CJ20" s="8">
        <v>23.5</v>
      </c>
      <c r="CK20" s="8">
        <v>0</v>
      </c>
      <c r="CL20" s="8">
        <v>1.3</v>
      </c>
      <c r="CM20" s="8">
        <v>15</v>
      </c>
      <c r="CN20" s="8">
        <v>0</v>
      </c>
      <c r="CO20" s="8">
        <v>3</v>
      </c>
      <c r="CP20" s="8">
        <v>32</v>
      </c>
      <c r="CQ20" s="8">
        <v>0</v>
      </c>
      <c r="CR20" s="8">
        <v>0.5</v>
      </c>
      <c r="CS20" s="8">
        <v>18.5</v>
      </c>
      <c r="CT20" s="8">
        <v>0.3</v>
      </c>
      <c r="CU20" s="8">
        <v>1.5</v>
      </c>
      <c r="CV20" s="8">
        <v>24.3</v>
      </c>
      <c r="CW20" s="8">
        <v>0</v>
      </c>
      <c r="CX20" s="8">
        <v>0</v>
      </c>
      <c r="CY20" s="8">
        <v>13</v>
      </c>
      <c r="CZ20" s="8">
        <v>0</v>
      </c>
      <c r="DA20" s="8">
        <v>2</v>
      </c>
      <c r="DB20" s="8">
        <v>17</v>
      </c>
      <c r="DC20" s="8">
        <f>SUMIFS($B$20:DB$20,$B$8:DB$8,"On")</f>
        <v>27.400000000000002</v>
      </c>
      <c r="DD20" s="8">
        <f>SUMIFS($B$20:DB$20,$B$8:DB$8,"Off")</f>
        <v>79.3</v>
      </c>
      <c r="DE20" s="8">
        <f>SUMIFS($B$20:DB$20,$B$8:DB$8,"Load")</f>
        <v>869.3</v>
      </c>
    </row>
    <row r="21" spans="1:109" x14ac:dyDescent="0.25">
      <c r="A21" s="7" t="s">
        <v>69</v>
      </c>
      <c r="B21" s="8">
        <v>0</v>
      </c>
      <c r="C21" s="8">
        <v>1</v>
      </c>
      <c r="D21" s="8">
        <v>16</v>
      </c>
      <c r="E21" s="8">
        <v>0</v>
      </c>
      <c r="F21" s="8">
        <v>0.5</v>
      </c>
      <c r="G21" s="8">
        <v>11.8</v>
      </c>
      <c r="H21" s="8">
        <v>0.5</v>
      </c>
      <c r="I21" s="8">
        <v>0</v>
      </c>
      <c r="J21" s="8">
        <v>17.5</v>
      </c>
      <c r="K21" s="8">
        <v>0</v>
      </c>
      <c r="L21" s="8">
        <v>0</v>
      </c>
      <c r="M21" s="8">
        <v>17</v>
      </c>
      <c r="N21" s="8">
        <v>0</v>
      </c>
      <c r="O21" s="8">
        <v>0.6</v>
      </c>
      <c r="P21" s="8">
        <v>12</v>
      </c>
      <c r="Q21" s="8">
        <v>0.5</v>
      </c>
      <c r="R21" s="8">
        <v>0.5</v>
      </c>
      <c r="S21" s="8">
        <v>20.5</v>
      </c>
      <c r="T21" s="8">
        <v>0</v>
      </c>
      <c r="U21" s="8">
        <v>4</v>
      </c>
      <c r="V21" s="8">
        <v>31</v>
      </c>
      <c r="W21" s="8">
        <v>0.8</v>
      </c>
      <c r="X21" s="8">
        <v>2.2999999999999998</v>
      </c>
      <c r="Y21" s="8">
        <v>24.8</v>
      </c>
      <c r="Z21" s="8">
        <v>1.7</v>
      </c>
      <c r="AA21" s="8">
        <v>1.7</v>
      </c>
      <c r="AB21" s="8">
        <v>11.3</v>
      </c>
      <c r="AC21" s="8">
        <v>1.7</v>
      </c>
      <c r="AD21" s="8">
        <v>3.7</v>
      </c>
      <c r="AE21" s="8">
        <v>23.7</v>
      </c>
      <c r="AF21" s="8">
        <v>0.5</v>
      </c>
      <c r="AG21" s="8">
        <v>1</v>
      </c>
      <c r="AH21" s="8">
        <v>19</v>
      </c>
      <c r="AI21" s="8">
        <v>0</v>
      </c>
      <c r="AJ21" s="8">
        <v>2.7</v>
      </c>
      <c r="AK21" s="8">
        <v>25.3</v>
      </c>
      <c r="AL21" s="8">
        <v>1.5</v>
      </c>
      <c r="AM21" s="8">
        <v>1</v>
      </c>
      <c r="AN21" s="8">
        <v>27.8</v>
      </c>
      <c r="AO21" s="8">
        <v>1.3</v>
      </c>
      <c r="AP21" s="8">
        <v>2.2999999999999998</v>
      </c>
      <c r="AQ21" s="8">
        <v>28.3</v>
      </c>
      <c r="AR21" s="8">
        <v>3</v>
      </c>
      <c r="AS21" s="8">
        <v>5</v>
      </c>
      <c r="AT21" s="8">
        <v>18</v>
      </c>
      <c r="AU21" s="8">
        <v>0</v>
      </c>
      <c r="AV21" s="8">
        <v>3</v>
      </c>
      <c r="AW21" s="8">
        <v>25</v>
      </c>
      <c r="AX21" s="8">
        <v>0.3</v>
      </c>
      <c r="AY21" s="8">
        <v>1.7</v>
      </c>
      <c r="AZ21" s="8">
        <v>27.3</v>
      </c>
      <c r="BA21" s="8">
        <v>1</v>
      </c>
      <c r="BB21" s="8">
        <v>5</v>
      </c>
      <c r="BC21" s="8">
        <v>42</v>
      </c>
      <c r="BD21" s="8">
        <v>6</v>
      </c>
      <c r="BE21" s="8">
        <v>1</v>
      </c>
      <c r="BF21" s="8">
        <v>37</v>
      </c>
      <c r="BG21" s="8">
        <v>0</v>
      </c>
      <c r="BH21" s="8">
        <v>3</v>
      </c>
      <c r="BI21" s="8">
        <v>12</v>
      </c>
      <c r="BJ21" s="8">
        <v>0</v>
      </c>
      <c r="BK21" s="8">
        <v>3</v>
      </c>
      <c r="BL21" s="8">
        <v>20</v>
      </c>
      <c r="BM21" s="8">
        <v>0</v>
      </c>
      <c r="BN21" s="8">
        <v>3</v>
      </c>
      <c r="BO21" s="8">
        <v>47</v>
      </c>
      <c r="BP21" s="8">
        <v>1.5</v>
      </c>
      <c r="BQ21" s="8">
        <v>1.5</v>
      </c>
      <c r="BR21" s="8">
        <v>25</v>
      </c>
      <c r="BS21" s="8">
        <v>0</v>
      </c>
      <c r="BT21" s="8">
        <v>4</v>
      </c>
      <c r="BU21" s="8">
        <v>37</v>
      </c>
      <c r="BV21" s="8">
        <v>0</v>
      </c>
      <c r="BW21" s="8">
        <v>2</v>
      </c>
      <c r="BX21" s="8">
        <v>31.5</v>
      </c>
      <c r="BY21" s="8">
        <v>1</v>
      </c>
      <c r="BZ21" s="8">
        <v>0</v>
      </c>
      <c r="CA21" s="8">
        <v>35</v>
      </c>
      <c r="CB21" s="8">
        <v>0</v>
      </c>
      <c r="CC21" s="8">
        <v>1</v>
      </c>
      <c r="CD21" s="8">
        <v>23</v>
      </c>
      <c r="CE21" s="8">
        <v>0</v>
      </c>
      <c r="CF21" s="8">
        <v>4</v>
      </c>
      <c r="CG21" s="8">
        <v>23</v>
      </c>
      <c r="CH21" s="8">
        <v>0</v>
      </c>
      <c r="CI21" s="8">
        <v>0.5</v>
      </c>
      <c r="CJ21" s="8">
        <v>23</v>
      </c>
      <c r="CK21" s="8">
        <v>0.5</v>
      </c>
      <c r="CL21" s="8">
        <v>0.3</v>
      </c>
      <c r="CM21" s="8">
        <v>15.3</v>
      </c>
      <c r="CN21" s="8">
        <v>1</v>
      </c>
      <c r="CO21" s="8">
        <v>1</v>
      </c>
      <c r="CP21" s="8">
        <v>32</v>
      </c>
      <c r="CQ21" s="8">
        <v>1</v>
      </c>
      <c r="CR21" s="8">
        <v>2.5</v>
      </c>
      <c r="CS21" s="8">
        <v>17</v>
      </c>
      <c r="CT21" s="8">
        <v>0</v>
      </c>
      <c r="CU21" s="8">
        <v>0.3</v>
      </c>
      <c r="CV21" s="8">
        <v>24</v>
      </c>
      <c r="CW21" s="8">
        <v>0</v>
      </c>
      <c r="CX21" s="8">
        <v>1</v>
      </c>
      <c r="CY21" s="8">
        <v>12</v>
      </c>
      <c r="CZ21" s="8">
        <v>0</v>
      </c>
      <c r="DA21" s="8">
        <v>0.7</v>
      </c>
      <c r="DB21" s="8">
        <v>16.3</v>
      </c>
      <c r="DC21" s="8">
        <f>SUMIFS($B$21:DB$21,$B$8:DB$8,"On")</f>
        <v>23.8</v>
      </c>
      <c r="DD21" s="8">
        <f>SUMIFS($B$21:DB$21,$B$8:DB$8,"Off")</f>
        <v>64.8</v>
      </c>
      <c r="DE21" s="8">
        <f>SUMIFS($B$21:DB$21,$B$8:DB$8,"Load")</f>
        <v>828.39999999999986</v>
      </c>
    </row>
    <row r="22" spans="1:109" x14ac:dyDescent="0.25">
      <c r="A22" s="7" t="s">
        <v>70</v>
      </c>
      <c r="B22" s="8">
        <v>6</v>
      </c>
      <c r="C22" s="8">
        <v>0</v>
      </c>
      <c r="D22" s="8">
        <v>22</v>
      </c>
      <c r="E22" s="8">
        <v>1.8</v>
      </c>
      <c r="F22" s="8">
        <v>0.8</v>
      </c>
      <c r="G22" s="8">
        <v>12.8</v>
      </c>
      <c r="H22" s="8">
        <v>1.5</v>
      </c>
      <c r="I22" s="8">
        <v>4.5</v>
      </c>
      <c r="J22" s="8">
        <v>14.5</v>
      </c>
      <c r="K22" s="8">
        <v>5</v>
      </c>
      <c r="L22" s="8">
        <v>4</v>
      </c>
      <c r="M22" s="8">
        <v>18</v>
      </c>
      <c r="N22" s="8">
        <v>6</v>
      </c>
      <c r="O22" s="8">
        <v>3</v>
      </c>
      <c r="P22" s="8">
        <v>15</v>
      </c>
      <c r="Q22" s="8">
        <v>7.5</v>
      </c>
      <c r="R22" s="8">
        <v>4.5</v>
      </c>
      <c r="S22" s="8">
        <v>23.5</v>
      </c>
      <c r="T22" s="8">
        <v>8</v>
      </c>
      <c r="U22" s="8">
        <v>12</v>
      </c>
      <c r="V22" s="8">
        <v>27</v>
      </c>
      <c r="W22" s="8">
        <v>11</v>
      </c>
      <c r="X22" s="8">
        <v>9</v>
      </c>
      <c r="Y22" s="8">
        <v>26.8</v>
      </c>
      <c r="Z22" s="8">
        <v>3</v>
      </c>
      <c r="AA22" s="8">
        <v>1.7</v>
      </c>
      <c r="AB22" s="8">
        <v>12.7</v>
      </c>
      <c r="AC22" s="8">
        <v>8.1999999999999993</v>
      </c>
      <c r="AD22" s="8">
        <v>6.2</v>
      </c>
      <c r="AE22" s="8">
        <v>25.7</v>
      </c>
      <c r="AF22" s="8">
        <v>6</v>
      </c>
      <c r="AG22" s="8">
        <v>8</v>
      </c>
      <c r="AH22" s="8">
        <v>17</v>
      </c>
      <c r="AI22" s="8">
        <v>6</v>
      </c>
      <c r="AJ22" s="8">
        <v>9.3000000000000007</v>
      </c>
      <c r="AK22" s="8">
        <v>22</v>
      </c>
      <c r="AL22" s="8">
        <v>8.1999999999999993</v>
      </c>
      <c r="AM22" s="8">
        <v>8.8000000000000007</v>
      </c>
      <c r="AN22" s="8">
        <v>27.2</v>
      </c>
      <c r="AO22" s="8">
        <v>12.7</v>
      </c>
      <c r="AP22" s="8">
        <v>7.3</v>
      </c>
      <c r="AQ22" s="8">
        <v>33.700000000000003</v>
      </c>
      <c r="AR22" s="8">
        <v>8</v>
      </c>
      <c r="AS22" s="8">
        <v>2</v>
      </c>
      <c r="AT22" s="8">
        <v>24</v>
      </c>
      <c r="AU22" s="8">
        <v>4</v>
      </c>
      <c r="AV22" s="8">
        <v>9</v>
      </c>
      <c r="AW22" s="8">
        <v>20</v>
      </c>
      <c r="AX22" s="8">
        <v>10.7</v>
      </c>
      <c r="AY22" s="8">
        <v>8.3000000000000007</v>
      </c>
      <c r="AZ22" s="8">
        <v>29.7</v>
      </c>
      <c r="BA22" s="8">
        <v>4</v>
      </c>
      <c r="BB22" s="8">
        <v>4</v>
      </c>
      <c r="BC22" s="8">
        <v>42</v>
      </c>
      <c r="BD22" s="8">
        <v>8</v>
      </c>
      <c r="BE22" s="8">
        <v>12</v>
      </c>
      <c r="BF22" s="8">
        <v>33</v>
      </c>
      <c r="BG22" s="8">
        <v>2</v>
      </c>
      <c r="BH22" s="8">
        <v>1</v>
      </c>
      <c r="BI22" s="8">
        <v>13</v>
      </c>
      <c r="BJ22" s="8">
        <v>12</v>
      </c>
      <c r="BK22" s="8">
        <v>4</v>
      </c>
      <c r="BL22" s="8">
        <v>28</v>
      </c>
      <c r="BM22" s="8">
        <v>13</v>
      </c>
      <c r="BN22" s="8">
        <v>0</v>
      </c>
      <c r="BO22" s="8">
        <v>60</v>
      </c>
      <c r="BP22" s="8">
        <v>6</v>
      </c>
      <c r="BQ22" s="8">
        <v>2.5</v>
      </c>
      <c r="BR22" s="8">
        <v>28.5</v>
      </c>
      <c r="BS22" s="8">
        <v>5</v>
      </c>
      <c r="BT22" s="8">
        <v>9</v>
      </c>
      <c r="BU22" s="8">
        <v>33</v>
      </c>
      <c r="BV22" s="8">
        <v>10</v>
      </c>
      <c r="BW22" s="8">
        <v>10.5</v>
      </c>
      <c r="BX22" s="8">
        <v>31</v>
      </c>
      <c r="BY22" s="8">
        <v>8</v>
      </c>
      <c r="BZ22" s="8">
        <v>7</v>
      </c>
      <c r="CA22" s="8">
        <v>36</v>
      </c>
      <c r="CB22" s="8">
        <v>6.5</v>
      </c>
      <c r="CC22" s="8">
        <v>8</v>
      </c>
      <c r="CD22" s="8">
        <v>21.5</v>
      </c>
      <c r="CE22" s="8">
        <v>5</v>
      </c>
      <c r="CF22" s="8">
        <v>2</v>
      </c>
      <c r="CG22" s="8">
        <v>26</v>
      </c>
      <c r="CH22" s="8">
        <v>5</v>
      </c>
      <c r="CI22" s="8">
        <v>5.5</v>
      </c>
      <c r="CJ22" s="8">
        <v>22.5</v>
      </c>
      <c r="CK22" s="8">
        <v>4.5</v>
      </c>
      <c r="CL22" s="8">
        <v>3.5</v>
      </c>
      <c r="CM22" s="8">
        <v>16.3</v>
      </c>
      <c r="CN22" s="8">
        <v>5</v>
      </c>
      <c r="CO22" s="8">
        <v>2</v>
      </c>
      <c r="CP22" s="8">
        <v>35</v>
      </c>
      <c r="CQ22" s="8">
        <v>3.5</v>
      </c>
      <c r="CR22" s="8">
        <v>2.5</v>
      </c>
      <c r="CS22" s="8">
        <v>18</v>
      </c>
      <c r="CT22" s="8">
        <v>2.2999999999999998</v>
      </c>
      <c r="CU22" s="8">
        <v>1.8</v>
      </c>
      <c r="CV22" s="8">
        <v>24.5</v>
      </c>
      <c r="CW22" s="8">
        <v>0</v>
      </c>
      <c r="CX22" s="8">
        <v>3</v>
      </c>
      <c r="CY22" s="8">
        <v>9</v>
      </c>
      <c r="CZ22" s="8">
        <v>0.7</v>
      </c>
      <c r="DA22" s="8">
        <v>3.7</v>
      </c>
      <c r="DB22" s="8">
        <v>13.3</v>
      </c>
      <c r="DC22" s="8">
        <f>SUMIFS($B$22:DB$22,$B$8:DB$8,"On")</f>
        <v>214.10000000000002</v>
      </c>
      <c r="DD22" s="8">
        <f>SUMIFS($B$22:DB$22,$B$8:DB$8,"Off")</f>
        <v>180.39999999999998</v>
      </c>
      <c r="DE22" s="8">
        <f>SUMIFS($B$22:DB$22,$B$8:DB$8,"Load")</f>
        <v>862.19999999999982</v>
      </c>
    </row>
    <row r="23" spans="1:109" x14ac:dyDescent="0.25">
      <c r="A23" s="7" t="s">
        <v>71</v>
      </c>
      <c r="B23" s="8">
        <v>0</v>
      </c>
      <c r="C23" s="8">
        <v>0</v>
      </c>
      <c r="D23" s="8">
        <v>22</v>
      </c>
      <c r="E23" s="8">
        <v>0.3</v>
      </c>
      <c r="F23" s="8">
        <v>0</v>
      </c>
      <c r="G23" s="8">
        <v>13</v>
      </c>
      <c r="H23" s="8">
        <v>0</v>
      </c>
      <c r="I23" s="8">
        <v>0</v>
      </c>
      <c r="J23" s="8">
        <v>14.5</v>
      </c>
      <c r="K23" s="8">
        <v>0</v>
      </c>
      <c r="L23" s="8">
        <v>0</v>
      </c>
      <c r="M23" s="8">
        <v>18</v>
      </c>
      <c r="N23" s="8">
        <v>0.8</v>
      </c>
      <c r="O23" s="8">
        <v>0.4</v>
      </c>
      <c r="P23" s="8">
        <v>15.4</v>
      </c>
      <c r="Q23" s="8">
        <v>2</v>
      </c>
      <c r="R23" s="8">
        <v>0.5</v>
      </c>
      <c r="S23" s="8">
        <v>25</v>
      </c>
      <c r="T23" s="8">
        <v>2</v>
      </c>
      <c r="U23" s="8">
        <v>0</v>
      </c>
      <c r="V23" s="8">
        <v>29</v>
      </c>
      <c r="W23" s="8">
        <v>0.5</v>
      </c>
      <c r="X23" s="8">
        <v>0.3</v>
      </c>
      <c r="Y23" s="8">
        <v>27</v>
      </c>
      <c r="Z23" s="8">
        <v>0.7</v>
      </c>
      <c r="AA23" s="8">
        <v>0.3</v>
      </c>
      <c r="AB23" s="8">
        <v>13</v>
      </c>
      <c r="AC23" s="8">
        <v>0.2</v>
      </c>
      <c r="AD23" s="8">
        <v>0.2</v>
      </c>
      <c r="AE23" s="8">
        <v>25.7</v>
      </c>
      <c r="AF23" s="8">
        <v>0</v>
      </c>
      <c r="AG23" s="8">
        <v>1</v>
      </c>
      <c r="AH23" s="8">
        <v>16</v>
      </c>
      <c r="AI23" s="8">
        <v>0.7</v>
      </c>
      <c r="AJ23" s="8">
        <v>1</v>
      </c>
      <c r="AK23" s="8">
        <v>21.7</v>
      </c>
      <c r="AL23" s="8">
        <v>0.5</v>
      </c>
      <c r="AM23" s="8">
        <v>0.8</v>
      </c>
      <c r="AN23" s="8">
        <v>26.8</v>
      </c>
      <c r="AO23" s="8">
        <v>1.3</v>
      </c>
      <c r="AP23" s="8">
        <v>0.7</v>
      </c>
      <c r="AQ23" s="8">
        <v>34.299999999999997</v>
      </c>
      <c r="AR23" s="8">
        <v>2</v>
      </c>
      <c r="AS23" s="8">
        <v>1</v>
      </c>
      <c r="AT23" s="8">
        <v>25</v>
      </c>
      <c r="AU23" s="8">
        <v>0</v>
      </c>
      <c r="AV23" s="8">
        <v>0</v>
      </c>
      <c r="AW23" s="8">
        <v>20</v>
      </c>
      <c r="AX23" s="8">
        <v>0.3</v>
      </c>
      <c r="AY23" s="8">
        <v>1.7</v>
      </c>
      <c r="AZ23" s="8">
        <v>28.3</v>
      </c>
      <c r="BA23" s="8">
        <v>0</v>
      </c>
      <c r="BB23" s="8">
        <v>0</v>
      </c>
      <c r="BC23" s="8">
        <v>42</v>
      </c>
      <c r="BD23" s="8">
        <v>0</v>
      </c>
      <c r="BE23" s="8">
        <v>0</v>
      </c>
      <c r="BF23" s="8">
        <v>33</v>
      </c>
      <c r="BG23" s="8">
        <v>0</v>
      </c>
      <c r="BH23" s="8">
        <v>2</v>
      </c>
      <c r="BI23" s="8">
        <v>11</v>
      </c>
      <c r="BJ23" s="8">
        <v>2</v>
      </c>
      <c r="BK23" s="8">
        <v>0</v>
      </c>
      <c r="BL23" s="8">
        <v>30</v>
      </c>
      <c r="BM23" s="8">
        <v>0</v>
      </c>
      <c r="BN23" s="8">
        <v>0</v>
      </c>
      <c r="BO23" s="8">
        <v>60</v>
      </c>
      <c r="BP23" s="8">
        <v>0</v>
      </c>
      <c r="BQ23" s="8">
        <v>0</v>
      </c>
      <c r="BR23" s="8">
        <v>28.5</v>
      </c>
      <c r="BS23" s="8">
        <v>1</v>
      </c>
      <c r="BT23" s="8">
        <v>2</v>
      </c>
      <c r="BU23" s="8">
        <v>32</v>
      </c>
      <c r="BV23" s="8">
        <v>0.5</v>
      </c>
      <c r="BW23" s="8">
        <v>1.5</v>
      </c>
      <c r="BX23" s="8">
        <v>30</v>
      </c>
      <c r="BY23" s="8">
        <v>1.5</v>
      </c>
      <c r="BZ23" s="8">
        <v>1.5</v>
      </c>
      <c r="CA23" s="8">
        <v>36</v>
      </c>
      <c r="CB23" s="8">
        <v>0</v>
      </c>
      <c r="CC23" s="8">
        <v>0</v>
      </c>
      <c r="CD23" s="8">
        <v>21.5</v>
      </c>
      <c r="CE23" s="8">
        <v>0</v>
      </c>
      <c r="CF23" s="8">
        <v>2</v>
      </c>
      <c r="CG23" s="8">
        <v>24</v>
      </c>
      <c r="CH23" s="8">
        <v>0</v>
      </c>
      <c r="CI23" s="8">
        <v>0</v>
      </c>
      <c r="CJ23" s="8">
        <v>22.5</v>
      </c>
      <c r="CK23" s="8">
        <v>0.8</v>
      </c>
      <c r="CL23" s="8">
        <v>0.3</v>
      </c>
      <c r="CM23" s="8">
        <v>16.8</v>
      </c>
      <c r="CN23" s="8">
        <v>0</v>
      </c>
      <c r="CO23" s="8">
        <v>3</v>
      </c>
      <c r="CP23" s="8">
        <v>32</v>
      </c>
      <c r="CQ23" s="8">
        <v>0</v>
      </c>
      <c r="CR23" s="8">
        <v>0.5</v>
      </c>
      <c r="CS23" s="8">
        <v>17.5</v>
      </c>
      <c r="CT23" s="8">
        <v>0.3</v>
      </c>
      <c r="CU23" s="8">
        <v>0.8</v>
      </c>
      <c r="CV23" s="8">
        <v>24</v>
      </c>
      <c r="CW23" s="8">
        <v>0</v>
      </c>
      <c r="CX23" s="8">
        <v>0</v>
      </c>
      <c r="CY23" s="8">
        <v>9</v>
      </c>
      <c r="CZ23" s="8">
        <v>0</v>
      </c>
      <c r="DA23" s="8">
        <v>1</v>
      </c>
      <c r="DB23" s="8">
        <v>12.3</v>
      </c>
      <c r="DC23" s="8">
        <f>SUMIFS($B$23:DB$23,$B$8:DB$8,"On")</f>
        <v>17.400000000000002</v>
      </c>
      <c r="DD23" s="8">
        <f>SUMIFS($B$23:DB$23,$B$8:DB$8,"Off")</f>
        <v>22.5</v>
      </c>
      <c r="DE23" s="8">
        <f>SUMIFS($B$23:DB$23,$B$8:DB$8,"Load")</f>
        <v>856.8</v>
      </c>
    </row>
    <row r="24" spans="1:109" x14ac:dyDescent="0.25">
      <c r="A24" s="7" t="s">
        <v>72</v>
      </c>
      <c r="B24" s="8">
        <v>3</v>
      </c>
      <c r="C24" s="8">
        <v>0</v>
      </c>
      <c r="D24" s="8">
        <v>25</v>
      </c>
      <c r="E24" s="8">
        <v>0</v>
      </c>
      <c r="F24" s="8">
        <v>0</v>
      </c>
      <c r="G24" s="8">
        <v>13</v>
      </c>
      <c r="H24" s="8">
        <v>0</v>
      </c>
      <c r="I24" s="8">
        <v>0</v>
      </c>
      <c r="J24" s="8">
        <v>14.5</v>
      </c>
      <c r="K24" s="8">
        <v>0</v>
      </c>
      <c r="L24" s="8">
        <v>0</v>
      </c>
      <c r="M24" s="8">
        <v>18</v>
      </c>
      <c r="N24" s="8">
        <v>0.2</v>
      </c>
      <c r="O24" s="8">
        <v>0</v>
      </c>
      <c r="P24" s="8">
        <v>15.6</v>
      </c>
      <c r="Q24" s="8">
        <v>2</v>
      </c>
      <c r="R24" s="8">
        <v>0.5</v>
      </c>
      <c r="S24" s="8">
        <v>26.5</v>
      </c>
      <c r="T24" s="8">
        <v>1</v>
      </c>
      <c r="U24" s="8">
        <v>0</v>
      </c>
      <c r="V24" s="8">
        <v>30</v>
      </c>
      <c r="W24" s="8">
        <v>0</v>
      </c>
      <c r="X24" s="8">
        <v>1</v>
      </c>
      <c r="Y24" s="8">
        <v>26</v>
      </c>
      <c r="Z24" s="8">
        <v>0</v>
      </c>
      <c r="AA24" s="8">
        <v>0.7</v>
      </c>
      <c r="AB24" s="8">
        <v>12.3</v>
      </c>
      <c r="AC24" s="8">
        <v>1.5</v>
      </c>
      <c r="AD24" s="8">
        <v>0.3</v>
      </c>
      <c r="AE24" s="8">
        <v>26.8</v>
      </c>
      <c r="AF24" s="8">
        <v>0</v>
      </c>
      <c r="AG24" s="8">
        <v>0</v>
      </c>
      <c r="AH24" s="8">
        <v>16</v>
      </c>
      <c r="AI24" s="8">
        <v>1.7</v>
      </c>
      <c r="AJ24" s="8">
        <v>0</v>
      </c>
      <c r="AK24" s="8">
        <v>23.3</v>
      </c>
      <c r="AL24" s="8">
        <v>0.3</v>
      </c>
      <c r="AM24" s="8">
        <v>0</v>
      </c>
      <c r="AN24" s="8">
        <v>27.2</v>
      </c>
      <c r="AO24" s="8">
        <v>1.3</v>
      </c>
      <c r="AP24" s="8">
        <v>0</v>
      </c>
      <c r="AQ24" s="8">
        <v>35.700000000000003</v>
      </c>
      <c r="AR24" s="8">
        <v>1</v>
      </c>
      <c r="AS24" s="8">
        <v>0</v>
      </c>
      <c r="AT24" s="8">
        <v>26</v>
      </c>
      <c r="AU24" s="8">
        <v>0</v>
      </c>
      <c r="AV24" s="8">
        <v>1</v>
      </c>
      <c r="AW24" s="8">
        <v>19</v>
      </c>
      <c r="AX24" s="8">
        <v>0</v>
      </c>
      <c r="AY24" s="8">
        <v>0.3</v>
      </c>
      <c r="AZ24" s="8">
        <v>28</v>
      </c>
      <c r="BA24" s="8">
        <v>0</v>
      </c>
      <c r="BB24" s="8">
        <v>1</v>
      </c>
      <c r="BC24" s="8">
        <v>41</v>
      </c>
      <c r="BD24" s="8">
        <v>0</v>
      </c>
      <c r="BE24" s="8">
        <v>1</v>
      </c>
      <c r="BF24" s="8">
        <v>32</v>
      </c>
      <c r="BG24" s="8">
        <v>0</v>
      </c>
      <c r="BH24" s="8">
        <v>0</v>
      </c>
      <c r="BI24" s="8">
        <v>11</v>
      </c>
      <c r="BJ24" s="8">
        <v>0</v>
      </c>
      <c r="BK24" s="8">
        <v>0</v>
      </c>
      <c r="BL24" s="8">
        <v>30</v>
      </c>
      <c r="BM24" s="8">
        <v>0</v>
      </c>
      <c r="BN24" s="8">
        <v>0</v>
      </c>
      <c r="BO24" s="8">
        <v>60</v>
      </c>
      <c r="BP24" s="8">
        <v>0</v>
      </c>
      <c r="BQ24" s="8">
        <v>0.5</v>
      </c>
      <c r="BR24" s="8">
        <v>28</v>
      </c>
      <c r="BS24" s="8">
        <v>0</v>
      </c>
      <c r="BT24" s="8">
        <v>0</v>
      </c>
      <c r="BU24" s="8">
        <v>32</v>
      </c>
      <c r="BV24" s="8">
        <v>1</v>
      </c>
      <c r="BW24" s="8">
        <v>0</v>
      </c>
      <c r="BX24" s="8">
        <v>31</v>
      </c>
      <c r="BY24" s="8">
        <v>0</v>
      </c>
      <c r="BZ24" s="8">
        <v>0</v>
      </c>
      <c r="CA24" s="8">
        <v>36</v>
      </c>
      <c r="CB24" s="8">
        <v>0</v>
      </c>
      <c r="CC24" s="8">
        <v>1</v>
      </c>
      <c r="CD24" s="8">
        <v>20.5</v>
      </c>
      <c r="CE24" s="8">
        <v>0</v>
      </c>
      <c r="CF24" s="8">
        <v>0</v>
      </c>
      <c r="CG24" s="8">
        <v>24</v>
      </c>
      <c r="CH24" s="8">
        <v>0.5</v>
      </c>
      <c r="CI24" s="8">
        <v>0</v>
      </c>
      <c r="CJ24" s="8">
        <v>23</v>
      </c>
      <c r="CK24" s="8">
        <v>0</v>
      </c>
      <c r="CL24" s="8">
        <v>0.3</v>
      </c>
      <c r="CM24" s="8">
        <v>16.5</v>
      </c>
      <c r="CN24" s="8">
        <v>0</v>
      </c>
      <c r="CO24" s="8">
        <v>0</v>
      </c>
      <c r="CP24" s="8">
        <v>32</v>
      </c>
      <c r="CQ24" s="8">
        <v>0</v>
      </c>
      <c r="CR24" s="8">
        <v>0</v>
      </c>
      <c r="CS24" s="8">
        <v>17.5</v>
      </c>
      <c r="CT24" s="8">
        <v>0</v>
      </c>
      <c r="CU24" s="8">
        <v>0</v>
      </c>
      <c r="CV24" s="8">
        <v>24</v>
      </c>
      <c r="CW24" s="8">
        <v>0</v>
      </c>
      <c r="CX24" s="8">
        <v>0</v>
      </c>
      <c r="CY24" s="8">
        <v>9</v>
      </c>
      <c r="CZ24" s="8">
        <v>0</v>
      </c>
      <c r="DA24" s="8">
        <v>0</v>
      </c>
      <c r="DB24" s="8">
        <v>12.3</v>
      </c>
      <c r="DC24" s="8">
        <f>SUMIFS($B$24:DB$24,$B$8:DB$8,"On")</f>
        <v>13.500000000000002</v>
      </c>
      <c r="DD24" s="8">
        <f>SUMIFS($B$24:DB$24,$B$8:DB$8,"Off")</f>
        <v>7.6</v>
      </c>
      <c r="DE24" s="8">
        <f>SUMIFS($B$24:DB$24,$B$8:DB$8,"Load")</f>
        <v>862.7</v>
      </c>
    </row>
    <row r="25" spans="1:109" x14ac:dyDescent="0.25">
      <c r="A25" s="7" t="s">
        <v>73</v>
      </c>
      <c r="B25" s="8">
        <v>0</v>
      </c>
      <c r="C25" s="8">
        <v>0</v>
      </c>
      <c r="D25" s="8">
        <v>25</v>
      </c>
      <c r="E25" s="8">
        <v>0</v>
      </c>
      <c r="F25" s="8">
        <v>0.8</v>
      </c>
      <c r="G25" s="8">
        <v>12.3</v>
      </c>
      <c r="H25" s="8">
        <v>0</v>
      </c>
      <c r="I25" s="8">
        <v>0</v>
      </c>
      <c r="J25" s="8">
        <v>14.5</v>
      </c>
      <c r="K25" s="8">
        <v>0</v>
      </c>
      <c r="L25" s="8">
        <v>0</v>
      </c>
      <c r="M25" s="8">
        <v>18</v>
      </c>
      <c r="N25" s="8">
        <v>0</v>
      </c>
      <c r="O25" s="8">
        <v>0</v>
      </c>
      <c r="P25" s="8">
        <v>15.6</v>
      </c>
      <c r="Q25" s="8">
        <v>0</v>
      </c>
      <c r="R25" s="8">
        <v>0</v>
      </c>
      <c r="S25" s="8">
        <v>26.5</v>
      </c>
      <c r="T25" s="8">
        <v>2</v>
      </c>
      <c r="U25" s="8">
        <v>1</v>
      </c>
      <c r="V25" s="8">
        <v>31</v>
      </c>
      <c r="W25" s="8">
        <v>0</v>
      </c>
      <c r="X25" s="8">
        <v>0</v>
      </c>
      <c r="Y25" s="8">
        <v>26</v>
      </c>
      <c r="Z25" s="8">
        <v>0</v>
      </c>
      <c r="AA25" s="8">
        <v>0.7</v>
      </c>
      <c r="AB25" s="8">
        <v>11.7</v>
      </c>
      <c r="AC25" s="8">
        <v>0.2</v>
      </c>
      <c r="AD25" s="8">
        <v>0.8</v>
      </c>
      <c r="AE25" s="8">
        <v>26.2</v>
      </c>
      <c r="AF25" s="8">
        <v>0</v>
      </c>
      <c r="AG25" s="8">
        <v>0</v>
      </c>
      <c r="AH25" s="8">
        <v>16</v>
      </c>
      <c r="AI25" s="8">
        <v>0</v>
      </c>
      <c r="AJ25" s="8">
        <v>0.3</v>
      </c>
      <c r="AK25" s="8">
        <v>23</v>
      </c>
      <c r="AL25" s="8">
        <v>0.3</v>
      </c>
      <c r="AM25" s="8">
        <v>0.8</v>
      </c>
      <c r="AN25" s="8">
        <v>26.7</v>
      </c>
      <c r="AO25" s="8">
        <v>0</v>
      </c>
      <c r="AP25" s="8">
        <v>0</v>
      </c>
      <c r="AQ25" s="8">
        <v>35.700000000000003</v>
      </c>
      <c r="AR25" s="8">
        <v>0</v>
      </c>
      <c r="AS25" s="8">
        <v>0</v>
      </c>
      <c r="AT25" s="8">
        <v>26</v>
      </c>
      <c r="AU25" s="8">
        <v>0</v>
      </c>
      <c r="AV25" s="8">
        <v>2</v>
      </c>
      <c r="AW25" s="8">
        <v>17</v>
      </c>
      <c r="AX25" s="8">
        <v>0</v>
      </c>
      <c r="AY25" s="8">
        <v>0</v>
      </c>
      <c r="AZ25" s="8">
        <v>28</v>
      </c>
      <c r="BA25" s="8">
        <v>0</v>
      </c>
      <c r="BB25" s="8">
        <v>0</v>
      </c>
      <c r="BC25" s="8">
        <v>41</v>
      </c>
      <c r="BD25" s="8">
        <v>0</v>
      </c>
      <c r="BE25" s="8">
        <v>0</v>
      </c>
      <c r="BF25" s="8">
        <v>32</v>
      </c>
      <c r="BG25" s="8">
        <v>0</v>
      </c>
      <c r="BH25" s="8">
        <v>1</v>
      </c>
      <c r="BI25" s="8">
        <v>10</v>
      </c>
      <c r="BJ25" s="8">
        <v>0</v>
      </c>
      <c r="BK25" s="8">
        <v>0</v>
      </c>
      <c r="BL25" s="8">
        <v>30</v>
      </c>
      <c r="BM25" s="8">
        <v>0</v>
      </c>
      <c r="BN25" s="8">
        <v>0</v>
      </c>
      <c r="BO25" s="8">
        <v>60</v>
      </c>
      <c r="BP25" s="8">
        <v>0.5</v>
      </c>
      <c r="BQ25" s="8">
        <v>0</v>
      </c>
      <c r="BR25" s="8">
        <v>28.5</v>
      </c>
      <c r="BS25" s="8">
        <v>0</v>
      </c>
      <c r="BT25" s="8">
        <v>0</v>
      </c>
      <c r="BU25" s="8">
        <v>32</v>
      </c>
      <c r="BV25" s="8">
        <v>0</v>
      </c>
      <c r="BW25" s="8">
        <v>0.5</v>
      </c>
      <c r="BX25" s="8">
        <v>30.5</v>
      </c>
      <c r="BY25" s="8">
        <v>0</v>
      </c>
      <c r="BZ25" s="8">
        <v>0</v>
      </c>
      <c r="CA25" s="8">
        <v>36</v>
      </c>
      <c r="CB25" s="8">
        <v>0</v>
      </c>
      <c r="CC25" s="8">
        <v>0</v>
      </c>
      <c r="CD25" s="8">
        <v>20.5</v>
      </c>
      <c r="CE25" s="8">
        <v>0</v>
      </c>
      <c r="CF25" s="8">
        <v>0</v>
      </c>
      <c r="CG25" s="8">
        <v>24</v>
      </c>
      <c r="CH25" s="8">
        <v>0</v>
      </c>
      <c r="CI25" s="8">
        <v>1.5</v>
      </c>
      <c r="CJ25" s="8">
        <v>21.5</v>
      </c>
      <c r="CK25" s="8">
        <v>0</v>
      </c>
      <c r="CL25" s="8">
        <v>0</v>
      </c>
      <c r="CM25" s="8">
        <v>16.5</v>
      </c>
      <c r="CN25" s="8">
        <v>0</v>
      </c>
      <c r="CO25" s="8">
        <v>1</v>
      </c>
      <c r="CP25" s="8">
        <v>31</v>
      </c>
      <c r="CQ25" s="8">
        <v>0</v>
      </c>
      <c r="CR25" s="8">
        <v>0</v>
      </c>
      <c r="CS25" s="8">
        <v>17.5</v>
      </c>
      <c r="CT25" s="8">
        <v>0</v>
      </c>
      <c r="CU25" s="8">
        <v>0.5</v>
      </c>
      <c r="CV25" s="8">
        <v>23.5</v>
      </c>
      <c r="CW25" s="8">
        <v>0</v>
      </c>
      <c r="CX25" s="8">
        <v>0</v>
      </c>
      <c r="CY25" s="8">
        <v>9</v>
      </c>
      <c r="CZ25" s="8">
        <v>0</v>
      </c>
      <c r="DA25" s="8">
        <v>0.3</v>
      </c>
      <c r="DB25" s="8">
        <v>12</v>
      </c>
      <c r="DC25" s="8">
        <f>SUMIFS($B$25:DB$25,$B$8:DB$8,"On")</f>
        <v>3</v>
      </c>
      <c r="DD25" s="8">
        <f>SUMIFS($B$25:DB$25,$B$8:DB$8,"Off")</f>
        <v>11.2</v>
      </c>
      <c r="DE25" s="8">
        <f>SUMIFS($B$25:DB$25,$B$8:DB$8,"Load")</f>
        <v>854.69999999999993</v>
      </c>
    </row>
    <row r="26" spans="1:109" x14ac:dyDescent="0.25">
      <c r="A26" s="7" t="s">
        <v>74</v>
      </c>
      <c r="B26" s="8">
        <v>1</v>
      </c>
      <c r="C26" s="8">
        <v>0</v>
      </c>
      <c r="D26" s="8">
        <v>26</v>
      </c>
      <c r="E26" s="8">
        <v>0.3</v>
      </c>
      <c r="F26" s="8">
        <v>0.3</v>
      </c>
      <c r="G26" s="8">
        <v>12.3</v>
      </c>
      <c r="H26" s="8">
        <v>0</v>
      </c>
      <c r="I26" s="8">
        <v>0.5</v>
      </c>
      <c r="J26" s="8">
        <v>14</v>
      </c>
      <c r="K26" s="8">
        <v>1</v>
      </c>
      <c r="L26" s="8">
        <v>0</v>
      </c>
      <c r="M26" s="8">
        <v>19</v>
      </c>
      <c r="N26" s="8">
        <v>0.4</v>
      </c>
      <c r="O26" s="8">
        <v>0</v>
      </c>
      <c r="P26" s="8">
        <v>16</v>
      </c>
      <c r="Q26" s="8">
        <v>0</v>
      </c>
      <c r="R26" s="8">
        <v>0</v>
      </c>
      <c r="S26" s="8">
        <v>26.5</v>
      </c>
      <c r="T26" s="8">
        <v>0</v>
      </c>
      <c r="U26" s="8">
        <v>0</v>
      </c>
      <c r="V26" s="8">
        <v>31</v>
      </c>
      <c r="W26" s="8">
        <v>0.5</v>
      </c>
      <c r="X26" s="8">
        <v>0</v>
      </c>
      <c r="Y26" s="8">
        <v>26.5</v>
      </c>
      <c r="Z26" s="8">
        <v>0.3</v>
      </c>
      <c r="AA26" s="8">
        <v>0</v>
      </c>
      <c r="AB26" s="8">
        <v>12</v>
      </c>
      <c r="AC26" s="8">
        <v>1.2</v>
      </c>
      <c r="AD26" s="8">
        <v>1</v>
      </c>
      <c r="AE26" s="8">
        <v>26.3</v>
      </c>
      <c r="AF26" s="8">
        <v>1</v>
      </c>
      <c r="AG26" s="8">
        <v>1</v>
      </c>
      <c r="AH26" s="8">
        <v>16</v>
      </c>
      <c r="AI26" s="8">
        <v>0.7</v>
      </c>
      <c r="AJ26" s="8">
        <v>1.7</v>
      </c>
      <c r="AK26" s="8">
        <v>22</v>
      </c>
      <c r="AL26" s="8">
        <v>0.7</v>
      </c>
      <c r="AM26" s="8">
        <v>1</v>
      </c>
      <c r="AN26" s="8">
        <v>26.3</v>
      </c>
      <c r="AO26" s="8">
        <v>1.3</v>
      </c>
      <c r="AP26" s="8">
        <v>0.7</v>
      </c>
      <c r="AQ26" s="8">
        <v>36.299999999999997</v>
      </c>
      <c r="AR26" s="8">
        <v>0</v>
      </c>
      <c r="AS26" s="8">
        <v>0</v>
      </c>
      <c r="AT26" s="8">
        <v>26</v>
      </c>
      <c r="AU26" s="8">
        <v>0</v>
      </c>
      <c r="AV26" s="8">
        <v>0</v>
      </c>
      <c r="AW26" s="8">
        <v>17</v>
      </c>
      <c r="AX26" s="8">
        <v>1</v>
      </c>
      <c r="AY26" s="8">
        <v>0.7</v>
      </c>
      <c r="AZ26" s="8">
        <v>28.3</v>
      </c>
      <c r="BA26" s="8">
        <v>0</v>
      </c>
      <c r="BB26" s="8">
        <v>4</v>
      </c>
      <c r="BC26" s="8">
        <v>37</v>
      </c>
      <c r="BD26" s="8">
        <v>7</v>
      </c>
      <c r="BE26" s="8">
        <v>0</v>
      </c>
      <c r="BF26" s="8">
        <v>39</v>
      </c>
      <c r="BG26" s="8">
        <v>0</v>
      </c>
      <c r="BH26" s="8">
        <v>1</v>
      </c>
      <c r="BI26" s="8">
        <v>9</v>
      </c>
      <c r="BJ26" s="8">
        <v>0</v>
      </c>
      <c r="BK26" s="8">
        <v>3</v>
      </c>
      <c r="BL26" s="8">
        <v>27</v>
      </c>
      <c r="BM26" s="8">
        <v>1</v>
      </c>
      <c r="BN26" s="8">
        <v>2</v>
      </c>
      <c r="BO26" s="8">
        <v>59</v>
      </c>
      <c r="BP26" s="8">
        <v>0.5</v>
      </c>
      <c r="BQ26" s="8">
        <v>0.5</v>
      </c>
      <c r="BR26" s="8">
        <v>28.5</v>
      </c>
      <c r="BS26" s="8">
        <v>0</v>
      </c>
      <c r="BT26" s="8">
        <v>2</v>
      </c>
      <c r="BU26" s="8">
        <v>30</v>
      </c>
      <c r="BV26" s="8">
        <v>0</v>
      </c>
      <c r="BW26" s="8">
        <v>0</v>
      </c>
      <c r="BX26" s="8">
        <v>30.5</v>
      </c>
      <c r="BY26" s="8">
        <v>0.5</v>
      </c>
      <c r="BZ26" s="8">
        <v>0.5</v>
      </c>
      <c r="CA26" s="8">
        <v>36</v>
      </c>
      <c r="CB26" s="8">
        <v>0</v>
      </c>
      <c r="CC26" s="8">
        <v>0</v>
      </c>
      <c r="CD26" s="8">
        <v>20.5</v>
      </c>
      <c r="CE26" s="8">
        <v>2</v>
      </c>
      <c r="CF26" s="8">
        <v>1</v>
      </c>
      <c r="CG26" s="8">
        <v>25</v>
      </c>
      <c r="CH26" s="8">
        <v>0</v>
      </c>
      <c r="CI26" s="8">
        <v>1.5</v>
      </c>
      <c r="CJ26" s="8">
        <v>20</v>
      </c>
      <c r="CK26" s="8">
        <v>0.3</v>
      </c>
      <c r="CL26" s="8">
        <v>0</v>
      </c>
      <c r="CM26" s="8">
        <v>16.8</v>
      </c>
      <c r="CN26" s="8">
        <v>0</v>
      </c>
      <c r="CO26" s="8">
        <v>0</v>
      </c>
      <c r="CP26" s="8">
        <v>31</v>
      </c>
      <c r="CQ26" s="8">
        <v>0.5</v>
      </c>
      <c r="CR26" s="8">
        <v>0.5</v>
      </c>
      <c r="CS26" s="8">
        <v>17.5</v>
      </c>
      <c r="CT26" s="8">
        <v>0</v>
      </c>
      <c r="CU26" s="8">
        <v>0.3</v>
      </c>
      <c r="CV26" s="8">
        <v>23.3</v>
      </c>
      <c r="CW26" s="8">
        <v>0</v>
      </c>
      <c r="CX26" s="8">
        <v>0</v>
      </c>
      <c r="CY26" s="8">
        <v>9</v>
      </c>
      <c r="CZ26" s="8">
        <v>0</v>
      </c>
      <c r="DA26" s="8">
        <v>0</v>
      </c>
      <c r="DB26" s="8">
        <v>12</v>
      </c>
      <c r="DC26" s="8">
        <f>SUMIFS($B$26:DB$26,$B$8:DB$8,"On")</f>
        <v>21.2</v>
      </c>
      <c r="DD26" s="8">
        <f>SUMIFS($B$26:DB$26,$B$8:DB$8,"Off")</f>
        <v>23.2</v>
      </c>
      <c r="DE26" s="8">
        <f>SUMIFS($B$26:DB$26,$B$8:DB$8,"Load")</f>
        <v>852.59999999999991</v>
      </c>
    </row>
    <row r="27" spans="1:109" x14ac:dyDescent="0.25">
      <c r="A27" s="7" t="s">
        <v>75</v>
      </c>
      <c r="B27" s="8">
        <v>0</v>
      </c>
      <c r="C27" s="8">
        <v>0</v>
      </c>
      <c r="D27" s="8">
        <v>26</v>
      </c>
      <c r="E27" s="8">
        <v>0</v>
      </c>
      <c r="F27" s="8">
        <v>0.5</v>
      </c>
      <c r="G27" s="8">
        <v>11.8</v>
      </c>
      <c r="H27" s="8">
        <v>2.5</v>
      </c>
      <c r="I27" s="8">
        <v>1</v>
      </c>
      <c r="J27" s="8">
        <v>15.5</v>
      </c>
      <c r="K27" s="8">
        <v>0</v>
      </c>
      <c r="L27" s="8">
        <v>0</v>
      </c>
      <c r="M27" s="8">
        <v>19</v>
      </c>
      <c r="N27" s="8">
        <v>0.8</v>
      </c>
      <c r="O27" s="8">
        <v>0</v>
      </c>
      <c r="P27" s="8">
        <v>16.8</v>
      </c>
      <c r="Q27" s="8">
        <v>1.5</v>
      </c>
      <c r="R27" s="8">
        <v>0</v>
      </c>
      <c r="S27" s="8">
        <v>28</v>
      </c>
      <c r="T27" s="8">
        <v>0</v>
      </c>
      <c r="U27" s="8">
        <v>1</v>
      </c>
      <c r="V27" s="8">
        <v>30</v>
      </c>
      <c r="W27" s="8">
        <v>0.8</v>
      </c>
      <c r="X27" s="8">
        <v>0.3</v>
      </c>
      <c r="Y27" s="8">
        <v>27</v>
      </c>
      <c r="Z27" s="8">
        <v>0.3</v>
      </c>
      <c r="AA27" s="8">
        <v>0.3</v>
      </c>
      <c r="AB27" s="8">
        <v>12</v>
      </c>
      <c r="AC27" s="8">
        <v>1.2</v>
      </c>
      <c r="AD27" s="8">
        <v>0.7</v>
      </c>
      <c r="AE27" s="8">
        <v>26.8</v>
      </c>
      <c r="AF27" s="8">
        <v>1.5</v>
      </c>
      <c r="AG27" s="8">
        <v>0</v>
      </c>
      <c r="AH27" s="8">
        <v>17.5</v>
      </c>
      <c r="AI27" s="8">
        <v>0</v>
      </c>
      <c r="AJ27" s="8">
        <v>0.7</v>
      </c>
      <c r="AK27" s="8">
        <v>21.3</v>
      </c>
      <c r="AL27" s="8">
        <v>1.2</v>
      </c>
      <c r="AM27" s="8">
        <v>0.8</v>
      </c>
      <c r="AN27" s="8">
        <v>26.7</v>
      </c>
      <c r="AO27" s="8">
        <v>0.7</v>
      </c>
      <c r="AP27" s="8">
        <v>0.7</v>
      </c>
      <c r="AQ27" s="8">
        <v>36.299999999999997</v>
      </c>
      <c r="AR27" s="8">
        <v>1</v>
      </c>
      <c r="AS27" s="8">
        <v>3</v>
      </c>
      <c r="AT27" s="8">
        <v>24</v>
      </c>
      <c r="AU27" s="8">
        <v>0</v>
      </c>
      <c r="AV27" s="8">
        <v>0</v>
      </c>
      <c r="AW27" s="8">
        <v>17</v>
      </c>
      <c r="AX27" s="8">
        <v>0</v>
      </c>
      <c r="AY27" s="8">
        <v>0.3</v>
      </c>
      <c r="AZ27" s="8">
        <v>28</v>
      </c>
      <c r="BA27" s="8">
        <v>0</v>
      </c>
      <c r="BB27" s="8">
        <v>0</v>
      </c>
      <c r="BC27" s="8">
        <v>37</v>
      </c>
      <c r="BD27" s="8">
        <v>0</v>
      </c>
      <c r="BE27" s="8">
        <v>0</v>
      </c>
      <c r="BF27" s="8">
        <v>39</v>
      </c>
      <c r="BG27" s="8">
        <v>0</v>
      </c>
      <c r="BH27" s="8">
        <v>0</v>
      </c>
      <c r="BI27" s="8">
        <v>9</v>
      </c>
      <c r="BJ27" s="8">
        <v>0</v>
      </c>
      <c r="BK27" s="8">
        <v>2</v>
      </c>
      <c r="BL27" s="8">
        <v>25</v>
      </c>
      <c r="BM27" s="8">
        <v>0</v>
      </c>
      <c r="BN27" s="8">
        <v>2</v>
      </c>
      <c r="BO27" s="8">
        <v>57</v>
      </c>
      <c r="BP27" s="8">
        <v>0</v>
      </c>
      <c r="BQ27" s="8">
        <v>0.5</v>
      </c>
      <c r="BR27" s="8">
        <v>28</v>
      </c>
      <c r="BS27" s="8">
        <v>0</v>
      </c>
      <c r="BT27" s="8">
        <v>1</v>
      </c>
      <c r="BU27" s="8">
        <v>29</v>
      </c>
      <c r="BV27" s="8">
        <v>0</v>
      </c>
      <c r="BW27" s="8">
        <v>3</v>
      </c>
      <c r="BX27" s="8">
        <v>27.5</v>
      </c>
      <c r="BY27" s="8">
        <v>0.5</v>
      </c>
      <c r="BZ27" s="8">
        <v>0</v>
      </c>
      <c r="CA27" s="8">
        <v>36.5</v>
      </c>
      <c r="CB27" s="8">
        <v>1.5</v>
      </c>
      <c r="CC27" s="8">
        <v>0.5</v>
      </c>
      <c r="CD27" s="8">
        <v>21.5</v>
      </c>
      <c r="CE27" s="8">
        <v>0</v>
      </c>
      <c r="CF27" s="8">
        <v>0</v>
      </c>
      <c r="CG27" s="8">
        <v>25</v>
      </c>
      <c r="CH27" s="8">
        <v>0</v>
      </c>
      <c r="CI27" s="8">
        <v>1</v>
      </c>
      <c r="CJ27" s="8">
        <v>19</v>
      </c>
      <c r="CK27" s="8">
        <v>0.3</v>
      </c>
      <c r="CL27" s="8">
        <v>0.5</v>
      </c>
      <c r="CM27" s="8">
        <v>16.5</v>
      </c>
      <c r="CN27" s="8">
        <v>1</v>
      </c>
      <c r="CO27" s="8">
        <v>2</v>
      </c>
      <c r="CP27" s="8">
        <v>30</v>
      </c>
      <c r="CQ27" s="8">
        <v>0</v>
      </c>
      <c r="CR27" s="8">
        <v>0.5</v>
      </c>
      <c r="CS27" s="8">
        <v>17</v>
      </c>
      <c r="CT27" s="8">
        <v>0.3</v>
      </c>
      <c r="CU27" s="8">
        <v>1</v>
      </c>
      <c r="CV27" s="8">
        <v>22.5</v>
      </c>
      <c r="CW27" s="8">
        <v>0</v>
      </c>
      <c r="CX27" s="8">
        <v>0</v>
      </c>
      <c r="CY27" s="8">
        <v>9</v>
      </c>
      <c r="CZ27" s="8">
        <v>0</v>
      </c>
      <c r="DA27" s="8">
        <v>1.3</v>
      </c>
      <c r="DB27" s="8">
        <v>10.7</v>
      </c>
      <c r="DC27" s="8">
        <f>SUMIFS($B$27:DB$27,$B$8:DB$8,"On")</f>
        <v>15.1</v>
      </c>
      <c r="DD27" s="8">
        <f>SUMIFS($B$27:DB$27,$B$8:DB$8,"Off")</f>
        <v>24.6</v>
      </c>
      <c r="DE27" s="8">
        <f>SUMIFS($B$27:DB$27,$B$8:DB$8,"Load")</f>
        <v>842.90000000000009</v>
      </c>
    </row>
    <row r="28" spans="1:109" x14ac:dyDescent="0.25">
      <c r="A28" s="7" t="s">
        <v>76</v>
      </c>
      <c r="B28" s="8">
        <v>0</v>
      </c>
      <c r="C28" s="8">
        <v>0</v>
      </c>
      <c r="D28" s="8">
        <v>26</v>
      </c>
      <c r="E28" s="8">
        <v>0.3</v>
      </c>
      <c r="F28" s="8">
        <v>2.2999999999999998</v>
      </c>
      <c r="G28" s="8">
        <v>9.8000000000000007</v>
      </c>
      <c r="H28" s="8">
        <v>0</v>
      </c>
      <c r="I28" s="8">
        <v>0.5</v>
      </c>
      <c r="J28" s="8">
        <v>15</v>
      </c>
      <c r="K28" s="8">
        <v>2</v>
      </c>
      <c r="L28" s="8">
        <v>5</v>
      </c>
      <c r="M28" s="8">
        <v>16</v>
      </c>
      <c r="N28" s="8">
        <v>0.2</v>
      </c>
      <c r="O28" s="8">
        <v>1.8</v>
      </c>
      <c r="P28" s="8">
        <v>15.2</v>
      </c>
      <c r="Q28" s="8">
        <v>0.5</v>
      </c>
      <c r="R28" s="8">
        <v>3.5</v>
      </c>
      <c r="S28" s="8">
        <v>25</v>
      </c>
      <c r="T28" s="8">
        <v>1</v>
      </c>
      <c r="U28" s="8">
        <v>1</v>
      </c>
      <c r="V28" s="8">
        <v>30</v>
      </c>
      <c r="W28" s="8">
        <v>0.5</v>
      </c>
      <c r="X28" s="8">
        <v>1.3</v>
      </c>
      <c r="Y28" s="8">
        <v>26.3</v>
      </c>
      <c r="Z28" s="8">
        <v>0.3</v>
      </c>
      <c r="AA28" s="8">
        <v>0</v>
      </c>
      <c r="AB28" s="8">
        <v>12.3</v>
      </c>
      <c r="AC28" s="8">
        <v>0.3</v>
      </c>
      <c r="AD28" s="8">
        <v>0.3</v>
      </c>
      <c r="AE28" s="8">
        <v>26.8</v>
      </c>
      <c r="AF28" s="8">
        <v>0</v>
      </c>
      <c r="AG28" s="8">
        <v>0</v>
      </c>
      <c r="AH28" s="8">
        <v>17.5</v>
      </c>
      <c r="AI28" s="8">
        <v>0.7</v>
      </c>
      <c r="AJ28" s="8">
        <v>1.3</v>
      </c>
      <c r="AK28" s="8">
        <v>20.7</v>
      </c>
      <c r="AL28" s="8">
        <v>0</v>
      </c>
      <c r="AM28" s="8">
        <v>0.3</v>
      </c>
      <c r="AN28" s="8">
        <v>26.3</v>
      </c>
      <c r="AO28" s="8">
        <v>0</v>
      </c>
      <c r="AP28" s="8">
        <v>0</v>
      </c>
      <c r="AQ28" s="8">
        <v>36.299999999999997</v>
      </c>
      <c r="AR28" s="8">
        <v>0</v>
      </c>
      <c r="AS28" s="8">
        <v>2</v>
      </c>
      <c r="AT28" s="8">
        <v>22</v>
      </c>
      <c r="AU28" s="8">
        <v>0</v>
      </c>
      <c r="AV28" s="8">
        <v>0</v>
      </c>
      <c r="AW28" s="8">
        <v>17</v>
      </c>
      <c r="AX28" s="8">
        <v>0</v>
      </c>
      <c r="AY28" s="8">
        <v>1.3</v>
      </c>
      <c r="AZ28" s="8">
        <v>26.7</v>
      </c>
      <c r="BA28" s="8">
        <v>0</v>
      </c>
      <c r="BB28" s="8">
        <v>0</v>
      </c>
      <c r="BC28" s="8">
        <v>37</v>
      </c>
      <c r="BD28" s="8">
        <v>1</v>
      </c>
      <c r="BE28" s="8">
        <v>7</v>
      </c>
      <c r="BF28" s="8">
        <v>33</v>
      </c>
      <c r="BG28" s="8">
        <v>3</v>
      </c>
      <c r="BH28" s="8">
        <v>0</v>
      </c>
      <c r="BI28" s="8">
        <v>12</v>
      </c>
      <c r="BJ28" s="8">
        <v>5</v>
      </c>
      <c r="BK28" s="8">
        <v>2</v>
      </c>
      <c r="BL28" s="8">
        <v>28</v>
      </c>
      <c r="BM28" s="8">
        <v>0</v>
      </c>
      <c r="BN28" s="8">
        <v>0</v>
      </c>
      <c r="BO28" s="8">
        <v>57</v>
      </c>
      <c r="BP28" s="8">
        <v>0.5</v>
      </c>
      <c r="BQ28" s="8">
        <v>2.5</v>
      </c>
      <c r="BR28" s="8">
        <v>26</v>
      </c>
      <c r="BS28" s="8">
        <v>3</v>
      </c>
      <c r="BT28" s="8">
        <v>0</v>
      </c>
      <c r="BU28" s="8">
        <v>32</v>
      </c>
      <c r="BV28" s="8">
        <v>0</v>
      </c>
      <c r="BW28" s="8">
        <v>2</v>
      </c>
      <c r="BX28" s="8">
        <v>25.5</v>
      </c>
      <c r="BY28" s="8">
        <v>0</v>
      </c>
      <c r="BZ28" s="8">
        <v>0</v>
      </c>
      <c r="CA28" s="8">
        <v>36.5</v>
      </c>
      <c r="CB28" s="8">
        <v>0.5</v>
      </c>
      <c r="CC28" s="8">
        <v>0</v>
      </c>
      <c r="CD28" s="8">
        <v>22</v>
      </c>
      <c r="CE28" s="8">
        <v>0</v>
      </c>
      <c r="CF28" s="8">
        <v>2</v>
      </c>
      <c r="CG28" s="8">
        <v>23</v>
      </c>
      <c r="CH28" s="8">
        <v>0</v>
      </c>
      <c r="CI28" s="8">
        <v>1</v>
      </c>
      <c r="CJ28" s="8">
        <v>18</v>
      </c>
      <c r="CK28" s="8">
        <v>1</v>
      </c>
      <c r="CL28" s="8">
        <v>1.3</v>
      </c>
      <c r="CM28" s="8">
        <v>16.3</v>
      </c>
      <c r="CN28" s="8">
        <v>1</v>
      </c>
      <c r="CO28" s="8">
        <v>3</v>
      </c>
      <c r="CP28" s="8">
        <v>28</v>
      </c>
      <c r="CQ28" s="8">
        <v>0</v>
      </c>
      <c r="CR28" s="8">
        <v>0.5</v>
      </c>
      <c r="CS28" s="8">
        <v>16.5</v>
      </c>
      <c r="CT28" s="8">
        <v>0</v>
      </c>
      <c r="CU28" s="8">
        <v>2</v>
      </c>
      <c r="CV28" s="8">
        <v>20.5</v>
      </c>
      <c r="CW28" s="8">
        <v>0</v>
      </c>
      <c r="CX28" s="8">
        <v>0</v>
      </c>
      <c r="CY28" s="8">
        <v>9</v>
      </c>
      <c r="CZ28" s="8">
        <v>0</v>
      </c>
      <c r="DA28" s="8">
        <v>0.7</v>
      </c>
      <c r="DB28" s="8">
        <v>10</v>
      </c>
      <c r="DC28" s="8">
        <f>SUMIFS($B$28:DB$28,$B$8:DB$8,"On")</f>
        <v>20.8</v>
      </c>
      <c r="DD28" s="8">
        <f>SUMIFS($B$28:DB$28,$B$8:DB$8,"Off")</f>
        <v>44.6</v>
      </c>
      <c r="DE28" s="8">
        <f>SUMIFS($B$28:DB$28,$B$8:DB$8,"Load")</f>
        <v>819.2</v>
      </c>
    </row>
    <row r="29" spans="1:109" x14ac:dyDescent="0.25">
      <c r="A29" s="7" t="s">
        <v>77</v>
      </c>
      <c r="B29" s="8">
        <v>0</v>
      </c>
      <c r="C29" s="8">
        <v>0</v>
      </c>
      <c r="D29" s="8">
        <v>26</v>
      </c>
      <c r="E29" s="8">
        <v>0.3</v>
      </c>
      <c r="F29" s="8">
        <v>0</v>
      </c>
      <c r="G29" s="8">
        <v>10</v>
      </c>
      <c r="H29" s="8">
        <v>0.5</v>
      </c>
      <c r="I29" s="8">
        <v>0</v>
      </c>
      <c r="J29" s="8">
        <v>15.5</v>
      </c>
      <c r="K29" s="8">
        <v>0</v>
      </c>
      <c r="L29" s="8">
        <v>0</v>
      </c>
      <c r="M29" s="8">
        <v>16</v>
      </c>
      <c r="N29" s="8">
        <v>0</v>
      </c>
      <c r="O29" s="8">
        <v>0</v>
      </c>
      <c r="P29" s="8">
        <v>15.2</v>
      </c>
      <c r="Q29" s="8">
        <v>0</v>
      </c>
      <c r="R29" s="8">
        <v>1</v>
      </c>
      <c r="S29" s="8">
        <v>24</v>
      </c>
      <c r="T29" s="8">
        <v>1</v>
      </c>
      <c r="U29" s="8">
        <v>2</v>
      </c>
      <c r="V29" s="8">
        <v>29</v>
      </c>
      <c r="W29" s="8">
        <v>0.8</v>
      </c>
      <c r="X29" s="8">
        <v>0.5</v>
      </c>
      <c r="Y29" s="8">
        <v>26.5</v>
      </c>
      <c r="Z29" s="8">
        <v>0</v>
      </c>
      <c r="AA29" s="8">
        <v>0.3</v>
      </c>
      <c r="AB29" s="8">
        <v>12</v>
      </c>
      <c r="AC29" s="8">
        <v>0.3</v>
      </c>
      <c r="AD29" s="8">
        <v>1.5</v>
      </c>
      <c r="AE29" s="8">
        <v>25.7</v>
      </c>
      <c r="AF29" s="8">
        <v>0</v>
      </c>
      <c r="AG29" s="8">
        <v>0.5</v>
      </c>
      <c r="AH29" s="8">
        <v>17</v>
      </c>
      <c r="AI29" s="8">
        <v>0</v>
      </c>
      <c r="AJ29" s="8">
        <v>0</v>
      </c>
      <c r="AK29" s="8">
        <v>20.7</v>
      </c>
      <c r="AL29" s="8">
        <v>0.3</v>
      </c>
      <c r="AM29" s="8">
        <v>0.3</v>
      </c>
      <c r="AN29" s="8">
        <v>26.3</v>
      </c>
      <c r="AO29" s="8">
        <v>0</v>
      </c>
      <c r="AP29" s="8">
        <v>0.3</v>
      </c>
      <c r="AQ29" s="8">
        <v>36</v>
      </c>
      <c r="AR29" s="8">
        <v>0</v>
      </c>
      <c r="AS29" s="8">
        <v>0</v>
      </c>
      <c r="AT29" s="8">
        <v>22</v>
      </c>
      <c r="AU29" s="8">
        <v>0</v>
      </c>
      <c r="AV29" s="8">
        <v>0</v>
      </c>
      <c r="AW29" s="8">
        <v>17</v>
      </c>
      <c r="AX29" s="8">
        <v>0</v>
      </c>
      <c r="AY29" s="8">
        <v>0.7</v>
      </c>
      <c r="AZ29" s="8">
        <v>26</v>
      </c>
      <c r="BA29" s="8">
        <v>0</v>
      </c>
      <c r="BB29" s="8">
        <v>0</v>
      </c>
      <c r="BC29" s="8">
        <v>37</v>
      </c>
      <c r="BD29" s="8">
        <v>0</v>
      </c>
      <c r="BE29" s="8">
        <v>0</v>
      </c>
      <c r="BF29" s="8">
        <v>33</v>
      </c>
      <c r="BG29" s="8">
        <v>0</v>
      </c>
      <c r="BH29" s="8">
        <v>0</v>
      </c>
      <c r="BI29" s="8">
        <v>12</v>
      </c>
      <c r="BJ29" s="8">
        <v>0</v>
      </c>
      <c r="BK29" s="8">
        <v>0</v>
      </c>
      <c r="BL29" s="8">
        <v>28</v>
      </c>
      <c r="BM29" s="8">
        <v>0</v>
      </c>
      <c r="BN29" s="8">
        <v>1</v>
      </c>
      <c r="BO29" s="8">
        <v>56</v>
      </c>
      <c r="BP29" s="8">
        <v>0</v>
      </c>
      <c r="BQ29" s="8">
        <v>0.5</v>
      </c>
      <c r="BR29" s="8">
        <v>25.5</v>
      </c>
      <c r="BS29" s="8">
        <v>0</v>
      </c>
      <c r="BT29" s="8">
        <v>0</v>
      </c>
      <c r="BU29" s="8">
        <v>32</v>
      </c>
      <c r="BV29" s="8">
        <v>1</v>
      </c>
      <c r="BW29" s="8">
        <v>1.5</v>
      </c>
      <c r="BX29" s="8">
        <v>25</v>
      </c>
      <c r="BY29" s="8">
        <v>0.5</v>
      </c>
      <c r="BZ29" s="8">
        <v>2.5</v>
      </c>
      <c r="CA29" s="8">
        <v>34.5</v>
      </c>
      <c r="CB29" s="8">
        <v>0.5</v>
      </c>
      <c r="CC29" s="8">
        <v>0</v>
      </c>
      <c r="CD29" s="8">
        <v>22.5</v>
      </c>
      <c r="CE29" s="8">
        <v>0</v>
      </c>
      <c r="CF29" s="8">
        <v>0</v>
      </c>
      <c r="CG29" s="8">
        <v>23</v>
      </c>
      <c r="CH29" s="8">
        <v>0</v>
      </c>
      <c r="CI29" s="8">
        <v>1</v>
      </c>
      <c r="CJ29" s="8">
        <v>17</v>
      </c>
      <c r="CK29" s="8">
        <v>0</v>
      </c>
      <c r="CL29" s="8">
        <v>0.5</v>
      </c>
      <c r="CM29" s="8">
        <v>15.8</v>
      </c>
      <c r="CN29" s="8">
        <v>0</v>
      </c>
      <c r="CO29" s="8">
        <v>0</v>
      </c>
      <c r="CP29" s="8">
        <v>28</v>
      </c>
      <c r="CQ29" s="8">
        <v>0</v>
      </c>
      <c r="CR29" s="8">
        <v>2</v>
      </c>
      <c r="CS29" s="8">
        <v>14.5</v>
      </c>
      <c r="CT29" s="8">
        <v>0</v>
      </c>
      <c r="CU29" s="8">
        <v>0.8</v>
      </c>
      <c r="CV29" s="8">
        <v>19.8</v>
      </c>
      <c r="CW29" s="8">
        <v>0</v>
      </c>
      <c r="CX29" s="8">
        <v>0</v>
      </c>
      <c r="CY29" s="8">
        <v>9</v>
      </c>
      <c r="CZ29" s="8">
        <v>0</v>
      </c>
      <c r="DA29" s="8">
        <v>0</v>
      </c>
      <c r="DB29" s="8">
        <v>10</v>
      </c>
      <c r="DC29" s="8">
        <f>SUMIFS($B$29:DB$29,$B$8:DB$8,"On")</f>
        <v>5.1999999999999993</v>
      </c>
      <c r="DD29" s="8">
        <f>SUMIFS($B$29:DB$29,$B$8:DB$8,"Off")</f>
        <v>16.900000000000002</v>
      </c>
      <c r="DE29" s="8">
        <f>SUMIFS($B$29:DB$29,$B$8:DB$8,"Load")</f>
        <v>807.49999999999989</v>
      </c>
    </row>
    <row r="30" spans="1:109" x14ac:dyDescent="0.25">
      <c r="A30" s="7" t="s">
        <v>78</v>
      </c>
      <c r="B30" s="8">
        <v>0</v>
      </c>
      <c r="C30" s="8">
        <v>1</v>
      </c>
      <c r="D30" s="8">
        <v>25</v>
      </c>
      <c r="E30" s="8">
        <v>0</v>
      </c>
      <c r="F30" s="8">
        <v>0</v>
      </c>
      <c r="G30" s="8">
        <v>10</v>
      </c>
      <c r="H30" s="8">
        <v>0.5</v>
      </c>
      <c r="I30" s="8">
        <v>0</v>
      </c>
      <c r="J30" s="8">
        <v>16</v>
      </c>
      <c r="K30" s="8">
        <v>0</v>
      </c>
      <c r="L30" s="8">
        <v>2</v>
      </c>
      <c r="M30" s="8">
        <v>14</v>
      </c>
      <c r="N30" s="8">
        <v>0.2</v>
      </c>
      <c r="O30" s="8">
        <v>0.8</v>
      </c>
      <c r="P30" s="8">
        <v>14.6</v>
      </c>
      <c r="Q30" s="8">
        <v>0</v>
      </c>
      <c r="R30" s="8">
        <v>0.5</v>
      </c>
      <c r="S30" s="8">
        <v>23.5</v>
      </c>
      <c r="T30" s="8">
        <v>1</v>
      </c>
      <c r="U30" s="8">
        <v>1</v>
      </c>
      <c r="V30" s="8">
        <v>29</v>
      </c>
      <c r="W30" s="8">
        <v>0.8</v>
      </c>
      <c r="X30" s="8">
        <v>1.3</v>
      </c>
      <c r="Y30" s="8">
        <v>26</v>
      </c>
      <c r="Z30" s="8">
        <v>0</v>
      </c>
      <c r="AA30" s="8">
        <v>0</v>
      </c>
      <c r="AB30" s="8">
        <v>12</v>
      </c>
      <c r="AC30" s="8">
        <v>0.2</v>
      </c>
      <c r="AD30" s="8">
        <v>2.7</v>
      </c>
      <c r="AE30" s="8">
        <v>23.2</v>
      </c>
      <c r="AF30" s="8">
        <v>1</v>
      </c>
      <c r="AG30" s="8">
        <v>0.5</v>
      </c>
      <c r="AH30" s="8">
        <v>17.5</v>
      </c>
      <c r="AI30" s="8">
        <v>0.3</v>
      </c>
      <c r="AJ30" s="8">
        <v>0.7</v>
      </c>
      <c r="AK30" s="8">
        <v>20.3</v>
      </c>
      <c r="AL30" s="8">
        <v>0.8</v>
      </c>
      <c r="AM30" s="8">
        <v>1</v>
      </c>
      <c r="AN30" s="8">
        <v>26.2</v>
      </c>
      <c r="AO30" s="8">
        <v>0.7</v>
      </c>
      <c r="AP30" s="8">
        <v>3</v>
      </c>
      <c r="AQ30" s="8">
        <v>33.700000000000003</v>
      </c>
      <c r="AR30" s="8">
        <v>1</v>
      </c>
      <c r="AS30" s="8">
        <v>2</v>
      </c>
      <c r="AT30" s="8">
        <v>21</v>
      </c>
      <c r="AU30" s="8">
        <v>0</v>
      </c>
      <c r="AV30" s="8">
        <v>1</v>
      </c>
      <c r="AW30" s="8">
        <v>16</v>
      </c>
      <c r="AX30" s="8">
        <v>0</v>
      </c>
      <c r="AY30" s="8">
        <v>1</v>
      </c>
      <c r="AZ30" s="8">
        <v>25</v>
      </c>
      <c r="BA30" s="8">
        <v>0</v>
      </c>
      <c r="BB30" s="8">
        <v>1</v>
      </c>
      <c r="BC30" s="8">
        <v>36</v>
      </c>
      <c r="BD30" s="8">
        <v>0</v>
      </c>
      <c r="BE30" s="8">
        <v>4</v>
      </c>
      <c r="BF30" s="8">
        <v>29</v>
      </c>
      <c r="BG30" s="8">
        <v>1</v>
      </c>
      <c r="BH30" s="8">
        <v>1</v>
      </c>
      <c r="BI30" s="8">
        <v>12</v>
      </c>
      <c r="BJ30" s="8">
        <v>0</v>
      </c>
      <c r="BK30" s="8">
        <v>0</v>
      </c>
      <c r="BL30" s="8">
        <v>28</v>
      </c>
      <c r="BM30" s="8">
        <v>1</v>
      </c>
      <c r="BN30" s="8">
        <v>9</v>
      </c>
      <c r="BO30" s="8">
        <v>48</v>
      </c>
      <c r="BP30" s="8">
        <v>0</v>
      </c>
      <c r="BQ30" s="8">
        <v>3</v>
      </c>
      <c r="BR30" s="8">
        <v>22.5</v>
      </c>
      <c r="BS30" s="8">
        <v>0</v>
      </c>
      <c r="BT30" s="8">
        <v>2</v>
      </c>
      <c r="BU30" s="8">
        <v>30</v>
      </c>
      <c r="BV30" s="8">
        <v>2.5</v>
      </c>
      <c r="BW30" s="8">
        <v>4.5</v>
      </c>
      <c r="BX30" s="8">
        <v>23</v>
      </c>
      <c r="BY30" s="8">
        <v>0</v>
      </c>
      <c r="BZ30" s="8">
        <v>4.5</v>
      </c>
      <c r="CA30" s="8">
        <v>30</v>
      </c>
      <c r="CB30" s="8">
        <v>1</v>
      </c>
      <c r="CC30" s="8">
        <v>2</v>
      </c>
      <c r="CD30" s="8">
        <v>21.5</v>
      </c>
      <c r="CE30" s="8">
        <v>0</v>
      </c>
      <c r="CF30" s="8">
        <v>2</v>
      </c>
      <c r="CG30" s="8">
        <v>21</v>
      </c>
      <c r="CH30" s="8">
        <v>0</v>
      </c>
      <c r="CI30" s="8">
        <v>2.5</v>
      </c>
      <c r="CJ30" s="8">
        <v>14.5</v>
      </c>
      <c r="CK30" s="8">
        <v>0</v>
      </c>
      <c r="CL30" s="8">
        <v>2</v>
      </c>
      <c r="CM30" s="8">
        <v>13.8</v>
      </c>
      <c r="CN30" s="8">
        <v>0</v>
      </c>
      <c r="CO30" s="8">
        <v>1</v>
      </c>
      <c r="CP30" s="8">
        <v>27</v>
      </c>
      <c r="CQ30" s="8">
        <v>0</v>
      </c>
      <c r="CR30" s="8">
        <v>0.5</v>
      </c>
      <c r="CS30" s="8">
        <v>14</v>
      </c>
      <c r="CT30" s="8">
        <v>0.3</v>
      </c>
      <c r="CU30" s="8">
        <v>0.8</v>
      </c>
      <c r="CV30" s="8">
        <v>19.3</v>
      </c>
      <c r="CW30" s="8">
        <v>0</v>
      </c>
      <c r="CX30" s="8">
        <v>0</v>
      </c>
      <c r="CY30" s="8">
        <v>9</v>
      </c>
      <c r="CZ30" s="8">
        <v>0</v>
      </c>
      <c r="DA30" s="8">
        <v>1</v>
      </c>
      <c r="DB30" s="8">
        <v>9</v>
      </c>
      <c r="DC30" s="8">
        <f>SUMIFS($B$30:DB$30,$B$8:DB$8,"On")</f>
        <v>12.3</v>
      </c>
      <c r="DD30" s="8">
        <f>SUMIFS($B$30:DB$30,$B$8:DB$8,"Off")</f>
        <v>59.3</v>
      </c>
      <c r="DE30" s="8">
        <f>SUMIFS($B$30:DB$30,$B$8:DB$8,"Load")</f>
        <v>760.59999999999991</v>
      </c>
    </row>
    <row r="31" spans="1:109" x14ac:dyDescent="0.25">
      <c r="A31" s="7" t="s">
        <v>79</v>
      </c>
      <c r="B31" s="8">
        <v>0</v>
      </c>
      <c r="C31" s="8">
        <v>3</v>
      </c>
      <c r="D31" s="8">
        <v>22</v>
      </c>
      <c r="E31" s="8">
        <v>0</v>
      </c>
      <c r="F31" s="8">
        <v>1</v>
      </c>
      <c r="G31" s="8">
        <v>9</v>
      </c>
      <c r="H31" s="8">
        <v>0</v>
      </c>
      <c r="I31" s="8">
        <v>0</v>
      </c>
      <c r="J31" s="8">
        <v>16</v>
      </c>
      <c r="K31" s="8">
        <v>4</v>
      </c>
      <c r="L31" s="8">
        <v>4</v>
      </c>
      <c r="M31" s="8">
        <v>14</v>
      </c>
      <c r="N31" s="8">
        <v>0</v>
      </c>
      <c r="O31" s="8">
        <v>0.6</v>
      </c>
      <c r="P31" s="8">
        <v>14</v>
      </c>
      <c r="Q31" s="8">
        <v>0.5</v>
      </c>
      <c r="R31" s="8">
        <v>2</v>
      </c>
      <c r="S31" s="8">
        <v>22</v>
      </c>
      <c r="T31" s="8">
        <v>1</v>
      </c>
      <c r="U31" s="8">
        <v>3</v>
      </c>
      <c r="V31" s="8">
        <v>27</v>
      </c>
      <c r="W31" s="8">
        <v>0.8</v>
      </c>
      <c r="X31" s="8">
        <v>1.8</v>
      </c>
      <c r="Y31" s="8">
        <v>25</v>
      </c>
      <c r="Z31" s="8">
        <v>0.3</v>
      </c>
      <c r="AA31" s="8">
        <v>1.3</v>
      </c>
      <c r="AB31" s="8">
        <v>11</v>
      </c>
      <c r="AC31" s="8">
        <v>1.2</v>
      </c>
      <c r="AD31" s="8">
        <v>2.8</v>
      </c>
      <c r="AE31" s="8">
        <v>21.5</v>
      </c>
      <c r="AF31" s="8">
        <v>0</v>
      </c>
      <c r="AG31" s="8">
        <v>1</v>
      </c>
      <c r="AH31" s="8">
        <v>16.5</v>
      </c>
      <c r="AI31" s="8">
        <v>0.3</v>
      </c>
      <c r="AJ31" s="8">
        <v>3.3</v>
      </c>
      <c r="AK31" s="8">
        <v>17.3</v>
      </c>
      <c r="AL31" s="8">
        <v>0.3</v>
      </c>
      <c r="AM31" s="8">
        <v>5.8</v>
      </c>
      <c r="AN31" s="8">
        <v>20.7</v>
      </c>
      <c r="AO31" s="8">
        <v>2</v>
      </c>
      <c r="AP31" s="8">
        <v>3.3</v>
      </c>
      <c r="AQ31" s="8">
        <v>32.299999999999997</v>
      </c>
      <c r="AR31" s="8">
        <v>1</v>
      </c>
      <c r="AS31" s="8">
        <v>4</v>
      </c>
      <c r="AT31" s="8">
        <v>18</v>
      </c>
      <c r="AU31" s="8">
        <v>0</v>
      </c>
      <c r="AV31" s="8">
        <v>0</v>
      </c>
      <c r="AW31" s="8">
        <v>16</v>
      </c>
      <c r="AX31" s="8">
        <v>1</v>
      </c>
      <c r="AY31" s="8">
        <v>5</v>
      </c>
      <c r="AZ31" s="8">
        <v>21</v>
      </c>
      <c r="BA31" s="8">
        <v>4</v>
      </c>
      <c r="BB31" s="8">
        <v>4</v>
      </c>
      <c r="BC31" s="8">
        <v>36</v>
      </c>
      <c r="BD31" s="8">
        <v>0</v>
      </c>
      <c r="BE31" s="8">
        <v>10</v>
      </c>
      <c r="BF31" s="8">
        <v>19</v>
      </c>
      <c r="BG31" s="8">
        <v>0</v>
      </c>
      <c r="BH31" s="8">
        <v>2</v>
      </c>
      <c r="BI31" s="8">
        <v>10</v>
      </c>
      <c r="BJ31" s="8">
        <v>2</v>
      </c>
      <c r="BK31" s="8">
        <v>3</v>
      </c>
      <c r="BL31" s="8">
        <v>27</v>
      </c>
      <c r="BM31" s="8">
        <v>1</v>
      </c>
      <c r="BN31" s="8">
        <v>2</v>
      </c>
      <c r="BO31" s="8">
        <v>47</v>
      </c>
      <c r="BP31" s="8">
        <v>1.5</v>
      </c>
      <c r="BQ31" s="8">
        <v>1.5</v>
      </c>
      <c r="BR31" s="8">
        <v>22.5</v>
      </c>
      <c r="BS31" s="8">
        <v>0</v>
      </c>
      <c r="BT31" s="8">
        <v>2</v>
      </c>
      <c r="BU31" s="8">
        <v>28</v>
      </c>
      <c r="BV31" s="8">
        <v>0.5</v>
      </c>
      <c r="BW31" s="8">
        <v>1</v>
      </c>
      <c r="BX31" s="8">
        <v>22.5</v>
      </c>
      <c r="BY31" s="8">
        <v>2.5</v>
      </c>
      <c r="BZ31" s="8">
        <v>5.5</v>
      </c>
      <c r="CA31" s="8">
        <v>27</v>
      </c>
      <c r="CB31" s="8">
        <v>0</v>
      </c>
      <c r="CC31" s="8">
        <v>2</v>
      </c>
      <c r="CD31" s="8">
        <v>19.5</v>
      </c>
      <c r="CE31" s="8">
        <v>0</v>
      </c>
      <c r="CF31" s="8">
        <v>0</v>
      </c>
      <c r="CG31" s="8">
        <v>21</v>
      </c>
      <c r="CH31" s="8">
        <v>0</v>
      </c>
      <c r="CI31" s="8">
        <v>2</v>
      </c>
      <c r="CJ31" s="8">
        <v>12.5</v>
      </c>
      <c r="CK31" s="8">
        <v>0.5</v>
      </c>
      <c r="CL31" s="8">
        <v>2.8</v>
      </c>
      <c r="CM31" s="8">
        <v>11.5</v>
      </c>
      <c r="CN31" s="8">
        <v>0</v>
      </c>
      <c r="CO31" s="8">
        <v>6</v>
      </c>
      <c r="CP31" s="8">
        <v>21</v>
      </c>
      <c r="CQ31" s="8">
        <v>0.5</v>
      </c>
      <c r="CR31" s="8">
        <v>1.5</v>
      </c>
      <c r="CS31" s="8">
        <v>13</v>
      </c>
      <c r="CT31" s="8">
        <v>0</v>
      </c>
      <c r="CU31" s="8">
        <v>2</v>
      </c>
      <c r="CV31" s="8">
        <v>17.3</v>
      </c>
      <c r="CW31" s="8">
        <v>0</v>
      </c>
      <c r="CX31" s="8">
        <v>0</v>
      </c>
      <c r="CY31" s="8">
        <v>9</v>
      </c>
      <c r="CZ31" s="8">
        <v>0</v>
      </c>
      <c r="DA31" s="8">
        <v>1.3</v>
      </c>
      <c r="DB31" s="8">
        <v>7.7</v>
      </c>
      <c r="DC31" s="8">
        <f>SUMIFS($B$31:DB$31,$B$8:DB$8,"On")</f>
        <v>24.9</v>
      </c>
      <c r="DD31" s="8">
        <f>SUMIFS($B$31:DB$31,$B$8:DB$8,"Off")</f>
        <v>90.5</v>
      </c>
      <c r="DE31" s="8">
        <f>SUMIFS($B$31:DB$31,$B$8:DB$8,"Load")</f>
        <v>694.8</v>
      </c>
    </row>
    <row r="32" spans="1:109" x14ac:dyDescent="0.25">
      <c r="A32" s="7" t="s">
        <v>80</v>
      </c>
      <c r="B32" s="8">
        <v>2</v>
      </c>
      <c r="C32" s="8">
        <v>0</v>
      </c>
      <c r="D32" s="8">
        <v>24</v>
      </c>
      <c r="E32" s="8">
        <v>0</v>
      </c>
      <c r="F32" s="8">
        <v>0</v>
      </c>
      <c r="G32" s="8">
        <v>9</v>
      </c>
      <c r="H32" s="8">
        <v>1.5</v>
      </c>
      <c r="I32" s="8">
        <v>0</v>
      </c>
      <c r="J32" s="8">
        <v>17.5</v>
      </c>
      <c r="K32" s="8">
        <v>0</v>
      </c>
      <c r="L32" s="8">
        <v>0</v>
      </c>
      <c r="M32" s="8">
        <v>14</v>
      </c>
      <c r="N32" s="8">
        <v>1.4</v>
      </c>
      <c r="O32" s="8">
        <v>1.6</v>
      </c>
      <c r="P32" s="8">
        <v>13.8</v>
      </c>
      <c r="Q32" s="8">
        <v>0.5</v>
      </c>
      <c r="R32" s="8">
        <v>1</v>
      </c>
      <c r="S32" s="8">
        <v>21.5</v>
      </c>
      <c r="T32" s="8">
        <v>1</v>
      </c>
      <c r="U32" s="8">
        <v>2</v>
      </c>
      <c r="V32" s="8">
        <v>26</v>
      </c>
      <c r="W32" s="8">
        <v>0.8</v>
      </c>
      <c r="X32" s="8">
        <v>1.8</v>
      </c>
      <c r="Y32" s="8">
        <v>24</v>
      </c>
      <c r="Z32" s="8">
        <v>1</v>
      </c>
      <c r="AA32" s="8">
        <v>2</v>
      </c>
      <c r="AB32" s="8">
        <v>10</v>
      </c>
      <c r="AC32" s="8">
        <v>0.3</v>
      </c>
      <c r="AD32" s="8">
        <v>1.3</v>
      </c>
      <c r="AE32" s="8">
        <v>20.5</v>
      </c>
      <c r="AF32" s="8">
        <v>0.5</v>
      </c>
      <c r="AG32" s="8">
        <v>0</v>
      </c>
      <c r="AH32" s="8">
        <v>17</v>
      </c>
      <c r="AI32" s="8">
        <v>1.3</v>
      </c>
      <c r="AJ32" s="8">
        <v>0.7</v>
      </c>
      <c r="AK32" s="8">
        <v>18</v>
      </c>
      <c r="AL32" s="8">
        <v>0.2</v>
      </c>
      <c r="AM32" s="8">
        <v>2.8</v>
      </c>
      <c r="AN32" s="8">
        <v>18</v>
      </c>
      <c r="AO32" s="8">
        <v>2.2999999999999998</v>
      </c>
      <c r="AP32" s="8">
        <v>3</v>
      </c>
      <c r="AQ32" s="8">
        <v>31.7</v>
      </c>
      <c r="AR32" s="8">
        <v>0</v>
      </c>
      <c r="AS32" s="8">
        <v>2</v>
      </c>
      <c r="AT32" s="8">
        <v>16</v>
      </c>
      <c r="AU32" s="8">
        <v>0</v>
      </c>
      <c r="AV32" s="8">
        <v>2</v>
      </c>
      <c r="AW32" s="8">
        <v>14</v>
      </c>
      <c r="AX32" s="8">
        <v>0.3</v>
      </c>
      <c r="AY32" s="8">
        <v>1.7</v>
      </c>
      <c r="AZ32" s="8">
        <v>19.7</v>
      </c>
      <c r="BA32" s="8">
        <v>0</v>
      </c>
      <c r="BB32" s="8">
        <v>0</v>
      </c>
      <c r="BC32" s="8">
        <v>36</v>
      </c>
      <c r="BD32" s="8">
        <v>0</v>
      </c>
      <c r="BE32" s="8">
        <v>1</v>
      </c>
      <c r="BF32" s="8">
        <v>18</v>
      </c>
      <c r="BG32" s="8">
        <v>1</v>
      </c>
      <c r="BH32" s="8">
        <v>0</v>
      </c>
      <c r="BI32" s="8">
        <v>11</v>
      </c>
      <c r="BJ32" s="8">
        <v>0</v>
      </c>
      <c r="BK32" s="8">
        <v>0</v>
      </c>
      <c r="BL32" s="8">
        <v>27</v>
      </c>
      <c r="BM32" s="8">
        <v>0</v>
      </c>
      <c r="BN32" s="8">
        <v>12</v>
      </c>
      <c r="BO32" s="8">
        <v>35</v>
      </c>
      <c r="BP32" s="8">
        <v>0.5</v>
      </c>
      <c r="BQ32" s="8">
        <v>0</v>
      </c>
      <c r="BR32" s="8">
        <v>23</v>
      </c>
      <c r="BS32" s="8">
        <v>3</v>
      </c>
      <c r="BT32" s="8">
        <v>1</v>
      </c>
      <c r="BU32" s="8">
        <v>30</v>
      </c>
      <c r="BV32" s="8">
        <v>0</v>
      </c>
      <c r="BW32" s="8">
        <v>3</v>
      </c>
      <c r="BX32" s="8">
        <v>19.5</v>
      </c>
      <c r="BY32" s="8">
        <v>0</v>
      </c>
      <c r="BZ32" s="8">
        <v>0</v>
      </c>
      <c r="CA32" s="8">
        <v>27</v>
      </c>
      <c r="CB32" s="8">
        <v>2</v>
      </c>
      <c r="CC32" s="8">
        <v>1</v>
      </c>
      <c r="CD32" s="8">
        <v>20.5</v>
      </c>
      <c r="CE32" s="8">
        <v>0</v>
      </c>
      <c r="CF32" s="8">
        <v>0</v>
      </c>
      <c r="CG32" s="8">
        <v>21</v>
      </c>
      <c r="CH32" s="8">
        <v>0</v>
      </c>
      <c r="CI32" s="8">
        <v>1.5</v>
      </c>
      <c r="CJ32" s="8">
        <v>11</v>
      </c>
      <c r="CK32" s="8">
        <v>0.3</v>
      </c>
      <c r="CL32" s="8">
        <v>0.3</v>
      </c>
      <c r="CM32" s="8">
        <v>11.5</v>
      </c>
      <c r="CN32" s="8">
        <v>0</v>
      </c>
      <c r="CO32" s="8">
        <v>1</v>
      </c>
      <c r="CP32" s="8">
        <v>20</v>
      </c>
      <c r="CQ32" s="8">
        <v>0</v>
      </c>
      <c r="CR32" s="8">
        <v>1.5</v>
      </c>
      <c r="CS32" s="8">
        <v>11.5</v>
      </c>
      <c r="CT32" s="8">
        <v>0.3</v>
      </c>
      <c r="CU32" s="8">
        <v>1.8</v>
      </c>
      <c r="CV32" s="8">
        <v>15.8</v>
      </c>
      <c r="CW32" s="8">
        <v>0</v>
      </c>
      <c r="CX32" s="8">
        <v>0</v>
      </c>
      <c r="CY32" s="8">
        <v>9</v>
      </c>
      <c r="CZ32" s="8">
        <v>0</v>
      </c>
      <c r="DA32" s="8">
        <v>0.7</v>
      </c>
      <c r="DB32" s="8">
        <v>7</v>
      </c>
      <c r="DC32" s="8">
        <f>SUMIFS($B$32:DB$32,$B$8:DB$8,"On")</f>
        <v>20.200000000000003</v>
      </c>
      <c r="DD32" s="8">
        <f>SUMIFS($B$32:DB$32,$B$8:DB$8,"Off")</f>
        <v>46.699999999999996</v>
      </c>
      <c r="DE32" s="8">
        <f>SUMIFS($B$32:DB$32,$B$8:DB$8,"Load")</f>
        <v>668.5</v>
      </c>
    </row>
    <row r="33" spans="1:109" x14ac:dyDescent="0.25">
      <c r="A33" s="7" t="s">
        <v>81</v>
      </c>
      <c r="B33" s="8">
        <v>0</v>
      </c>
      <c r="C33" s="8">
        <v>0</v>
      </c>
      <c r="D33" s="8">
        <v>24</v>
      </c>
      <c r="E33" s="8">
        <v>0</v>
      </c>
      <c r="F33" s="8">
        <v>0.5</v>
      </c>
      <c r="G33" s="8">
        <v>8.5</v>
      </c>
      <c r="H33" s="8">
        <v>0</v>
      </c>
      <c r="I33" s="8">
        <v>0</v>
      </c>
      <c r="J33" s="8">
        <v>17.5</v>
      </c>
      <c r="K33" s="8">
        <v>0</v>
      </c>
      <c r="L33" s="8">
        <v>0</v>
      </c>
      <c r="M33" s="8">
        <v>14</v>
      </c>
      <c r="N33" s="8">
        <v>0</v>
      </c>
      <c r="O33" s="8">
        <v>0</v>
      </c>
      <c r="P33" s="8">
        <v>13.8</v>
      </c>
      <c r="Q33" s="8">
        <v>0</v>
      </c>
      <c r="R33" s="8">
        <v>0</v>
      </c>
      <c r="S33" s="8">
        <v>21.5</v>
      </c>
      <c r="T33" s="8">
        <v>0</v>
      </c>
      <c r="U33" s="8">
        <v>0</v>
      </c>
      <c r="V33" s="8">
        <v>26</v>
      </c>
      <c r="W33" s="8">
        <v>0</v>
      </c>
      <c r="X33" s="8">
        <v>0.3</v>
      </c>
      <c r="Y33" s="8">
        <v>23.8</v>
      </c>
      <c r="Z33" s="8">
        <v>0</v>
      </c>
      <c r="AA33" s="8">
        <v>0</v>
      </c>
      <c r="AB33" s="8">
        <v>10</v>
      </c>
      <c r="AC33" s="8">
        <v>0</v>
      </c>
      <c r="AD33" s="8">
        <v>0</v>
      </c>
      <c r="AE33" s="8">
        <v>20.5</v>
      </c>
      <c r="AF33" s="8">
        <v>0</v>
      </c>
      <c r="AG33" s="8">
        <v>0</v>
      </c>
      <c r="AH33" s="8">
        <v>17</v>
      </c>
      <c r="AI33" s="8">
        <v>0</v>
      </c>
      <c r="AJ33" s="8">
        <v>0.7</v>
      </c>
      <c r="AK33" s="8">
        <v>17.3</v>
      </c>
      <c r="AL33" s="8">
        <v>0</v>
      </c>
      <c r="AM33" s="8">
        <v>0</v>
      </c>
      <c r="AN33" s="8">
        <v>18</v>
      </c>
      <c r="AO33" s="8">
        <v>0.3</v>
      </c>
      <c r="AP33" s="8">
        <v>0</v>
      </c>
      <c r="AQ33" s="8">
        <v>32</v>
      </c>
      <c r="AR33" s="8">
        <v>0</v>
      </c>
      <c r="AS33" s="8">
        <v>0</v>
      </c>
      <c r="AT33" s="8">
        <v>16</v>
      </c>
      <c r="AU33" s="8">
        <v>0</v>
      </c>
      <c r="AV33" s="8">
        <v>0</v>
      </c>
      <c r="AW33" s="8">
        <v>14</v>
      </c>
      <c r="AX33" s="8">
        <v>0.3</v>
      </c>
      <c r="AY33" s="8">
        <v>0</v>
      </c>
      <c r="AZ33" s="8">
        <v>20</v>
      </c>
      <c r="BA33" s="8">
        <v>0</v>
      </c>
      <c r="BB33" s="8">
        <v>0</v>
      </c>
      <c r="BC33" s="8">
        <v>36</v>
      </c>
      <c r="BD33" s="8">
        <v>0</v>
      </c>
      <c r="BE33" s="8">
        <v>0</v>
      </c>
      <c r="BF33" s="8">
        <v>18</v>
      </c>
      <c r="BG33" s="8">
        <v>0</v>
      </c>
      <c r="BH33" s="8">
        <v>0</v>
      </c>
      <c r="BI33" s="8">
        <v>11</v>
      </c>
      <c r="BJ33" s="8">
        <v>0</v>
      </c>
      <c r="BK33" s="8">
        <v>0</v>
      </c>
      <c r="BL33" s="8">
        <v>27</v>
      </c>
      <c r="BM33" s="8">
        <v>0</v>
      </c>
      <c r="BN33" s="8">
        <v>0</v>
      </c>
      <c r="BO33" s="8">
        <v>35</v>
      </c>
      <c r="BP33" s="8">
        <v>0</v>
      </c>
      <c r="BQ33" s="8">
        <v>0</v>
      </c>
      <c r="BR33" s="8">
        <v>23</v>
      </c>
      <c r="BS33" s="8">
        <v>0</v>
      </c>
      <c r="BT33" s="8">
        <v>0</v>
      </c>
      <c r="BU33" s="8">
        <v>30</v>
      </c>
      <c r="BV33" s="8">
        <v>0</v>
      </c>
      <c r="BW33" s="8">
        <v>0</v>
      </c>
      <c r="BX33" s="8">
        <v>19.5</v>
      </c>
      <c r="BY33" s="8">
        <v>0</v>
      </c>
      <c r="BZ33" s="8">
        <v>0.5</v>
      </c>
      <c r="CA33" s="8">
        <v>26.5</v>
      </c>
      <c r="CB33" s="8">
        <v>0</v>
      </c>
      <c r="CC33" s="8">
        <v>0</v>
      </c>
      <c r="CD33" s="8">
        <v>20.5</v>
      </c>
      <c r="CE33" s="8">
        <v>1</v>
      </c>
      <c r="CF33" s="8">
        <v>0</v>
      </c>
      <c r="CG33" s="8">
        <v>22</v>
      </c>
      <c r="CH33" s="8">
        <v>0</v>
      </c>
      <c r="CI33" s="8">
        <v>0</v>
      </c>
      <c r="CJ33" s="8">
        <v>11</v>
      </c>
      <c r="CK33" s="8">
        <v>0</v>
      </c>
      <c r="CL33" s="8">
        <v>0</v>
      </c>
      <c r="CM33" s="8">
        <v>11.5</v>
      </c>
      <c r="CN33" s="8">
        <v>0</v>
      </c>
      <c r="CO33" s="8">
        <v>0</v>
      </c>
      <c r="CP33" s="8">
        <v>20</v>
      </c>
      <c r="CQ33" s="8">
        <v>0</v>
      </c>
      <c r="CR33" s="8">
        <v>0</v>
      </c>
      <c r="CS33" s="8">
        <v>11.5</v>
      </c>
      <c r="CT33" s="8">
        <v>0</v>
      </c>
      <c r="CU33" s="8">
        <v>0</v>
      </c>
      <c r="CV33" s="8">
        <v>15.8</v>
      </c>
      <c r="CW33" s="8">
        <v>0</v>
      </c>
      <c r="CX33" s="8">
        <v>0</v>
      </c>
      <c r="CY33" s="8">
        <v>9</v>
      </c>
      <c r="CZ33" s="8">
        <v>0</v>
      </c>
      <c r="DA33" s="8">
        <v>0</v>
      </c>
      <c r="DB33" s="8">
        <v>7</v>
      </c>
      <c r="DC33" s="8">
        <f>SUMIFS($B$33:DB$33,$B$8:DB$8,"On")</f>
        <v>1.6</v>
      </c>
      <c r="DD33" s="8">
        <f>SUMIFS($B$33:DB$33,$B$8:DB$8,"Off")</f>
        <v>2</v>
      </c>
      <c r="DE33" s="8">
        <f>SUMIFS($B$33:DB$33,$B$8:DB$8,"Load")</f>
        <v>668.19999999999993</v>
      </c>
    </row>
    <row r="34" spans="1:109" x14ac:dyDescent="0.25">
      <c r="A34" s="7" t="s">
        <v>82</v>
      </c>
      <c r="B34" s="8">
        <v>0</v>
      </c>
      <c r="C34" s="8">
        <v>0</v>
      </c>
      <c r="D34" s="8">
        <v>24</v>
      </c>
      <c r="E34" s="8">
        <v>0</v>
      </c>
      <c r="F34" s="8">
        <v>0.3</v>
      </c>
      <c r="G34" s="8">
        <v>8.3000000000000007</v>
      </c>
      <c r="H34" s="8">
        <v>0</v>
      </c>
      <c r="I34" s="8">
        <v>0.5</v>
      </c>
      <c r="J34" s="8">
        <v>17</v>
      </c>
      <c r="K34" s="8">
        <v>1</v>
      </c>
      <c r="L34" s="8">
        <v>2</v>
      </c>
      <c r="M34" s="8">
        <v>13</v>
      </c>
      <c r="N34" s="8">
        <v>0.6</v>
      </c>
      <c r="O34" s="8">
        <v>1.8</v>
      </c>
      <c r="P34" s="8">
        <v>12.6</v>
      </c>
      <c r="Q34" s="8">
        <v>0</v>
      </c>
      <c r="R34" s="8">
        <v>0</v>
      </c>
      <c r="S34" s="8">
        <v>21.5</v>
      </c>
      <c r="T34" s="8">
        <v>1</v>
      </c>
      <c r="U34" s="8">
        <v>0</v>
      </c>
      <c r="V34" s="8">
        <v>27</v>
      </c>
      <c r="W34" s="8">
        <v>1.3</v>
      </c>
      <c r="X34" s="8">
        <v>0</v>
      </c>
      <c r="Y34" s="8">
        <v>25</v>
      </c>
      <c r="Z34" s="8">
        <v>1</v>
      </c>
      <c r="AA34" s="8">
        <v>0</v>
      </c>
      <c r="AB34" s="8">
        <v>11</v>
      </c>
      <c r="AC34" s="8">
        <v>0.3</v>
      </c>
      <c r="AD34" s="8">
        <v>0.7</v>
      </c>
      <c r="AE34" s="8">
        <v>20.2</v>
      </c>
      <c r="AF34" s="8">
        <v>0</v>
      </c>
      <c r="AG34" s="8">
        <v>0</v>
      </c>
      <c r="AH34" s="8">
        <v>17</v>
      </c>
      <c r="AI34" s="8">
        <v>0</v>
      </c>
      <c r="AJ34" s="8">
        <v>0</v>
      </c>
      <c r="AK34" s="8">
        <v>17.3</v>
      </c>
      <c r="AL34" s="8">
        <v>0.2</v>
      </c>
      <c r="AM34" s="8">
        <v>0.2</v>
      </c>
      <c r="AN34" s="8">
        <v>18</v>
      </c>
      <c r="AO34" s="8">
        <v>0</v>
      </c>
      <c r="AP34" s="8">
        <v>0</v>
      </c>
      <c r="AQ34" s="8">
        <v>32</v>
      </c>
      <c r="AR34" s="8">
        <v>0</v>
      </c>
      <c r="AS34" s="8">
        <v>1</v>
      </c>
      <c r="AT34" s="8">
        <v>15</v>
      </c>
      <c r="AU34" s="8">
        <v>3</v>
      </c>
      <c r="AV34" s="8">
        <v>2</v>
      </c>
      <c r="AW34" s="8">
        <v>15</v>
      </c>
      <c r="AX34" s="8">
        <v>0</v>
      </c>
      <c r="AY34" s="8">
        <v>0.3</v>
      </c>
      <c r="AZ34" s="8">
        <v>19.7</v>
      </c>
      <c r="BA34" s="8">
        <v>0</v>
      </c>
      <c r="BB34" s="8">
        <v>0</v>
      </c>
      <c r="BC34" s="8">
        <v>36</v>
      </c>
      <c r="BD34" s="8">
        <v>0</v>
      </c>
      <c r="BE34" s="8">
        <v>0</v>
      </c>
      <c r="BF34" s="8">
        <v>18</v>
      </c>
      <c r="BG34" s="8">
        <v>0</v>
      </c>
      <c r="BH34" s="8">
        <v>0</v>
      </c>
      <c r="BI34" s="8">
        <v>11</v>
      </c>
      <c r="BJ34" s="8">
        <v>0</v>
      </c>
      <c r="BK34" s="8">
        <v>0</v>
      </c>
      <c r="BL34" s="8">
        <v>27</v>
      </c>
      <c r="BM34" s="8">
        <v>0</v>
      </c>
      <c r="BN34" s="8">
        <v>0</v>
      </c>
      <c r="BO34" s="8">
        <v>35</v>
      </c>
      <c r="BP34" s="8">
        <v>0</v>
      </c>
      <c r="BQ34" s="8">
        <v>0.5</v>
      </c>
      <c r="BR34" s="8">
        <v>22.5</v>
      </c>
      <c r="BS34" s="8">
        <v>0</v>
      </c>
      <c r="BT34" s="8">
        <v>0</v>
      </c>
      <c r="BU34" s="8">
        <v>30</v>
      </c>
      <c r="BV34" s="8">
        <v>0</v>
      </c>
      <c r="BW34" s="8">
        <v>0</v>
      </c>
      <c r="BX34" s="8">
        <v>19.5</v>
      </c>
      <c r="BY34" s="8">
        <v>0</v>
      </c>
      <c r="BZ34" s="8">
        <v>0</v>
      </c>
      <c r="CA34" s="8">
        <v>26.5</v>
      </c>
      <c r="CB34" s="8">
        <v>0.5</v>
      </c>
      <c r="CC34" s="8">
        <v>0.5</v>
      </c>
      <c r="CD34" s="8">
        <v>20.5</v>
      </c>
      <c r="CE34" s="8">
        <v>0</v>
      </c>
      <c r="CF34" s="8">
        <v>0</v>
      </c>
      <c r="CG34" s="8">
        <v>22</v>
      </c>
      <c r="CH34" s="8">
        <v>0</v>
      </c>
      <c r="CI34" s="8">
        <v>0.5</v>
      </c>
      <c r="CJ34" s="8">
        <v>10.5</v>
      </c>
      <c r="CK34" s="8">
        <v>0</v>
      </c>
      <c r="CL34" s="8">
        <v>0</v>
      </c>
      <c r="CM34" s="8">
        <v>11.5</v>
      </c>
      <c r="CN34" s="8">
        <v>0</v>
      </c>
      <c r="CO34" s="8">
        <v>0</v>
      </c>
      <c r="CP34" s="8">
        <v>20</v>
      </c>
      <c r="CQ34" s="8">
        <v>0</v>
      </c>
      <c r="CR34" s="8">
        <v>0.5</v>
      </c>
      <c r="CS34" s="8">
        <v>11</v>
      </c>
      <c r="CT34" s="8">
        <v>0</v>
      </c>
      <c r="CU34" s="8">
        <v>0.5</v>
      </c>
      <c r="CV34" s="8">
        <v>15.3</v>
      </c>
      <c r="CW34" s="8">
        <v>0</v>
      </c>
      <c r="CX34" s="8">
        <v>0</v>
      </c>
      <c r="CY34" s="8">
        <v>9</v>
      </c>
      <c r="CZ34" s="8">
        <v>0</v>
      </c>
      <c r="DA34" s="8">
        <v>0</v>
      </c>
      <c r="DB34" s="8">
        <v>7</v>
      </c>
      <c r="DC34" s="8">
        <f>SUMIFS($B$34:DB$34,$B$8:DB$8,"On")</f>
        <v>8.9</v>
      </c>
      <c r="DD34" s="8">
        <f>SUMIFS($B$34:DB$34,$B$8:DB$8,"Off")</f>
        <v>11.3</v>
      </c>
      <c r="DE34" s="8">
        <f>SUMIFS($B$34:DB$34,$B$8:DB$8,"Load")</f>
        <v>665.89999999999986</v>
      </c>
    </row>
    <row r="35" spans="1:109" x14ac:dyDescent="0.25">
      <c r="A35" s="7" t="s">
        <v>83</v>
      </c>
      <c r="B35" s="8">
        <v>3</v>
      </c>
      <c r="C35" s="8">
        <v>0</v>
      </c>
      <c r="D35" s="8">
        <v>27</v>
      </c>
      <c r="E35" s="8">
        <v>0.3</v>
      </c>
      <c r="F35" s="8">
        <v>0.5</v>
      </c>
      <c r="G35" s="8">
        <v>8</v>
      </c>
      <c r="H35" s="8">
        <v>0</v>
      </c>
      <c r="I35" s="8">
        <v>0</v>
      </c>
      <c r="J35" s="8">
        <v>17</v>
      </c>
      <c r="K35" s="8">
        <v>0</v>
      </c>
      <c r="L35" s="8">
        <v>1</v>
      </c>
      <c r="M35" s="8">
        <v>12</v>
      </c>
      <c r="N35" s="8">
        <v>0</v>
      </c>
      <c r="O35" s="8">
        <v>0</v>
      </c>
      <c r="P35" s="8">
        <v>12.6</v>
      </c>
      <c r="Q35" s="8">
        <v>0</v>
      </c>
      <c r="R35" s="8">
        <v>0.5</v>
      </c>
      <c r="S35" s="8">
        <v>21</v>
      </c>
      <c r="T35" s="8">
        <v>1</v>
      </c>
      <c r="U35" s="8">
        <v>1</v>
      </c>
      <c r="V35" s="8">
        <v>27</v>
      </c>
      <c r="W35" s="8">
        <v>0.5</v>
      </c>
      <c r="X35" s="8">
        <v>0.3</v>
      </c>
      <c r="Y35" s="8">
        <v>25.3</v>
      </c>
      <c r="Z35" s="8">
        <v>0</v>
      </c>
      <c r="AA35" s="8">
        <v>0</v>
      </c>
      <c r="AB35" s="8">
        <v>11</v>
      </c>
      <c r="AC35" s="8">
        <v>0.5</v>
      </c>
      <c r="AD35" s="8">
        <v>0.2</v>
      </c>
      <c r="AE35" s="8">
        <v>20.5</v>
      </c>
      <c r="AF35" s="8">
        <v>0</v>
      </c>
      <c r="AG35" s="8">
        <v>0</v>
      </c>
      <c r="AH35" s="8">
        <v>17</v>
      </c>
      <c r="AI35" s="8">
        <v>0</v>
      </c>
      <c r="AJ35" s="8">
        <v>0.3</v>
      </c>
      <c r="AK35" s="8">
        <v>17</v>
      </c>
      <c r="AL35" s="8">
        <v>0.3</v>
      </c>
      <c r="AM35" s="8">
        <v>0.3</v>
      </c>
      <c r="AN35" s="8">
        <v>18</v>
      </c>
      <c r="AO35" s="8">
        <v>0</v>
      </c>
      <c r="AP35" s="8">
        <v>1.7</v>
      </c>
      <c r="AQ35" s="8">
        <v>30.3</v>
      </c>
      <c r="AR35" s="8">
        <v>0</v>
      </c>
      <c r="AS35" s="8">
        <v>1</v>
      </c>
      <c r="AT35" s="8">
        <v>14</v>
      </c>
      <c r="AU35" s="8">
        <v>0</v>
      </c>
      <c r="AV35" s="8">
        <v>0</v>
      </c>
      <c r="AW35" s="8">
        <v>15</v>
      </c>
      <c r="AX35" s="8">
        <v>0.3</v>
      </c>
      <c r="AY35" s="8">
        <v>1</v>
      </c>
      <c r="AZ35" s="8">
        <v>19</v>
      </c>
      <c r="BA35" s="8">
        <v>0</v>
      </c>
      <c r="BB35" s="8">
        <v>1</v>
      </c>
      <c r="BC35" s="8">
        <v>35</v>
      </c>
      <c r="BD35" s="8">
        <v>0</v>
      </c>
      <c r="BE35" s="8">
        <v>0</v>
      </c>
      <c r="BF35" s="8">
        <v>18</v>
      </c>
      <c r="BG35" s="8">
        <v>0</v>
      </c>
      <c r="BH35" s="8">
        <v>0</v>
      </c>
      <c r="BI35" s="8">
        <v>11</v>
      </c>
      <c r="BJ35" s="8">
        <v>0</v>
      </c>
      <c r="BK35" s="8">
        <v>0</v>
      </c>
      <c r="BL35" s="8">
        <v>27</v>
      </c>
      <c r="BM35" s="8">
        <v>0</v>
      </c>
      <c r="BN35" s="8">
        <v>3</v>
      </c>
      <c r="BO35" s="8">
        <v>32</v>
      </c>
      <c r="BP35" s="8">
        <v>0</v>
      </c>
      <c r="BQ35" s="8">
        <v>0</v>
      </c>
      <c r="BR35" s="8">
        <v>22.5</v>
      </c>
      <c r="BS35" s="8">
        <v>0</v>
      </c>
      <c r="BT35" s="8">
        <v>0</v>
      </c>
      <c r="BU35" s="8">
        <v>30</v>
      </c>
      <c r="BV35" s="8">
        <v>0</v>
      </c>
      <c r="BW35" s="8">
        <v>0</v>
      </c>
      <c r="BX35" s="8">
        <v>19.5</v>
      </c>
      <c r="BY35" s="8">
        <v>0</v>
      </c>
      <c r="BZ35" s="8">
        <v>2.5</v>
      </c>
      <c r="CA35" s="8">
        <v>24</v>
      </c>
      <c r="CB35" s="8">
        <v>0</v>
      </c>
      <c r="CC35" s="8">
        <v>3</v>
      </c>
      <c r="CD35" s="8">
        <v>17.5</v>
      </c>
      <c r="CE35" s="8">
        <v>0</v>
      </c>
      <c r="CF35" s="8">
        <v>0</v>
      </c>
      <c r="CG35" s="8">
        <v>22</v>
      </c>
      <c r="CH35" s="8">
        <v>0</v>
      </c>
      <c r="CI35" s="8">
        <v>2</v>
      </c>
      <c r="CJ35" s="8">
        <v>8.5</v>
      </c>
      <c r="CK35" s="8">
        <v>0</v>
      </c>
      <c r="CL35" s="8">
        <v>0.8</v>
      </c>
      <c r="CM35" s="8">
        <v>10.8</v>
      </c>
      <c r="CN35" s="8">
        <v>0</v>
      </c>
      <c r="CO35" s="8">
        <v>2</v>
      </c>
      <c r="CP35" s="8">
        <v>18</v>
      </c>
      <c r="CQ35" s="8">
        <v>0</v>
      </c>
      <c r="CR35" s="8">
        <v>0.5</v>
      </c>
      <c r="CS35" s="8">
        <v>10.5</v>
      </c>
      <c r="CT35" s="8">
        <v>0</v>
      </c>
      <c r="CU35" s="8">
        <v>0.8</v>
      </c>
      <c r="CV35" s="8">
        <v>14.5</v>
      </c>
      <c r="CW35" s="8">
        <v>0</v>
      </c>
      <c r="CX35" s="8">
        <v>0</v>
      </c>
      <c r="CY35" s="8">
        <v>9</v>
      </c>
      <c r="CZ35" s="8">
        <v>0</v>
      </c>
      <c r="DA35" s="8">
        <v>1.3</v>
      </c>
      <c r="DB35" s="8">
        <v>5.7</v>
      </c>
      <c r="DC35" s="8">
        <f>SUMIFS($B$35:DB$35,$B$8:DB$8,"On")</f>
        <v>5.8999999999999995</v>
      </c>
      <c r="DD35" s="8">
        <f>SUMIFS($B$35:DB$35,$B$8:DB$8,"Off")</f>
        <v>24.700000000000003</v>
      </c>
      <c r="DE35" s="8">
        <f>SUMIFS($B$35:DB$35,$B$8:DB$8,"Load")</f>
        <v>647.20000000000005</v>
      </c>
    </row>
    <row r="36" spans="1:109" x14ac:dyDescent="0.25">
      <c r="A36" s="7" t="s">
        <v>84</v>
      </c>
      <c r="B36" s="8">
        <v>3</v>
      </c>
      <c r="C36" s="8">
        <v>1</v>
      </c>
      <c r="D36" s="8">
        <v>29</v>
      </c>
      <c r="E36" s="8">
        <v>2.8</v>
      </c>
      <c r="F36" s="8">
        <v>0.3</v>
      </c>
      <c r="G36" s="8">
        <v>10.5</v>
      </c>
      <c r="H36" s="8">
        <v>1.5</v>
      </c>
      <c r="I36" s="8">
        <v>2</v>
      </c>
      <c r="J36" s="8">
        <v>16.5</v>
      </c>
      <c r="K36" s="8">
        <v>4</v>
      </c>
      <c r="L36" s="8">
        <v>1</v>
      </c>
      <c r="M36" s="8">
        <v>15</v>
      </c>
      <c r="N36" s="8">
        <v>4</v>
      </c>
      <c r="O36" s="8">
        <v>1.8</v>
      </c>
      <c r="P36" s="8">
        <v>14.8</v>
      </c>
      <c r="Q36" s="8">
        <v>0.5</v>
      </c>
      <c r="R36" s="8">
        <v>1.5</v>
      </c>
      <c r="S36" s="8">
        <v>20</v>
      </c>
      <c r="T36" s="8">
        <v>2</v>
      </c>
      <c r="U36" s="8">
        <v>2</v>
      </c>
      <c r="V36" s="8">
        <v>27</v>
      </c>
      <c r="W36" s="8">
        <v>2</v>
      </c>
      <c r="X36" s="8">
        <v>2.8</v>
      </c>
      <c r="Y36" s="8">
        <v>24.5</v>
      </c>
      <c r="Z36" s="8">
        <v>1.3</v>
      </c>
      <c r="AA36" s="8">
        <v>0.3</v>
      </c>
      <c r="AB36" s="8">
        <v>12</v>
      </c>
      <c r="AC36" s="8">
        <v>0.7</v>
      </c>
      <c r="AD36" s="8">
        <v>1.7</v>
      </c>
      <c r="AE36" s="8">
        <v>19.5</v>
      </c>
      <c r="AF36" s="8">
        <v>2.5</v>
      </c>
      <c r="AG36" s="8">
        <v>0</v>
      </c>
      <c r="AH36" s="8">
        <v>19.5</v>
      </c>
      <c r="AI36" s="8">
        <v>0</v>
      </c>
      <c r="AJ36" s="8">
        <v>2.2999999999999998</v>
      </c>
      <c r="AK36" s="8">
        <v>14.7</v>
      </c>
      <c r="AL36" s="8">
        <v>0.2</v>
      </c>
      <c r="AM36" s="8">
        <v>1.8</v>
      </c>
      <c r="AN36" s="8">
        <v>16.3</v>
      </c>
      <c r="AO36" s="8">
        <v>1.3</v>
      </c>
      <c r="AP36" s="8">
        <v>5.3</v>
      </c>
      <c r="AQ36" s="8">
        <v>26.3</v>
      </c>
      <c r="AR36" s="8">
        <v>0</v>
      </c>
      <c r="AS36" s="8">
        <v>1</v>
      </c>
      <c r="AT36" s="8">
        <v>13</v>
      </c>
      <c r="AU36" s="8">
        <v>0</v>
      </c>
      <c r="AV36" s="8">
        <v>0</v>
      </c>
      <c r="AW36" s="8">
        <v>15</v>
      </c>
      <c r="AX36" s="8">
        <v>2</v>
      </c>
      <c r="AY36" s="8">
        <v>3</v>
      </c>
      <c r="AZ36" s="8">
        <v>18</v>
      </c>
      <c r="BA36" s="8">
        <v>0</v>
      </c>
      <c r="BB36" s="8">
        <v>5</v>
      </c>
      <c r="BC36" s="8">
        <v>30</v>
      </c>
      <c r="BD36" s="8">
        <v>1</v>
      </c>
      <c r="BE36" s="8">
        <v>4</v>
      </c>
      <c r="BF36" s="8">
        <v>15</v>
      </c>
      <c r="BG36" s="8">
        <v>0</v>
      </c>
      <c r="BH36" s="8">
        <v>0</v>
      </c>
      <c r="BI36" s="8">
        <v>11</v>
      </c>
      <c r="BJ36" s="8">
        <v>2</v>
      </c>
      <c r="BK36" s="8">
        <v>4</v>
      </c>
      <c r="BL36" s="8">
        <v>25</v>
      </c>
      <c r="BM36" s="8">
        <v>0</v>
      </c>
      <c r="BN36" s="8">
        <v>8</v>
      </c>
      <c r="BO36" s="8">
        <v>24</v>
      </c>
      <c r="BP36" s="8">
        <v>0</v>
      </c>
      <c r="BQ36" s="8">
        <v>2.5</v>
      </c>
      <c r="BR36" s="8">
        <v>20</v>
      </c>
      <c r="BS36" s="8">
        <v>0</v>
      </c>
      <c r="BT36" s="8">
        <v>5</v>
      </c>
      <c r="BU36" s="8">
        <v>25</v>
      </c>
      <c r="BV36" s="8">
        <v>0</v>
      </c>
      <c r="BW36" s="8">
        <v>3.5</v>
      </c>
      <c r="BX36" s="8">
        <v>16</v>
      </c>
      <c r="BY36" s="8">
        <v>0.5</v>
      </c>
      <c r="BZ36" s="8">
        <v>4.5</v>
      </c>
      <c r="CA36" s="8">
        <v>20</v>
      </c>
      <c r="CB36" s="8">
        <v>1</v>
      </c>
      <c r="CC36" s="8">
        <v>1</v>
      </c>
      <c r="CD36" s="8">
        <v>17.5</v>
      </c>
      <c r="CE36" s="8">
        <v>0</v>
      </c>
      <c r="CF36" s="8">
        <v>5</v>
      </c>
      <c r="CG36" s="8">
        <v>17</v>
      </c>
      <c r="CH36" s="8">
        <v>1</v>
      </c>
      <c r="CI36" s="8">
        <v>1.5</v>
      </c>
      <c r="CJ36" s="8">
        <v>8</v>
      </c>
      <c r="CK36" s="8">
        <v>0.5</v>
      </c>
      <c r="CL36" s="8">
        <v>1.8</v>
      </c>
      <c r="CM36" s="8">
        <v>9.5</v>
      </c>
      <c r="CN36" s="8">
        <v>4</v>
      </c>
      <c r="CO36" s="8">
        <v>6</v>
      </c>
      <c r="CP36" s="8">
        <v>16</v>
      </c>
      <c r="CQ36" s="8">
        <v>0.5</v>
      </c>
      <c r="CR36" s="8">
        <v>2</v>
      </c>
      <c r="CS36" s="8">
        <v>9</v>
      </c>
      <c r="CT36" s="8">
        <v>0.3</v>
      </c>
      <c r="CU36" s="8">
        <v>1</v>
      </c>
      <c r="CV36" s="8">
        <v>13.8</v>
      </c>
      <c r="CW36" s="8">
        <v>0</v>
      </c>
      <c r="CX36" s="8">
        <v>2</v>
      </c>
      <c r="CY36" s="8">
        <v>7</v>
      </c>
      <c r="CZ36" s="8">
        <v>0</v>
      </c>
      <c r="DA36" s="8">
        <v>2.7</v>
      </c>
      <c r="DB36" s="8">
        <v>3</v>
      </c>
      <c r="DC36" s="8">
        <f>SUMIFS($B$36:DB$36,$B$8:DB$8,"On")</f>
        <v>38.599999999999994</v>
      </c>
      <c r="DD36" s="8">
        <f>SUMIFS($B$36:DB$36,$B$8:DB$8,"Off")</f>
        <v>87.3</v>
      </c>
      <c r="DE36" s="8">
        <f>SUMIFS($B$36:DB$36,$B$8:DB$8,"Load")</f>
        <v>598.4</v>
      </c>
    </row>
    <row r="37" spans="1:109" x14ac:dyDescent="0.25">
      <c r="A37" s="7" t="s">
        <v>85</v>
      </c>
      <c r="B37" s="8">
        <v>0</v>
      </c>
      <c r="C37" s="8">
        <v>1</v>
      </c>
      <c r="D37" s="8">
        <v>28</v>
      </c>
      <c r="E37" s="8">
        <v>0.3</v>
      </c>
      <c r="F37" s="8">
        <v>0.8</v>
      </c>
      <c r="G37" s="8">
        <v>10</v>
      </c>
      <c r="H37" s="8">
        <v>1.5</v>
      </c>
      <c r="I37" s="8">
        <v>2</v>
      </c>
      <c r="J37" s="8">
        <v>16</v>
      </c>
      <c r="K37" s="8">
        <v>1</v>
      </c>
      <c r="L37" s="8">
        <v>1</v>
      </c>
      <c r="M37" s="8">
        <v>15</v>
      </c>
      <c r="N37" s="8">
        <v>0.6</v>
      </c>
      <c r="O37" s="8">
        <v>1.2</v>
      </c>
      <c r="P37" s="8">
        <v>14.2</v>
      </c>
      <c r="Q37" s="8">
        <v>1</v>
      </c>
      <c r="R37" s="8">
        <v>2</v>
      </c>
      <c r="S37" s="8">
        <v>19</v>
      </c>
      <c r="T37" s="8">
        <v>0</v>
      </c>
      <c r="U37" s="8">
        <v>6</v>
      </c>
      <c r="V37" s="8">
        <v>21</v>
      </c>
      <c r="W37" s="8">
        <v>1.8</v>
      </c>
      <c r="X37" s="8">
        <v>1.3</v>
      </c>
      <c r="Y37" s="8">
        <v>25</v>
      </c>
      <c r="Z37" s="8">
        <v>0.7</v>
      </c>
      <c r="AA37" s="8">
        <v>0.7</v>
      </c>
      <c r="AB37" s="8">
        <v>12</v>
      </c>
      <c r="AC37" s="8">
        <v>1</v>
      </c>
      <c r="AD37" s="8">
        <v>3.2</v>
      </c>
      <c r="AE37" s="8">
        <v>17.3</v>
      </c>
      <c r="AF37" s="8">
        <v>1</v>
      </c>
      <c r="AG37" s="8">
        <v>3</v>
      </c>
      <c r="AH37" s="8">
        <v>17.5</v>
      </c>
      <c r="AI37" s="8">
        <v>0</v>
      </c>
      <c r="AJ37" s="8">
        <v>2</v>
      </c>
      <c r="AK37" s="8">
        <v>12.7</v>
      </c>
      <c r="AL37" s="8">
        <v>2.2999999999999998</v>
      </c>
      <c r="AM37" s="8">
        <v>2.7</v>
      </c>
      <c r="AN37" s="8">
        <v>16</v>
      </c>
      <c r="AO37" s="8">
        <v>0.7</v>
      </c>
      <c r="AP37" s="8">
        <v>7.3</v>
      </c>
      <c r="AQ37" s="8">
        <v>19.7</v>
      </c>
      <c r="AR37" s="8">
        <v>0</v>
      </c>
      <c r="AS37" s="8">
        <v>0</v>
      </c>
      <c r="AT37" s="8">
        <v>13</v>
      </c>
      <c r="AU37" s="8">
        <v>0</v>
      </c>
      <c r="AV37" s="8">
        <v>0</v>
      </c>
      <c r="AW37" s="8">
        <v>15</v>
      </c>
      <c r="AX37" s="8">
        <v>2.2999999999999998</v>
      </c>
      <c r="AY37" s="8">
        <v>2.7</v>
      </c>
      <c r="AZ37" s="8">
        <v>17.7</v>
      </c>
      <c r="BA37" s="8">
        <v>1</v>
      </c>
      <c r="BB37" s="8">
        <v>2</v>
      </c>
      <c r="BC37" s="8">
        <v>29</v>
      </c>
      <c r="BD37" s="8">
        <v>0</v>
      </c>
      <c r="BE37" s="8">
        <v>0</v>
      </c>
      <c r="BF37" s="8">
        <v>15</v>
      </c>
      <c r="BG37" s="8">
        <v>0</v>
      </c>
      <c r="BH37" s="8">
        <v>1</v>
      </c>
      <c r="BI37" s="8">
        <v>10</v>
      </c>
      <c r="BJ37" s="8">
        <v>1</v>
      </c>
      <c r="BK37" s="8">
        <v>2</v>
      </c>
      <c r="BL37" s="8">
        <v>24</v>
      </c>
      <c r="BM37" s="8">
        <v>0</v>
      </c>
      <c r="BN37" s="8">
        <v>3</v>
      </c>
      <c r="BO37" s="8">
        <v>21</v>
      </c>
      <c r="BP37" s="8">
        <v>0</v>
      </c>
      <c r="BQ37" s="8">
        <v>1.5</v>
      </c>
      <c r="BR37" s="8">
        <v>18.5</v>
      </c>
      <c r="BS37" s="8">
        <v>0</v>
      </c>
      <c r="BT37" s="8">
        <v>2</v>
      </c>
      <c r="BU37" s="8">
        <v>23</v>
      </c>
      <c r="BV37" s="8">
        <v>0.5</v>
      </c>
      <c r="BW37" s="8">
        <v>4</v>
      </c>
      <c r="BX37" s="8">
        <v>12.5</v>
      </c>
      <c r="BY37" s="8">
        <v>4</v>
      </c>
      <c r="BZ37" s="8">
        <v>3.5</v>
      </c>
      <c r="CA37" s="8">
        <v>20.5</v>
      </c>
      <c r="CB37" s="8">
        <v>0</v>
      </c>
      <c r="CC37" s="8">
        <v>2.5</v>
      </c>
      <c r="CD37" s="8">
        <v>15</v>
      </c>
      <c r="CE37" s="8">
        <v>0</v>
      </c>
      <c r="CF37" s="8">
        <v>5</v>
      </c>
      <c r="CG37" s="8">
        <v>12</v>
      </c>
      <c r="CH37" s="8">
        <v>1</v>
      </c>
      <c r="CI37" s="8">
        <v>0.5</v>
      </c>
      <c r="CJ37" s="8">
        <v>8.5</v>
      </c>
      <c r="CK37" s="8">
        <v>0.3</v>
      </c>
      <c r="CL37" s="8">
        <v>0.8</v>
      </c>
      <c r="CM37" s="8">
        <v>9</v>
      </c>
      <c r="CN37" s="8">
        <v>0</v>
      </c>
      <c r="CO37" s="8">
        <v>3</v>
      </c>
      <c r="CP37" s="8">
        <v>13</v>
      </c>
      <c r="CQ37" s="8">
        <v>1</v>
      </c>
      <c r="CR37" s="8">
        <v>1.5</v>
      </c>
      <c r="CS37" s="8">
        <v>8.5</v>
      </c>
      <c r="CT37" s="8">
        <v>0</v>
      </c>
      <c r="CU37" s="8">
        <v>4.5</v>
      </c>
      <c r="CV37" s="8">
        <v>9.3000000000000007</v>
      </c>
      <c r="CW37" s="8">
        <v>0</v>
      </c>
      <c r="CX37" s="8">
        <v>2</v>
      </c>
      <c r="CY37" s="8">
        <v>5</v>
      </c>
      <c r="CZ37" s="8">
        <v>0</v>
      </c>
      <c r="DA37" s="8">
        <v>1.3</v>
      </c>
      <c r="DB37" s="8">
        <v>1.7</v>
      </c>
      <c r="DC37" s="8">
        <f>SUMIFS($B$37:DB$37,$B$8:DB$8,"On")</f>
        <v>23</v>
      </c>
      <c r="DD37" s="8">
        <f>SUMIFS($B$37:DB$37,$B$8:DB$8,"Off")</f>
        <v>77</v>
      </c>
      <c r="DE37" s="8">
        <f>SUMIFS($B$37:DB$37,$B$8:DB$8,"Load")</f>
        <v>544.59999999999991</v>
      </c>
    </row>
    <row r="38" spans="1:109" x14ac:dyDescent="0.25">
      <c r="A38" s="7" t="s">
        <v>86</v>
      </c>
      <c r="B38" s="8">
        <v>0</v>
      </c>
      <c r="C38" s="8">
        <v>0</v>
      </c>
      <c r="D38" s="8">
        <v>28</v>
      </c>
      <c r="E38" s="8">
        <v>0</v>
      </c>
      <c r="F38" s="8">
        <v>0</v>
      </c>
      <c r="G38" s="8">
        <v>10</v>
      </c>
      <c r="H38" s="8">
        <v>0</v>
      </c>
      <c r="I38" s="8">
        <v>0</v>
      </c>
      <c r="J38" s="8">
        <v>16</v>
      </c>
      <c r="K38" s="8">
        <v>0</v>
      </c>
      <c r="L38" s="8">
        <v>0</v>
      </c>
      <c r="M38" s="8">
        <v>15</v>
      </c>
      <c r="N38" s="8">
        <v>0</v>
      </c>
      <c r="O38" s="8">
        <v>0</v>
      </c>
      <c r="P38" s="8">
        <v>14.2</v>
      </c>
      <c r="Q38" s="8">
        <v>0</v>
      </c>
      <c r="R38" s="8">
        <v>0</v>
      </c>
      <c r="S38" s="8">
        <v>19</v>
      </c>
      <c r="T38" s="8">
        <v>0</v>
      </c>
      <c r="U38" s="8">
        <v>0</v>
      </c>
      <c r="V38" s="8">
        <v>21</v>
      </c>
      <c r="W38" s="8">
        <v>0</v>
      </c>
      <c r="X38" s="8">
        <v>0</v>
      </c>
      <c r="Y38" s="8">
        <v>25</v>
      </c>
      <c r="Z38" s="8">
        <v>0</v>
      </c>
      <c r="AA38" s="8">
        <v>0</v>
      </c>
      <c r="AB38" s="8">
        <v>12</v>
      </c>
      <c r="AC38" s="8">
        <v>0</v>
      </c>
      <c r="AD38" s="8">
        <v>0</v>
      </c>
      <c r="AE38" s="8">
        <v>17.3</v>
      </c>
      <c r="AF38" s="8">
        <v>0</v>
      </c>
      <c r="AG38" s="8">
        <v>0</v>
      </c>
      <c r="AH38" s="8">
        <v>17.5</v>
      </c>
      <c r="AI38" s="8">
        <v>0</v>
      </c>
      <c r="AJ38" s="8">
        <v>0</v>
      </c>
      <c r="AK38" s="8">
        <v>12.7</v>
      </c>
      <c r="AL38" s="8">
        <v>0</v>
      </c>
      <c r="AM38" s="8">
        <v>0</v>
      </c>
      <c r="AN38" s="8">
        <v>16</v>
      </c>
      <c r="AO38" s="8">
        <v>0</v>
      </c>
      <c r="AP38" s="8">
        <v>0</v>
      </c>
      <c r="AQ38" s="8">
        <v>19.7</v>
      </c>
      <c r="AR38" s="8">
        <v>0</v>
      </c>
      <c r="AS38" s="8">
        <v>0</v>
      </c>
      <c r="AT38" s="8">
        <v>13</v>
      </c>
      <c r="AU38" s="8">
        <v>0</v>
      </c>
      <c r="AV38" s="8">
        <v>0</v>
      </c>
      <c r="AW38" s="8">
        <v>15</v>
      </c>
      <c r="AX38" s="8">
        <v>0</v>
      </c>
      <c r="AY38" s="8">
        <v>0</v>
      </c>
      <c r="AZ38" s="8">
        <v>17.7</v>
      </c>
      <c r="BA38" s="8">
        <v>0</v>
      </c>
      <c r="BB38" s="8">
        <v>0</v>
      </c>
      <c r="BC38" s="8">
        <v>29</v>
      </c>
      <c r="BD38" s="8">
        <v>0</v>
      </c>
      <c r="BE38" s="8">
        <v>0</v>
      </c>
      <c r="BF38" s="8">
        <v>15</v>
      </c>
      <c r="BG38" s="8">
        <v>0</v>
      </c>
      <c r="BH38" s="8">
        <v>0</v>
      </c>
      <c r="BI38" s="8">
        <v>10</v>
      </c>
      <c r="BJ38" s="8">
        <v>0</v>
      </c>
      <c r="BK38" s="8">
        <v>0</v>
      </c>
      <c r="BL38" s="8">
        <v>24</v>
      </c>
      <c r="BM38" s="8">
        <v>0</v>
      </c>
      <c r="BN38" s="8">
        <v>0</v>
      </c>
      <c r="BO38" s="8">
        <v>21</v>
      </c>
      <c r="BP38" s="8">
        <v>0</v>
      </c>
      <c r="BQ38" s="8">
        <v>0</v>
      </c>
      <c r="BR38" s="8">
        <v>18.5</v>
      </c>
      <c r="BS38" s="8">
        <v>0</v>
      </c>
      <c r="BT38" s="8">
        <v>0</v>
      </c>
      <c r="BU38" s="8">
        <v>23</v>
      </c>
      <c r="BV38" s="8">
        <v>0</v>
      </c>
      <c r="BW38" s="8">
        <v>0</v>
      </c>
      <c r="BX38" s="8">
        <v>12.5</v>
      </c>
      <c r="BY38" s="8">
        <v>0</v>
      </c>
      <c r="BZ38" s="8">
        <v>0</v>
      </c>
      <c r="CA38" s="8">
        <v>20.5</v>
      </c>
      <c r="CB38" s="8">
        <v>0</v>
      </c>
      <c r="CC38" s="8">
        <v>0</v>
      </c>
      <c r="CD38" s="8">
        <v>15</v>
      </c>
      <c r="CE38" s="8">
        <v>0</v>
      </c>
      <c r="CF38" s="8">
        <v>0</v>
      </c>
      <c r="CG38" s="8">
        <v>12</v>
      </c>
      <c r="CH38" s="8">
        <v>0</v>
      </c>
      <c r="CI38" s="8">
        <v>0</v>
      </c>
      <c r="CJ38" s="8">
        <v>8.5</v>
      </c>
      <c r="CK38" s="8">
        <v>0</v>
      </c>
      <c r="CL38" s="8">
        <v>0</v>
      </c>
      <c r="CM38" s="8">
        <v>9</v>
      </c>
      <c r="CN38" s="8">
        <v>0</v>
      </c>
      <c r="CO38" s="8">
        <v>0</v>
      </c>
      <c r="CP38" s="8">
        <v>13</v>
      </c>
      <c r="CQ38" s="8">
        <v>0</v>
      </c>
      <c r="CR38" s="8">
        <v>0</v>
      </c>
      <c r="CS38" s="8">
        <v>8.5</v>
      </c>
      <c r="CT38" s="8">
        <v>0</v>
      </c>
      <c r="CU38" s="8">
        <v>0</v>
      </c>
      <c r="CV38" s="8">
        <v>9.3000000000000007</v>
      </c>
      <c r="CW38" s="8">
        <v>0</v>
      </c>
      <c r="CX38" s="8">
        <v>0</v>
      </c>
      <c r="CY38" s="8">
        <v>5</v>
      </c>
      <c r="CZ38" s="8">
        <v>0</v>
      </c>
      <c r="DA38" s="8">
        <v>0</v>
      </c>
      <c r="DB38" s="8">
        <v>1.7</v>
      </c>
      <c r="DC38" s="8">
        <f>SUMIFS($B$38:DB$38,$B$8:DB$8,"On")</f>
        <v>0</v>
      </c>
      <c r="DD38" s="8">
        <f>SUMIFS($B$38:DB$38,$B$8:DB$8,"Off")</f>
        <v>0</v>
      </c>
      <c r="DE38" s="8">
        <f>SUMIFS($B$38:DB$38,$B$8:DB$8,"Load")</f>
        <v>544.59999999999991</v>
      </c>
    </row>
    <row r="39" spans="1:109" x14ac:dyDescent="0.25">
      <c r="A39" s="7" t="s">
        <v>87</v>
      </c>
      <c r="B39" s="8">
        <v>0</v>
      </c>
      <c r="C39" s="8">
        <v>1</v>
      </c>
      <c r="D39" s="8">
        <v>27</v>
      </c>
      <c r="E39" s="8">
        <v>0</v>
      </c>
      <c r="F39" s="8">
        <v>0</v>
      </c>
      <c r="G39" s="8">
        <v>10</v>
      </c>
      <c r="H39" s="8">
        <v>1</v>
      </c>
      <c r="I39" s="8">
        <v>0</v>
      </c>
      <c r="J39" s="8">
        <v>17</v>
      </c>
      <c r="K39" s="8">
        <v>2</v>
      </c>
      <c r="L39" s="8">
        <v>2</v>
      </c>
      <c r="M39" s="8">
        <v>15</v>
      </c>
      <c r="N39" s="8">
        <v>0.2</v>
      </c>
      <c r="O39" s="8">
        <v>0</v>
      </c>
      <c r="P39" s="8">
        <v>14.4</v>
      </c>
      <c r="Q39" s="8">
        <v>0</v>
      </c>
      <c r="R39" s="8">
        <v>0</v>
      </c>
      <c r="S39" s="8">
        <v>19</v>
      </c>
      <c r="T39" s="8">
        <v>0</v>
      </c>
      <c r="U39" s="8">
        <v>0</v>
      </c>
      <c r="V39" s="8">
        <v>21</v>
      </c>
      <c r="W39" s="8">
        <v>0</v>
      </c>
      <c r="X39" s="8">
        <v>0.8</v>
      </c>
      <c r="Y39" s="8">
        <v>24.3</v>
      </c>
      <c r="Z39" s="8">
        <v>0</v>
      </c>
      <c r="AA39" s="8">
        <v>0</v>
      </c>
      <c r="AB39" s="8">
        <v>12</v>
      </c>
      <c r="AC39" s="8">
        <v>0</v>
      </c>
      <c r="AD39" s="8">
        <v>0.3</v>
      </c>
      <c r="AE39" s="8">
        <v>17</v>
      </c>
      <c r="AF39" s="8">
        <v>0</v>
      </c>
      <c r="AG39" s="8">
        <v>0</v>
      </c>
      <c r="AH39" s="8">
        <v>17.5</v>
      </c>
      <c r="AI39" s="8">
        <v>0.3</v>
      </c>
      <c r="AJ39" s="8">
        <v>0</v>
      </c>
      <c r="AK39" s="8">
        <v>13</v>
      </c>
      <c r="AL39" s="8">
        <v>0.7</v>
      </c>
      <c r="AM39" s="8">
        <v>0.5</v>
      </c>
      <c r="AN39" s="8">
        <v>16.2</v>
      </c>
      <c r="AO39" s="8">
        <v>0</v>
      </c>
      <c r="AP39" s="8">
        <v>1</v>
      </c>
      <c r="AQ39" s="8">
        <v>18.7</v>
      </c>
      <c r="AR39" s="8">
        <v>0</v>
      </c>
      <c r="AS39" s="8">
        <v>1</v>
      </c>
      <c r="AT39" s="8">
        <v>12</v>
      </c>
      <c r="AU39" s="8">
        <v>0</v>
      </c>
      <c r="AV39" s="8">
        <v>2</v>
      </c>
      <c r="AW39" s="8">
        <v>13</v>
      </c>
      <c r="AX39" s="8">
        <v>0.7</v>
      </c>
      <c r="AY39" s="8">
        <v>2.2999999999999998</v>
      </c>
      <c r="AZ39" s="8">
        <v>16</v>
      </c>
      <c r="BA39" s="8">
        <v>0</v>
      </c>
      <c r="BB39" s="8">
        <v>0</v>
      </c>
      <c r="BC39" s="8">
        <v>29</v>
      </c>
      <c r="BD39" s="8">
        <v>0</v>
      </c>
      <c r="BE39" s="8">
        <v>1</v>
      </c>
      <c r="BF39" s="8">
        <v>14</v>
      </c>
      <c r="BG39" s="8">
        <v>0</v>
      </c>
      <c r="BH39" s="8">
        <v>0</v>
      </c>
      <c r="BI39" s="8">
        <v>10</v>
      </c>
      <c r="BJ39" s="8">
        <v>1</v>
      </c>
      <c r="BK39" s="8">
        <v>1</v>
      </c>
      <c r="BL39" s="8">
        <v>24</v>
      </c>
      <c r="BM39" s="8">
        <v>0</v>
      </c>
      <c r="BN39" s="8">
        <v>3</v>
      </c>
      <c r="BO39" s="8">
        <v>18</v>
      </c>
      <c r="BP39" s="8">
        <v>0</v>
      </c>
      <c r="BQ39" s="8">
        <v>2</v>
      </c>
      <c r="BR39" s="8">
        <v>16.5</v>
      </c>
      <c r="BS39" s="8">
        <v>0</v>
      </c>
      <c r="BT39" s="8">
        <v>0</v>
      </c>
      <c r="BU39" s="8">
        <v>23</v>
      </c>
      <c r="BV39" s="8">
        <v>0</v>
      </c>
      <c r="BW39" s="8">
        <v>0</v>
      </c>
      <c r="BX39" s="8">
        <v>12.5</v>
      </c>
      <c r="BY39" s="8">
        <v>0</v>
      </c>
      <c r="BZ39" s="8">
        <v>0</v>
      </c>
      <c r="CA39" s="8">
        <v>20.5</v>
      </c>
      <c r="CB39" s="8">
        <v>0.5</v>
      </c>
      <c r="CC39" s="8">
        <v>0</v>
      </c>
      <c r="CD39" s="8">
        <v>15.5</v>
      </c>
      <c r="CE39" s="8">
        <v>1</v>
      </c>
      <c r="CF39" s="8">
        <v>1</v>
      </c>
      <c r="CG39" s="8">
        <v>12</v>
      </c>
      <c r="CH39" s="8">
        <v>0</v>
      </c>
      <c r="CI39" s="8">
        <v>1</v>
      </c>
      <c r="CJ39" s="8">
        <v>7.5</v>
      </c>
      <c r="CK39" s="8">
        <v>0</v>
      </c>
      <c r="CL39" s="8">
        <v>0</v>
      </c>
      <c r="CM39" s="8">
        <v>9</v>
      </c>
      <c r="CN39" s="8">
        <v>0</v>
      </c>
      <c r="CO39" s="8">
        <v>0</v>
      </c>
      <c r="CP39" s="8">
        <v>13</v>
      </c>
      <c r="CQ39" s="8">
        <v>0</v>
      </c>
      <c r="CR39" s="8">
        <v>0</v>
      </c>
      <c r="CS39" s="8">
        <v>8.5</v>
      </c>
      <c r="CT39" s="8">
        <v>0</v>
      </c>
      <c r="CU39" s="8">
        <v>1.3</v>
      </c>
      <c r="CV39" s="8">
        <v>8</v>
      </c>
      <c r="CW39" s="8">
        <v>0</v>
      </c>
      <c r="CX39" s="8">
        <v>0</v>
      </c>
      <c r="CY39" s="8">
        <v>5</v>
      </c>
      <c r="CZ39" s="8">
        <v>0</v>
      </c>
      <c r="DA39" s="8">
        <v>0</v>
      </c>
      <c r="DB39" s="8">
        <v>1.7</v>
      </c>
      <c r="DC39" s="8">
        <f>SUMIFS($B$39:DB$39,$B$8:DB$8,"On")</f>
        <v>7.4</v>
      </c>
      <c r="DD39" s="8">
        <f>SUMIFS($B$39:DB$39,$B$8:DB$8,"Off")</f>
        <v>21.2</v>
      </c>
      <c r="DE39" s="8">
        <f>SUMIFS($B$39:DB$39,$B$8:DB$8,"Load")</f>
        <v>530.80000000000007</v>
      </c>
    </row>
    <row r="40" spans="1:109" x14ac:dyDescent="0.25">
      <c r="A40" s="7" t="s">
        <v>88</v>
      </c>
      <c r="B40" s="8">
        <v>0</v>
      </c>
      <c r="C40" s="8">
        <v>1</v>
      </c>
      <c r="D40" s="8">
        <v>26</v>
      </c>
      <c r="E40" s="8">
        <v>0</v>
      </c>
      <c r="F40" s="8">
        <v>0</v>
      </c>
      <c r="G40" s="8">
        <v>10</v>
      </c>
      <c r="H40" s="8">
        <v>0</v>
      </c>
      <c r="I40" s="8">
        <v>0</v>
      </c>
      <c r="J40" s="8">
        <v>17</v>
      </c>
      <c r="K40" s="8">
        <v>0</v>
      </c>
      <c r="L40" s="8">
        <v>0</v>
      </c>
      <c r="M40" s="8">
        <v>15</v>
      </c>
      <c r="N40" s="8">
        <v>0.4</v>
      </c>
      <c r="O40" s="8">
        <v>0.4</v>
      </c>
      <c r="P40" s="8">
        <v>14.4</v>
      </c>
      <c r="Q40" s="8">
        <v>0</v>
      </c>
      <c r="R40" s="8">
        <v>0</v>
      </c>
      <c r="S40" s="8">
        <v>19</v>
      </c>
      <c r="T40" s="8">
        <v>1</v>
      </c>
      <c r="U40" s="8">
        <v>1</v>
      </c>
      <c r="V40" s="8">
        <v>21</v>
      </c>
      <c r="W40" s="8">
        <v>0</v>
      </c>
      <c r="X40" s="8">
        <v>1.3</v>
      </c>
      <c r="Y40" s="8">
        <v>23</v>
      </c>
      <c r="Z40" s="8">
        <v>0</v>
      </c>
      <c r="AA40" s="8">
        <v>0</v>
      </c>
      <c r="AB40" s="8">
        <v>12</v>
      </c>
      <c r="AC40" s="8">
        <v>0.8</v>
      </c>
      <c r="AD40" s="8">
        <v>0.2</v>
      </c>
      <c r="AE40" s="8">
        <v>17.7</v>
      </c>
      <c r="AF40" s="8">
        <v>0</v>
      </c>
      <c r="AG40" s="8">
        <v>0</v>
      </c>
      <c r="AH40" s="8">
        <v>17.5</v>
      </c>
      <c r="AI40" s="8">
        <v>0</v>
      </c>
      <c r="AJ40" s="8">
        <v>1.7</v>
      </c>
      <c r="AK40" s="8">
        <v>11.3</v>
      </c>
      <c r="AL40" s="8">
        <v>0</v>
      </c>
      <c r="AM40" s="8">
        <v>1.2</v>
      </c>
      <c r="AN40" s="8">
        <v>15</v>
      </c>
      <c r="AO40" s="8">
        <v>0</v>
      </c>
      <c r="AP40" s="8">
        <v>0</v>
      </c>
      <c r="AQ40" s="8">
        <v>18.7</v>
      </c>
      <c r="AR40" s="8">
        <v>1</v>
      </c>
      <c r="AS40" s="8">
        <v>0</v>
      </c>
      <c r="AT40" s="8">
        <v>13</v>
      </c>
      <c r="AU40" s="8">
        <v>0</v>
      </c>
      <c r="AV40" s="8">
        <v>2</v>
      </c>
      <c r="AW40" s="8">
        <v>11</v>
      </c>
      <c r="AX40" s="8">
        <v>0</v>
      </c>
      <c r="AY40" s="8">
        <v>0.3</v>
      </c>
      <c r="AZ40" s="8">
        <v>15.7</v>
      </c>
      <c r="BA40" s="8">
        <v>2</v>
      </c>
      <c r="BB40" s="8">
        <v>2</v>
      </c>
      <c r="BC40" s="8">
        <v>29</v>
      </c>
      <c r="BD40" s="8">
        <v>0</v>
      </c>
      <c r="BE40" s="8">
        <v>1</v>
      </c>
      <c r="BF40" s="8">
        <v>13</v>
      </c>
      <c r="BG40" s="8">
        <v>0</v>
      </c>
      <c r="BH40" s="8">
        <v>0</v>
      </c>
      <c r="BI40" s="8">
        <v>10</v>
      </c>
      <c r="BJ40" s="8">
        <v>0</v>
      </c>
      <c r="BK40" s="8">
        <v>0</v>
      </c>
      <c r="BL40" s="8">
        <v>24</v>
      </c>
      <c r="BM40" s="8">
        <v>0</v>
      </c>
      <c r="BN40" s="8">
        <v>2</v>
      </c>
      <c r="BO40" s="8">
        <v>16</v>
      </c>
      <c r="BP40" s="8">
        <v>0</v>
      </c>
      <c r="BQ40" s="8">
        <v>0</v>
      </c>
      <c r="BR40" s="8">
        <v>16.5</v>
      </c>
      <c r="BS40" s="8">
        <v>0</v>
      </c>
      <c r="BT40" s="8">
        <v>0</v>
      </c>
      <c r="BU40" s="8">
        <v>23</v>
      </c>
      <c r="BV40" s="8">
        <v>2</v>
      </c>
      <c r="BW40" s="8">
        <v>0</v>
      </c>
      <c r="BX40" s="8">
        <v>14.5</v>
      </c>
      <c r="BY40" s="8">
        <v>0</v>
      </c>
      <c r="BZ40" s="8">
        <v>0.5</v>
      </c>
      <c r="CA40" s="8">
        <v>20</v>
      </c>
      <c r="CB40" s="8">
        <v>0</v>
      </c>
      <c r="CC40" s="8">
        <v>1.5</v>
      </c>
      <c r="CD40" s="8">
        <v>14</v>
      </c>
      <c r="CE40" s="8">
        <v>0</v>
      </c>
      <c r="CF40" s="8">
        <v>0</v>
      </c>
      <c r="CG40" s="8">
        <v>12</v>
      </c>
      <c r="CH40" s="8">
        <v>0</v>
      </c>
      <c r="CI40" s="8">
        <v>1.5</v>
      </c>
      <c r="CJ40" s="8">
        <v>6</v>
      </c>
      <c r="CK40" s="8">
        <v>0</v>
      </c>
      <c r="CL40" s="8">
        <v>0.5</v>
      </c>
      <c r="CM40" s="8">
        <v>8.5</v>
      </c>
      <c r="CN40" s="8">
        <v>0</v>
      </c>
      <c r="CO40" s="8">
        <v>0</v>
      </c>
      <c r="CP40" s="8">
        <v>13</v>
      </c>
      <c r="CQ40" s="8">
        <v>0</v>
      </c>
      <c r="CR40" s="8">
        <v>0</v>
      </c>
      <c r="CS40" s="8">
        <v>8.5</v>
      </c>
      <c r="CT40" s="8">
        <v>0</v>
      </c>
      <c r="CU40" s="8">
        <v>0.3</v>
      </c>
      <c r="CV40" s="8">
        <v>7.8</v>
      </c>
      <c r="CW40" s="8">
        <v>0</v>
      </c>
      <c r="CX40" s="8">
        <v>0</v>
      </c>
      <c r="CY40" s="8">
        <v>5</v>
      </c>
      <c r="CZ40" s="8">
        <v>0</v>
      </c>
      <c r="DA40" s="8">
        <v>0</v>
      </c>
      <c r="DB40" s="8">
        <v>1.7</v>
      </c>
      <c r="DC40" s="8">
        <f>SUMIFS($B$40:DB$40,$B$8:DB$8,"On")</f>
        <v>7.2</v>
      </c>
      <c r="DD40" s="8">
        <f>SUMIFS($B$40:DB$40,$B$8:DB$8,"Off")</f>
        <v>18.400000000000002</v>
      </c>
      <c r="DE40" s="8">
        <f>SUMIFS($B$40:DB$40,$B$8:DB$8,"Load")</f>
        <v>519.80000000000007</v>
      </c>
    </row>
    <row r="41" spans="1:109" x14ac:dyDescent="0.25">
      <c r="A41" s="7" t="s">
        <v>89</v>
      </c>
      <c r="B41" s="8">
        <v>3</v>
      </c>
      <c r="C41" s="8">
        <v>2</v>
      </c>
      <c r="D41" s="8">
        <v>27</v>
      </c>
      <c r="E41" s="8">
        <v>2</v>
      </c>
      <c r="F41" s="8">
        <v>1.8</v>
      </c>
      <c r="G41" s="8">
        <v>10.3</v>
      </c>
      <c r="H41" s="8">
        <v>0.5</v>
      </c>
      <c r="I41" s="8">
        <v>2</v>
      </c>
      <c r="J41" s="8">
        <v>15.5</v>
      </c>
      <c r="K41" s="8">
        <v>1</v>
      </c>
      <c r="L41" s="8">
        <v>3</v>
      </c>
      <c r="M41" s="8">
        <v>13</v>
      </c>
      <c r="N41" s="8">
        <v>0.8</v>
      </c>
      <c r="O41" s="8">
        <v>1.2</v>
      </c>
      <c r="P41" s="8">
        <v>14</v>
      </c>
      <c r="Q41" s="8">
        <v>0.5</v>
      </c>
      <c r="R41" s="8">
        <v>2</v>
      </c>
      <c r="S41" s="8">
        <v>17.5</v>
      </c>
      <c r="T41" s="8">
        <v>0</v>
      </c>
      <c r="U41" s="8">
        <v>2</v>
      </c>
      <c r="V41" s="8">
        <v>19</v>
      </c>
      <c r="W41" s="8">
        <v>1.8</v>
      </c>
      <c r="X41" s="8">
        <v>3.3</v>
      </c>
      <c r="Y41" s="8">
        <v>21.5</v>
      </c>
      <c r="Z41" s="8">
        <v>1.3</v>
      </c>
      <c r="AA41" s="8">
        <v>1</v>
      </c>
      <c r="AB41" s="8">
        <v>12.3</v>
      </c>
      <c r="AC41" s="8">
        <v>0.7</v>
      </c>
      <c r="AD41" s="8">
        <v>1.8</v>
      </c>
      <c r="AE41" s="8">
        <v>16.5</v>
      </c>
      <c r="AF41" s="8">
        <v>1</v>
      </c>
      <c r="AG41" s="8">
        <v>1.5</v>
      </c>
      <c r="AH41" s="8">
        <v>17</v>
      </c>
      <c r="AI41" s="8">
        <v>1.7</v>
      </c>
      <c r="AJ41" s="8">
        <v>0.7</v>
      </c>
      <c r="AK41" s="8">
        <v>12.3</v>
      </c>
      <c r="AL41" s="8">
        <v>2</v>
      </c>
      <c r="AM41" s="8">
        <v>1.5</v>
      </c>
      <c r="AN41" s="8">
        <v>15.5</v>
      </c>
      <c r="AO41" s="8">
        <v>2</v>
      </c>
      <c r="AP41" s="8">
        <v>3.7</v>
      </c>
      <c r="AQ41" s="8">
        <v>17</v>
      </c>
      <c r="AR41" s="8">
        <v>0</v>
      </c>
      <c r="AS41" s="8">
        <v>6</v>
      </c>
      <c r="AT41" s="8">
        <v>7</v>
      </c>
      <c r="AU41" s="8">
        <v>0</v>
      </c>
      <c r="AV41" s="8">
        <v>4</v>
      </c>
      <c r="AW41" s="8">
        <v>7</v>
      </c>
      <c r="AX41" s="8">
        <v>2.2999999999999998</v>
      </c>
      <c r="AY41" s="8">
        <v>1</v>
      </c>
      <c r="AZ41" s="8">
        <v>17</v>
      </c>
      <c r="BA41" s="8">
        <v>1</v>
      </c>
      <c r="BB41" s="8">
        <v>4</v>
      </c>
      <c r="BC41" s="8">
        <v>26</v>
      </c>
      <c r="BD41" s="8">
        <v>1</v>
      </c>
      <c r="BE41" s="8">
        <v>3</v>
      </c>
      <c r="BF41" s="8">
        <v>11</v>
      </c>
      <c r="BG41" s="8">
        <v>1</v>
      </c>
      <c r="BH41" s="8">
        <v>3</v>
      </c>
      <c r="BI41" s="8">
        <v>8</v>
      </c>
      <c r="BJ41" s="8">
        <v>0</v>
      </c>
      <c r="BK41" s="8">
        <v>1</v>
      </c>
      <c r="BL41" s="8">
        <v>23</v>
      </c>
      <c r="BM41" s="8">
        <v>0</v>
      </c>
      <c r="BN41" s="8">
        <v>7</v>
      </c>
      <c r="BO41" s="8">
        <v>9</v>
      </c>
      <c r="BP41" s="8">
        <v>0.5</v>
      </c>
      <c r="BQ41" s="8">
        <v>0.5</v>
      </c>
      <c r="BR41" s="8">
        <v>16.5</v>
      </c>
      <c r="BS41" s="8">
        <v>1</v>
      </c>
      <c r="BT41" s="8">
        <v>4</v>
      </c>
      <c r="BU41" s="8">
        <v>20</v>
      </c>
      <c r="BV41" s="8">
        <v>0</v>
      </c>
      <c r="BW41" s="8">
        <v>0</v>
      </c>
      <c r="BX41" s="8">
        <v>14.5</v>
      </c>
      <c r="BY41" s="8">
        <v>0</v>
      </c>
      <c r="BZ41" s="8">
        <v>1</v>
      </c>
      <c r="CA41" s="8">
        <v>19</v>
      </c>
      <c r="CB41" s="8">
        <v>1</v>
      </c>
      <c r="CC41" s="8">
        <v>1.5</v>
      </c>
      <c r="CD41" s="8">
        <v>13.5</v>
      </c>
      <c r="CE41" s="8">
        <v>0</v>
      </c>
      <c r="CF41" s="8">
        <v>0</v>
      </c>
      <c r="CG41" s="8">
        <v>12</v>
      </c>
      <c r="CH41" s="8">
        <v>0.5</v>
      </c>
      <c r="CI41" s="8">
        <v>3.5</v>
      </c>
      <c r="CJ41" s="8">
        <v>3</v>
      </c>
      <c r="CK41" s="8">
        <v>0.5</v>
      </c>
      <c r="CL41" s="8">
        <v>0.5</v>
      </c>
      <c r="CM41" s="8">
        <v>8.5</v>
      </c>
      <c r="CN41" s="8">
        <v>0</v>
      </c>
      <c r="CO41" s="8">
        <v>2</v>
      </c>
      <c r="CP41" s="8">
        <v>11</v>
      </c>
      <c r="CQ41" s="8">
        <v>0</v>
      </c>
      <c r="CR41" s="8">
        <v>2.5</v>
      </c>
      <c r="CS41" s="8">
        <v>6</v>
      </c>
      <c r="CT41" s="8">
        <v>0</v>
      </c>
      <c r="CU41" s="8">
        <v>1.5</v>
      </c>
      <c r="CV41" s="8">
        <v>6.3</v>
      </c>
      <c r="CW41" s="8">
        <v>0</v>
      </c>
      <c r="CX41" s="8">
        <v>2</v>
      </c>
      <c r="CY41" s="8">
        <v>3</v>
      </c>
      <c r="CZ41" s="8">
        <v>0</v>
      </c>
      <c r="DA41" s="8">
        <v>0</v>
      </c>
      <c r="DB41" s="8">
        <v>1.7</v>
      </c>
      <c r="DC41" s="8">
        <f>SUMIFS($B$41:DB$41,$B$8:DB$8,"On")</f>
        <v>27.099999999999998</v>
      </c>
      <c r="DD41" s="8">
        <f>SUMIFS($B$41:DB$41,$B$8:DB$8,"Off")</f>
        <v>75.5</v>
      </c>
      <c r="DE41" s="8">
        <f>SUMIFS($B$41:DB$41,$B$8:DB$8,"Load")</f>
        <v>471.40000000000003</v>
      </c>
    </row>
    <row r="42" spans="1:109" x14ac:dyDescent="0.25">
      <c r="A42" s="7" t="s">
        <v>90</v>
      </c>
      <c r="B42" s="8">
        <v>2</v>
      </c>
      <c r="C42" s="8">
        <v>1</v>
      </c>
      <c r="D42" s="8">
        <v>28</v>
      </c>
      <c r="E42" s="8">
        <v>0</v>
      </c>
      <c r="F42" s="8">
        <v>0</v>
      </c>
      <c r="G42" s="8">
        <v>10.3</v>
      </c>
      <c r="H42" s="8">
        <v>0</v>
      </c>
      <c r="I42" s="8">
        <v>0</v>
      </c>
      <c r="J42" s="8">
        <v>15.5</v>
      </c>
      <c r="K42" s="8">
        <v>0</v>
      </c>
      <c r="L42" s="8">
        <v>0</v>
      </c>
      <c r="M42" s="8">
        <v>13</v>
      </c>
      <c r="N42" s="8">
        <v>0</v>
      </c>
      <c r="O42" s="8">
        <v>0</v>
      </c>
      <c r="P42" s="8">
        <v>14</v>
      </c>
      <c r="Q42" s="8">
        <v>0</v>
      </c>
      <c r="R42" s="8">
        <v>0</v>
      </c>
      <c r="S42" s="8">
        <v>17.5</v>
      </c>
      <c r="T42" s="8">
        <v>0</v>
      </c>
      <c r="U42" s="8">
        <v>0</v>
      </c>
      <c r="V42" s="8">
        <v>19</v>
      </c>
      <c r="W42" s="8">
        <v>0</v>
      </c>
      <c r="X42" s="8">
        <v>0.3</v>
      </c>
      <c r="Y42" s="8">
        <v>21.3</v>
      </c>
      <c r="Z42" s="8">
        <v>0</v>
      </c>
      <c r="AA42" s="8">
        <v>0</v>
      </c>
      <c r="AB42" s="8">
        <v>12.3</v>
      </c>
      <c r="AC42" s="8">
        <v>0.2</v>
      </c>
      <c r="AD42" s="8">
        <v>0</v>
      </c>
      <c r="AE42" s="8">
        <v>16.7</v>
      </c>
      <c r="AF42" s="8">
        <v>0</v>
      </c>
      <c r="AG42" s="8">
        <v>0</v>
      </c>
      <c r="AH42" s="8">
        <v>17</v>
      </c>
      <c r="AI42" s="8">
        <v>0.3</v>
      </c>
      <c r="AJ42" s="8">
        <v>0.7</v>
      </c>
      <c r="AK42" s="8">
        <v>12</v>
      </c>
      <c r="AL42" s="8">
        <v>0.5</v>
      </c>
      <c r="AM42" s="8">
        <v>0.7</v>
      </c>
      <c r="AN42" s="8">
        <v>15.3</v>
      </c>
      <c r="AO42" s="8">
        <v>0.7</v>
      </c>
      <c r="AP42" s="8">
        <v>0</v>
      </c>
      <c r="AQ42" s="8">
        <v>17.7</v>
      </c>
      <c r="AR42" s="8">
        <v>0</v>
      </c>
      <c r="AS42" s="8">
        <v>0</v>
      </c>
      <c r="AT42" s="8">
        <v>7</v>
      </c>
      <c r="AU42" s="8">
        <v>0</v>
      </c>
      <c r="AV42" s="8">
        <v>0</v>
      </c>
      <c r="AW42" s="8">
        <v>7</v>
      </c>
      <c r="AX42" s="8">
        <v>0</v>
      </c>
      <c r="AY42" s="8">
        <v>0</v>
      </c>
      <c r="AZ42" s="8">
        <v>17</v>
      </c>
      <c r="BA42" s="8">
        <v>0</v>
      </c>
      <c r="BB42" s="8">
        <v>2</v>
      </c>
      <c r="BC42" s="8">
        <v>24</v>
      </c>
      <c r="BD42" s="8">
        <v>0</v>
      </c>
      <c r="BE42" s="8">
        <v>0</v>
      </c>
      <c r="BF42" s="8">
        <v>11</v>
      </c>
      <c r="BG42" s="8">
        <v>0</v>
      </c>
      <c r="BH42" s="8">
        <v>0</v>
      </c>
      <c r="BI42" s="8">
        <v>8</v>
      </c>
      <c r="BJ42" s="8">
        <v>0</v>
      </c>
      <c r="BK42" s="8">
        <v>0</v>
      </c>
      <c r="BL42" s="8">
        <v>23</v>
      </c>
      <c r="BM42" s="8">
        <v>0</v>
      </c>
      <c r="BN42" s="8">
        <v>0</v>
      </c>
      <c r="BO42" s="8">
        <v>9</v>
      </c>
      <c r="BP42" s="8">
        <v>1</v>
      </c>
      <c r="BQ42" s="8">
        <v>0</v>
      </c>
      <c r="BR42" s="8">
        <v>17.5</v>
      </c>
      <c r="BS42" s="8">
        <v>0</v>
      </c>
      <c r="BT42" s="8">
        <v>0</v>
      </c>
      <c r="BU42" s="8">
        <v>20</v>
      </c>
      <c r="BV42" s="8">
        <v>0</v>
      </c>
      <c r="BW42" s="8">
        <v>0</v>
      </c>
      <c r="BX42" s="8">
        <v>14.5</v>
      </c>
      <c r="BY42" s="8">
        <v>0</v>
      </c>
      <c r="BZ42" s="8">
        <v>0</v>
      </c>
      <c r="CA42" s="8">
        <v>19</v>
      </c>
      <c r="CB42" s="8">
        <v>0</v>
      </c>
      <c r="CC42" s="8">
        <v>0</v>
      </c>
      <c r="CD42" s="8">
        <v>13.5</v>
      </c>
      <c r="CE42" s="8">
        <v>0</v>
      </c>
      <c r="CF42" s="8">
        <v>3</v>
      </c>
      <c r="CG42" s="8">
        <v>9</v>
      </c>
      <c r="CH42" s="8">
        <v>0</v>
      </c>
      <c r="CI42" s="8">
        <v>1.5</v>
      </c>
      <c r="CJ42" s="8">
        <v>1.5</v>
      </c>
      <c r="CK42" s="8">
        <v>0</v>
      </c>
      <c r="CL42" s="8">
        <v>0</v>
      </c>
      <c r="CM42" s="8">
        <v>8.5</v>
      </c>
      <c r="CN42" s="8">
        <v>0</v>
      </c>
      <c r="CO42" s="8">
        <v>0</v>
      </c>
      <c r="CP42" s="8">
        <v>11</v>
      </c>
      <c r="CQ42" s="8">
        <v>0</v>
      </c>
      <c r="CR42" s="8">
        <v>0</v>
      </c>
      <c r="CS42" s="8">
        <v>6</v>
      </c>
      <c r="CT42" s="8">
        <v>0</v>
      </c>
      <c r="CU42" s="8">
        <v>0</v>
      </c>
      <c r="CV42" s="8">
        <v>6.3</v>
      </c>
      <c r="CW42" s="8">
        <v>0</v>
      </c>
      <c r="CX42" s="8">
        <v>0</v>
      </c>
      <c r="CY42" s="8">
        <v>3</v>
      </c>
      <c r="CZ42" s="8">
        <v>0</v>
      </c>
      <c r="DA42" s="8">
        <v>0</v>
      </c>
      <c r="DB42" s="8">
        <v>1.7</v>
      </c>
      <c r="DC42" s="8">
        <f>SUMIFS($B$42:DB$42,$B$8:DB$8,"On")</f>
        <v>4.7</v>
      </c>
      <c r="DD42" s="8">
        <f>SUMIFS($B$42:DB$42,$B$8:DB$8,"Off")</f>
        <v>9.1999999999999993</v>
      </c>
      <c r="DE42" s="8">
        <f>SUMIFS($B$42:DB$42,$B$8:DB$8,"Load")</f>
        <v>467.1</v>
      </c>
    </row>
    <row r="43" spans="1:109" x14ac:dyDescent="0.25">
      <c r="A43" s="7" t="s">
        <v>91</v>
      </c>
      <c r="B43" s="8">
        <v>0</v>
      </c>
      <c r="C43" s="8">
        <v>0</v>
      </c>
      <c r="D43" s="8">
        <v>28</v>
      </c>
      <c r="E43" s="8">
        <v>1.3</v>
      </c>
      <c r="F43" s="8">
        <v>0</v>
      </c>
      <c r="G43" s="8">
        <v>11.5</v>
      </c>
      <c r="H43" s="8">
        <v>0</v>
      </c>
      <c r="I43" s="8">
        <v>0</v>
      </c>
      <c r="J43" s="8">
        <v>15.5</v>
      </c>
      <c r="K43" s="8">
        <v>0</v>
      </c>
      <c r="L43" s="8">
        <v>0</v>
      </c>
      <c r="M43" s="8">
        <v>13</v>
      </c>
      <c r="N43" s="8">
        <v>0.4</v>
      </c>
      <c r="O43" s="8">
        <v>0.4</v>
      </c>
      <c r="P43" s="8">
        <v>14</v>
      </c>
      <c r="Q43" s="8">
        <v>0</v>
      </c>
      <c r="R43" s="8">
        <v>0</v>
      </c>
      <c r="S43" s="8">
        <v>17.5</v>
      </c>
      <c r="T43" s="8">
        <v>0</v>
      </c>
      <c r="U43" s="8">
        <v>0</v>
      </c>
      <c r="V43" s="8">
        <v>19</v>
      </c>
      <c r="W43" s="8">
        <v>0.3</v>
      </c>
      <c r="X43" s="8">
        <v>0.5</v>
      </c>
      <c r="Y43" s="8">
        <v>21</v>
      </c>
      <c r="Z43" s="8">
        <v>0</v>
      </c>
      <c r="AA43" s="8">
        <v>1.3</v>
      </c>
      <c r="AB43" s="8">
        <v>11</v>
      </c>
      <c r="AC43" s="8">
        <v>0.3</v>
      </c>
      <c r="AD43" s="8">
        <v>0.2</v>
      </c>
      <c r="AE43" s="8">
        <v>16.8</v>
      </c>
      <c r="AF43" s="8">
        <v>0</v>
      </c>
      <c r="AG43" s="8">
        <v>0.5</v>
      </c>
      <c r="AH43" s="8">
        <v>16.5</v>
      </c>
      <c r="AI43" s="8">
        <v>0</v>
      </c>
      <c r="AJ43" s="8">
        <v>0.7</v>
      </c>
      <c r="AK43" s="8">
        <v>11.3</v>
      </c>
      <c r="AL43" s="8">
        <v>0</v>
      </c>
      <c r="AM43" s="8">
        <v>0.5</v>
      </c>
      <c r="AN43" s="8">
        <v>14.8</v>
      </c>
      <c r="AO43" s="8">
        <v>0.3</v>
      </c>
      <c r="AP43" s="8">
        <v>0.7</v>
      </c>
      <c r="AQ43" s="8">
        <v>17.3</v>
      </c>
      <c r="AR43" s="8">
        <v>0</v>
      </c>
      <c r="AS43" s="8">
        <v>1</v>
      </c>
      <c r="AT43" s="8">
        <v>6</v>
      </c>
      <c r="AU43" s="8">
        <v>1</v>
      </c>
      <c r="AV43" s="8">
        <v>0</v>
      </c>
      <c r="AW43" s="8">
        <v>8</v>
      </c>
      <c r="AX43" s="8">
        <v>0.3</v>
      </c>
      <c r="AY43" s="8">
        <v>0.3</v>
      </c>
      <c r="AZ43" s="8">
        <v>17</v>
      </c>
      <c r="BA43" s="8">
        <v>0</v>
      </c>
      <c r="BB43" s="8">
        <v>3</v>
      </c>
      <c r="BC43" s="8">
        <v>21</v>
      </c>
      <c r="BD43" s="8">
        <v>3</v>
      </c>
      <c r="BE43" s="8">
        <v>0</v>
      </c>
      <c r="BF43" s="8">
        <v>14</v>
      </c>
      <c r="BG43" s="8">
        <v>0</v>
      </c>
      <c r="BH43" s="8">
        <v>0</v>
      </c>
      <c r="BI43" s="8">
        <v>8</v>
      </c>
      <c r="BJ43" s="8">
        <v>0</v>
      </c>
      <c r="BK43" s="8">
        <v>0</v>
      </c>
      <c r="BL43" s="8">
        <v>23</v>
      </c>
      <c r="BM43" s="8">
        <v>0</v>
      </c>
      <c r="BN43" s="8">
        <v>0</v>
      </c>
      <c r="BO43" s="8">
        <v>9</v>
      </c>
      <c r="BP43" s="8">
        <v>0</v>
      </c>
      <c r="BQ43" s="8">
        <v>0</v>
      </c>
      <c r="BR43" s="8">
        <v>17.5</v>
      </c>
      <c r="BS43" s="8">
        <v>0</v>
      </c>
      <c r="BT43" s="8">
        <v>0</v>
      </c>
      <c r="BU43" s="8">
        <v>20</v>
      </c>
      <c r="BV43" s="8">
        <v>0.5</v>
      </c>
      <c r="BW43" s="8">
        <v>2</v>
      </c>
      <c r="BX43" s="8">
        <v>13</v>
      </c>
      <c r="BY43" s="8">
        <v>0</v>
      </c>
      <c r="BZ43" s="8">
        <v>0</v>
      </c>
      <c r="CA43" s="8">
        <v>19</v>
      </c>
      <c r="CB43" s="8">
        <v>0</v>
      </c>
      <c r="CC43" s="8">
        <v>0</v>
      </c>
      <c r="CD43" s="8">
        <v>13.5</v>
      </c>
      <c r="CE43" s="8">
        <v>0</v>
      </c>
      <c r="CF43" s="8">
        <v>0</v>
      </c>
      <c r="CG43" s="8">
        <v>9</v>
      </c>
      <c r="CH43" s="8">
        <v>0</v>
      </c>
      <c r="CI43" s="8">
        <v>0</v>
      </c>
      <c r="CJ43" s="8">
        <v>1.5</v>
      </c>
      <c r="CK43" s="8">
        <v>0</v>
      </c>
      <c r="CL43" s="8">
        <v>0</v>
      </c>
      <c r="CM43" s="8">
        <v>8.5</v>
      </c>
      <c r="CN43" s="8">
        <v>0</v>
      </c>
      <c r="CO43" s="8">
        <v>2</v>
      </c>
      <c r="CP43" s="8">
        <v>9</v>
      </c>
      <c r="CQ43" s="8">
        <v>0</v>
      </c>
      <c r="CR43" s="8">
        <v>0.5</v>
      </c>
      <c r="CS43" s="8">
        <v>5.5</v>
      </c>
      <c r="CT43" s="8">
        <v>0</v>
      </c>
      <c r="CU43" s="8">
        <v>1.3</v>
      </c>
      <c r="CV43" s="8">
        <v>5</v>
      </c>
      <c r="CW43" s="8">
        <v>0</v>
      </c>
      <c r="CX43" s="8">
        <v>0</v>
      </c>
      <c r="CY43" s="8">
        <v>3</v>
      </c>
      <c r="CZ43" s="8">
        <v>0</v>
      </c>
      <c r="DA43" s="8">
        <v>1.3</v>
      </c>
      <c r="DB43" s="8">
        <v>0.3</v>
      </c>
      <c r="DC43" s="8">
        <f>SUMIFS($B$43:DB$43,$B$8:DB$8,"On")</f>
        <v>7.3999999999999995</v>
      </c>
      <c r="DD43" s="8">
        <f>SUMIFS($B$43:DB$43,$B$8:DB$8,"Off")</f>
        <v>16.200000000000003</v>
      </c>
      <c r="DE43" s="8">
        <f>SUMIFS($B$43:DB$43,$B$8:DB$8,"Load")</f>
        <v>458.00000000000006</v>
      </c>
    </row>
    <row r="44" spans="1:109" x14ac:dyDescent="0.25">
      <c r="A44" s="7" t="s">
        <v>92</v>
      </c>
      <c r="B44" s="8">
        <v>0</v>
      </c>
      <c r="C44" s="8">
        <v>2</v>
      </c>
      <c r="D44" s="8">
        <v>26</v>
      </c>
      <c r="E44" s="8">
        <v>0.8</v>
      </c>
      <c r="F44" s="8">
        <v>0</v>
      </c>
      <c r="G44" s="8">
        <v>12.3</v>
      </c>
      <c r="H44" s="8">
        <v>0</v>
      </c>
      <c r="I44" s="8">
        <v>0</v>
      </c>
      <c r="J44" s="8">
        <v>15.5</v>
      </c>
      <c r="K44" s="8">
        <v>0</v>
      </c>
      <c r="L44" s="8">
        <v>0</v>
      </c>
      <c r="M44" s="8">
        <v>13</v>
      </c>
      <c r="N44" s="8">
        <v>0.2</v>
      </c>
      <c r="O44" s="8">
        <v>0.2</v>
      </c>
      <c r="P44" s="8">
        <v>14</v>
      </c>
      <c r="Q44" s="8">
        <v>0</v>
      </c>
      <c r="R44" s="8">
        <v>0</v>
      </c>
      <c r="S44" s="8">
        <v>17.5</v>
      </c>
      <c r="T44" s="8">
        <v>0</v>
      </c>
      <c r="U44" s="8">
        <v>2</v>
      </c>
      <c r="V44" s="8">
        <v>17</v>
      </c>
      <c r="W44" s="8">
        <v>0.3</v>
      </c>
      <c r="X44" s="8">
        <v>0.5</v>
      </c>
      <c r="Y44" s="8">
        <v>20.8</v>
      </c>
      <c r="Z44" s="8">
        <v>0</v>
      </c>
      <c r="AA44" s="8">
        <v>1</v>
      </c>
      <c r="AB44" s="8">
        <v>10</v>
      </c>
      <c r="AC44" s="8">
        <v>0.2</v>
      </c>
      <c r="AD44" s="8">
        <v>0.7</v>
      </c>
      <c r="AE44" s="8">
        <v>16.3</v>
      </c>
      <c r="AF44" s="8">
        <v>0.5</v>
      </c>
      <c r="AG44" s="8">
        <v>0</v>
      </c>
      <c r="AH44" s="8">
        <v>17</v>
      </c>
      <c r="AI44" s="8">
        <v>0</v>
      </c>
      <c r="AJ44" s="8">
        <v>0</v>
      </c>
      <c r="AK44" s="8">
        <v>11.3</v>
      </c>
      <c r="AL44" s="8">
        <v>0</v>
      </c>
      <c r="AM44" s="8">
        <v>0.2</v>
      </c>
      <c r="AN44" s="8">
        <v>14.7</v>
      </c>
      <c r="AO44" s="8">
        <v>0</v>
      </c>
      <c r="AP44" s="8">
        <v>0</v>
      </c>
      <c r="AQ44" s="8">
        <v>17.3</v>
      </c>
      <c r="AR44" s="8">
        <v>0</v>
      </c>
      <c r="AS44" s="8">
        <v>0</v>
      </c>
      <c r="AT44" s="8">
        <v>6</v>
      </c>
      <c r="AU44" s="8">
        <v>0</v>
      </c>
      <c r="AV44" s="8">
        <v>0</v>
      </c>
      <c r="AW44" s="8">
        <v>8</v>
      </c>
      <c r="AX44" s="8">
        <v>0</v>
      </c>
      <c r="AY44" s="8">
        <v>0</v>
      </c>
      <c r="AZ44" s="8">
        <v>17</v>
      </c>
      <c r="BA44" s="8">
        <v>0</v>
      </c>
      <c r="BB44" s="8">
        <v>6</v>
      </c>
      <c r="BC44" s="8">
        <v>15</v>
      </c>
      <c r="BD44" s="8">
        <v>1</v>
      </c>
      <c r="BE44" s="8">
        <v>0</v>
      </c>
      <c r="BF44" s="8">
        <v>15</v>
      </c>
      <c r="BG44" s="8">
        <v>0</v>
      </c>
      <c r="BH44" s="8">
        <v>0</v>
      </c>
      <c r="BI44" s="8">
        <v>8</v>
      </c>
      <c r="BJ44" s="8">
        <v>3</v>
      </c>
      <c r="BK44" s="8">
        <v>0</v>
      </c>
      <c r="BL44" s="8">
        <v>26</v>
      </c>
      <c r="BM44" s="8">
        <v>0</v>
      </c>
      <c r="BN44" s="8">
        <v>0</v>
      </c>
      <c r="BO44" s="8">
        <v>9</v>
      </c>
      <c r="BP44" s="8">
        <v>0</v>
      </c>
      <c r="BQ44" s="8">
        <v>0</v>
      </c>
      <c r="BR44" s="8">
        <v>17.5</v>
      </c>
      <c r="BS44" s="8">
        <v>0</v>
      </c>
      <c r="BT44" s="8">
        <v>0</v>
      </c>
      <c r="BU44" s="8">
        <v>20</v>
      </c>
      <c r="BV44" s="8">
        <v>0</v>
      </c>
      <c r="BW44" s="8">
        <v>0</v>
      </c>
      <c r="BX44" s="8">
        <v>13</v>
      </c>
      <c r="BY44" s="8">
        <v>0</v>
      </c>
      <c r="BZ44" s="8">
        <v>0</v>
      </c>
      <c r="CA44" s="8">
        <v>19</v>
      </c>
      <c r="CB44" s="8">
        <v>0</v>
      </c>
      <c r="CC44" s="8">
        <v>1.5</v>
      </c>
      <c r="CD44" s="8">
        <v>12</v>
      </c>
      <c r="CE44" s="8">
        <v>0</v>
      </c>
      <c r="CF44" s="8">
        <v>0</v>
      </c>
      <c r="CG44" s="8">
        <v>9</v>
      </c>
      <c r="CH44" s="8">
        <v>0.5</v>
      </c>
      <c r="CI44" s="8">
        <v>0</v>
      </c>
      <c r="CJ44" s="8">
        <v>2</v>
      </c>
      <c r="CK44" s="8">
        <v>0</v>
      </c>
      <c r="CL44" s="8">
        <v>0.3</v>
      </c>
      <c r="CM44" s="8">
        <v>8.3000000000000007</v>
      </c>
      <c r="CN44" s="8">
        <v>0</v>
      </c>
      <c r="CO44" s="8">
        <v>0</v>
      </c>
      <c r="CP44" s="8">
        <v>9</v>
      </c>
      <c r="CQ44" s="8">
        <v>0</v>
      </c>
      <c r="CR44" s="8">
        <v>0</v>
      </c>
      <c r="CS44" s="8">
        <v>5.5</v>
      </c>
      <c r="CT44" s="8">
        <v>0</v>
      </c>
      <c r="CU44" s="8">
        <v>0.3</v>
      </c>
      <c r="CV44" s="8">
        <v>4.8</v>
      </c>
      <c r="CW44" s="8">
        <v>0</v>
      </c>
      <c r="CX44" s="8">
        <v>0</v>
      </c>
      <c r="CY44" s="8">
        <v>3</v>
      </c>
      <c r="CZ44" s="8">
        <v>0</v>
      </c>
      <c r="DA44" s="8">
        <v>0.3</v>
      </c>
      <c r="DB44" s="8">
        <v>0</v>
      </c>
      <c r="DC44" s="8">
        <f>SUMIFS($B$44:DB$44,$B$8:DB$8,"On")</f>
        <v>6.5</v>
      </c>
      <c r="DD44" s="8">
        <f>SUMIFS($B$44:DB$44,$B$8:DB$8,"Off")</f>
        <v>15.000000000000004</v>
      </c>
      <c r="DE44" s="8">
        <f>SUMIFS($B$44:DB$44,$B$8:DB$8,"Load")</f>
        <v>449.80000000000007</v>
      </c>
    </row>
    <row r="45" spans="1:109" x14ac:dyDescent="0.25">
      <c r="A45" s="7" t="s">
        <v>93</v>
      </c>
      <c r="B45" s="8">
        <v>0</v>
      </c>
      <c r="C45" s="8">
        <v>0</v>
      </c>
      <c r="D45" s="8">
        <v>26</v>
      </c>
      <c r="E45" s="8">
        <v>0</v>
      </c>
      <c r="F45" s="8">
        <v>0</v>
      </c>
      <c r="G45" s="8">
        <v>14.2</v>
      </c>
      <c r="H45" s="8">
        <v>0</v>
      </c>
      <c r="I45" s="8">
        <v>0</v>
      </c>
      <c r="J45" s="8">
        <v>15.5</v>
      </c>
      <c r="K45" s="8">
        <v>0</v>
      </c>
      <c r="L45" s="8">
        <v>0</v>
      </c>
      <c r="M45" s="8">
        <v>13</v>
      </c>
      <c r="N45" s="8">
        <v>0.2</v>
      </c>
      <c r="O45" s="8">
        <v>0.8</v>
      </c>
      <c r="P45" s="8">
        <v>13.4</v>
      </c>
      <c r="Q45" s="8">
        <v>0</v>
      </c>
      <c r="R45" s="8">
        <v>0</v>
      </c>
      <c r="S45" s="8">
        <v>17.5</v>
      </c>
      <c r="T45" s="8">
        <v>0</v>
      </c>
      <c r="U45" s="8">
        <v>0</v>
      </c>
      <c r="V45" s="8">
        <v>17</v>
      </c>
      <c r="W45" s="8">
        <v>0</v>
      </c>
      <c r="X45" s="8">
        <v>0</v>
      </c>
      <c r="Y45" s="8">
        <v>20.8</v>
      </c>
      <c r="Z45" s="8">
        <v>0</v>
      </c>
      <c r="AA45" s="8">
        <v>0</v>
      </c>
      <c r="AB45" s="8">
        <v>10</v>
      </c>
      <c r="AC45" s="8">
        <v>0.2</v>
      </c>
      <c r="AD45" s="8">
        <v>0</v>
      </c>
      <c r="AE45" s="8">
        <v>16.5</v>
      </c>
      <c r="AF45" s="8">
        <v>0</v>
      </c>
      <c r="AG45" s="8">
        <v>1</v>
      </c>
      <c r="AH45" s="8">
        <v>16</v>
      </c>
      <c r="AI45" s="8">
        <v>0.7</v>
      </c>
      <c r="AJ45" s="8">
        <v>0.7</v>
      </c>
      <c r="AK45" s="8">
        <v>11.3</v>
      </c>
      <c r="AL45" s="8">
        <v>0.7</v>
      </c>
      <c r="AM45" s="8">
        <v>0.7</v>
      </c>
      <c r="AN45" s="8">
        <v>14.7</v>
      </c>
      <c r="AO45" s="8">
        <v>1</v>
      </c>
      <c r="AP45" s="8">
        <v>0</v>
      </c>
      <c r="AQ45" s="8">
        <v>18.3</v>
      </c>
      <c r="AR45" s="8">
        <v>0</v>
      </c>
      <c r="AS45" s="8">
        <v>0</v>
      </c>
      <c r="AT45" s="8">
        <v>6</v>
      </c>
      <c r="AU45" s="8">
        <v>0</v>
      </c>
      <c r="AV45" s="8">
        <v>0</v>
      </c>
      <c r="AW45" s="8">
        <v>8</v>
      </c>
      <c r="AX45" s="8">
        <v>0</v>
      </c>
      <c r="AY45" s="8">
        <v>0</v>
      </c>
      <c r="AZ45" s="8">
        <v>17</v>
      </c>
      <c r="BA45" s="8">
        <v>0</v>
      </c>
      <c r="BB45" s="8">
        <v>0</v>
      </c>
      <c r="BC45" s="8">
        <v>15</v>
      </c>
      <c r="BD45" s="8">
        <v>0</v>
      </c>
      <c r="BE45" s="8">
        <v>0</v>
      </c>
      <c r="BF45" s="8">
        <v>15</v>
      </c>
      <c r="BG45" s="8">
        <v>0</v>
      </c>
      <c r="BH45" s="8">
        <v>0</v>
      </c>
      <c r="BI45" s="8">
        <v>8</v>
      </c>
      <c r="BJ45" s="8">
        <v>0</v>
      </c>
      <c r="BK45" s="8">
        <v>0</v>
      </c>
      <c r="BL45" s="8">
        <v>26</v>
      </c>
      <c r="BM45" s="8">
        <v>0</v>
      </c>
      <c r="BN45" s="8">
        <v>0</v>
      </c>
      <c r="BO45" s="8">
        <v>9</v>
      </c>
      <c r="BP45" s="8">
        <v>0</v>
      </c>
      <c r="BQ45" s="8">
        <v>0</v>
      </c>
      <c r="BR45" s="8">
        <v>17.5</v>
      </c>
      <c r="BS45" s="8">
        <v>0</v>
      </c>
      <c r="BT45" s="8">
        <v>2</v>
      </c>
      <c r="BU45" s="8">
        <v>18</v>
      </c>
      <c r="BV45" s="8">
        <v>0</v>
      </c>
      <c r="BW45" s="8">
        <v>1</v>
      </c>
      <c r="BX45" s="8">
        <v>12</v>
      </c>
      <c r="BY45" s="8">
        <v>0</v>
      </c>
      <c r="BZ45" s="8">
        <v>0</v>
      </c>
      <c r="CA45" s="8">
        <v>19</v>
      </c>
      <c r="CB45" s="8">
        <v>0</v>
      </c>
      <c r="CC45" s="8">
        <v>0.5</v>
      </c>
      <c r="CD45" s="8">
        <v>11.5</v>
      </c>
      <c r="CE45" s="8">
        <v>0</v>
      </c>
      <c r="CF45" s="8">
        <v>0</v>
      </c>
      <c r="CG45" s="8">
        <v>9</v>
      </c>
      <c r="CH45" s="8">
        <v>0</v>
      </c>
      <c r="CI45" s="8">
        <v>0</v>
      </c>
      <c r="CJ45" s="8">
        <v>2</v>
      </c>
      <c r="CK45" s="8">
        <v>0</v>
      </c>
      <c r="CL45" s="8">
        <v>0</v>
      </c>
      <c r="CM45" s="8">
        <v>8.3000000000000007</v>
      </c>
      <c r="CN45" s="8">
        <v>0</v>
      </c>
      <c r="CO45" s="8">
        <v>0</v>
      </c>
      <c r="CP45" s="8">
        <v>9</v>
      </c>
      <c r="CQ45" s="8">
        <v>0</v>
      </c>
      <c r="CR45" s="8">
        <v>0</v>
      </c>
      <c r="CS45" s="8">
        <v>5.5</v>
      </c>
      <c r="CT45" s="8">
        <v>0</v>
      </c>
      <c r="CU45" s="8">
        <v>0</v>
      </c>
      <c r="CV45" s="8">
        <v>4.8</v>
      </c>
      <c r="CW45" s="8">
        <v>0</v>
      </c>
      <c r="CX45" s="8">
        <v>0</v>
      </c>
      <c r="CY45" s="8">
        <v>3</v>
      </c>
      <c r="CZ45" s="8">
        <v>0</v>
      </c>
      <c r="DA45" s="8">
        <v>0</v>
      </c>
      <c r="DB45" s="8">
        <v>0</v>
      </c>
      <c r="DC45" s="8">
        <f>SUMIFS($B$45:DB$45,$B$8:DB$8,"On")</f>
        <v>2.8</v>
      </c>
      <c r="DD45" s="8">
        <f>SUMIFS($B$45:DB$45,$B$8:DB$8,"Off")</f>
        <v>6.7</v>
      </c>
      <c r="DE45" s="8">
        <f>SUMIFS($B$45:DB$45,$B$8:DB$8,"Load")</f>
        <v>447.80000000000007</v>
      </c>
    </row>
    <row r="46" spans="1:109" x14ac:dyDescent="0.25">
      <c r="A46" s="7" t="s">
        <v>94</v>
      </c>
      <c r="B46" s="8">
        <v>0</v>
      </c>
      <c r="C46" s="8">
        <v>1</v>
      </c>
      <c r="D46" s="8">
        <v>25</v>
      </c>
      <c r="E46" s="8">
        <v>0</v>
      </c>
      <c r="F46" s="8">
        <v>0</v>
      </c>
      <c r="G46" s="8">
        <v>12.3</v>
      </c>
      <c r="H46" s="8">
        <v>0</v>
      </c>
      <c r="I46" s="8">
        <v>1</v>
      </c>
      <c r="J46" s="8">
        <v>14.5</v>
      </c>
      <c r="K46" s="8">
        <v>1</v>
      </c>
      <c r="L46" s="8">
        <v>0</v>
      </c>
      <c r="M46" s="8">
        <v>14</v>
      </c>
      <c r="N46" s="8">
        <v>0.6</v>
      </c>
      <c r="O46" s="8">
        <v>0.2</v>
      </c>
      <c r="P46" s="8">
        <v>13.8</v>
      </c>
      <c r="Q46" s="8">
        <v>0.5</v>
      </c>
      <c r="R46" s="8">
        <v>1.5</v>
      </c>
      <c r="S46" s="8">
        <v>16.5</v>
      </c>
      <c r="T46" s="8">
        <v>1</v>
      </c>
      <c r="U46" s="8">
        <v>2</v>
      </c>
      <c r="V46" s="8">
        <v>16</v>
      </c>
      <c r="W46" s="8">
        <v>0.5</v>
      </c>
      <c r="X46" s="8">
        <v>0.8</v>
      </c>
      <c r="Y46" s="8">
        <v>20.5</v>
      </c>
      <c r="Z46" s="8">
        <v>1</v>
      </c>
      <c r="AA46" s="8">
        <v>1</v>
      </c>
      <c r="AB46" s="8">
        <v>10</v>
      </c>
      <c r="AC46" s="8">
        <v>0.2</v>
      </c>
      <c r="AD46" s="8">
        <v>1.7</v>
      </c>
      <c r="AE46" s="8">
        <v>15</v>
      </c>
      <c r="AF46" s="8">
        <v>0</v>
      </c>
      <c r="AG46" s="8">
        <v>0.5</v>
      </c>
      <c r="AH46" s="8">
        <v>15.5</v>
      </c>
      <c r="AI46" s="8">
        <v>0.3</v>
      </c>
      <c r="AJ46" s="8">
        <v>0.7</v>
      </c>
      <c r="AK46" s="8">
        <v>11</v>
      </c>
      <c r="AL46" s="8">
        <v>0</v>
      </c>
      <c r="AM46" s="8">
        <v>0.2</v>
      </c>
      <c r="AN46" s="8">
        <v>14.5</v>
      </c>
      <c r="AO46" s="8">
        <v>0</v>
      </c>
      <c r="AP46" s="8">
        <v>0</v>
      </c>
      <c r="AQ46" s="8">
        <v>18.3</v>
      </c>
      <c r="AR46" s="8">
        <v>0</v>
      </c>
      <c r="AS46" s="8">
        <v>0</v>
      </c>
      <c r="AT46" s="8">
        <v>6</v>
      </c>
      <c r="AU46" s="8">
        <v>0</v>
      </c>
      <c r="AV46" s="8">
        <v>0</v>
      </c>
      <c r="AW46" s="8">
        <v>8</v>
      </c>
      <c r="AX46" s="8">
        <v>1.3</v>
      </c>
      <c r="AY46" s="8">
        <v>0</v>
      </c>
      <c r="AZ46" s="8">
        <v>18.3</v>
      </c>
      <c r="BA46" s="8">
        <v>1</v>
      </c>
      <c r="BB46" s="8">
        <v>3</v>
      </c>
      <c r="BC46" s="8">
        <v>13</v>
      </c>
      <c r="BD46" s="8">
        <v>0</v>
      </c>
      <c r="BE46" s="8">
        <v>0</v>
      </c>
      <c r="BF46" s="8">
        <v>15</v>
      </c>
      <c r="BG46" s="8">
        <v>1</v>
      </c>
      <c r="BH46" s="8">
        <v>0</v>
      </c>
      <c r="BI46" s="8">
        <v>9</v>
      </c>
      <c r="BJ46" s="8">
        <v>0</v>
      </c>
      <c r="BK46" s="8">
        <v>2</v>
      </c>
      <c r="BL46" s="8">
        <v>24</v>
      </c>
      <c r="BM46" s="8">
        <v>0</v>
      </c>
      <c r="BN46" s="8">
        <v>0</v>
      </c>
      <c r="BO46" s="8">
        <v>9</v>
      </c>
      <c r="BP46" s="8">
        <v>0</v>
      </c>
      <c r="BQ46" s="8">
        <v>1</v>
      </c>
      <c r="BR46" s="8">
        <v>16.5</v>
      </c>
      <c r="BS46" s="8">
        <v>0</v>
      </c>
      <c r="BT46" s="8">
        <v>0</v>
      </c>
      <c r="BU46" s="8">
        <v>18</v>
      </c>
      <c r="BV46" s="8">
        <v>0</v>
      </c>
      <c r="BW46" s="8">
        <v>0</v>
      </c>
      <c r="BX46" s="8">
        <v>12</v>
      </c>
      <c r="BY46" s="8">
        <v>0</v>
      </c>
      <c r="BZ46" s="8">
        <v>2.5</v>
      </c>
      <c r="CA46" s="8">
        <v>16.5</v>
      </c>
      <c r="CB46" s="8">
        <v>0</v>
      </c>
      <c r="CC46" s="8">
        <v>0</v>
      </c>
      <c r="CD46" s="8">
        <v>11.5</v>
      </c>
      <c r="CE46" s="8">
        <v>0</v>
      </c>
      <c r="CF46" s="8">
        <v>0</v>
      </c>
      <c r="CG46" s="8">
        <v>9</v>
      </c>
      <c r="CH46" s="8">
        <v>0</v>
      </c>
      <c r="CI46" s="8">
        <v>0</v>
      </c>
      <c r="CJ46" s="8">
        <v>2</v>
      </c>
      <c r="CK46" s="8">
        <v>0</v>
      </c>
      <c r="CL46" s="8">
        <v>0.3</v>
      </c>
      <c r="CM46" s="8">
        <v>8</v>
      </c>
      <c r="CN46" s="8">
        <v>0</v>
      </c>
      <c r="CO46" s="8">
        <v>2</v>
      </c>
      <c r="CP46" s="8">
        <v>7</v>
      </c>
      <c r="CQ46" s="8">
        <v>0</v>
      </c>
      <c r="CR46" s="8">
        <v>0</v>
      </c>
      <c r="CS46" s="8">
        <v>5.5</v>
      </c>
      <c r="CT46" s="8">
        <v>0</v>
      </c>
      <c r="CU46" s="8">
        <v>0</v>
      </c>
      <c r="CV46" s="8">
        <v>4.8</v>
      </c>
      <c r="CW46" s="8">
        <v>0</v>
      </c>
      <c r="CX46" s="8">
        <v>0</v>
      </c>
      <c r="CY46" s="8">
        <v>3</v>
      </c>
      <c r="CZ46" s="8">
        <v>0</v>
      </c>
      <c r="DA46" s="8">
        <v>0</v>
      </c>
      <c r="DB46" s="8">
        <v>0</v>
      </c>
      <c r="DC46" s="8">
        <f>SUMIFS($B$46:DB$46,$B$8:DB$8,"On")</f>
        <v>8.3999999999999986</v>
      </c>
      <c r="DD46" s="8">
        <f>SUMIFS($B$46:DB$46,$B$8:DB$8,"Off")</f>
        <v>21.4</v>
      </c>
      <c r="DE46" s="8">
        <f>SUMIFS($B$46:DB$46,$B$8:DB$8,"Load")</f>
        <v>433.00000000000006</v>
      </c>
    </row>
    <row r="47" spans="1:109" x14ac:dyDescent="0.25">
      <c r="A47" s="7" t="s">
        <v>95</v>
      </c>
      <c r="B47" s="8">
        <v>0</v>
      </c>
      <c r="C47" s="8">
        <v>0</v>
      </c>
      <c r="D47" s="8">
        <v>25</v>
      </c>
      <c r="E47" s="8">
        <v>0</v>
      </c>
      <c r="F47" s="8">
        <v>0</v>
      </c>
      <c r="G47" s="8">
        <v>12.3</v>
      </c>
      <c r="H47" s="8">
        <v>0</v>
      </c>
      <c r="I47" s="8">
        <v>0</v>
      </c>
      <c r="J47" s="8">
        <v>14.5</v>
      </c>
      <c r="K47" s="8">
        <v>0</v>
      </c>
      <c r="L47" s="8">
        <v>0</v>
      </c>
      <c r="M47" s="8">
        <v>14</v>
      </c>
      <c r="N47" s="8">
        <v>0</v>
      </c>
      <c r="O47" s="8">
        <v>0.2</v>
      </c>
      <c r="P47" s="8">
        <v>13.6</v>
      </c>
      <c r="Q47" s="8">
        <v>0</v>
      </c>
      <c r="R47" s="8">
        <v>0</v>
      </c>
      <c r="S47" s="8">
        <v>16.5</v>
      </c>
      <c r="T47" s="8">
        <v>0</v>
      </c>
      <c r="U47" s="8">
        <v>0</v>
      </c>
      <c r="V47" s="8">
        <v>16</v>
      </c>
      <c r="W47" s="8">
        <v>1</v>
      </c>
      <c r="X47" s="8">
        <v>0</v>
      </c>
      <c r="Y47" s="8">
        <v>21.5</v>
      </c>
      <c r="Z47" s="8">
        <v>0</v>
      </c>
      <c r="AA47" s="8">
        <v>0.3</v>
      </c>
      <c r="AB47" s="8">
        <v>9.6999999999999993</v>
      </c>
      <c r="AC47" s="8">
        <v>0.2</v>
      </c>
      <c r="AD47" s="8">
        <v>0.7</v>
      </c>
      <c r="AE47" s="8">
        <v>14.5</v>
      </c>
      <c r="AF47" s="8">
        <v>0.5</v>
      </c>
      <c r="AG47" s="8">
        <v>0</v>
      </c>
      <c r="AH47" s="8">
        <v>16</v>
      </c>
      <c r="AI47" s="8">
        <v>0.3</v>
      </c>
      <c r="AJ47" s="8">
        <v>0</v>
      </c>
      <c r="AK47" s="8">
        <v>11.3</v>
      </c>
      <c r="AL47" s="8">
        <v>0.3</v>
      </c>
      <c r="AM47" s="8">
        <v>0</v>
      </c>
      <c r="AN47" s="8">
        <v>14.8</v>
      </c>
      <c r="AO47" s="8">
        <v>0.7</v>
      </c>
      <c r="AP47" s="8">
        <v>0</v>
      </c>
      <c r="AQ47" s="8">
        <v>19</v>
      </c>
      <c r="AR47" s="8">
        <v>0</v>
      </c>
      <c r="AS47" s="8">
        <v>0</v>
      </c>
      <c r="AT47" s="8">
        <v>6</v>
      </c>
      <c r="AU47" s="8">
        <v>0</v>
      </c>
      <c r="AV47" s="8">
        <v>0</v>
      </c>
      <c r="AW47" s="8">
        <v>8</v>
      </c>
      <c r="AX47" s="8">
        <v>0.3</v>
      </c>
      <c r="AY47" s="8">
        <v>0.3</v>
      </c>
      <c r="AZ47" s="8">
        <v>18.3</v>
      </c>
      <c r="BA47" s="8">
        <v>0</v>
      </c>
      <c r="BB47" s="8">
        <v>2</v>
      </c>
      <c r="BC47" s="8">
        <v>11</v>
      </c>
      <c r="BD47" s="8">
        <v>0</v>
      </c>
      <c r="BE47" s="8">
        <v>0</v>
      </c>
      <c r="BF47" s="8">
        <v>15</v>
      </c>
      <c r="BG47" s="8">
        <v>0</v>
      </c>
      <c r="BH47" s="8">
        <v>0</v>
      </c>
      <c r="BI47" s="8">
        <v>9</v>
      </c>
      <c r="BJ47" s="8">
        <v>0</v>
      </c>
      <c r="BK47" s="8">
        <v>2</v>
      </c>
      <c r="BL47" s="8">
        <v>22</v>
      </c>
      <c r="BM47" s="8">
        <v>0</v>
      </c>
      <c r="BN47" s="8">
        <v>2</v>
      </c>
      <c r="BO47" s="8">
        <v>7</v>
      </c>
      <c r="BP47" s="8">
        <v>0</v>
      </c>
      <c r="BQ47" s="8">
        <v>0</v>
      </c>
      <c r="BR47" s="8">
        <v>16.5</v>
      </c>
      <c r="BS47" s="8">
        <v>0</v>
      </c>
      <c r="BT47" s="8">
        <v>0</v>
      </c>
      <c r="BU47" s="8">
        <v>18</v>
      </c>
      <c r="BV47" s="8">
        <v>1</v>
      </c>
      <c r="BW47" s="8">
        <v>0</v>
      </c>
      <c r="BX47" s="8">
        <v>13</v>
      </c>
      <c r="BY47" s="8">
        <v>0</v>
      </c>
      <c r="BZ47" s="8">
        <v>0</v>
      </c>
      <c r="CA47" s="8">
        <v>16.5</v>
      </c>
      <c r="CB47" s="8">
        <v>0</v>
      </c>
      <c r="CC47" s="8">
        <v>1</v>
      </c>
      <c r="CD47" s="8">
        <v>10.5</v>
      </c>
      <c r="CE47" s="8">
        <v>0</v>
      </c>
      <c r="CF47" s="8">
        <v>0</v>
      </c>
      <c r="CG47" s="8">
        <v>9</v>
      </c>
      <c r="CH47" s="8">
        <v>0</v>
      </c>
      <c r="CI47" s="8">
        <v>0</v>
      </c>
      <c r="CJ47" s="8">
        <v>2</v>
      </c>
      <c r="CK47" s="8">
        <v>0</v>
      </c>
      <c r="CL47" s="8">
        <v>0</v>
      </c>
      <c r="CM47" s="8">
        <v>8</v>
      </c>
      <c r="CN47" s="8">
        <v>0</v>
      </c>
      <c r="CO47" s="8">
        <v>2</v>
      </c>
      <c r="CP47" s="8">
        <v>5</v>
      </c>
      <c r="CQ47" s="8">
        <v>0</v>
      </c>
      <c r="CR47" s="8">
        <v>1</v>
      </c>
      <c r="CS47" s="8">
        <v>4.5</v>
      </c>
      <c r="CT47" s="8">
        <v>0</v>
      </c>
      <c r="CU47" s="8">
        <v>0.3</v>
      </c>
      <c r="CV47" s="8">
        <v>4.5</v>
      </c>
      <c r="CW47" s="8">
        <v>0</v>
      </c>
      <c r="CX47" s="8">
        <v>0</v>
      </c>
      <c r="CY47" s="8">
        <v>3</v>
      </c>
      <c r="CZ47" s="8">
        <v>0</v>
      </c>
      <c r="DA47" s="8">
        <v>0</v>
      </c>
      <c r="DB47" s="8">
        <v>0</v>
      </c>
      <c r="DC47" s="8">
        <f>SUMIFS($B$47:DB$47,$B$8:DB$8,"On")</f>
        <v>4.3</v>
      </c>
      <c r="DD47" s="8">
        <f>SUMIFS($B$47:DB$47,$B$8:DB$8,"Off")</f>
        <v>11.8</v>
      </c>
      <c r="DE47" s="8">
        <f>SUMIFS($B$47:DB$47,$B$8:DB$8,"Load")</f>
        <v>425.5</v>
      </c>
    </row>
    <row r="48" spans="1:109" x14ac:dyDescent="0.25">
      <c r="A48" s="7" t="s">
        <v>96</v>
      </c>
      <c r="B48" s="8">
        <v>0</v>
      </c>
      <c r="C48" s="8">
        <v>0</v>
      </c>
      <c r="D48" s="8">
        <v>25</v>
      </c>
      <c r="E48" s="8">
        <v>0.5</v>
      </c>
      <c r="F48" s="8">
        <v>0</v>
      </c>
      <c r="G48" s="8">
        <v>12.8</v>
      </c>
      <c r="H48" s="8">
        <v>0</v>
      </c>
      <c r="I48" s="8">
        <v>0</v>
      </c>
      <c r="J48" s="8">
        <v>14.5</v>
      </c>
      <c r="K48" s="8">
        <v>1</v>
      </c>
      <c r="L48" s="8">
        <v>0</v>
      </c>
      <c r="M48" s="8">
        <v>15</v>
      </c>
      <c r="N48" s="8">
        <v>0.2</v>
      </c>
      <c r="O48" s="8">
        <v>0</v>
      </c>
      <c r="P48" s="8">
        <v>13.8</v>
      </c>
      <c r="Q48" s="8">
        <v>0</v>
      </c>
      <c r="R48" s="8">
        <v>0</v>
      </c>
      <c r="S48" s="8">
        <v>16.5</v>
      </c>
      <c r="T48" s="8">
        <v>0</v>
      </c>
      <c r="U48" s="8">
        <v>0</v>
      </c>
      <c r="V48" s="8">
        <v>16</v>
      </c>
      <c r="W48" s="8">
        <v>0</v>
      </c>
      <c r="X48" s="8">
        <v>0.5</v>
      </c>
      <c r="Y48" s="8">
        <v>21</v>
      </c>
      <c r="Z48" s="8">
        <v>0</v>
      </c>
      <c r="AA48" s="8">
        <v>0</v>
      </c>
      <c r="AB48" s="8">
        <v>9.6999999999999993</v>
      </c>
      <c r="AC48" s="8">
        <v>0.5</v>
      </c>
      <c r="AD48" s="8">
        <v>0.7</v>
      </c>
      <c r="AE48" s="8">
        <v>14.3</v>
      </c>
      <c r="AF48" s="8">
        <v>0</v>
      </c>
      <c r="AG48" s="8">
        <v>0.5</v>
      </c>
      <c r="AH48" s="8">
        <v>15.5</v>
      </c>
      <c r="AI48" s="8">
        <v>0</v>
      </c>
      <c r="AJ48" s="8">
        <v>0</v>
      </c>
      <c r="AK48" s="8">
        <v>11.3</v>
      </c>
      <c r="AL48" s="8">
        <v>0.7</v>
      </c>
      <c r="AM48" s="8">
        <v>0.5</v>
      </c>
      <c r="AN48" s="8">
        <v>15</v>
      </c>
      <c r="AO48" s="8">
        <v>0</v>
      </c>
      <c r="AP48" s="8">
        <v>0</v>
      </c>
      <c r="AQ48" s="8">
        <v>19</v>
      </c>
      <c r="AR48" s="8">
        <v>0</v>
      </c>
      <c r="AS48" s="8">
        <v>0</v>
      </c>
      <c r="AT48" s="8">
        <v>6</v>
      </c>
      <c r="AU48" s="8">
        <v>0</v>
      </c>
      <c r="AV48" s="8">
        <v>0</v>
      </c>
      <c r="AW48" s="8">
        <v>8</v>
      </c>
      <c r="AX48" s="8">
        <v>0.3</v>
      </c>
      <c r="AY48" s="8">
        <v>0.3</v>
      </c>
      <c r="AZ48" s="8">
        <v>18.3</v>
      </c>
      <c r="BA48" s="8">
        <v>1</v>
      </c>
      <c r="BB48" s="8">
        <v>0</v>
      </c>
      <c r="BC48" s="8">
        <v>12</v>
      </c>
      <c r="BD48" s="8">
        <v>0</v>
      </c>
      <c r="BE48" s="8">
        <v>0</v>
      </c>
      <c r="BF48" s="8">
        <v>15</v>
      </c>
      <c r="BG48" s="8">
        <v>0</v>
      </c>
      <c r="BH48" s="8">
        <v>0</v>
      </c>
      <c r="BI48" s="8">
        <v>9</v>
      </c>
      <c r="BJ48" s="8">
        <v>0</v>
      </c>
      <c r="BK48" s="8">
        <v>2</v>
      </c>
      <c r="BL48" s="8">
        <v>20</v>
      </c>
      <c r="BM48" s="8">
        <v>0</v>
      </c>
      <c r="BN48" s="8">
        <v>0</v>
      </c>
      <c r="BO48" s="8">
        <v>7</v>
      </c>
      <c r="BP48" s="8">
        <v>1</v>
      </c>
      <c r="BQ48" s="8">
        <v>0</v>
      </c>
      <c r="BR48" s="8">
        <v>17.5</v>
      </c>
      <c r="BS48" s="8">
        <v>0</v>
      </c>
      <c r="BT48" s="8">
        <v>0</v>
      </c>
      <c r="BU48" s="8">
        <v>18</v>
      </c>
      <c r="BV48" s="8">
        <v>0</v>
      </c>
      <c r="BW48" s="8">
        <v>0</v>
      </c>
      <c r="BX48" s="8">
        <v>13</v>
      </c>
      <c r="BY48" s="8">
        <v>1</v>
      </c>
      <c r="BZ48" s="8">
        <v>0</v>
      </c>
      <c r="CA48" s="8">
        <v>17.5</v>
      </c>
      <c r="CB48" s="8">
        <v>0</v>
      </c>
      <c r="CC48" s="8">
        <v>0</v>
      </c>
      <c r="CD48" s="8">
        <v>10.5</v>
      </c>
      <c r="CE48" s="8">
        <v>0</v>
      </c>
      <c r="CF48" s="8">
        <v>0</v>
      </c>
      <c r="CG48" s="8">
        <v>9</v>
      </c>
      <c r="CH48" s="8">
        <v>0</v>
      </c>
      <c r="CI48" s="8">
        <v>0.5</v>
      </c>
      <c r="CJ48" s="8">
        <v>1.5</v>
      </c>
      <c r="CK48" s="8">
        <v>0</v>
      </c>
      <c r="CL48" s="8">
        <v>0</v>
      </c>
      <c r="CM48" s="8">
        <v>8</v>
      </c>
      <c r="CN48" s="8">
        <v>0</v>
      </c>
      <c r="CO48" s="8">
        <v>0</v>
      </c>
      <c r="CP48" s="8">
        <v>5</v>
      </c>
      <c r="CQ48" s="8">
        <v>0</v>
      </c>
      <c r="CR48" s="8">
        <v>0</v>
      </c>
      <c r="CS48" s="8">
        <v>4.5</v>
      </c>
      <c r="CT48" s="8">
        <v>0</v>
      </c>
      <c r="CU48" s="8">
        <v>0</v>
      </c>
      <c r="CV48" s="8">
        <v>4.5</v>
      </c>
      <c r="CW48" s="8">
        <v>0</v>
      </c>
      <c r="CX48" s="8">
        <v>0</v>
      </c>
      <c r="CY48" s="8">
        <v>3</v>
      </c>
      <c r="CZ48" s="8">
        <v>0</v>
      </c>
      <c r="DA48" s="8">
        <v>0</v>
      </c>
      <c r="DB48" s="8">
        <v>0</v>
      </c>
      <c r="DC48" s="8">
        <f>SUMIFS($B$48:DB$48,$B$8:DB$8,"On")</f>
        <v>6.2</v>
      </c>
      <c r="DD48" s="8">
        <f>SUMIFS($B$48:DB$48,$B$8:DB$8,"Off")</f>
        <v>5</v>
      </c>
      <c r="DE48" s="8">
        <f>SUMIFS($B$48:DB$48,$B$8:DB$8,"Load")</f>
        <v>426.70000000000005</v>
      </c>
    </row>
    <row r="49" spans="1:109" x14ac:dyDescent="0.25">
      <c r="A49" s="7" t="s">
        <v>97</v>
      </c>
      <c r="B49" s="8">
        <v>0</v>
      </c>
      <c r="C49" s="8">
        <v>0</v>
      </c>
      <c r="D49" s="8">
        <v>25</v>
      </c>
      <c r="E49" s="8">
        <v>0.8</v>
      </c>
      <c r="F49" s="8">
        <v>0</v>
      </c>
      <c r="G49" s="8">
        <v>13.5</v>
      </c>
      <c r="H49" s="8">
        <v>0</v>
      </c>
      <c r="I49" s="8">
        <v>0</v>
      </c>
      <c r="J49" s="8">
        <v>14.5</v>
      </c>
      <c r="K49" s="8">
        <v>0</v>
      </c>
      <c r="L49" s="8">
        <v>0</v>
      </c>
      <c r="M49" s="8">
        <v>15</v>
      </c>
      <c r="N49" s="8">
        <v>0</v>
      </c>
      <c r="O49" s="8">
        <v>0</v>
      </c>
      <c r="P49" s="8">
        <v>13.8</v>
      </c>
      <c r="Q49" s="8">
        <v>0</v>
      </c>
      <c r="R49" s="8">
        <v>0</v>
      </c>
      <c r="S49" s="8">
        <v>16.5</v>
      </c>
      <c r="T49" s="8">
        <v>0</v>
      </c>
      <c r="U49" s="8">
        <v>2</v>
      </c>
      <c r="V49" s="8">
        <v>14</v>
      </c>
      <c r="W49" s="8">
        <v>0</v>
      </c>
      <c r="X49" s="8">
        <v>0</v>
      </c>
      <c r="Y49" s="8">
        <v>21</v>
      </c>
      <c r="Z49" s="8">
        <v>0</v>
      </c>
      <c r="AA49" s="8">
        <v>0</v>
      </c>
      <c r="AB49" s="8">
        <v>9.6999999999999993</v>
      </c>
      <c r="AC49" s="8">
        <v>0</v>
      </c>
      <c r="AD49" s="8">
        <v>0</v>
      </c>
      <c r="AE49" s="8">
        <v>14.3</v>
      </c>
      <c r="AF49" s="8">
        <v>0</v>
      </c>
      <c r="AG49" s="8">
        <v>0</v>
      </c>
      <c r="AH49" s="8">
        <v>15.5</v>
      </c>
      <c r="AI49" s="8">
        <v>0</v>
      </c>
      <c r="AJ49" s="8">
        <v>0</v>
      </c>
      <c r="AK49" s="8">
        <v>11.3</v>
      </c>
      <c r="AL49" s="8">
        <v>0.2</v>
      </c>
      <c r="AM49" s="8">
        <v>0.2</v>
      </c>
      <c r="AN49" s="8">
        <v>15</v>
      </c>
      <c r="AO49" s="8">
        <v>0</v>
      </c>
      <c r="AP49" s="8">
        <v>0</v>
      </c>
      <c r="AQ49" s="8">
        <v>19</v>
      </c>
      <c r="AR49" s="8">
        <v>0</v>
      </c>
      <c r="AS49" s="8">
        <v>0</v>
      </c>
      <c r="AT49" s="8">
        <v>6</v>
      </c>
      <c r="AU49" s="8">
        <v>0</v>
      </c>
      <c r="AV49" s="8">
        <v>0</v>
      </c>
      <c r="AW49" s="8">
        <v>8</v>
      </c>
      <c r="AX49" s="8">
        <v>0</v>
      </c>
      <c r="AY49" s="8">
        <v>0</v>
      </c>
      <c r="AZ49" s="8">
        <v>18.3</v>
      </c>
      <c r="BA49" s="8">
        <v>0</v>
      </c>
      <c r="BB49" s="8">
        <v>2</v>
      </c>
      <c r="BC49" s="8">
        <v>10</v>
      </c>
      <c r="BD49" s="8">
        <v>0</v>
      </c>
      <c r="BE49" s="8">
        <v>0</v>
      </c>
      <c r="BF49" s="8">
        <v>15</v>
      </c>
      <c r="BG49" s="8">
        <v>0</v>
      </c>
      <c r="BH49" s="8">
        <v>1</v>
      </c>
      <c r="BI49" s="8">
        <v>8</v>
      </c>
      <c r="BJ49" s="8">
        <v>0</v>
      </c>
      <c r="BK49" s="8">
        <v>0</v>
      </c>
      <c r="BL49" s="8">
        <v>20</v>
      </c>
      <c r="BM49" s="8">
        <v>0</v>
      </c>
      <c r="BN49" s="8">
        <v>0</v>
      </c>
      <c r="BO49" s="8">
        <v>7</v>
      </c>
      <c r="BP49" s="8">
        <v>0</v>
      </c>
      <c r="BQ49" s="8">
        <v>1</v>
      </c>
      <c r="BR49" s="8">
        <v>16.5</v>
      </c>
      <c r="BS49" s="8">
        <v>0</v>
      </c>
      <c r="BT49" s="8">
        <v>0</v>
      </c>
      <c r="BU49" s="8">
        <v>18</v>
      </c>
      <c r="BV49" s="8">
        <v>0.5</v>
      </c>
      <c r="BW49" s="8">
        <v>1</v>
      </c>
      <c r="BX49" s="8">
        <v>12.5</v>
      </c>
      <c r="BY49" s="8">
        <v>0</v>
      </c>
      <c r="BZ49" s="8">
        <v>0</v>
      </c>
      <c r="CA49" s="8">
        <v>17.5</v>
      </c>
      <c r="CB49" s="8">
        <v>0</v>
      </c>
      <c r="CC49" s="8">
        <v>0</v>
      </c>
      <c r="CD49" s="8">
        <v>10.5</v>
      </c>
      <c r="CE49" s="8">
        <v>0</v>
      </c>
      <c r="CF49" s="8">
        <v>0</v>
      </c>
      <c r="CG49" s="8">
        <v>9</v>
      </c>
      <c r="CH49" s="8">
        <v>0</v>
      </c>
      <c r="CI49" s="8">
        <v>0</v>
      </c>
      <c r="CJ49" s="8">
        <v>1.5</v>
      </c>
      <c r="CK49" s="8">
        <v>0.3</v>
      </c>
      <c r="CL49" s="8">
        <v>0</v>
      </c>
      <c r="CM49" s="8">
        <v>8.3000000000000007</v>
      </c>
      <c r="CN49" s="8">
        <v>0</v>
      </c>
      <c r="CO49" s="8">
        <v>0</v>
      </c>
      <c r="CP49" s="8">
        <v>5</v>
      </c>
      <c r="CQ49" s="8">
        <v>0</v>
      </c>
      <c r="CR49" s="8">
        <v>0</v>
      </c>
      <c r="CS49" s="8">
        <v>4.5</v>
      </c>
      <c r="CT49" s="8">
        <v>0</v>
      </c>
      <c r="CU49" s="8">
        <v>0</v>
      </c>
      <c r="CV49" s="8">
        <v>4.5</v>
      </c>
      <c r="CW49" s="8">
        <v>0</v>
      </c>
      <c r="CX49" s="8">
        <v>0</v>
      </c>
      <c r="CY49" s="8">
        <v>3</v>
      </c>
      <c r="CZ49" s="8">
        <v>0</v>
      </c>
      <c r="DA49" s="8">
        <v>0</v>
      </c>
      <c r="DB49" s="8">
        <v>0</v>
      </c>
      <c r="DC49" s="8">
        <f>SUMIFS($B$49:DB$49,$B$8:DB$8,"On")</f>
        <v>1.8</v>
      </c>
      <c r="DD49" s="8">
        <f>SUMIFS($B$49:DB$49,$B$8:DB$8,"Off")</f>
        <v>7.2</v>
      </c>
      <c r="DE49" s="8">
        <f>SUMIFS($B$49:DB$49,$B$8:DB$8,"Load")</f>
        <v>421.20000000000005</v>
      </c>
    </row>
    <row r="50" spans="1:109" x14ac:dyDescent="0.25">
      <c r="A50" s="7" t="s">
        <v>98</v>
      </c>
      <c r="B50" s="8">
        <v>0</v>
      </c>
      <c r="C50" s="8">
        <v>0</v>
      </c>
      <c r="D50" s="8">
        <v>25</v>
      </c>
      <c r="E50" s="8">
        <v>0</v>
      </c>
      <c r="F50" s="8">
        <v>0</v>
      </c>
      <c r="G50" s="8">
        <v>13.5</v>
      </c>
      <c r="H50" s="8">
        <v>0</v>
      </c>
      <c r="I50" s="8">
        <v>0</v>
      </c>
      <c r="J50" s="8">
        <v>14.5</v>
      </c>
      <c r="K50" s="8">
        <v>0</v>
      </c>
      <c r="L50" s="8">
        <v>0</v>
      </c>
      <c r="M50" s="8">
        <v>15</v>
      </c>
      <c r="N50" s="8">
        <v>0</v>
      </c>
      <c r="O50" s="8">
        <v>0</v>
      </c>
      <c r="P50" s="8">
        <v>13.8</v>
      </c>
      <c r="Q50" s="8">
        <v>0</v>
      </c>
      <c r="R50" s="8">
        <v>0</v>
      </c>
      <c r="S50" s="8">
        <v>16.5</v>
      </c>
      <c r="T50" s="8">
        <v>0</v>
      </c>
      <c r="U50" s="8">
        <v>0</v>
      </c>
      <c r="V50" s="8">
        <v>14</v>
      </c>
      <c r="W50" s="8">
        <v>0</v>
      </c>
      <c r="X50" s="8">
        <v>0</v>
      </c>
      <c r="Y50" s="8">
        <v>21</v>
      </c>
      <c r="Z50" s="8">
        <v>0</v>
      </c>
      <c r="AA50" s="8">
        <v>0</v>
      </c>
      <c r="AB50" s="8">
        <v>9.6999999999999993</v>
      </c>
      <c r="AC50" s="8">
        <v>0.3</v>
      </c>
      <c r="AD50" s="8">
        <v>0</v>
      </c>
      <c r="AE50" s="8">
        <v>14.7</v>
      </c>
      <c r="AF50" s="8">
        <v>0</v>
      </c>
      <c r="AG50" s="8">
        <v>0.5</v>
      </c>
      <c r="AH50" s="8">
        <v>15</v>
      </c>
      <c r="AI50" s="8">
        <v>0</v>
      </c>
      <c r="AJ50" s="8">
        <v>0</v>
      </c>
      <c r="AK50" s="8">
        <v>11.3</v>
      </c>
      <c r="AL50" s="8">
        <v>0</v>
      </c>
      <c r="AM50" s="8">
        <v>0</v>
      </c>
      <c r="AN50" s="8">
        <v>15</v>
      </c>
      <c r="AO50" s="8">
        <v>0</v>
      </c>
      <c r="AP50" s="8">
        <v>0</v>
      </c>
      <c r="AQ50" s="8">
        <v>19</v>
      </c>
      <c r="AR50" s="8">
        <v>0</v>
      </c>
      <c r="AS50" s="8">
        <v>0</v>
      </c>
      <c r="AT50" s="8">
        <v>6</v>
      </c>
      <c r="AU50" s="8">
        <v>0</v>
      </c>
      <c r="AV50" s="8">
        <v>0</v>
      </c>
      <c r="AW50" s="8">
        <v>8</v>
      </c>
      <c r="AX50" s="8">
        <v>0</v>
      </c>
      <c r="AY50" s="8">
        <v>2.2999999999999998</v>
      </c>
      <c r="AZ50" s="8">
        <v>16</v>
      </c>
      <c r="BA50" s="8">
        <v>0</v>
      </c>
      <c r="BB50" s="8">
        <v>0</v>
      </c>
      <c r="BC50" s="8">
        <v>10</v>
      </c>
      <c r="BD50" s="8">
        <v>0</v>
      </c>
      <c r="BE50" s="8">
        <v>0</v>
      </c>
      <c r="BF50" s="8">
        <v>15</v>
      </c>
      <c r="BG50" s="8">
        <v>0</v>
      </c>
      <c r="BH50" s="8">
        <v>0</v>
      </c>
      <c r="BI50" s="8">
        <v>8</v>
      </c>
      <c r="BJ50" s="8">
        <v>0</v>
      </c>
      <c r="BK50" s="8">
        <v>2</v>
      </c>
      <c r="BL50" s="8">
        <v>18</v>
      </c>
      <c r="BM50" s="8">
        <v>0</v>
      </c>
      <c r="BN50" s="8">
        <v>0</v>
      </c>
      <c r="BO50" s="8">
        <v>7</v>
      </c>
      <c r="BP50" s="8">
        <v>0</v>
      </c>
      <c r="BQ50" s="8">
        <v>0</v>
      </c>
      <c r="BR50" s="8">
        <v>16.5</v>
      </c>
      <c r="BS50" s="8">
        <v>0</v>
      </c>
      <c r="BT50" s="8">
        <v>0</v>
      </c>
      <c r="BU50" s="8">
        <v>18</v>
      </c>
      <c r="BV50" s="8">
        <v>0</v>
      </c>
      <c r="BW50" s="8">
        <v>0</v>
      </c>
      <c r="BX50" s="8">
        <v>12.5</v>
      </c>
      <c r="BY50" s="8">
        <v>0</v>
      </c>
      <c r="BZ50" s="8">
        <v>0</v>
      </c>
      <c r="CA50" s="8">
        <v>17.5</v>
      </c>
      <c r="CB50" s="8">
        <v>0</v>
      </c>
      <c r="CC50" s="8">
        <v>0</v>
      </c>
      <c r="CD50" s="8">
        <v>10.5</v>
      </c>
      <c r="CE50" s="8">
        <v>0</v>
      </c>
      <c r="CF50" s="8">
        <v>0</v>
      </c>
      <c r="CG50" s="8">
        <v>9</v>
      </c>
      <c r="CH50" s="8">
        <v>0</v>
      </c>
      <c r="CI50" s="8">
        <v>0</v>
      </c>
      <c r="CJ50" s="8">
        <v>1.5</v>
      </c>
      <c r="CK50" s="8">
        <v>0</v>
      </c>
      <c r="CL50" s="8">
        <v>0</v>
      </c>
      <c r="CM50" s="8">
        <v>8.3000000000000007</v>
      </c>
      <c r="CN50" s="8">
        <v>0</v>
      </c>
      <c r="CO50" s="8">
        <v>0</v>
      </c>
      <c r="CP50" s="8">
        <v>5</v>
      </c>
      <c r="CQ50" s="8">
        <v>0</v>
      </c>
      <c r="CR50" s="8">
        <v>0</v>
      </c>
      <c r="CS50" s="8">
        <v>4.5</v>
      </c>
      <c r="CT50" s="8">
        <v>0</v>
      </c>
      <c r="CU50" s="8">
        <v>0</v>
      </c>
      <c r="CV50" s="8">
        <v>4.5</v>
      </c>
      <c r="CW50" s="8">
        <v>0</v>
      </c>
      <c r="CX50" s="8">
        <v>0</v>
      </c>
      <c r="CY50" s="8">
        <v>3</v>
      </c>
      <c r="CZ50" s="8">
        <v>0</v>
      </c>
      <c r="DA50" s="8">
        <v>0</v>
      </c>
      <c r="DB50" s="8">
        <v>0</v>
      </c>
      <c r="DC50" s="8">
        <f>SUMIFS($B$50:DB$50,$B$8:DB$8,"On")</f>
        <v>0.3</v>
      </c>
      <c r="DD50" s="8">
        <f>SUMIFS($B$50:DB$50,$B$8:DB$8,"Off")</f>
        <v>4.8</v>
      </c>
      <c r="DE50" s="8">
        <f>SUMIFS($B$50:DB$50,$B$8:DB$8,"Load")</f>
        <v>416.8</v>
      </c>
    </row>
    <row r="51" spans="1:109" x14ac:dyDescent="0.25">
      <c r="A51" s="7" t="s">
        <v>99</v>
      </c>
      <c r="B51" s="8">
        <v>1</v>
      </c>
      <c r="C51" s="8">
        <v>2</v>
      </c>
      <c r="D51" s="8">
        <v>24</v>
      </c>
      <c r="E51" s="8">
        <v>0</v>
      </c>
      <c r="F51" s="8">
        <v>0</v>
      </c>
      <c r="G51" s="8">
        <v>13.5</v>
      </c>
      <c r="H51" s="8">
        <v>0</v>
      </c>
      <c r="I51" s="8">
        <v>2.5</v>
      </c>
      <c r="J51" s="8">
        <v>12</v>
      </c>
      <c r="K51" s="8">
        <v>0</v>
      </c>
      <c r="L51" s="8">
        <v>0</v>
      </c>
      <c r="M51" s="8">
        <v>15</v>
      </c>
      <c r="N51" s="8">
        <v>0.2</v>
      </c>
      <c r="O51" s="8">
        <v>0.6</v>
      </c>
      <c r="P51" s="8">
        <v>13.4</v>
      </c>
      <c r="Q51" s="8">
        <v>0</v>
      </c>
      <c r="R51" s="8">
        <v>0.5</v>
      </c>
      <c r="S51" s="8">
        <v>16</v>
      </c>
      <c r="T51" s="8">
        <v>0</v>
      </c>
      <c r="U51" s="8">
        <v>1</v>
      </c>
      <c r="V51" s="8">
        <v>13</v>
      </c>
      <c r="W51" s="8">
        <v>0</v>
      </c>
      <c r="X51" s="8">
        <v>0.5</v>
      </c>
      <c r="Y51" s="8">
        <v>20.5</v>
      </c>
      <c r="Z51" s="8">
        <v>0.3</v>
      </c>
      <c r="AA51" s="8">
        <v>1.7</v>
      </c>
      <c r="AB51" s="8">
        <v>8.3000000000000007</v>
      </c>
      <c r="AC51" s="8">
        <v>0.3</v>
      </c>
      <c r="AD51" s="8">
        <v>0.3</v>
      </c>
      <c r="AE51" s="8">
        <v>14.7</v>
      </c>
      <c r="AF51" s="8">
        <v>0</v>
      </c>
      <c r="AG51" s="8">
        <v>0</v>
      </c>
      <c r="AH51" s="8">
        <v>15</v>
      </c>
      <c r="AI51" s="8">
        <v>0.3</v>
      </c>
      <c r="AJ51" s="8">
        <v>1.7</v>
      </c>
      <c r="AK51" s="8">
        <v>10</v>
      </c>
      <c r="AL51" s="8">
        <v>0.2</v>
      </c>
      <c r="AM51" s="8">
        <v>1.2</v>
      </c>
      <c r="AN51" s="8">
        <v>14</v>
      </c>
      <c r="AO51" s="8">
        <v>0.3</v>
      </c>
      <c r="AP51" s="8">
        <v>1.7</v>
      </c>
      <c r="AQ51" s="8">
        <v>17.7</v>
      </c>
      <c r="AR51" s="8">
        <v>0</v>
      </c>
      <c r="AS51" s="8">
        <v>0</v>
      </c>
      <c r="AT51" s="8">
        <v>6</v>
      </c>
      <c r="AU51" s="8">
        <v>0</v>
      </c>
      <c r="AV51" s="8">
        <v>0</v>
      </c>
      <c r="AW51" s="8">
        <v>8</v>
      </c>
      <c r="AX51" s="8">
        <v>0</v>
      </c>
      <c r="AY51" s="8">
        <v>2</v>
      </c>
      <c r="AZ51" s="8">
        <v>14</v>
      </c>
      <c r="BA51" s="8">
        <v>0</v>
      </c>
      <c r="BB51" s="8">
        <v>0</v>
      </c>
      <c r="BC51" s="8">
        <v>10</v>
      </c>
      <c r="BD51" s="8">
        <v>0</v>
      </c>
      <c r="BE51" s="8">
        <v>0</v>
      </c>
      <c r="BF51" s="8">
        <v>15</v>
      </c>
      <c r="BG51" s="8">
        <v>0</v>
      </c>
      <c r="BH51" s="8">
        <v>1</v>
      </c>
      <c r="BI51" s="8">
        <v>7</v>
      </c>
      <c r="BJ51" s="8">
        <v>2</v>
      </c>
      <c r="BK51" s="8">
        <v>4</v>
      </c>
      <c r="BL51" s="8">
        <v>16</v>
      </c>
      <c r="BM51" s="8">
        <v>0</v>
      </c>
      <c r="BN51" s="8">
        <v>0</v>
      </c>
      <c r="BO51" s="8">
        <v>7</v>
      </c>
      <c r="BP51" s="8">
        <v>0.5</v>
      </c>
      <c r="BQ51" s="8">
        <v>0.5</v>
      </c>
      <c r="BR51" s="8">
        <v>16.5</v>
      </c>
      <c r="BS51" s="8">
        <v>0</v>
      </c>
      <c r="BT51" s="8">
        <v>4</v>
      </c>
      <c r="BU51" s="8">
        <v>14</v>
      </c>
      <c r="BV51" s="8">
        <v>0</v>
      </c>
      <c r="BW51" s="8">
        <v>2.5</v>
      </c>
      <c r="BX51" s="8">
        <v>10</v>
      </c>
      <c r="BY51" s="8">
        <v>0</v>
      </c>
      <c r="BZ51" s="8">
        <v>1</v>
      </c>
      <c r="CA51" s="8">
        <v>16.5</v>
      </c>
      <c r="CB51" s="8">
        <v>0</v>
      </c>
      <c r="CC51" s="8">
        <v>0</v>
      </c>
      <c r="CD51" s="8">
        <v>10.5</v>
      </c>
      <c r="CE51" s="8">
        <v>0</v>
      </c>
      <c r="CF51" s="8">
        <v>0</v>
      </c>
      <c r="CG51" s="8">
        <v>9</v>
      </c>
      <c r="CH51" s="8">
        <v>0</v>
      </c>
      <c r="CI51" s="8">
        <v>0.5</v>
      </c>
      <c r="CJ51" s="8">
        <v>1</v>
      </c>
      <c r="CK51" s="8">
        <v>0</v>
      </c>
      <c r="CL51" s="8">
        <v>1.3</v>
      </c>
      <c r="CM51" s="8">
        <v>7</v>
      </c>
      <c r="CN51" s="8">
        <v>0</v>
      </c>
      <c r="CO51" s="8">
        <v>0</v>
      </c>
      <c r="CP51" s="8">
        <v>5</v>
      </c>
      <c r="CQ51" s="8">
        <v>0</v>
      </c>
      <c r="CR51" s="8">
        <v>1</v>
      </c>
      <c r="CS51" s="8">
        <v>3.5</v>
      </c>
      <c r="CT51" s="8">
        <v>0</v>
      </c>
      <c r="CU51" s="8">
        <v>1.5</v>
      </c>
      <c r="CV51" s="8">
        <v>3</v>
      </c>
      <c r="CW51" s="8">
        <v>0</v>
      </c>
      <c r="CX51" s="8">
        <v>0</v>
      </c>
      <c r="CY51" s="8">
        <v>3</v>
      </c>
      <c r="CZ51" s="8">
        <v>0</v>
      </c>
      <c r="DA51" s="8">
        <v>0</v>
      </c>
      <c r="DB51" s="8">
        <v>0</v>
      </c>
      <c r="DC51" s="8">
        <f>SUMIFS($B$51:DB$51,$B$8:DB$8,"On")</f>
        <v>5.0999999999999996</v>
      </c>
      <c r="DD51" s="8">
        <f>SUMIFS($B$51:DB$51,$B$8:DB$8,"Off")</f>
        <v>33</v>
      </c>
      <c r="DE51" s="8">
        <f>SUMIFS($B$51:DB$51,$B$8:DB$8,"Load")</f>
        <v>389.1</v>
      </c>
    </row>
    <row r="52" spans="1:109" x14ac:dyDescent="0.25">
      <c r="A52" s="7" t="s">
        <v>100</v>
      </c>
      <c r="B52" s="8">
        <v>0</v>
      </c>
      <c r="C52" s="8">
        <v>0</v>
      </c>
      <c r="D52" s="8">
        <v>24</v>
      </c>
      <c r="E52" s="8">
        <v>0</v>
      </c>
      <c r="F52" s="8">
        <v>0</v>
      </c>
      <c r="G52" s="8">
        <v>13.5</v>
      </c>
      <c r="H52" s="8">
        <v>0</v>
      </c>
      <c r="I52" s="8">
        <v>0</v>
      </c>
      <c r="J52" s="8">
        <v>12</v>
      </c>
      <c r="K52" s="8">
        <v>0</v>
      </c>
      <c r="L52" s="8">
        <v>0</v>
      </c>
      <c r="M52" s="8">
        <v>15</v>
      </c>
      <c r="N52" s="8">
        <v>0</v>
      </c>
      <c r="O52" s="8">
        <v>0</v>
      </c>
      <c r="P52" s="8">
        <v>13.4</v>
      </c>
      <c r="Q52" s="8">
        <v>0</v>
      </c>
      <c r="R52" s="8">
        <v>0.5</v>
      </c>
      <c r="S52" s="8">
        <v>15.5</v>
      </c>
      <c r="T52" s="8">
        <v>0</v>
      </c>
      <c r="U52" s="8">
        <v>0</v>
      </c>
      <c r="V52" s="8">
        <v>13</v>
      </c>
      <c r="W52" s="8">
        <v>0</v>
      </c>
      <c r="X52" s="8">
        <v>0</v>
      </c>
      <c r="Y52" s="8">
        <v>20.5</v>
      </c>
      <c r="Z52" s="8">
        <v>0</v>
      </c>
      <c r="AA52" s="8">
        <v>0</v>
      </c>
      <c r="AB52" s="8">
        <v>8.3000000000000007</v>
      </c>
      <c r="AC52" s="8">
        <v>0</v>
      </c>
      <c r="AD52" s="8">
        <v>0</v>
      </c>
      <c r="AE52" s="8">
        <v>14.7</v>
      </c>
      <c r="AF52" s="8">
        <v>0</v>
      </c>
      <c r="AG52" s="8">
        <v>0</v>
      </c>
      <c r="AH52" s="8">
        <v>15</v>
      </c>
      <c r="AI52" s="8">
        <v>0</v>
      </c>
      <c r="AJ52" s="8">
        <v>0.7</v>
      </c>
      <c r="AK52" s="8">
        <v>9.3000000000000007</v>
      </c>
      <c r="AL52" s="8">
        <v>0</v>
      </c>
      <c r="AM52" s="8">
        <v>0</v>
      </c>
      <c r="AN52" s="8">
        <v>14</v>
      </c>
      <c r="AO52" s="8">
        <v>0</v>
      </c>
      <c r="AP52" s="8">
        <v>1.3</v>
      </c>
      <c r="AQ52" s="8">
        <v>16.3</v>
      </c>
      <c r="AR52" s="8">
        <v>0</v>
      </c>
      <c r="AS52" s="8">
        <v>1</v>
      </c>
      <c r="AT52" s="8">
        <v>5</v>
      </c>
      <c r="AU52" s="8">
        <v>0</v>
      </c>
      <c r="AV52" s="8">
        <v>0</v>
      </c>
      <c r="AW52" s="8">
        <v>8</v>
      </c>
      <c r="AX52" s="8">
        <v>0</v>
      </c>
      <c r="AY52" s="8">
        <v>0</v>
      </c>
      <c r="AZ52" s="8">
        <v>14</v>
      </c>
      <c r="BA52" s="8">
        <v>0</v>
      </c>
      <c r="BB52" s="8">
        <v>0</v>
      </c>
      <c r="BC52" s="8">
        <v>10</v>
      </c>
      <c r="BD52" s="8">
        <v>0</v>
      </c>
      <c r="BE52" s="8">
        <v>2</v>
      </c>
      <c r="BF52" s="8">
        <v>13</v>
      </c>
      <c r="BG52" s="8">
        <v>0</v>
      </c>
      <c r="BH52" s="8">
        <v>0</v>
      </c>
      <c r="BI52" s="8">
        <v>7</v>
      </c>
      <c r="BJ52" s="8">
        <v>0</v>
      </c>
      <c r="BK52" s="8">
        <v>0</v>
      </c>
      <c r="BL52" s="8">
        <v>16</v>
      </c>
      <c r="BM52" s="8">
        <v>0</v>
      </c>
      <c r="BN52" s="8">
        <v>0</v>
      </c>
      <c r="BO52" s="8">
        <v>7</v>
      </c>
      <c r="BP52" s="8">
        <v>0</v>
      </c>
      <c r="BQ52" s="8">
        <v>0</v>
      </c>
      <c r="BR52" s="8">
        <v>16.5</v>
      </c>
      <c r="BS52" s="8">
        <v>0</v>
      </c>
      <c r="BT52" s="8">
        <v>0</v>
      </c>
      <c r="BU52" s="8">
        <v>14</v>
      </c>
      <c r="BV52" s="8">
        <v>0</v>
      </c>
      <c r="BW52" s="8">
        <v>0</v>
      </c>
      <c r="BX52" s="8">
        <v>10</v>
      </c>
      <c r="BY52" s="8">
        <v>0</v>
      </c>
      <c r="BZ52" s="8">
        <v>0</v>
      </c>
      <c r="CA52" s="8">
        <v>16.5</v>
      </c>
      <c r="CB52" s="8">
        <v>0</v>
      </c>
      <c r="CC52" s="8">
        <v>1</v>
      </c>
      <c r="CD52" s="8">
        <v>9.5</v>
      </c>
      <c r="CE52" s="8">
        <v>0</v>
      </c>
      <c r="CF52" s="8">
        <v>1</v>
      </c>
      <c r="CG52" s="8">
        <v>8</v>
      </c>
      <c r="CH52" s="8">
        <v>0</v>
      </c>
      <c r="CI52" s="8">
        <v>0</v>
      </c>
      <c r="CJ52" s="8">
        <v>1</v>
      </c>
      <c r="CK52" s="8">
        <v>0</v>
      </c>
      <c r="CL52" s="8">
        <v>0.5</v>
      </c>
      <c r="CM52" s="8">
        <v>6.5</v>
      </c>
      <c r="CN52" s="8">
        <v>0</v>
      </c>
      <c r="CO52" s="8">
        <v>0</v>
      </c>
      <c r="CP52" s="8">
        <v>5</v>
      </c>
      <c r="CQ52" s="8">
        <v>0</v>
      </c>
      <c r="CR52" s="8">
        <v>0</v>
      </c>
      <c r="CS52" s="8">
        <v>3.5</v>
      </c>
      <c r="CT52" s="8">
        <v>0</v>
      </c>
      <c r="CU52" s="8">
        <v>0</v>
      </c>
      <c r="CV52" s="8">
        <v>3</v>
      </c>
      <c r="CW52" s="8">
        <v>0</v>
      </c>
      <c r="CX52" s="8">
        <v>0</v>
      </c>
      <c r="CY52" s="8">
        <v>3</v>
      </c>
      <c r="CZ52" s="8">
        <v>0</v>
      </c>
      <c r="DA52" s="8">
        <v>0</v>
      </c>
      <c r="DB52" s="8">
        <v>0</v>
      </c>
      <c r="DC52" s="8">
        <f>SUMIFS($B$52:DB$52,$B$8:DB$8,"On")</f>
        <v>0</v>
      </c>
      <c r="DD52" s="8">
        <f>SUMIFS($B$52:DB$52,$B$8:DB$8,"Off")</f>
        <v>8</v>
      </c>
      <c r="DE52" s="8">
        <f>SUMIFS($B$52:DB$52,$B$8:DB$8,"Load")</f>
        <v>381</v>
      </c>
    </row>
    <row r="53" spans="1:109" x14ac:dyDescent="0.25">
      <c r="A53" s="7" t="s">
        <v>101</v>
      </c>
      <c r="B53" s="8">
        <v>0</v>
      </c>
      <c r="C53" s="8">
        <v>23</v>
      </c>
      <c r="D53" s="8">
        <v>1</v>
      </c>
      <c r="E53" s="8">
        <v>0</v>
      </c>
      <c r="F53" s="8">
        <v>15.2</v>
      </c>
      <c r="G53" s="8">
        <v>0</v>
      </c>
      <c r="H53" s="8">
        <v>0</v>
      </c>
      <c r="I53" s="8">
        <v>12</v>
      </c>
      <c r="J53" s="8">
        <v>0</v>
      </c>
      <c r="K53" s="8">
        <v>0</v>
      </c>
      <c r="L53" s="8">
        <v>15</v>
      </c>
      <c r="M53" s="8">
        <v>0</v>
      </c>
      <c r="N53" s="8">
        <v>0</v>
      </c>
      <c r="O53" s="8">
        <v>13.4</v>
      </c>
      <c r="P53" s="8">
        <v>0</v>
      </c>
      <c r="Q53" s="8">
        <v>0</v>
      </c>
      <c r="R53" s="8">
        <v>15.5</v>
      </c>
      <c r="S53" s="8">
        <v>0</v>
      </c>
      <c r="T53" s="8">
        <v>0</v>
      </c>
      <c r="U53" s="8">
        <v>13</v>
      </c>
      <c r="V53" s="8">
        <v>0</v>
      </c>
      <c r="W53" s="8">
        <v>0</v>
      </c>
      <c r="X53" s="8">
        <v>20.5</v>
      </c>
      <c r="Y53" s="8">
        <v>0</v>
      </c>
      <c r="Z53" s="8">
        <v>0</v>
      </c>
      <c r="AA53" s="8">
        <v>8.3000000000000007</v>
      </c>
      <c r="AB53" s="8">
        <v>0</v>
      </c>
      <c r="AC53" s="8">
        <v>0</v>
      </c>
      <c r="AD53" s="8">
        <v>14</v>
      </c>
      <c r="AE53" s="8">
        <v>0.7</v>
      </c>
      <c r="AF53" s="8">
        <v>0</v>
      </c>
      <c r="AG53" s="8">
        <v>15</v>
      </c>
      <c r="AH53" s="8">
        <v>0</v>
      </c>
      <c r="AI53" s="8">
        <v>0</v>
      </c>
      <c r="AJ53" s="8">
        <v>9</v>
      </c>
      <c r="AK53" s="8">
        <v>0.3</v>
      </c>
      <c r="AL53" s="8">
        <v>0</v>
      </c>
      <c r="AM53" s="8">
        <v>14</v>
      </c>
      <c r="AN53" s="8">
        <v>0</v>
      </c>
      <c r="AO53" s="8">
        <v>0</v>
      </c>
      <c r="AP53" s="8">
        <v>16</v>
      </c>
      <c r="AQ53" s="8">
        <v>0.3</v>
      </c>
      <c r="AR53" s="8">
        <v>0</v>
      </c>
      <c r="AS53" s="8">
        <v>5</v>
      </c>
      <c r="AT53" s="8">
        <v>0</v>
      </c>
      <c r="AU53" s="8">
        <v>0</v>
      </c>
      <c r="AV53" s="8">
        <v>8</v>
      </c>
      <c r="AW53" s="8">
        <v>0</v>
      </c>
      <c r="AX53" s="8">
        <v>0</v>
      </c>
      <c r="AY53" s="8">
        <v>14</v>
      </c>
      <c r="AZ53" s="8">
        <v>0</v>
      </c>
      <c r="BA53" s="8">
        <v>0</v>
      </c>
      <c r="BB53" s="8">
        <v>9</v>
      </c>
      <c r="BC53" s="8">
        <v>1</v>
      </c>
      <c r="BD53" s="8">
        <v>0</v>
      </c>
      <c r="BE53" s="8">
        <v>13</v>
      </c>
      <c r="BF53" s="8">
        <v>0</v>
      </c>
      <c r="BG53" s="8">
        <v>0</v>
      </c>
      <c r="BH53" s="8">
        <v>7</v>
      </c>
      <c r="BI53" s="8">
        <v>0</v>
      </c>
      <c r="BJ53" s="8">
        <v>0</v>
      </c>
      <c r="BK53" s="8">
        <v>16</v>
      </c>
      <c r="BL53" s="8">
        <v>0</v>
      </c>
      <c r="BM53" s="8">
        <v>0</v>
      </c>
      <c r="BN53" s="8">
        <v>7</v>
      </c>
      <c r="BO53" s="8">
        <v>0</v>
      </c>
      <c r="BP53" s="8">
        <v>0</v>
      </c>
      <c r="BQ53" s="8">
        <v>16.5</v>
      </c>
      <c r="BR53" s="8">
        <v>0</v>
      </c>
      <c r="BS53" s="8">
        <v>0</v>
      </c>
      <c r="BT53" s="8">
        <v>14</v>
      </c>
      <c r="BU53" s="8">
        <v>0</v>
      </c>
      <c r="BV53" s="8">
        <v>0</v>
      </c>
      <c r="BW53" s="8">
        <v>10</v>
      </c>
      <c r="BX53" s="8">
        <v>0</v>
      </c>
      <c r="BY53" s="8">
        <v>0</v>
      </c>
      <c r="BZ53" s="8">
        <v>16.5</v>
      </c>
      <c r="CA53" s="8">
        <v>0</v>
      </c>
      <c r="CB53" s="8">
        <v>0</v>
      </c>
      <c r="CC53" s="8">
        <v>9.5</v>
      </c>
      <c r="CD53" s="8">
        <v>0</v>
      </c>
      <c r="CE53" s="8">
        <v>0</v>
      </c>
      <c r="CF53" s="8">
        <v>8</v>
      </c>
      <c r="CG53" s="8">
        <v>0</v>
      </c>
      <c r="CH53" s="8">
        <v>0</v>
      </c>
      <c r="CI53" s="8">
        <v>1</v>
      </c>
      <c r="CJ53" s="8">
        <v>0</v>
      </c>
      <c r="CK53" s="8">
        <v>0</v>
      </c>
      <c r="CL53" s="8">
        <v>6.5</v>
      </c>
      <c r="CM53" s="8">
        <v>0</v>
      </c>
      <c r="CN53" s="8">
        <v>0</v>
      </c>
      <c r="CO53" s="8">
        <v>5</v>
      </c>
      <c r="CP53" s="8">
        <v>0</v>
      </c>
      <c r="CQ53" s="8">
        <v>0</v>
      </c>
      <c r="CR53" s="8">
        <v>3.5</v>
      </c>
      <c r="CS53" s="8">
        <v>0</v>
      </c>
      <c r="CT53" s="8">
        <v>0</v>
      </c>
      <c r="CU53" s="8">
        <v>3</v>
      </c>
      <c r="CV53" s="8">
        <v>0</v>
      </c>
      <c r="CW53" s="8">
        <v>0</v>
      </c>
      <c r="CX53" s="8">
        <v>3</v>
      </c>
      <c r="CY53" s="8">
        <v>0</v>
      </c>
      <c r="CZ53" s="8">
        <v>0</v>
      </c>
      <c r="DA53" s="8">
        <v>0</v>
      </c>
      <c r="DB53" s="8">
        <v>0</v>
      </c>
      <c r="DC53" s="8">
        <f>SUMIFS($B$53:DB$53,$B$8:DB$8,"On")</f>
        <v>0</v>
      </c>
      <c r="DD53" s="8">
        <f>SUMIFS($B$53:DB$53,$B$8:DB$8,"Off")</f>
        <v>379.4</v>
      </c>
      <c r="DE53" s="8">
        <f>SUMIFS($B$53:DB$53,$B$8:DB$8,"Load")</f>
        <v>3.3</v>
      </c>
    </row>
    <row r="54" spans="1:109" x14ac:dyDescent="0.25">
      <c r="A54" s="7" t="s">
        <v>55</v>
      </c>
      <c r="B54" s="8"/>
      <c r="C54" s="8"/>
      <c r="D54" s="8">
        <f>MAX(D9:D53)</f>
        <v>29</v>
      </c>
      <c r="E54" s="8"/>
      <c r="F54" s="8"/>
      <c r="G54" s="8">
        <f>MAX(G9:G53)</f>
        <v>17.2</v>
      </c>
      <c r="H54" s="8"/>
      <c r="I54" s="8"/>
      <c r="J54" s="8">
        <f>MAX(J9:J53)</f>
        <v>18.5</v>
      </c>
      <c r="K54" s="8"/>
      <c r="L54" s="8"/>
      <c r="M54" s="8">
        <f>MAX(M9:M53)</f>
        <v>19</v>
      </c>
      <c r="N54" s="8"/>
      <c r="O54" s="8"/>
      <c r="P54" s="8">
        <f>MAX(P9:P53)</f>
        <v>16.8</v>
      </c>
      <c r="Q54" s="8"/>
      <c r="R54" s="8"/>
      <c r="S54" s="8">
        <f>MAX(S9:S53)</f>
        <v>28</v>
      </c>
      <c r="T54" s="8"/>
      <c r="U54" s="8"/>
      <c r="V54" s="8">
        <f>MAX(V9:V53)</f>
        <v>37</v>
      </c>
      <c r="W54" s="8"/>
      <c r="X54" s="8"/>
      <c r="Y54" s="8">
        <f>MAX(Y9:Y53)</f>
        <v>28.8</v>
      </c>
      <c r="Z54" s="8"/>
      <c r="AA54" s="8"/>
      <c r="AB54" s="8">
        <f>MAX(AB9:AB53)</f>
        <v>13</v>
      </c>
      <c r="AC54" s="8"/>
      <c r="AD54" s="8"/>
      <c r="AE54" s="8">
        <f>MAX(AE9:AE53)</f>
        <v>28.2</v>
      </c>
      <c r="AF54" s="8"/>
      <c r="AG54" s="8"/>
      <c r="AH54" s="8">
        <f>MAX(AH9:AH53)</f>
        <v>19.5</v>
      </c>
      <c r="AI54" s="8"/>
      <c r="AJ54" s="8"/>
      <c r="AK54" s="8">
        <f>MAX(AK9:AK53)</f>
        <v>32.700000000000003</v>
      </c>
      <c r="AL54" s="8"/>
      <c r="AM54" s="8"/>
      <c r="AN54" s="8">
        <f>MAX(AN9:AN53)</f>
        <v>33</v>
      </c>
      <c r="AO54" s="8"/>
      <c r="AP54" s="8"/>
      <c r="AQ54" s="8">
        <f>MAX(AQ9:AQ53)</f>
        <v>36.299999999999997</v>
      </c>
      <c r="AR54" s="8"/>
      <c r="AS54" s="8"/>
      <c r="AT54" s="8">
        <f>MAX(AT9:AT53)</f>
        <v>26</v>
      </c>
      <c r="AU54" s="8"/>
      <c r="AV54" s="8"/>
      <c r="AW54" s="8">
        <f>MAX(AW9:AW53)</f>
        <v>31</v>
      </c>
      <c r="AX54" s="8"/>
      <c r="AY54" s="8"/>
      <c r="AZ54" s="8">
        <f>MAX(AZ9:AZ53)</f>
        <v>41.7</v>
      </c>
      <c r="BA54" s="8"/>
      <c r="BB54" s="8"/>
      <c r="BC54" s="8">
        <f>MAX(BC9:BC53)</f>
        <v>54</v>
      </c>
      <c r="BD54" s="8"/>
      <c r="BE54" s="8"/>
      <c r="BF54" s="8">
        <f>MAX(BF9:BF53)</f>
        <v>39</v>
      </c>
      <c r="BG54" s="8"/>
      <c r="BH54" s="8"/>
      <c r="BI54" s="8">
        <f>MAX(BI9:BI53)</f>
        <v>21</v>
      </c>
      <c r="BJ54" s="8"/>
      <c r="BK54" s="8"/>
      <c r="BL54" s="8">
        <f>MAX(BL9:BL53)</f>
        <v>30</v>
      </c>
      <c r="BM54" s="8"/>
      <c r="BN54" s="8"/>
      <c r="BO54" s="8">
        <f>MAX(BO9:BO53)</f>
        <v>60</v>
      </c>
      <c r="BP54" s="8"/>
      <c r="BQ54" s="8"/>
      <c r="BR54" s="8">
        <f>MAX(BR9:BR53)</f>
        <v>31.5</v>
      </c>
      <c r="BS54" s="8"/>
      <c r="BT54" s="8"/>
      <c r="BU54" s="8">
        <f>MAX(BU9:BU53)</f>
        <v>48</v>
      </c>
      <c r="BV54" s="8"/>
      <c r="BW54" s="8"/>
      <c r="BX54" s="8">
        <f>MAX(BX9:BX53)</f>
        <v>39.5</v>
      </c>
      <c r="BY54" s="8"/>
      <c r="BZ54" s="8"/>
      <c r="CA54" s="8">
        <f>MAX(CA9:CA53)</f>
        <v>39.5</v>
      </c>
      <c r="CB54" s="8"/>
      <c r="CC54" s="8"/>
      <c r="CD54" s="8">
        <f>MAX(CD9:CD53)</f>
        <v>27.5</v>
      </c>
      <c r="CE54" s="8"/>
      <c r="CF54" s="8"/>
      <c r="CG54" s="8">
        <f>MAX(CG9:CG53)</f>
        <v>31</v>
      </c>
      <c r="CH54" s="8"/>
      <c r="CI54" s="8"/>
      <c r="CJ54" s="8">
        <f>MAX(CJ9:CJ53)</f>
        <v>27</v>
      </c>
      <c r="CK54" s="8"/>
      <c r="CL54" s="8"/>
      <c r="CM54" s="8">
        <f>MAX(CM9:CM53)</f>
        <v>25.5</v>
      </c>
      <c r="CN54" s="8"/>
      <c r="CO54" s="8"/>
      <c r="CP54" s="8">
        <f>MAX(CP9:CP53)</f>
        <v>40</v>
      </c>
      <c r="CQ54" s="8"/>
      <c r="CR54" s="8"/>
      <c r="CS54" s="8">
        <f>MAX(CS9:CS53)</f>
        <v>28.5</v>
      </c>
      <c r="CT54" s="8"/>
      <c r="CU54" s="8"/>
      <c r="CV54" s="8">
        <f>MAX(CV9:CV53)</f>
        <v>38</v>
      </c>
      <c r="CW54" s="8"/>
      <c r="CX54" s="8"/>
      <c r="CY54" s="8">
        <f>MAX(CY9:CY53)</f>
        <v>18</v>
      </c>
      <c r="CZ54" s="8"/>
      <c r="DA54" s="8"/>
      <c r="DB54" s="8">
        <f>MAX(DB9:DB53)</f>
        <v>32</v>
      </c>
      <c r="DC54" s="8">
        <f>SUMIFS($B$54:DB$54,$B$8:DB$8,"On")</f>
        <v>0</v>
      </c>
      <c r="DD54" s="8">
        <f>SUMIFS($B$54:DB$54,$B$8:DB$8,"Off")</f>
        <v>0</v>
      </c>
      <c r="DE54" s="8">
        <f>SUMIFS($B$54:DB$54,$B$8:DB$8,"Load")</f>
        <v>1085.7</v>
      </c>
    </row>
    <row r="55" spans="1:109" x14ac:dyDescent="0.25">
      <c r="A55" s="7" t="s">
        <v>6</v>
      </c>
      <c r="B55" s="8">
        <v>46</v>
      </c>
      <c r="C55" s="8">
        <v>45</v>
      </c>
      <c r="D55" s="8"/>
      <c r="E55" s="8">
        <v>27.4</v>
      </c>
      <c r="F55" s="8">
        <v>31.9</v>
      </c>
      <c r="G55" s="8"/>
      <c r="H55" s="8">
        <v>25</v>
      </c>
      <c r="I55" s="8">
        <v>31</v>
      </c>
      <c r="J55" s="8"/>
      <c r="K55" s="8">
        <v>44</v>
      </c>
      <c r="L55" s="8">
        <v>44</v>
      </c>
      <c r="M55" s="8"/>
      <c r="N55" s="8">
        <v>35.799999999999997</v>
      </c>
      <c r="O55" s="8">
        <v>35.799999999999997</v>
      </c>
      <c r="P55" s="8"/>
      <c r="Q55" s="8">
        <v>46.5</v>
      </c>
      <c r="R55" s="8">
        <v>46.5</v>
      </c>
      <c r="S55" s="8"/>
      <c r="T55" s="8">
        <v>68</v>
      </c>
      <c r="U55" s="8">
        <v>69</v>
      </c>
      <c r="V55" s="8"/>
      <c r="W55" s="8">
        <v>64</v>
      </c>
      <c r="X55" s="8">
        <v>64</v>
      </c>
      <c r="Y55" s="8"/>
      <c r="Z55" s="8">
        <v>31.7</v>
      </c>
      <c r="AA55" s="8">
        <v>31.7</v>
      </c>
      <c r="AB55" s="8"/>
      <c r="AC55" s="8">
        <v>55.7</v>
      </c>
      <c r="AD55" s="8">
        <v>56</v>
      </c>
      <c r="AE55" s="8"/>
      <c r="AF55" s="8">
        <v>37</v>
      </c>
      <c r="AG55" s="8">
        <v>37</v>
      </c>
      <c r="AH55" s="8"/>
      <c r="AI55" s="8">
        <v>55</v>
      </c>
      <c r="AJ55" s="8">
        <v>54.7</v>
      </c>
      <c r="AK55" s="8"/>
      <c r="AL55" s="8">
        <v>65.2</v>
      </c>
      <c r="AM55" s="8">
        <v>65.5</v>
      </c>
      <c r="AN55" s="8"/>
      <c r="AO55" s="8">
        <v>71.3</v>
      </c>
      <c r="AP55" s="8">
        <v>71</v>
      </c>
      <c r="AQ55" s="8"/>
      <c r="AR55" s="8">
        <v>42</v>
      </c>
      <c r="AS55" s="8">
        <v>42</v>
      </c>
      <c r="AT55" s="8"/>
      <c r="AU55" s="8">
        <v>47</v>
      </c>
      <c r="AV55" s="8">
        <v>47</v>
      </c>
      <c r="AW55" s="8"/>
      <c r="AX55" s="8">
        <v>77.3</v>
      </c>
      <c r="AY55" s="8">
        <v>77.3</v>
      </c>
      <c r="AZ55" s="8"/>
      <c r="BA55" s="8">
        <v>77</v>
      </c>
      <c r="BB55" s="8">
        <v>76</v>
      </c>
      <c r="BC55" s="8"/>
      <c r="BD55" s="8">
        <v>70</v>
      </c>
      <c r="BE55" s="8">
        <v>70</v>
      </c>
      <c r="BF55" s="8"/>
      <c r="BG55" s="8">
        <v>39</v>
      </c>
      <c r="BH55" s="8">
        <v>39</v>
      </c>
      <c r="BI55" s="8"/>
      <c r="BJ55" s="8">
        <v>69</v>
      </c>
      <c r="BK55" s="8">
        <v>69</v>
      </c>
      <c r="BL55" s="8"/>
      <c r="BM55" s="8">
        <v>86</v>
      </c>
      <c r="BN55" s="8">
        <v>86</v>
      </c>
      <c r="BO55" s="8"/>
      <c r="BP55" s="8">
        <v>50.5</v>
      </c>
      <c r="BQ55" s="8">
        <v>50.5</v>
      </c>
      <c r="BR55" s="8"/>
      <c r="BS55" s="8">
        <v>67</v>
      </c>
      <c r="BT55" s="8">
        <v>67</v>
      </c>
      <c r="BU55" s="8"/>
      <c r="BV55" s="8">
        <v>67.5</v>
      </c>
      <c r="BW55" s="8">
        <v>68</v>
      </c>
      <c r="BX55" s="8"/>
      <c r="BY55" s="8">
        <v>68.5</v>
      </c>
      <c r="BZ55" s="8">
        <v>68.5</v>
      </c>
      <c r="CA55" s="8"/>
      <c r="CB55" s="8">
        <v>44.5</v>
      </c>
      <c r="CC55" s="8">
        <v>44.5</v>
      </c>
      <c r="CD55" s="8"/>
      <c r="CE55" s="8">
        <v>47</v>
      </c>
      <c r="CF55" s="8">
        <v>48</v>
      </c>
      <c r="CG55" s="8"/>
      <c r="CH55" s="8">
        <v>36</v>
      </c>
      <c r="CI55" s="8">
        <v>36</v>
      </c>
      <c r="CJ55" s="8"/>
      <c r="CK55" s="8">
        <v>38</v>
      </c>
      <c r="CL55" s="8">
        <v>38.299999999999997</v>
      </c>
      <c r="CM55" s="8"/>
      <c r="CN55" s="8">
        <v>53</v>
      </c>
      <c r="CO55" s="8">
        <v>53</v>
      </c>
      <c r="CP55" s="8"/>
      <c r="CQ55" s="8">
        <v>37</v>
      </c>
      <c r="CR55" s="8">
        <v>37.5</v>
      </c>
      <c r="CS55" s="8"/>
      <c r="CT55" s="8">
        <v>45.8</v>
      </c>
      <c r="CU55" s="8">
        <v>45.8</v>
      </c>
      <c r="CV55" s="8"/>
      <c r="CW55" s="8">
        <v>20</v>
      </c>
      <c r="CX55" s="8">
        <v>20</v>
      </c>
      <c r="CY55" s="8"/>
      <c r="CZ55" s="8">
        <v>34.299999999999997</v>
      </c>
      <c r="DA55" s="8">
        <v>34.299999999999997</v>
      </c>
      <c r="DB55" s="8"/>
      <c r="DC55" s="8">
        <f>SUMIFS($B$55:DB$55,$B$8:DB$8,"On")</f>
        <v>1788.9999999999998</v>
      </c>
      <c r="DD55" s="8">
        <f>SUMIFS($B$55:DB$55,$B$8:DB$8,"Off")</f>
        <v>1800.8</v>
      </c>
      <c r="DE55" s="8">
        <f>SUMIFS($B$55:DB$55,$B$8:DB$8,"Load")</f>
        <v>0</v>
      </c>
    </row>
  </sheetData>
  <mergeCells count="37">
    <mergeCell ref="AR7:AT7"/>
    <mergeCell ref="B6:DE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CW7:CY7"/>
    <mergeCell ref="CZ7:DB7"/>
    <mergeCell ref="DC7:DE7"/>
    <mergeCell ref="CE7:CG7"/>
    <mergeCell ref="CH7:CJ7"/>
    <mergeCell ref="CK7:CM7"/>
    <mergeCell ref="CN7:CP7"/>
    <mergeCell ref="CQ7:CS7"/>
    <mergeCell ref="CT7:CV7"/>
  </mergeCells>
  <conditionalFormatting sqref="D9:D53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3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3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3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3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3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3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3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3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3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3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3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3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3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3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3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3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3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3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3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3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3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3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3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3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3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3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3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3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3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3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3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53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53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53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4:DC54">
    <cfRule type="cellIs" dxfId="4" priority="36" stopIfTrue="1" operator="greaterThanOrEqual">
      <formula>53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Q53"/>
  <sheetViews>
    <sheetView workbookViewId="0">
      <pane xSplit="1" ySplit="8" topLeftCell="CH33" activePane="bottomRight" state="frozen"/>
      <selection pane="topRight" activeCell="B1" sqref="B1"/>
      <selection pane="bottomLeft" activeCell="A9" sqref="A9"/>
      <selection pane="bottomRight" activeCell="CM9" sqref="CM9:CM51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5" width="7.7109375" style="3" customWidth="1"/>
  </cols>
  <sheetData>
    <row r="1" spans="1:9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9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x14ac:dyDescent="0.25">
      <c r="A3" s="1" t="s">
        <v>102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</row>
    <row r="4" spans="1:95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5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spans="1:95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6"/>
    </row>
    <row r="7" spans="1:95" x14ac:dyDescent="0.25">
      <c r="A7" s="4"/>
      <c r="B7" s="14" t="s">
        <v>177</v>
      </c>
      <c r="C7" s="15"/>
      <c r="D7" s="16"/>
      <c r="E7" s="14" t="s">
        <v>178</v>
      </c>
      <c r="F7" s="15"/>
      <c r="G7" s="16"/>
      <c r="H7" s="14" t="s">
        <v>179</v>
      </c>
      <c r="I7" s="15"/>
      <c r="J7" s="16"/>
      <c r="K7" s="14" t="s">
        <v>180</v>
      </c>
      <c r="L7" s="15"/>
      <c r="M7" s="16"/>
      <c r="N7" s="14" t="s">
        <v>181</v>
      </c>
      <c r="O7" s="15"/>
      <c r="P7" s="16"/>
      <c r="Q7" s="14" t="s">
        <v>182</v>
      </c>
      <c r="R7" s="15"/>
      <c r="S7" s="16"/>
      <c r="T7" s="14" t="s">
        <v>183</v>
      </c>
      <c r="U7" s="15"/>
      <c r="V7" s="16"/>
      <c r="W7" s="14" t="s">
        <v>184</v>
      </c>
      <c r="X7" s="15"/>
      <c r="Y7" s="16"/>
      <c r="Z7" s="14" t="s">
        <v>185</v>
      </c>
      <c r="AA7" s="15"/>
      <c r="AB7" s="16"/>
      <c r="AC7" s="14" t="s">
        <v>186</v>
      </c>
      <c r="AD7" s="15"/>
      <c r="AE7" s="16"/>
      <c r="AF7" s="14" t="s">
        <v>187</v>
      </c>
      <c r="AG7" s="15"/>
      <c r="AH7" s="16"/>
      <c r="AI7" s="14" t="s">
        <v>188</v>
      </c>
      <c r="AJ7" s="15"/>
      <c r="AK7" s="16"/>
      <c r="AL7" s="14" t="s">
        <v>189</v>
      </c>
      <c r="AM7" s="15"/>
      <c r="AN7" s="16"/>
      <c r="AO7" s="14" t="s">
        <v>190</v>
      </c>
      <c r="AP7" s="15"/>
      <c r="AQ7" s="16"/>
      <c r="AR7" s="14" t="s">
        <v>191</v>
      </c>
      <c r="AS7" s="15"/>
      <c r="AT7" s="16"/>
      <c r="AU7" s="14" t="s">
        <v>192</v>
      </c>
      <c r="AV7" s="15"/>
      <c r="AW7" s="16"/>
      <c r="AX7" s="14" t="s">
        <v>193</v>
      </c>
      <c r="AY7" s="15"/>
      <c r="AZ7" s="16"/>
      <c r="BA7" s="14" t="s">
        <v>194</v>
      </c>
      <c r="BB7" s="15"/>
      <c r="BC7" s="16"/>
      <c r="BD7" s="14" t="s">
        <v>195</v>
      </c>
      <c r="BE7" s="15"/>
      <c r="BF7" s="16"/>
      <c r="BG7" s="14" t="s">
        <v>196</v>
      </c>
      <c r="BH7" s="15"/>
      <c r="BI7" s="16"/>
      <c r="BJ7" s="14" t="s">
        <v>197</v>
      </c>
      <c r="BK7" s="15"/>
      <c r="BL7" s="16"/>
      <c r="BM7" s="14" t="s">
        <v>198</v>
      </c>
      <c r="BN7" s="15"/>
      <c r="BO7" s="16"/>
      <c r="BP7" s="14" t="s">
        <v>199</v>
      </c>
      <c r="BQ7" s="15"/>
      <c r="BR7" s="16"/>
      <c r="BS7" s="14" t="s">
        <v>200</v>
      </c>
      <c r="BT7" s="15"/>
      <c r="BU7" s="16"/>
      <c r="BV7" s="14" t="s">
        <v>201</v>
      </c>
      <c r="BW7" s="15"/>
      <c r="BX7" s="16"/>
      <c r="BY7" s="14" t="s">
        <v>202</v>
      </c>
      <c r="BZ7" s="15"/>
      <c r="CA7" s="16"/>
      <c r="CB7" s="14" t="s">
        <v>203</v>
      </c>
      <c r="CC7" s="15"/>
      <c r="CD7" s="16"/>
      <c r="CE7" s="14" t="s">
        <v>204</v>
      </c>
      <c r="CF7" s="15"/>
      <c r="CG7" s="16"/>
      <c r="CH7" s="14" t="s">
        <v>205</v>
      </c>
      <c r="CI7" s="15"/>
      <c r="CJ7" s="16"/>
      <c r="CK7" s="14" t="s">
        <v>206</v>
      </c>
      <c r="CL7" s="15"/>
      <c r="CM7" s="16"/>
      <c r="CN7" s="14" t="s">
        <v>6</v>
      </c>
      <c r="CO7" s="15"/>
      <c r="CP7" s="16"/>
    </row>
    <row r="8" spans="1:95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</row>
    <row r="9" spans="1:95" x14ac:dyDescent="0.25">
      <c r="A9" s="7" t="s">
        <v>11</v>
      </c>
      <c r="B9" s="8">
        <v>1.3</v>
      </c>
      <c r="C9" s="8">
        <v>0</v>
      </c>
      <c r="D9" s="8">
        <v>1.3</v>
      </c>
      <c r="E9" s="8">
        <v>1.8</v>
      </c>
      <c r="F9" s="8">
        <v>0</v>
      </c>
      <c r="G9" s="8">
        <v>2.2999999999999998</v>
      </c>
      <c r="H9" s="8">
        <v>3.5</v>
      </c>
      <c r="I9" s="8">
        <v>0</v>
      </c>
      <c r="J9" s="8">
        <v>3.5</v>
      </c>
      <c r="K9" s="8">
        <v>2.2999999999999998</v>
      </c>
      <c r="L9" s="8">
        <v>0</v>
      </c>
      <c r="M9" s="8">
        <v>4.7</v>
      </c>
      <c r="N9" s="8">
        <v>3</v>
      </c>
      <c r="O9" s="8">
        <v>0</v>
      </c>
      <c r="P9" s="8">
        <v>3</v>
      </c>
      <c r="Q9" s="8">
        <v>3.5</v>
      </c>
      <c r="R9" s="8">
        <v>0</v>
      </c>
      <c r="S9" s="8">
        <v>3.5</v>
      </c>
      <c r="T9" s="8">
        <v>6.5</v>
      </c>
      <c r="U9" s="8">
        <v>0</v>
      </c>
      <c r="V9" s="8">
        <v>6.5</v>
      </c>
      <c r="W9" s="8">
        <v>3</v>
      </c>
      <c r="X9" s="8">
        <v>0</v>
      </c>
      <c r="Y9" s="8">
        <v>3</v>
      </c>
      <c r="Z9" s="8">
        <v>1.5</v>
      </c>
      <c r="AA9" s="8">
        <v>0</v>
      </c>
      <c r="AB9" s="8">
        <v>1.5</v>
      </c>
      <c r="AC9" s="8">
        <v>8</v>
      </c>
      <c r="AD9" s="8">
        <v>0</v>
      </c>
      <c r="AE9" s="8">
        <v>8</v>
      </c>
      <c r="AF9" s="8">
        <v>4</v>
      </c>
      <c r="AG9" s="8">
        <v>0</v>
      </c>
      <c r="AH9" s="8">
        <v>7</v>
      </c>
      <c r="AI9" s="8">
        <v>6</v>
      </c>
      <c r="AJ9" s="8">
        <v>0</v>
      </c>
      <c r="AK9" s="8">
        <v>6</v>
      </c>
      <c r="AL9" s="8">
        <v>7.3</v>
      </c>
      <c r="AM9" s="8">
        <v>0</v>
      </c>
      <c r="AN9" s="8">
        <v>7.3</v>
      </c>
      <c r="AO9" s="8">
        <v>4</v>
      </c>
      <c r="AP9" s="8">
        <v>0</v>
      </c>
      <c r="AQ9" s="8">
        <v>4</v>
      </c>
      <c r="AR9" s="8">
        <v>11.3</v>
      </c>
      <c r="AS9" s="8">
        <v>0</v>
      </c>
      <c r="AT9" s="8">
        <v>12</v>
      </c>
      <c r="AU9" s="8">
        <v>4.5999999999999996</v>
      </c>
      <c r="AV9" s="8">
        <v>0</v>
      </c>
      <c r="AW9" s="8">
        <v>5.8</v>
      </c>
      <c r="AX9" s="8">
        <v>7.7</v>
      </c>
      <c r="AY9" s="8">
        <v>0</v>
      </c>
      <c r="AZ9" s="8">
        <v>7.7</v>
      </c>
      <c r="BA9" s="8">
        <v>4.8</v>
      </c>
      <c r="BB9" s="8">
        <v>0</v>
      </c>
      <c r="BC9" s="8">
        <v>6</v>
      </c>
      <c r="BD9" s="8">
        <v>12.3</v>
      </c>
      <c r="BE9" s="8">
        <v>0</v>
      </c>
      <c r="BF9" s="8">
        <v>12.3</v>
      </c>
      <c r="BG9" s="8">
        <v>11.5</v>
      </c>
      <c r="BH9" s="8">
        <v>0</v>
      </c>
      <c r="BI9" s="8">
        <v>11.5</v>
      </c>
      <c r="BJ9" s="8">
        <v>12</v>
      </c>
      <c r="BK9" s="8">
        <v>0</v>
      </c>
      <c r="BL9" s="8">
        <v>12</v>
      </c>
      <c r="BM9" s="8">
        <v>1.2</v>
      </c>
      <c r="BN9" s="8">
        <v>0</v>
      </c>
      <c r="BO9" s="8">
        <v>1.2</v>
      </c>
      <c r="BP9" s="8">
        <v>0</v>
      </c>
      <c r="BQ9" s="8">
        <v>0</v>
      </c>
      <c r="BR9" s="8">
        <v>3.5</v>
      </c>
      <c r="BS9" s="8">
        <v>8</v>
      </c>
      <c r="BT9" s="8">
        <v>0</v>
      </c>
      <c r="BU9" s="8">
        <v>8</v>
      </c>
      <c r="BV9" s="8">
        <v>9.5</v>
      </c>
      <c r="BW9" s="8">
        <v>0</v>
      </c>
      <c r="BX9" s="8">
        <v>9.5</v>
      </c>
      <c r="BY9" s="8">
        <v>8.3000000000000007</v>
      </c>
      <c r="BZ9" s="8">
        <v>0</v>
      </c>
      <c r="CA9" s="8">
        <v>8.3000000000000007</v>
      </c>
      <c r="CB9" s="8">
        <v>8</v>
      </c>
      <c r="CC9" s="8">
        <v>0</v>
      </c>
      <c r="CD9" s="8">
        <v>8</v>
      </c>
      <c r="CE9" s="8">
        <v>7.8</v>
      </c>
      <c r="CF9" s="8">
        <v>0</v>
      </c>
      <c r="CG9" s="8">
        <v>7.8</v>
      </c>
      <c r="CH9" s="8">
        <v>5.3</v>
      </c>
      <c r="CI9" s="8">
        <v>0</v>
      </c>
      <c r="CJ9" s="8">
        <v>5.7</v>
      </c>
      <c r="CK9" s="8">
        <v>8</v>
      </c>
      <c r="CL9" s="8">
        <v>0</v>
      </c>
      <c r="CM9" s="8">
        <v>8</v>
      </c>
      <c r="CN9" s="8">
        <f>SUMIFS($B$9:CM$9,$B$8:CM$8,"On")</f>
        <v>176.00000000000003</v>
      </c>
      <c r="CO9" s="8">
        <f>SUMIFS($B$9:CM$9,$B$8:CM$8,"Off")</f>
        <v>0</v>
      </c>
      <c r="CP9" s="8">
        <f>SUMIFS($B$9:CM$9,$B$8:CM$8,"Load")</f>
        <v>188.89999999999998</v>
      </c>
    </row>
    <row r="10" spans="1:95" x14ac:dyDescent="0.25">
      <c r="A10" s="7" t="s">
        <v>13</v>
      </c>
      <c r="B10" s="8">
        <v>0</v>
      </c>
      <c r="C10" s="8">
        <v>0</v>
      </c>
      <c r="D10" s="8">
        <v>1.3</v>
      </c>
      <c r="E10" s="8">
        <v>0</v>
      </c>
      <c r="F10" s="8">
        <v>0</v>
      </c>
      <c r="G10" s="8">
        <v>2.2999999999999998</v>
      </c>
      <c r="H10" s="8">
        <v>0</v>
      </c>
      <c r="I10" s="8">
        <v>0</v>
      </c>
      <c r="J10" s="8">
        <v>3.5</v>
      </c>
      <c r="K10" s="8">
        <v>0</v>
      </c>
      <c r="L10" s="8">
        <v>0</v>
      </c>
      <c r="M10" s="8">
        <v>4.7</v>
      </c>
      <c r="N10" s="8">
        <v>0</v>
      </c>
      <c r="O10" s="8">
        <v>0</v>
      </c>
      <c r="P10" s="8">
        <v>3</v>
      </c>
      <c r="Q10" s="8">
        <v>0</v>
      </c>
      <c r="R10" s="8">
        <v>0</v>
      </c>
      <c r="S10" s="8">
        <v>3.5</v>
      </c>
      <c r="T10" s="8">
        <v>0</v>
      </c>
      <c r="U10" s="8">
        <v>0</v>
      </c>
      <c r="V10" s="8">
        <v>6.5</v>
      </c>
      <c r="W10" s="8">
        <v>0</v>
      </c>
      <c r="X10" s="8">
        <v>0</v>
      </c>
      <c r="Y10" s="8">
        <v>3</v>
      </c>
      <c r="Z10" s="8">
        <v>0</v>
      </c>
      <c r="AA10" s="8">
        <v>0</v>
      </c>
      <c r="AB10" s="8">
        <v>1.5</v>
      </c>
      <c r="AC10" s="8">
        <v>0</v>
      </c>
      <c r="AD10" s="8">
        <v>0</v>
      </c>
      <c r="AE10" s="8">
        <v>8</v>
      </c>
      <c r="AF10" s="8">
        <v>0</v>
      </c>
      <c r="AG10" s="8">
        <v>0</v>
      </c>
      <c r="AH10" s="8">
        <v>7</v>
      </c>
      <c r="AI10" s="8">
        <v>0</v>
      </c>
      <c r="AJ10" s="8">
        <v>0</v>
      </c>
      <c r="AK10" s="8">
        <v>6</v>
      </c>
      <c r="AL10" s="8">
        <v>0</v>
      </c>
      <c r="AM10" s="8">
        <v>0</v>
      </c>
      <c r="AN10" s="8">
        <v>7.3</v>
      </c>
      <c r="AO10" s="8">
        <v>0</v>
      </c>
      <c r="AP10" s="8">
        <v>0</v>
      </c>
      <c r="AQ10" s="8">
        <v>4</v>
      </c>
      <c r="AR10" s="8">
        <v>0</v>
      </c>
      <c r="AS10" s="8">
        <v>0</v>
      </c>
      <c r="AT10" s="8">
        <v>12</v>
      </c>
      <c r="AU10" s="8">
        <v>0</v>
      </c>
      <c r="AV10" s="8">
        <v>0.3</v>
      </c>
      <c r="AW10" s="8">
        <v>3</v>
      </c>
      <c r="AX10" s="8">
        <v>0</v>
      </c>
      <c r="AY10" s="8">
        <v>0</v>
      </c>
      <c r="AZ10" s="8">
        <v>7.7</v>
      </c>
      <c r="BA10" s="8">
        <v>0</v>
      </c>
      <c r="BB10" s="8">
        <v>0.3</v>
      </c>
      <c r="BC10" s="8">
        <v>5.3</v>
      </c>
      <c r="BD10" s="8">
        <v>0</v>
      </c>
      <c r="BE10" s="8">
        <v>0.7</v>
      </c>
      <c r="BF10" s="8">
        <v>11.7</v>
      </c>
      <c r="BG10" s="8">
        <v>0</v>
      </c>
      <c r="BH10" s="8">
        <v>0</v>
      </c>
      <c r="BI10" s="8">
        <v>11.5</v>
      </c>
      <c r="BJ10" s="8">
        <v>0</v>
      </c>
      <c r="BK10" s="8">
        <v>0</v>
      </c>
      <c r="BL10" s="8">
        <v>20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7</v>
      </c>
      <c r="BS10" s="8">
        <v>0</v>
      </c>
      <c r="BT10" s="8">
        <v>0</v>
      </c>
      <c r="BU10" s="8">
        <v>8</v>
      </c>
      <c r="BV10" s="8">
        <v>0</v>
      </c>
      <c r="BW10" s="8">
        <v>0</v>
      </c>
      <c r="BX10" s="8">
        <v>9.5</v>
      </c>
      <c r="BY10" s="8">
        <v>0</v>
      </c>
      <c r="BZ10" s="8">
        <v>0</v>
      </c>
      <c r="CA10" s="8">
        <v>8.3000000000000007</v>
      </c>
      <c r="CB10" s="8">
        <v>0</v>
      </c>
      <c r="CC10" s="8">
        <v>0</v>
      </c>
      <c r="CD10" s="8">
        <v>8</v>
      </c>
      <c r="CE10" s="8">
        <v>0</v>
      </c>
      <c r="CF10" s="8">
        <v>0</v>
      </c>
      <c r="CG10" s="8">
        <v>7.8</v>
      </c>
      <c r="CH10" s="8">
        <v>0</v>
      </c>
      <c r="CI10" s="8">
        <v>0</v>
      </c>
      <c r="CJ10" s="8">
        <v>5.7</v>
      </c>
      <c r="CK10" s="8">
        <v>0</v>
      </c>
      <c r="CL10" s="8">
        <v>0</v>
      </c>
      <c r="CM10" s="8">
        <v>8</v>
      </c>
      <c r="CN10" s="8">
        <f>SUMIFS($B$10:CM$10,$B$8:CM$8,"On")</f>
        <v>0</v>
      </c>
      <c r="CO10" s="8">
        <f>SUMIFS($B$10:CM$10,$B$8:CM$8,"Off")</f>
        <v>1.2999999999999998</v>
      </c>
      <c r="CP10" s="8">
        <f>SUMIFS($B$10:CM$10,$B$8:CM$8,"Load")</f>
        <v>195.10000000000002</v>
      </c>
    </row>
    <row r="11" spans="1:95" x14ac:dyDescent="0.25">
      <c r="A11" s="7" t="s">
        <v>14</v>
      </c>
      <c r="B11" s="8">
        <v>0</v>
      </c>
      <c r="C11" s="8">
        <v>0</v>
      </c>
      <c r="D11" s="8">
        <v>1.3</v>
      </c>
      <c r="E11" s="8">
        <v>0</v>
      </c>
      <c r="F11" s="8">
        <v>0</v>
      </c>
      <c r="G11" s="8">
        <v>2.2999999999999998</v>
      </c>
      <c r="H11" s="8">
        <v>0</v>
      </c>
      <c r="I11" s="8">
        <v>0</v>
      </c>
      <c r="J11" s="8">
        <v>3.5</v>
      </c>
      <c r="K11" s="8">
        <v>0</v>
      </c>
      <c r="L11" s="8">
        <v>0</v>
      </c>
      <c r="M11" s="8">
        <v>4.7</v>
      </c>
      <c r="N11" s="8">
        <v>0</v>
      </c>
      <c r="O11" s="8">
        <v>0</v>
      </c>
      <c r="P11" s="8">
        <v>3</v>
      </c>
      <c r="Q11" s="8">
        <v>0.5</v>
      </c>
      <c r="R11" s="8">
        <v>0</v>
      </c>
      <c r="S11" s="8">
        <v>4</v>
      </c>
      <c r="T11" s="8">
        <v>3</v>
      </c>
      <c r="U11" s="8">
        <v>0</v>
      </c>
      <c r="V11" s="8">
        <v>9.5</v>
      </c>
      <c r="W11" s="8">
        <v>0</v>
      </c>
      <c r="X11" s="8">
        <v>0</v>
      </c>
      <c r="Y11" s="8">
        <v>3</v>
      </c>
      <c r="Z11" s="8">
        <v>0</v>
      </c>
      <c r="AA11" s="8">
        <v>0</v>
      </c>
      <c r="AB11" s="8">
        <v>1.5</v>
      </c>
      <c r="AC11" s="8">
        <v>2</v>
      </c>
      <c r="AD11" s="8">
        <v>0</v>
      </c>
      <c r="AE11" s="8">
        <v>10</v>
      </c>
      <c r="AF11" s="8">
        <v>2</v>
      </c>
      <c r="AG11" s="8">
        <v>0</v>
      </c>
      <c r="AH11" s="8">
        <v>9</v>
      </c>
      <c r="AI11" s="8">
        <v>0</v>
      </c>
      <c r="AJ11" s="8">
        <v>0</v>
      </c>
      <c r="AK11" s="8">
        <v>6</v>
      </c>
      <c r="AL11" s="8">
        <v>0.3</v>
      </c>
      <c r="AM11" s="8">
        <v>0</v>
      </c>
      <c r="AN11" s="8">
        <v>7.7</v>
      </c>
      <c r="AO11" s="8">
        <v>0</v>
      </c>
      <c r="AP11" s="8">
        <v>0</v>
      </c>
      <c r="AQ11" s="8">
        <v>4</v>
      </c>
      <c r="AR11" s="8">
        <v>1</v>
      </c>
      <c r="AS11" s="8">
        <v>0</v>
      </c>
      <c r="AT11" s="8">
        <v>13</v>
      </c>
      <c r="AU11" s="8">
        <v>0</v>
      </c>
      <c r="AV11" s="8">
        <v>0</v>
      </c>
      <c r="AW11" s="8">
        <v>3</v>
      </c>
      <c r="AX11" s="8">
        <v>0</v>
      </c>
      <c r="AY11" s="8">
        <v>0</v>
      </c>
      <c r="AZ11" s="8">
        <v>7.7</v>
      </c>
      <c r="BA11" s="8">
        <v>0</v>
      </c>
      <c r="BB11" s="8">
        <v>0.7</v>
      </c>
      <c r="BC11" s="8">
        <v>4.7</v>
      </c>
      <c r="BD11" s="8">
        <v>0.7</v>
      </c>
      <c r="BE11" s="8">
        <v>0.3</v>
      </c>
      <c r="BF11" s="8">
        <v>12</v>
      </c>
      <c r="BG11" s="8">
        <v>3</v>
      </c>
      <c r="BH11" s="8">
        <v>1</v>
      </c>
      <c r="BI11" s="8">
        <v>13.5</v>
      </c>
      <c r="BJ11" s="8">
        <v>1</v>
      </c>
      <c r="BK11" s="8">
        <v>0</v>
      </c>
      <c r="BL11" s="8">
        <v>21</v>
      </c>
      <c r="BM11" s="8">
        <v>0</v>
      </c>
      <c r="BN11" s="8">
        <v>1</v>
      </c>
      <c r="BO11" s="8">
        <v>0</v>
      </c>
      <c r="BP11" s="8">
        <v>0</v>
      </c>
      <c r="BQ11" s="8">
        <v>0</v>
      </c>
      <c r="BR11" s="8">
        <v>7</v>
      </c>
      <c r="BS11" s="8">
        <v>0</v>
      </c>
      <c r="BT11" s="8">
        <v>0</v>
      </c>
      <c r="BU11" s="8">
        <v>8</v>
      </c>
      <c r="BV11" s="8">
        <v>0</v>
      </c>
      <c r="BW11" s="8">
        <v>0.5</v>
      </c>
      <c r="BX11" s="8">
        <v>9</v>
      </c>
      <c r="BY11" s="8">
        <v>0.3</v>
      </c>
      <c r="BZ11" s="8">
        <v>0</v>
      </c>
      <c r="CA11" s="8">
        <v>8.6999999999999993</v>
      </c>
      <c r="CB11" s="8">
        <v>0</v>
      </c>
      <c r="CC11" s="8">
        <v>0</v>
      </c>
      <c r="CD11" s="8">
        <v>8</v>
      </c>
      <c r="CE11" s="8">
        <v>0</v>
      </c>
      <c r="CF11" s="8">
        <v>0.8</v>
      </c>
      <c r="CG11" s="8">
        <v>7</v>
      </c>
      <c r="CH11" s="8">
        <v>0</v>
      </c>
      <c r="CI11" s="8">
        <v>0</v>
      </c>
      <c r="CJ11" s="8">
        <v>5.7</v>
      </c>
      <c r="CK11" s="8">
        <v>0</v>
      </c>
      <c r="CL11" s="8">
        <v>0</v>
      </c>
      <c r="CM11" s="8">
        <v>8</v>
      </c>
      <c r="CN11" s="8">
        <f>SUMIFS($B$11:CM$11,$B$8:CM$8,"On")</f>
        <v>13.8</v>
      </c>
      <c r="CO11" s="8">
        <f>SUMIFS($B$11:CM$11,$B$8:CM$8,"Off")</f>
        <v>4.3</v>
      </c>
      <c r="CP11" s="8">
        <f>SUMIFS($B$11:CM$11,$B$8:CM$8,"Load")</f>
        <v>205.79999999999998</v>
      </c>
    </row>
    <row r="12" spans="1:95" x14ac:dyDescent="0.25">
      <c r="A12" s="7" t="s">
        <v>15</v>
      </c>
      <c r="B12" s="8">
        <v>0</v>
      </c>
      <c r="C12" s="8">
        <v>0</v>
      </c>
      <c r="D12" s="8">
        <v>1.3</v>
      </c>
      <c r="E12" s="8">
        <v>0</v>
      </c>
      <c r="F12" s="8">
        <v>0</v>
      </c>
      <c r="G12" s="8">
        <v>2.2999999999999998</v>
      </c>
      <c r="H12" s="8">
        <v>0</v>
      </c>
      <c r="I12" s="8">
        <v>0</v>
      </c>
      <c r="J12" s="8">
        <v>3.5</v>
      </c>
      <c r="K12" s="8">
        <v>0</v>
      </c>
      <c r="L12" s="8">
        <v>0</v>
      </c>
      <c r="M12" s="8">
        <v>4.7</v>
      </c>
      <c r="N12" s="8">
        <v>0.5</v>
      </c>
      <c r="O12" s="8">
        <v>0</v>
      </c>
      <c r="P12" s="8">
        <v>3.5</v>
      </c>
      <c r="Q12" s="8">
        <v>0</v>
      </c>
      <c r="R12" s="8">
        <v>0</v>
      </c>
      <c r="S12" s="8">
        <v>4</v>
      </c>
      <c r="T12" s="8">
        <v>1</v>
      </c>
      <c r="U12" s="8">
        <v>0</v>
      </c>
      <c r="V12" s="8">
        <v>10.5</v>
      </c>
      <c r="W12" s="8">
        <v>0</v>
      </c>
      <c r="X12" s="8">
        <v>0</v>
      </c>
      <c r="Y12" s="8">
        <v>3</v>
      </c>
      <c r="Z12" s="8">
        <v>0</v>
      </c>
      <c r="AA12" s="8">
        <v>0</v>
      </c>
      <c r="AB12" s="8">
        <v>1.5</v>
      </c>
      <c r="AC12" s="8">
        <v>0</v>
      </c>
      <c r="AD12" s="8">
        <v>0</v>
      </c>
      <c r="AE12" s="8">
        <v>10</v>
      </c>
      <c r="AF12" s="8">
        <v>0</v>
      </c>
      <c r="AG12" s="8">
        <v>0</v>
      </c>
      <c r="AH12" s="8">
        <v>9</v>
      </c>
      <c r="AI12" s="8">
        <v>0</v>
      </c>
      <c r="AJ12" s="8">
        <v>0</v>
      </c>
      <c r="AK12" s="8">
        <v>6</v>
      </c>
      <c r="AL12" s="8">
        <v>0</v>
      </c>
      <c r="AM12" s="8">
        <v>0</v>
      </c>
      <c r="AN12" s="8">
        <v>7.7</v>
      </c>
      <c r="AO12" s="8">
        <v>0</v>
      </c>
      <c r="AP12" s="8">
        <v>0</v>
      </c>
      <c r="AQ12" s="8">
        <v>4</v>
      </c>
      <c r="AR12" s="8">
        <v>0</v>
      </c>
      <c r="AS12" s="8">
        <v>0</v>
      </c>
      <c r="AT12" s="8">
        <v>13</v>
      </c>
      <c r="AU12" s="8">
        <v>0</v>
      </c>
      <c r="AV12" s="8">
        <v>0</v>
      </c>
      <c r="AW12" s="8">
        <v>3.5</v>
      </c>
      <c r="AX12" s="8">
        <v>0</v>
      </c>
      <c r="AY12" s="8">
        <v>0.7</v>
      </c>
      <c r="AZ12" s="8">
        <v>7</v>
      </c>
      <c r="BA12" s="8">
        <v>0</v>
      </c>
      <c r="BB12" s="8">
        <v>0</v>
      </c>
      <c r="BC12" s="8">
        <v>7</v>
      </c>
      <c r="BD12" s="8">
        <v>0</v>
      </c>
      <c r="BE12" s="8">
        <v>0</v>
      </c>
      <c r="BF12" s="8">
        <v>12</v>
      </c>
      <c r="BG12" s="8">
        <v>0</v>
      </c>
      <c r="BH12" s="8">
        <v>0</v>
      </c>
      <c r="BI12" s="8">
        <v>13.5</v>
      </c>
      <c r="BJ12" s="8">
        <v>0</v>
      </c>
      <c r="BK12" s="8">
        <v>0</v>
      </c>
      <c r="BL12" s="8">
        <v>21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7</v>
      </c>
      <c r="BS12" s="8">
        <v>0</v>
      </c>
      <c r="BT12" s="8">
        <v>0</v>
      </c>
      <c r="BU12" s="8">
        <v>8</v>
      </c>
      <c r="BV12" s="8">
        <v>0</v>
      </c>
      <c r="BW12" s="8">
        <v>0</v>
      </c>
      <c r="BX12" s="8">
        <v>9</v>
      </c>
      <c r="BY12" s="8">
        <v>0</v>
      </c>
      <c r="BZ12" s="8">
        <v>0</v>
      </c>
      <c r="CA12" s="8">
        <v>8.6999999999999993</v>
      </c>
      <c r="CB12" s="8">
        <v>0</v>
      </c>
      <c r="CC12" s="8">
        <v>0</v>
      </c>
      <c r="CD12" s="8">
        <v>8</v>
      </c>
      <c r="CE12" s="8">
        <v>0.3</v>
      </c>
      <c r="CF12" s="8">
        <v>0</v>
      </c>
      <c r="CG12" s="8">
        <v>7.3</v>
      </c>
      <c r="CH12" s="8">
        <v>0</v>
      </c>
      <c r="CI12" s="8">
        <v>0</v>
      </c>
      <c r="CJ12" s="8">
        <v>5.7</v>
      </c>
      <c r="CK12" s="8">
        <v>0</v>
      </c>
      <c r="CL12" s="8">
        <v>0</v>
      </c>
      <c r="CM12" s="8">
        <v>8</v>
      </c>
      <c r="CN12" s="8">
        <f>SUMIFS($B$12:CM$12,$B$8:CM$8,"On")</f>
        <v>1.8</v>
      </c>
      <c r="CO12" s="8">
        <f>SUMIFS($B$12:CM$12,$B$8:CM$8,"Off")</f>
        <v>0.7</v>
      </c>
      <c r="CP12" s="8">
        <f>SUMIFS($B$12:CM$12,$B$8:CM$8,"Load")</f>
        <v>209.7</v>
      </c>
    </row>
    <row r="13" spans="1:95" x14ac:dyDescent="0.25">
      <c r="A13" s="7" t="s">
        <v>16</v>
      </c>
      <c r="B13" s="8">
        <v>0</v>
      </c>
      <c r="C13" s="8">
        <v>0</v>
      </c>
      <c r="D13" s="8">
        <v>1.3</v>
      </c>
      <c r="E13" s="8">
        <v>0</v>
      </c>
      <c r="F13" s="8">
        <v>0</v>
      </c>
      <c r="G13" s="8">
        <v>2.2999999999999998</v>
      </c>
      <c r="H13" s="8">
        <v>0</v>
      </c>
      <c r="I13" s="8">
        <v>0</v>
      </c>
      <c r="J13" s="8">
        <v>3.5</v>
      </c>
      <c r="K13" s="8">
        <v>0</v>
      </c>
      <c r="L13" s="8">
        <v>0</v>
      </c>
      <c r="M13" s="8">
        <v>4.7</v>
      </c>
      <c r="N13" s="8">
        <v>0</v>
      </c>
      <c r="O13" s="8">
        <v>0</v>
      </c>
      <c r="P13" s="8">
        <v>3.5</v>
      </c>
      <c r="Q13" s="8">
        <v>0</v>
      </c>
      <c r="R13" s="8">
        <v>0</v>
      </c>
      <c r="S13" s="8">
        <v>4</v>
      </c>
      <c r="T13" s="8">
        <v>0</v>
      </c>
      <c r="U13" s="8">
        <v>0</v>
      </c>
      <c r="V13" s="8">
        <v>10.5</v>
      </c>
      <c r="W13" s="8">
        <v>0</v>
      </c>
      <c r="X13" s="8">
        <v>0</v>
      </c>
      <c r="Y13" s="8">
        <v>3</v>
      </c>
      <c r="Z13" s="8">
        <v>0</v>
      </c>
      <c r="AA13" s="8">
        <v>0</v>
      </c>
      <c r="AB13" s="8">
        <v>1.5</v>
      </c>
      <c r="AC13" s="8">
        <v>0</v>
      </c>
      <c r="AD13" s="8">
        <v>0</v>
      </c>
      <c r="AE13" s="8">
        <v>10</v>
      </c>
      <c r="AF13" s="8">
        <v>0</v>
      </c>
      <c r="AG13" s="8">
        <v>0</v>
      </c>
      <c r="AH13" s="8">
        <v>9</v>
      </c>
      <c r="AI13" s="8">
        <v>0</v>
      </c>
      <c r="AJ13" s="8">
        <v>0</v>
      </c>
      <c r="AK13" s="8">
        <v>6</v>
      </c>
      <c r="AL13" s="8">
        <v>0</v>
      </c>
      <c r="AM13" s="8">
        <v>0.7</v>
      </c>
      <c r="AN13" s="8">
        <v>7</v>
      </c>
      <c r="AO13" s="8">
        <v>0</v>
      </c>
      <c r="AP13" s="8">
        <v>0</v>
      </c>
      <c r="AQ13" s="8">
        <v>4</v>
      </c>
      <c r="AR13" s="8">
        <v>0</v>
      </c>
      <c r="AS13" s="8">
        <v>1.7</v>
      </c>
      <c r="AT13" s="8">
        <v>11.3</v>
      </c>
      <c r="AU13" s="8">
        <v>0</v>
      </c>
      <c r="AV13" s="8">
        <v>0</v>
      </c>
      <c r="AW13" s="8">
        <v>3.5</v>
      </c>
      <c r="AX13" s="8">
        <v>0</v>
      </c>
      <c r="AY13" s="8">
        <v>0.3</v>
      </c>
      <c r="AZ13" s="8">
        <v>6.7</v>
      </c>
      <c r="BA13" s="8">
        <v>0</v>
      </c>
      <c r="BB13" s="8">
        <v>0</v>
      </c>
      <c r="BC13" s="8">
        <v>7</v>
      </c>
      <c r="BD13" s="8">
        <v>0</v>
      </c>
      <c r="BE13" s="8">
        <v>0</v>
      </c>
      <c r="BF13" s="8">
        <v>12</v>
      </c>
      <c r="BG13" s="8">
        <v>0</v>
      </c>
      <c r="BH13" s="8">
        <v>0</v>
      </c>
      <c r="BI13" s="8">
        <v>13.5</v>
      </c>
      <c r="BJ13" s="8">
        <v>0</v>
      </c>
      <c r="BK13" s="8">
        <v>0</v>
      </c>
      <c r="BL13" s="8">
        <v>21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7</v>
      </c>
      <c r="BS13" s="8">
        <v>0</v>
      </c>
      <c r="BT13" s="8">
        <v>0</v>
      </c>
      <c r="BU13" s="8">
        <v>8</v>
      </c>
      <c r="BV13" s="8">
        <v>0</v>
      </c>
      <c r="BW13" s="8">
        <v>0.3</v>
      </c>
      <c r="BX13" s="8">
        <v>8.8000000000000007</v>
      </c>
      <c r="BY13" s="8">
        <v>0</v>
      </c>
      <c r="BZ13" s="8">
        <v>0</v>
      </c>
      <c r="CA13" s="8">
        <v>8.6999999999999993</v>
      </c>
      <c r="CB13" s="8">
        <v>0</v>
      </c>
      <c r="CC13" s="8">
        <v>0</v>
      </c>
      <c r="CD13" s="8">
        <v>8</v>
      </c>
      <c r="CE13" s="8">
        <v>0</v>
      </c>
      <c r="CF13" s="8">
        <v>0</v>
      </c>
      <c r="CG13" s="8">
        <v>7.3</v>
      </c>
      <c r="CH13" s="8">
        <v>0</v>
      </c>
      <c r="CI13" s="8">
        <v>0</v>
      </c>
      <c r="CJ13" s="8">
        <v>5.7</v>
      </c>
      <c r="CK13" s="8">
        <v>0</v>
      </c>
      <c r="CL13" s="8">
        <v>0</v>
      </c>
      <c r="CM13" s="8">
        <v>8</v>
      </c>
      <c r="CN13" s="8">
        <f>SUMIFS($B$13:CM$13,$B$8:CM$8,"On")</f>
        <v>0</v>
      </c>
      <c r="CO13" s="8">
        <f>SUMIFS($B$13:CM$13,$B$8:CM$8,"Off")</f>
        <v>2.9999999999999996</v>
      </c>
      <c r="CP13" s="8">
        <f>SUMIFS($B$13:CM$13,$B$8:CM$8,"Load")</f>
        <v>206.8</v>
      </c>
    </row>
    <row r="14" spans="1:95" x14ac:dyDescent="0.25">
      <c r="A14" s="7" t="s">
        <v>17</v>
      </c>
      <c r="B14" s="8">
        <v>0</v>
      </c>
      <c r="C14" s="8">
        <v>0</v>
      </c>
      <c r="D14" s="8">
        <v>1.3</v>
      </c>
      <c r="E14" s="8">
        <v>0</v>
      </c>
      <c r="F14" s="8">
        <v>0</v>
      </c>
      <c r="G14" s="8">
        <v>2.2999999999999998</v>
      </c>
      <c r="H14" s="8">
        <v>0</v>
      </c>
      <c r="I14" s="8">
        <v>0</v>
      </c>
      <c r="J14" s="8">
        <v>3.5</v>
      </c>
      <c r="K14" s="8">
        <v>0</v>
      </c>
      <c r="L14" s="8">
        <v>0</v>
      </c>
      <c r="M14" s="8">
        <v>4.7</v>
      </c>
      <c r="N14" s="8">
        <v>0</v>
      </c>
      <c r="O14" s="8">
        <v>0</v>
      </c>
      <c r="P14" s="8">
        <v>3.5</v>
      </c>
      <c r="Q14" s="8">
        <v>0</v>
      </c>
      <c r="R14" s="8">
        <v>0</v>
      </c>
      <c r="S14" s="8">
        <v>4</v>
      </c>
      <c r="T14" s="8">
        <v>0.5</v>
      </c>
      <c r="U14" s="8">
        <v>0</v>
      </c>
      <c r="V14" s="8">
        <v>11</v>
      </c>
      <c r="W14" s="8">
        <v>0</v>
      </c>
      <c r="X14" s="8">
        <v>0</v>
      </c>
      <c r="Y14" s="8">
        <v>3</v>
      </c>
      <c r="Z14" s="8">
        <v>3</v>
      </c>
      <c r="AA14" s="8">
        <v>0</v>
      </c>
      <c r="AB14" s="8">
        <v>4.5</v>
      </c>
      <c r="AC14" s="8">
        <v>0</v>
      </c>
      <c r="AD14" s="8">
        <v>0</v>
      </c>
      <c r="AE14" s="8">
        <v>10</v>
      </c>
      <c r="AF14" s="8">
        <v>0</v>
      </c>
      <c r="AG14" s="8">
        <v>0</v>
      </c>
      <c r="AH14" s="8">
        <v>9</v>
      </c>
      <c r="AI14" s="8">
        <v>0</v>
      </c>
      <c r="AJ14" s="8">
        <v>0</v>
      </c>
      <c r="AK14" s="8">
        <v>6</v>
      </c>
      <c r="AL14" s="8">
        <v>0.7</v>
      </c>
      <c r="AM14" s="8">
        <v>0.3</v>
      </c>
      <c r="AN14" s="8">
        <v>7.3</v>
      </c>
      <c r="AO14" s="8">
        <v>0</v>
      </c>
      <c r="AP14" s="8">
        <v>0</v>
      </c>
      <c r="AQ14" s="8">
        <v>4</v>
      </c>
      <c r="AR14" s="8">
        <v>0.7</v>
      </c>
      <c r="AS14" s="8">
        <v>0.3</v>
      </c>
      <c r="AT14" s="8">
        <v>11.7</v>
      </c>
      <c r="AU14" s="8">
        <v>0</v>
      </c>
      <c r="AV14" s="8">
        <v>0</v>
      </c>
      <c r="AW14" s="8">
        <v>3.5</v>
      </c>
      <c r="AX14" s="8">
        <v>0.7</v>
      </c>
      <c r="AY14" s="8">
        <v>0.3</v>
      </c>
      <c r="AZ14" s="8">
        <v>7</v>
      </c>
      <c r="BA14" s="8">
        <v>0.5</v>
      </c>
      <c r="BB14" s="8">
        <v>0.5</v>
      </c>
      <c r="BC14" s="8">
        <v>7.3</v>
      </c>
      <c r="BD14" s="8">
        <v>0</v>
      </c>
      <c r="BE14" s="8">
        <v>2.2999999999999998</v>
      </c>
      <c r="BF14" s="8">
        <v>10.7</v>
      </c>
      <c r="BG14" s="8">
        <v>0.5</v>
      </c>
      <c r="BH14" s="8">
        <v>1</v>
      </c>
      <c r="BI14" s="8">
        <v>13</v>
      </c>
      <c r="BJ14" s="8">
        <v>0</v>
      </c>
      <c r="BK14" s="8">
        <v>1</v>
      </c>
      <c r="BL14" s="8">
        <v>20</v>
      </c>
      <c r="BM14" s="8">
        <v>0</v>
      </c>
      <c r="BN14" s="8">
        <v>0.5</v>
      </c>
      <c r="BO14" s="8">
        <v>0</v>
      </c>
      <c r="BP14" s="8">
        <v>0.7</v>
      </c>
      <c r="BQ14" s="8">
        <v>0</v>
      </c>
      <c r="BR14" s="8">
        <v>3</v>
      </c>
      <c r="BS14" s="8">
        <v>0</v>
      </c>
      <c r="BT14" s="8">
        <v>0</v>
      </c>
      <c r="BU14" s="8">
        <v>8</v>
      </c>
      <c r="BV14" s="8">
        <v>0</v>
      </c>
      <c r="BW14" s="8">
        <v>0</v>
      </c>
      <c r="BX14" s="8">
        <v>8.8000000000000007</v>
      </c>
      <c r="BY14" s="8">
        <v>0</v>
      </c>
      <c r="BZ14" s="8">
        <v>0</v>
      </c>
      <c r="CA14" s="8">
        <v>8.6999999999999993</v>
      </c>
      <c r="CB14" s="8">
        <v>0</v>
      </c>
      <c r="CC14" s="8">
        <v>0</v>
      </c>
      <c r="CD14" s="8">
        <v>8</v>
      </c>
      <c r="CE14" s="8">
        <v>0</v>
      </c>
      <c r="CF14" s="8">
        <v>0.8</v>
      </c>
      <c r="CG14" s="8">
        <v>6.5</v>
      </c>
      <c r="CH14" s="8">
        <v>0</v>
      </c>
      <c r="CI14" s="8">
        <v>1.3</v>
      </c>
      <c r="CJ14" s="8">
        <v>4.3</v>
      </c>
      <c r="CK14" s="8">
        <v>0</v>
      </c>
      <c r="CL14" s="8">
        <v>2</v>
      </c>
      <c r="CM14" s="8">
        <v>6</v>
      </c>
      <c r="CN14" s="8">
        <f>SUMIFS($B$14:CM$14,$B$8:CM$8,"On")</f>
        <v>7.3000000000000007</v>
      </c>
      <c r="CO14" s="8">
        <f>SUMIFS($B$14:CM$14,$B$8:CM$8,"Off")</f>
        <v>10.299999999999999</v>
      </c>
      <c r="CP14" s="8">
        <f>SUMIFS($B$14:CM$14,$B$8:CM$8,"Load")</f>
        <v>200.60000000000002</v>
      </c>
    </row>
    <row r="15" spans="1:95" x14ac:dyDescent="0.25">
      <c r="A15" s="7" t="s">
        <v>18</v>
      </c>
      <c r="B15" s="8">
        <v>0</v>
      </c>
      <c r="C15" s="8">
        <v>0</v>
      </c>
      <c r="D15" s="8">
        <v>1.3</v>
      </c>
      <c r="E15" s="8">
        <v>0.7</v>
      </c>
      <c r="F15" s="8">
        <v>0</v>
      </c>
      <c r="G15" s="8">
        <v>3</v>
      </c>
      <c r="H15" s="8">
        <v>0</v>
      </c>
      <c r="I15" s="8">
        <v>0.5</v>
      </c>
      <c r="J15" s="8">
        <v>3</v>
      </c>
      <c r="K15" s="8">
        <v>0</v>
      </c>
      <c r="L15" s="8">
        <v>0</v>
      </c>
      <c r="M15" s="8">
        <v>4.7</v>
      </c>
      <c r="N15" s="8">
        <v>1</v>
      </c>
      <c r="O15" s="8">
        <v>0</v>
      </c>
      <c r="P15" s="8">
        <v>4.5</v>
      </c>
      <c r="Q15" s="8">
        <v>0</v>
      </c>
      <c r="R15" s="8">
        <v>0</v>
      </c>
      <c r="S15" s="8">
        <v>4</v>
      </c>
      <c r="T15" s="8">
        <v>0.5</v>
      </c>
      <c r="U15" s="8">
        <v>0</v>
      </c>
      <c r="V15" s="8">
        <v>11.5</v>
      </c>
      <c r="W15" s="8">
        <v>0.5</v>
      </c>
      <c r="X15" s="8">
        <v>0</v>
      </c>
      <c r="Y15" s="8">
        <v>3.5</v>
      </c>
      <c r="Z15" s="8">
        <v>0</v>
      </c>
      <c r="AA15" s="8">
        <v>0</v>
      </c>
      <c r="AB15" s="8">
        <v>4.5</v>
      </c>
      <c r="AC15" s="8">
        <v>0</v>
      </c>
      <c r="AD15" s="8">
        <v>1</v>
      </c>
      <c r="AE15" s="8">
        <v>9</v>
      </c>
      <c r="AF15" s="8">
        <v>2</v>
      </c>
      <c r="AG15" s="8">
        <v>0.5</v>
      </c>
      <c r="AH15" s="8">
        <v>10.5</v>
      </c>
      <c r="AI15" s="8">
        <v>0</v>
      </c>
      <c r="AJ15" s="8">
        <v>0</v>
      </c>
      <c r="AK15" s="8">
        <v>6</v>
      </c>
      <c r="AL15" s="8">
        <v>0</v>
      </c>
      <c r="AM15" s="8">
        <v>0</v>
      </c>
      <c r="AN15" s="8">
        <v>7.3</v>
      </c>
      <c r="AO15" s="8">
        <v>0</v>
      </c>
      <c r="AP15" s="8">
        <v>0</v>
      </c>
      <c r="AQ15" s="8">
        <v>4</v>
      </c>
      <c r="AR15" s="8">
        <v>1</v>
      </c>
      <c r="AS15" s="8">
        <v>0.7</v>
      </c>
      <c r="AT15" s="8">
        <v>12</v>
      </c>
      <c r="AU15" s="8">
        <v>0</v>
      </c>
      <c r="AV15" s="8">
        <v>0.5</v>
      </c>
      <c r="AW15" s="8">
        <v>3</v>
      </c>
      <c r="AX15" s="8">
        <v>0</v>
      </c>
      <c r="AY15" s="8">
        <v>0</v>
      </c>
      <c r="AZ15" s="8">
        <v>7</v>
      </c>
      <c r="BA15" s="8">
        <v>0</v>
      </c>
      <c r="BB15" s="8">
        <v>1</v>
      </c>
      <c r="BC15" s="8">
        <v>6</v>
      </c>
      <c r="BD15" s="8">
        <v>0.3</v>
      </c>
      <c r="BE15" s="8">
        <v>1</v>
      </c>
      <c r="BF15" s="8">
        <v>10</v>
      </c>
      <c r="BG15" s="8">
        <v>0</v>
      </c>
      <c r="BH15" s="8">
        <v>0.5</v>
      </c>
      <c r="BI15" s="8">
        <v>12.5</v>
      </c>
      <c r="BJ15" s="8">
        <v>0</v>
      </c>
      <c r="BK15" s="8">
        <v>0</v>
      </c>
      <c r="BL15" s="8">
        <v>20</v>
      </c>
      <c r="BM15" s="8">
        <v>0</v>
      </c>
      <c r="BN15" s="8">
        <v>0</v>
      </c>
      <c r="BO15" s="8">
        <v>0</v>
      </c>
      <c r="BP15" s="8">
        <v>0</v>
      </c>
      <c r="BQ15" s="8">
        <v>2</v>
      </c>
      <c r="BR15" s="8">
        <v>5</v>
      </c>
      <c r="BS15" s="8">
        <v>0</v>
      </c>
      <c r="BT15" s="8">
        <v>0</v>
      </c>
      <c r="BU15" s="8">
        <v>8</v>
      </c>
      <c r="BV15" s="8">
        <v>0</v>
      </c>
      <c r="BW15" s="8">
        <v>0.3</v>
      </c>
      <c r="BX15" s="8">
        <v>8.5</v>
      </c>
      <c r="BY15" s="8">
        <v>0</v>
      </c>
      <c r="BZ15" s="8">
        <v>1</v>
      </c>
      <c r="CA15" s="8">
        <v>7.7</v>
      </c>
      <c r="CB15" s="8">
        <v>0</v>
      </c>
      <c r="CC15" s="8">
        <v>0</v>
      </c>
      <c r="CD15" s="8">
        <v>8</v>
      </c>
      <c r="CE15" s="8">
        <v>0.3</v>
      </c>
      <c r="CF15" s="8">
        <v>1.3</v>
      </c>
      <c r="CG15" s="8">
        <v>5.5</v>
      </c>
      <c r="CH15" s="8">
        <v>0</v>
      </c>
      <c r="CI15" s="8">
        <v>0.7</v>
      </c>
      <c r="CJ15" s="8">
        <v>3.7</v>
      </c>
      <c r="CK15" s="8">
        <v>0</v>
      </c>
      <c r="CL15" s="8">
        <v>0</v>
      </c>
      <c r="CM15" s="8">
        <v>6</v>
      </c>
      <c r="CN15" s="8">
        <f>SUMIFS($B$15:CM$15,$B$8:CM$8,"On")</f>
        <v>6.3</v>
      </c>
      <c r="CO15" s="8">
        <f>SUMIFS($B$15:CM$15,$B$8:CM$8,"Off")</f>
        <v>11</v>
      </c>
      <c r="CP15" s="8">
        <f>SUMIFS($B$15:CM$15,$B$8:CM$8,"Load")</f>
        <v>199.7</v>
      </c>
    </row>
    <row r="16" spans="1:95" x14ac:dyDescent="0.25">
      <c r="A16" s="7" t="s">
        <v>19</v>
      </c>
      <c r="B16" s="8">
        <v>0</v>
      </c>
      <c r="C16" s="8">
        <v>0</v>
      </c>
      <c r="D16" s="8">
        <v>1.3</v>
      </c>
      <c r="E16" s="8">
        <v>0</v>
      </c>
      <c r="F16" s="8">
        <v>0</v>
      </c>
      <c r="G16" s="8">
        <v>3</v>
      </c>
      <c r="H16" s="8">
        <v>1.3</v>
      </c>
      <c r="I16" s="8">
        <v>0.5</v>
      </c>
      <c r="J16" s="8">
        <v>3.8</v>
      </c>
      <c r="K16" s="8">
        <v>0</v>
      </c>
      <c r="L16" s="8">
        <v>0</v>
      </c>
      <c r="M16" s="8">
        <v>4.7</v>
      </c>
      <c r="N16" s="8">
        <v>1</v>
      </c>
      <c r="O16" s="8">
        <v>0</v>
      </c>
      <c r="P16" s="8">
        <v>5.5</v>
      </c>
      <c r="Q16" s="8">
        <v>1.5</v>
      </c>
      <c r="R16" s="8">
        <v>1</v>
      </c>
      <c r="S16" s="8">
        <v>4.5</v>
      </c>
      <c r="T16" s="8">
        <v>1</v>
      </c>
      <c r="U16" s="8">
        <v>0</v>
      </c>
      <c r="V16" s="8">
        <v>12.5</v>
      </c>
      <c r="W16" s="8">
        <v>1</v>
      </c>
      <c r="X16" s="8">
        <v>0</v>
      </c>
      <c r="Y16" s="8">
        <v>4.5</v>
      </c>
      <c r="Z16" s="8">
        <v>0</v>
      </c>
      <c r="AA16" s="8">
        <v>0</v>
      </c>
      <c r="AB16" s="8">
        <v>4.5</v>
      </c>
      <c r="AC16" s="8">
        <v>0</v>
      </c>
      <c r="AD16" s="8">
        <v>0</v>
      </c>
      <c r="AE16" s="8">
        <v>9</v>
      </c>
      <c r="AF16" s="8">
        <v>1</v>
      </c>
      <c r="AG16" s="8">
        <v>0</v>
      </c>
      <c r="AH16" s="8">
        <v>11.5</v>
      </c>
      <c r="AI16" s="8">
        <v>0</v>
      </c>
      <c r="AJ16" s="8">
        <v>0</v>
      </c>
      <c r="AK16" s="8">
        <v>6</v>
      </c>
      <c r="AL16" s="8">
        <v>0.7</v>
      </c>
      <c r="AM16" s="8">
        <v>0.3</v>
      </c>
      <c r="AN16" s="8">
        <v>7.7</v>
      </c>
      <c r="AO16" s="8">
        <v>0.5</v>
      </c>
      <c r="AP16" s="8">
        <v>0.5</v>
      </c>
      <c r="AQ16" s="8">
        <v>4</v>
      </c>
      <c r="AR16" s="8">
        <v>0</v>
      </c>
      <c r="AS16" s="8">
        <v>0</v>
      </c>
      <c r="AT16" s="8">
        <v>12</v>
      </c>
      <c r="AU16" s="8">
        <v>0</v>
      </c>
      <c r="AV16" s="8">
        <v>0</v>
      </c>
      <c r="AW16" s="8">
        <v>3</v>
      </c>
      <c r="AX16" s="8">
        <v>0</v>
      </c>
      <c r="AY16" s="8">
        <v>0.7</v>
      </c>
      <c r="AZ16" s="8">
        <v>6.3</v>
      </c>
      <c r="BA16" s="8">
        <v>2</v>
      </c>
      <c r="BB16" s="8">
        <v>0</v>
      </c>
      <c r="BC16" s="8">
        <v>8</v>
      </c>
      <c r="BD16" s="8">
        <v>0</v>
      </c>
      <c r="BE16" s="8">
        <v>0</v>
      </c>
      <c r="BF16" s="8">
        <v>10</v>
      </c>
      <c r="BG16" s="8">
        <v>0</v>
      </c>
      <c r="BH16" s="8">
        <v>0.5</v>
      </c>
      <c r="BI16" s="8">
        <v>12</v>
      </c>
      <c r="BJ16" s="8">
        <v>0</v>
      </c>
      <c r="BK16" s="8">
        <v>2</v>
      </c>
      <c r="BL16" s="8">
        <v>18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5</v>
      </c>
      <c r="BS16" s="8">
        <v>0</v>
      </c>
      <c r="BT16" s="8">
        <v>0</v>
      </c>
      <c r="BU16" s="8">
        <v>8</v>
      </c>
      <c r="BV16" s="8">
        <v>0</v>
      </c>
      <c r="BW16" s="8">
        <v>0</v>
      </c>
      <c r="BX16" s="8">
        <v>8.5</v>
      </c>
      <c r="BY16" s="8">
        <v>0</v>
      </c>
      <c r="BZ16" s="8">
        <v>0</v>
      </c>
      <c r="CA16" s="8">
        <v>7.7</v>
      </c>
      <c r="CB16" s="8">
        <v>0</v>
      </c>
      <c r="CC16" s="8">
        <v>0</v>
      </c>
      <c r="CD16" s="8">
        <v>8</v>
      </c>
      <c r="CE16" s="8">
        <v>0.3</v>
      </c>
      <c r="CF16" s="8">
        <v>0</v>
      </c>
      <c r="CG16" s="8">
        <v>5.8</v>
      </c>
      <c r="CH16" s="8">
        <v>0.7</v>
      </c>
      <c r="CI16" s="8">
        <v>0</v>
      </c>
      <c r="CJ16" s="8">
        <v>4.3</v>
      </c>
      <c r="CK16" s="8">
        <v>0</v>
      </c>
      <c r="CL16" s="8">
        <v>0</v>
      </c>
      <c r="CM16" s="8">
        <v>6</v>
      </c>
      <c r="CN16" s="8">
        <f>SUMIFS($B$16:CM$16,$B$8:CM$8,"On")</f>
        <v>11</v>
      </c>
      <c r="CO16" s="8">
        <f>SUMIFS($B$16:CM$16,$B$8:CM$8,"Off")</f>
        <v>5.5</v>
      </c>
      <c r="CP16" s="8">
        <f>SUMIFS($B$16:CM$16,$B$8:CM$8,"Load")</f>
        <v>205.10000000000002</v>
      </c>
    </row>
    <row r="17" spans="1:94" x14ac:dyDescent="0.25">
      <c r="A17" s="7" t="s">
        <v>20</v>
      </c>
      <c r="B17" s="8">
        <v>2</v>
      </c>
      <c r="C17" s="8">
        <v>0</v>
      </c>
      <c r="D17" s="8">
        <v>3.3</v>
      </c>
      <c r="E17" s="8">
        <v>0</v>
      </c>
      <c r="F17" s="8">
        <v>0</v>
      </c>
      <c r="G17" s="8">
        <v>3</v>
      </c>
      <c r="H17" s="8">
        <v>0</v>
      </c>
      <c r="I17" s="8">
        <v>0</v>
      </c>
      <c r="J17" s="8">
        <v>3.8</v>
      </c>
      <c r="K17" s="8">
        <v>0.3</v>
      </c>
      <c r="L17" s="8">
        <v>0</v>
      </c>
      <c r="M17" s="8">
        <v>5</v>
      </c>
      <c r="N17" s="8">
        <v>0</v>
      </c>
      <c r="O17" s="8">
        <v>0</v>
      </c>
      <c r="P17" s="8">
        <v>5.5</v>
      </c>
      <c r="Q17" s="8">
        <v>0</v>
      </c>
      <c r="R17" s="8">
        <v>0</v>
      </c>
      <c r="S17" s="8">
        <v>4.5</v>
      </c>
      <c r="T17" s="8">
        <v>0.5</v>
      </c>
      <c r="U17" s="8">
        <v>0</v>
      </c>
      <c r="V17" s="8">
        <v>13</v>
      </c>
      <c r="W17" s="8">
        <v>0</v>
      </c>
      <c r="X17" s="8">
        <v>0</v>
      </c>
      <c r="Y17" s="8">
        <v>4.5</v>
      </c>
      <c r="Z17" s="8">
        <v>1</v>
      </c>
      <c r="AA17" s="8">
        <v>1</v>
      </c>
      <c r="AB17" s="8">
        <v>4.5</v>
      </c>
      <c r="AC17" s="8">
        <v>0</v>
      </c>
      <c r="AD17" s="8">
        <v>2</v>
      </c>
      <c r="AE17" s="8">
        <v>7</v>
      </c>
      <c r="AF17" s="8">
        <v>0.5</v>
      </c>
      <c r="AG17" s="8">
        <v>0</v>
      </c>
      <c r="AH17" s="8">
        <v>12</v>
      </c>
      <c r="AI17" s="8">
        <v>0</v>
      </c>
      <c r="AJ17" s="8">
        <v>0</v>
      </c>
      <c r="AK17" s="8">
        <v>6</v>
      </c>
      <c r="AL17" s="8">
        <v>0.3</v>
      </c>
      <c r="AM17" s="8">
        <v>0</v>
      </c>
      <c r="AN17" s="8">
        <v>8</v>
      </c>
      <c r="AO17" s="8">
        <v>0.5</v>
      </c>
      <c r="AP17" s="8">
        <v>0.5</v>
      </c>
      <c r="AQ17" s="8">
        <v>4</v>
      </c>
      <c r="AR17" s="8">
        <v>0.3</v>
      </c>
      <c r="AS17" s="8">
        <v>0</v>
      </c>
      <c r="AT17" s="8">
        <v>12.3</v>
      </c>
      <c r="AU17" s="8">
        <v>0.5</v>
      </c>
      <c r="AV17" s="8">
        <v>0</v>
      </c>
      <c r="AW17" s="8">
        <v>3.5</v>
      </c>
      <c r="AX17" s="8">
        <v>1.7</v>
      </c>
      <c r="AY17" s="8">
        <v>0</v>
      </c>
      <c r="AZ17" s="8">
        <v>8</v>
      </c>
      <c r="BA17" s="8">
        <v>1.5</v>
      </c>
      <c r="BB17" s="8">
        <v>0</v>
      </c>
      <c r="BC17" s="8">
        <v>9.5</v>
      </c>
      <c r="BD17" s="8">
        <v>0</v>
      </c>
      <c r="BE17" s="8">
        <v>0.3</v>
      </c>
      <c r="BF17" s="8">
        <v>10</v>
      </c>
      <c r="BG17" s="8">
        <v>0</v>
      </c>
      <c r="BH17" s="8">
        <v>0.5</v>
      </c>
      <c r="BI17" s="8">
        <v>11.5</v>
      </c>
      <c r="BJ17" s="8">
        <v>0</v>
      </c>
      <c r="BK17" s="8">
        <v>0</v>
      </c>
      <c r="BL17" s="8">
        <v>18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5</v>
      </c>
      <c r="BS17" s="8">
        <v>0</v>
      </c>
      <c r="BT17" s="8">
        <v>0</v>
      </c>
      <c r="BU17" s="8">
        <v>8</v>
      </c>
      <c r="BV17" s="8">
        <v>0</v>
      </c>
      <c r="BW17" s="8">
        <v>0.5</v>
      </c>
      <c r="BX17" s="8">
        <v>8</v>
      </c>
      <c r="BY17" s="8">
        <v>0</v>
      </c>
      <c r="BZ17" s="8">
        <v>0.3</v>
      </c>
      <c r="CA17" s="8">
        <v>7.3</v>
      </c>
      <c r="CB17" s="8">
        <v>0</v>
      </c>
      <c r="CC17" s="8">
        <v>0</v>
      </c>
      <c r="CD17" s="8">
        <v>8</v>
      </c>
      <c r="CE17" s="8">
        <v>0</v>
      </c>
      <c r="CF17" s="8">
        <v>0.3</v>
      </c>
      <c r="CG17" s="8">
        <v>5.5</v>
      </c>
      <c r="CH17" s="8">
        <v>0.3</v>
      </c>
      <c r="CI17" s="8">
        <v>0.7</v>
      </c>
      <c r="CJ17" s="8">
        <v>4</v>
      </c>
      <c r="CK17" s="8">
        <v>0</v>
      </c>
      <c r="CL17" s="8">
        <v>1</v>
      </c>
      <c r="CM17" s="8">
        <v>5</v>
      </c>
      <c r="CN17" s="8">
        <f>SUMIFS($B$17:CM$17,$B$8:CM$8,"On")</f>
        <v>9.4</v>
      </c>
      <c r="CO17" s="8">
        <f>SUMIFS($B$17:CM$17,$B$8:CM$8,"Off")</f>
        <v>7.1</v>
      </c>
      <c r="CP17" s="8">
        <f>SUMIFS($B$17:CM$17,$B$8:CM$8,"Load")</f>
        <v>207.7</v>
      </c>
    </row>
    <row r="18" spans="1:94" x14ac:dyDescent="0.25">
      <c r="A18" s="7" t="s">
        <v>21</v>
      </c>
      <c r="B18" s="8">
        <v>1</v>
      </c>
      <c r="C18" s="8">
        <v>0</v>
      </c>
      <c r="D18" s="8">
        <v>4.3</v>
      </c>
      <c r="E18" s="8">
        <v>0.3</v>
      </c>
      <c r="F18" s="8">
        <v>0</v>
      </c>
      <c r="G18" s="8">
        <v>3.3</v>
      </c>
      <c r="H18" s="8">
        <v>1.5</v>
      </c>
      <c r="I18" s="8">
        <v>0</v>
      </c>
      <c r="J18" s="8">
        <v>5.3</v>
      </c>
      <c r="K18" s="8">
        <v>0</v>
      </c>
      <c r="L18" s="8">
        <v>0</v>
      </c>
      <c r="M18" s="8">
        <v>5</v>
      </c>
      <c r="N18" s="8">
        <v>0</v>
      </c>
      <c r="O18" s="8">
        <v>0</v>
      </c>
      <c r="P18" s="8">
        <v>5.5</v>
      </c>
      <c r="Q18" s="8">
        <v>0.5</v>
      </c>
      <c r="R18" s="8">
        <v>0</v>
      </c>
      <c r="S18" s="8">
        <v>5</v>
      </c>
      <c r="T18" s="8">
        <v>0</v>
      </c>
      <c r="U18" s="8">
        <v>0</v>
      </c>
      <c r="V18" s="8">
        <v>13</v>
      </c>
      <c r="W18" s="8">
        <v>0</v>
      </c>
      <c r="X18" s="8">
        <v>0</v>
      </c>
      <c r="Y18" s="8">
        <v>4.5</v>
      </c>
      <c r="Z18" s="8">
        <v>1</v>
      </c>
      <c r="AA18" s="8">
        <v>0</v>
      </c>
      <c r="AB18" s="8">
        <v>5.5</v>
      </c>
      <c r="AC18" s="8">
        <v>0</v>
      </c>
      <c r="AD18" s="8">
        <v>0</v>
      </c>
      <c r="AE18" s="8">
        <v>7</v>
      </c>
      <c r="AF18" s="8">
        <v>0</v>
      </c>
      <c r="AG18" s="8">
        <v>0.5</v>
      </c>
      <c r="AH18" s="8">
        <v>11.5</v>
      </c>
      <c r="AI18" s="8">
        <v>0</v>
      </c>
      <c r="AJ18" s="8">
        <v>0</v>
      </c>
      <c r="AK18" s="8">
        <v>6</v>
      </c>
      <c r="AL18" s="8">
        <v>0</v>
      </c>
      <c r="AM18" s="8">
        <v>0.3</v>
      </c>
      <c r="AN18" s="8">
        <v>7.7</v>
      </c>
      <c r="AO18" s="8">
        <v>0.5</v>
      </c>
      <c r="AP18" s="8">
        <v>1</v>
      </c>
      <c r="AQ18" s="8">
        <v>3.5</v>
      </c>
      <c r="AR18" s="8">
        <v>1</v>
      </c>
      <c r="AS18" s="8">
        <v>0</v>
      </c>
      <c r="AT18" s="8">
        <v>13.3</v>
      </c>
      <c r="AU18" s="8">
        <v>1.5</v>
      </c>
      <c r="AV18" s="8">
        <v>0</v>
      </c>
      <c r="AW18" s="8">
        <v>5</v>
      </c>
      <c r="AX18" s="8">
        <v>1</v>
      </c>
      <c r="AY18" s="8">
        <v>0</v>
      </c>
      <c r="AZ18" s="8">
        <v>9</v>
      </c>
      <c r="BA18" s="8">
        <v>0</v>
      </c>
      <c r="BB18" s="8">
        <v>0</v>
      </c>
      <c r="BC18" s="8">
        <v>9.5</v>
      </c>
      <c r="BD18" s="8">
        <v>0.7</v>
      </c>
      <c r="BE18" s="8">
        <v>0.3</v>
      </c>
      <c r="BF18" s="8">
        <v>10.3</v>
      </c>
      <c r="BG18" s="8">
        <v>0</v>
      </c>
      <c r="BH18" s="8">
        <v>1</v>
      </c>
      <c r="BI18" s="8">
        <v>10.5</v>
      </c>
      <c r="BJ18" s="8">
        <v>0</v>
      </c>
      <c r="BK18" s="8">
        <v>2</v>
      </c>
      <c r="BL18" s="8">
        <v>16</v>
      </c>
      <c r="BM18" s="8">
        <v>0</v>
      </c>
      <c r="BN18" s="8">
        <v>1</v>
      </c>
      <c r="BO18" s="8">
        <v>0</v>
      </c>
      <c r="BP18" s="8">
        <v>0</v>
      </c>
      <c r="BQ18" s="8">
        <v>0</v>
      </c>
      <c r="BR18" s="8">
        <v>5</v>
      </c>
      <c r="BS18" s="8">
        <v>0</v>
      </c>
      <c r="BT18" s="8">
        <v>1</v>
      </c>
      <c r="BU18" s="8">
        <v>7</v>
      </c>
      <c r="BV18" s="8">
        <v>0</v>
      </c>
      <c r="BW18" s="8">
        <v>0.3</v>
      </c>
      <c r="BX18" s="8">
        <v>7.8</v>
      </c>
      <c r="BY18" s="8">
        <v>0</v>
      </c>
      <c r="BZ18" s="8">
        <v>0.3</v>
      </c>
      <c r="CA18" s="8">
        <v>7</v>
      </c>
      <c r="CB18" s="8">
        <v>0</v>
      </c>
      <c r="CC18" s="8">
        <v>2</v>
      </c>
      <c r="CD18" s="8">
        <v>6</v>
      </c>
      <c r="CE18" s="8">
        <v>0</v>
      </c>
      <c r="CF18" s="8">
        <v>0</v>
      </c>
      <c r="CG18" s="8">
        <v>5.5</v>
      </c>
      <c r="CH18" s="8">
        <v>0</v>
      </c>
      <c r="CI18" s="8">
        <v>0</v>
      </c>
      <c r="CJ18" s="8">
        <v>4</v>
      </c>
      <c r="CK18" s="8">
        <v>0</v>
      </c>
      <c r="CL18" s="8">
        <v>0</v>
      </c>
      <c r="CM18" s="8">
        <v>5</v>
      </c>
      <c r="CN18" s="8">
        <f>SUMIFS($B$18:CM$18,$B$8:CM$8,"On")</f>
        <v>9</v>
      </c>
      <c r="CO18" s="8">
        <f>SUMIFS($B$18:CM$18,$B$8:CM$8,"Off")</f>
        <v>9.6999999999999993</v>
      </c>
      <c r="CP18" s="8">
        <f>SUMIFS($B$18:CM$18,$B$8:CM$8,"Load")</f>
        <v>208.00000000000003</v>
      </c>
    </row>
    <row r="19" spans="1:94" x14ac:dyDescent="0.25">
      <c r="A19" s="7" t="s">
        <v>22</v>
      </c>
      <c r="B19" s="8">
        <v>1.7</v>
      </c>
      <c r="C19" s="8">
        <v>0</v>
      </c>
      <c r="D19" s="8">
        <v>6</v>
      </c>
      <c r="E19" s="8">
        <v>1.5</v>
      </c>
      <c r="F19" s="8">
        <v>0</v>
      </c>
      <c r="G19" s="8">
        <v>4.8</v>
      </c>
      <c r="H19" s="8">
        <v>2.8</v>
      </c>
      <c r="I19" s="8">
        <v>0.5</v>
      </c>
      <c r="J19" s="8">
        <v>7.5</v>
      </c>
      <c r="K19" s="8">
        <v>0</v>
      </c>
      <c r="L19" s="8">
        <v>0</v>
      </c>
      <c r="M19" s="8">
        <v>5</v>
      </c>
      <c r="N19" s="8">
        <v>0.5</v>
      </c>
      <c r="O19" s="8">
        <v>0</v>
      </c>
      <c r="P19" s="8">
        <v>6</v>
      </c>
      <c r="Q19" s="8">
        <v>3</v>
      </c>
      <c r="R19" s="8">
        <v>0</v>
      </c>
      <c r="S19" s="8">
        <v>8</v>
      </c>
      <c r="T19" s="8">
        <v>1</v>
      </c>
      <c r="U19" s="8">
        <v>1</v>
      </c>
      <c r="V19" s="8">
        <v>13</v>
      </c>
      <c r="W19" s="8">
        <v>2</v>
      </c>
      <c r="X19" s="8">
        <v>0</v>
      </c>
      <c r="Y19" s="8">
        <v>6.5</v>
      </c>
      <c r="Z19" s="8">
        <v>3.5</v>
      </c>
      <c r="AA19" s="8">
        <v>0</v>
      </c>
      <c r="AB19" s="8">
        <v>9</v>
      </c>
      <c r="AC19" s="8">
        <v>4</v>
      </c>
      <c r="AD19" s="8">
        <v>0</v>
      </c>
      <c r="AE19" s="8">
        <v>11</v>
      </c>
      <c r="AF19" s="8">
        <v>0.5</v>
      </c>
      <c r="AG19" s="8">
        <v>2</v>
      </c>
      <c r="AH19" s="8">
        <v>10</v>
      </c>
      <c r="AI19" s="8">
        <v>1</v>
      </c>
      <c r="AJ19" s="8">
        <v>1</v>
      </c>
      <c r="AK19" s="8">
        <v>6</v>
      </c>
      <c r="AL19" s="8">
        <v>0.7</v>
      </c>
      <c r="AM19" s="8">
        <v>0.7</v>
      </c>
      <c r="AN19" s="8">
        <v>7.7</v>
      </c>
      <c r="AO19" s="8">
        <v>0</v>
      </c>
      <c r="AP19" s="8">
        <v>0.5</v>
      </c>
      <c r="AQ19" s="8">
        <v>3.5</v>
      </c>
      <c r="AR19" s="8">
        <v>2</v>
      </c>
      <c r="AS19" s="8">
        <v>0</v>
      </c>
      <c r="AT19" s="8">
        <v>15.3</v>
      </c>
      <c r="AU19" s="8">
        <v>1.5</v>
      </c>
      <c r="AV19" s="8">
        <v>0.5</v>
      </c>
      <c r="AW19" s="8">
        <v>6</v>
      </c>
      <c r="AX19" s="8">
        <v>1.3</v>
      </c>
      <c r="AY19" s="8">
        <v>0.7</v>
      </c>
      <c r="AZ19" s="8">
        <v>9.6999999999999993</v>
      </c>
      <c r="BA19" s="8">
        <v>1</v>
      </c>
      <c r="BB19" s="8">
        <v>0</v>
      </c>
      <c r="BC19" s="8">
        <v>10.5</v>
      </c>
      <c r="BD19" s="8">
        <v>0.7</v>
      </c>
      <c r="BE19" s="8">
        <v>1.7</v>
      </c>
      <c r="BF19" s="8">
        <v>9.3000000000000007</v>
      </c>
      <c r="BG19" s="8">
        <v>0</v>
      </c>
      <c r="BH19" s="8">
        <v>1</v>
      </c>
      <c r="BI19" s="8">
        <v>9.5</v>
      </c>
      <c r="BJ19" s="8">
        <v>1</v>
      </c>
      <c r="BK19" s="8">
        <v>1</v>
      </c>
      <c r="BL19" s="8">
        <v>16</v>
      </c>
      <c r="BM19" s="8">
        <v>1</v>
      </c>
      <c r="BN19" s="8">
        <v>2.5</v>
      </c>
      <c r="BO19" s="8">
        <v>1</v>
      </c>
      <c r="BP19" s="8">
        <v>1</v>
      </c>
      <c r="BQ19" s="8">
        <v>0</v>
      </c>
      <c r="BR19" s="8">
        <v>6</v>
      </c>
      <c r="BS19" s="8">
        <v>0</v>
      </c>
      <c r="BT19" s="8">
        <v>0</v>
      </c>
      <c r="BU19" s="8">
        <v>7</v>
      </c>
      <c r="BV19" s="8">
        <v>0.5</v>
      </c>
      <c r="BW19" s="8">
        <v>1.3</v>
      </c>
      <c r="BX19" s="8">
        <v>7</v>
      </c>
      <c r="BY19" s="8">
        <v>0.7</v>
      </c>
      <c r="BZ19" s="8">
        <v>0.7</v>
      </c>
      <c r="CA19" s="8">
        <v>7</v>
      </c>
      <c r="CB19" s="8">
        <v>2</v>
      </c>
      <c r="CC19" s="8">
        <v>1</v>
      </c>
      <c r="CD19" s="8">
        <v>7</v>
      </c>
      <c r="CE19" s="8">
        <v>0</v>
      </c>
      <c r="CF19" s="8">
        <v>0.3</v>
      </c>
      <c r="CG19" s="8">
        <v>5.3</v>
      </c>
      <c r="CH19" s="8">
        <v>0.3</v>
      </c>
      <c r="CI19" s="8">
        <v>0</v>
      </c>
      <c r="CJ19" s="8">
        <v>4.3</v>
      </c>
      <c r="CK19" s="8">
        <v>1</v>
      </c>
      <c r="CL19" s="8">
        <v>0</v>
      </c>
      <c r="CM19" s="8">
        <v>6</v>
      </c>
      <c r="CN19" s="8">
        <f>SUMIFS($B$19:CM$19,$B$8:CM$8,"On")</f>
        <v>36.200000000000003</v>
      </c>
      <c r="CO19" s="8">
        <f>SUMIFS($B$19:CM$19,$B$8:CM$8,"Off")</f>
        <v>16.400000000000002</v>
      </c>
      <c r="CP19" s="8">
        <f>SUMIFS($B$19:CM$19,$B$8:CM$8,"Load")</f>
        <v>230.90000000000003</v>
      </c>
    </row>
    <row r="20" spans="1:94" x14ac:dyDescent="0.25">
      <c r="A20" s="7" t="s">
        <v>23</v>
      </c>
      <c r="B20" s="8">
        <v>0</v>
      </c>
      <c r="C20" s="8">
        <v>0</v>
      </c>
      <c r="D20" s="8">
        <v>6</v>
      </c>
      <c r="E20" s="8">
        <v>0</v>
      </c>
      <c r="F20" s="8">
        <v>0</v>
      </c>
      <c r="G20" s="8">
        <v>4.8</v>
      </c>
      <c r="H20" s="8">
        <v>0.3</v>
      </c>
      <c r="I20" s="8">
        <v>0</v>
      </c>
      <c r="J20" s="8">
        <v>7.8</v>
      </c>
      <c r="K20" s="8">
        <v>0</v>
      </c>
      <c r="L20" s="8">
        <v>0.7</v>
      </c>
      <c r="M20" s="8">
        <v>4.3</v>
      </c>
      <c r="N20" s="8">
        <v>2</v>
      </c>
      <c r="O20" s="8">
        <v>0</v>
      </c>
      <c r="P20" s="8">
        <v>8</v>
      </c>
      <c r="Q20" s="8">
        <v>0</v>
      </c>
      <c r="R20" s="8">
        <v>0</v>
      </c>
      <c r="S20" s="8">
        <v>8</v>
      </c>
      <c r="T20" s="8">
        <v>1</v>
      </c>
      <c r="U20" s="8">
        <v>0</v>
      </c>
      <c r="V20" s="8">
        <v>14</v>
      </c>
      <c r="W20" s="8">
        <v>1.5</v>
      </c>
      <c r="X20" s="8">
        <v>0</v>
      </c>
      <c r="Y20" s="8">
        <v>8</v>
      </c>
      <c r="Z20" s="8">
        <v>0.5</v>
      </c>
      <c r="AA20" s="8">
        <v>0</v>
      </c>
      <c r="AB20" s="8">
        <v>9.5</v>
      </c>
      <c r="AC20" s="8">
        <v>0</v>
      </c>
      <c r="AD20" s="8">
        <v>0</v>
      </c>
      <c r="AE20" s="8">
        <v>11</v>
      </c>
      <c r="AF20" s="8">
        <v>0.5</v>
      </c>
      <c r="AG20" s="8">
        <v>0</v>
      </c>
      <c r="AH20" s="8">
        <v>10.5</v>
      </c>
      <c r="AI20" s="8">
        <v>0</v>
      </c>
      <c r="AJ20" s="8">
        <v>0</v>
      </c>
      <c r="AK20" s="8">
        <v>6</v>
      </c>
      <c r="AL20" s="8">
        <v>0</v>
      </c>
      <c r="AM20" s="8">
        <v>1</v>
      </c>
      <c r="AN20" s="8">
        <v>6.7</v>
      </c>
      <c r="AO20" s="8">
        <v>0</v>
      </c>
      <c r="AP20" s="8">
        <v>0</v>
      </c>
      <c r="AQ20" s="8">
        <v>3.5</v>
      </c>
      <c r="AR20" s="8">
        <v>0</v>
      </c>
      <c r="AS20" s="8">
        <v>0</v>
      </c>
      <c r="AT20" s="8">
        <v>15.3</v>
      </c>
      <c r="AU20" s="8">
        <v>0</v>
      </c>
      <c r="AV20" s="8">
        <v>0.5</v>
      </c>
      <c r="AW20" s="8">
        <v>5.5</v>
      </c>
      <c r="AX20" s="8">
        <v>0</v>
      </c>
      <c r="AY20" s="8">
        <v>0</v>
      </c>
      <c r="AZ20" s="8">
        <v>9.6999999999999993</v>
      </c>
      <c r="BA20" s="8">
        <v>0</v>
      </c>
      <c r="BB20" s="8">
        <v>0</v>
      </c>
      <c r="BC20" s="8">
        <v>10.5</v>
      </c>
      <c r="BD20" s="8">
        <v>0.3</v>
      </c>
      <c r="BE20" s="8">
        <v>3.3</v>
      </c>
      <c r="BF20" s="8">
        <v>7.3</v>
      </c>
      <c r="BG20" s="8">
        <v>0</v>
      </c>
      <c r="BH20" s="8">
        <v>2</v>
      </c>
      <c r="BI20" s="8">
        <v>7.5</v>
      </c>
      <c r="BJ20" s="8">
        <v>2</v>
      </c>
      <c r="BK20" s="8">
        <v>0</v>
      </c>
      <c r="BL20" s="8">
        <v>18</v>
      </c>
      <c r="BM20" s="8">
        <v>0</v>
      </c>
      <c r="BN20" s="8">
        <v>1</v>
      </c>
      <c r="BO20" s="8">
        <v>1</v>
      </c>
      <c r="BP20" s="8">
        <v>1</v>
      </c>
      <c r="BQ20" s="8">
        <v>0</v>
      </c>
      <c r="BR20" s="8">
        <v>7</v>
      </c>
      <c r="BS20" s="8">
        <v>0</v>
      </c>
      <c r="BT20" s="8">
        <v>1</v>
      </c>
      <c r="BU20" s="8">
        <v>6</v>
      </c>
      <c r="BV20" s="8">
        <v>0</v>
      </c>
      <c r="BW20" s="8">
        <v>0.3</v>
      </c>
      <c r="BX20" s="8">
        <v>6.8</v>
      </c>
      <c r="BY20" s="8">
        <v>0</v>
      </c>
      <c r="BZ20" s="8">
        <v>0</v>
      </c>
      <c r="CA20" s="8">
        <v>7</v>
      </c>
      <c r="CB20" s="8">
        <v>0</v>
      </c>
      <c r="CC20" s="8">
        <v>0</v>
      </c>
      <c r="CD20" s="8">
        <v>7</v>
      </c>
      <c r="CE20" s="8">
        <v>0</v>
      </c>
      <c r="CF20" s="8">
        <v>0.5</v>
      </c>
      <c r="CG20" s="8">
        <v>4.8</v>
      </c>
      <c r="CH20" s="8">
        <v>0</v>
      </c>
      <c r="CI20" s="8">
        <v>0</v>
      </c>
      <c r="CJ20" s="8">
        <v>4.3</v>
      </c>
      <c r="CK20" s="8">
        <v>0</v>
      </c>
      <c r="CL20" s="8">
        <v>0</v>
      </c>
      <c r="CM20" s="8">
        <v>6</v>
      </c>
      <c r="CN20" s="8">
        <f>SUMIFS($B$20:CM$20,$B$8:CM$8,"On")</f>
        <v>9.1</v>
      </c>
      <c r="CO20" s="8">
        <f>SUMIFS($B$20:CM$20,$B$8:CM$8,"Off")</f>
        <v>10.3</v>
      </c>
      <c r="CP20" s="8">
        <f>SUMIFS($B$20:CM$20,$B$8:CM$8,"Load")</f>
        <v>231.80000000000004</v>
      </c>
    </row>
    <row r="21" spans="1:94" x14ac:dyDescent="0.25">
      <c r="A21" s="7" t="s">
        <v>24</v>
      </c>
      <c r="B21" s="8">
        <v>1</v>
      </c>
      <c r="C21" s="8">
        <v>0</v>
      </c>
      <c r="D21" s="8">
        <v>7</v>
      </c>
      <c r="E21" s="8">
        <v>0.8</v>
      </c>
      <c r="F21" s="8">
        <v>0</v>
      </c>
      <c r="G21" s="8">
        <v>5.7</v>
      </c>
      <c r="H21" s="8">
        <v>1.5</v>
      </c>
      <c r="I21" s="8">
        <v>0.3</v>
      </c>
      <c r="J21" s="8">
        <v>9</v>
      </c>
      <c r="K21" s="8">
        <v>0.3</v>
      </c>
      <c r="L21" s="8">
        <v>0</v>
      </c>
      <c r="M21" s="8">
        <v>4.7</v>
      </c>
      <c r="N21" s="8">
        <v>0</v>
      </c>
      <c r="O21" s="8">
        <v>0</v>
      </c>
      <c r="P21" s="8">
        <v>8</v>
      </c>
      <c r="Q21" s="8">
        <v>0</v>
      </c>
      <c r="R21" s="8">
        <v>0</v>
      </c>
      <c r="S21" s="8">
        <v>8</v>
      </c>
      <c r="T21" s="8">
        <v>2</v>
      </c>
      <c r="U21" s="8">
        <v>0</v>
      </c>
      <c r="V21" s="8">
        <v>16</v>
      </c>
      <c r="W21" s="8">
        <v>1</v>
      </c>
      <c r="X21" s="8">
        <v>0</v>
      </c>
      <c r="Y21" s="8">
        <v>9</v>
      </c>
      <c r="Z21" s="8">
        <v>0</v>
      </c>
      <c r="AA21" s="8">
        <v>0</v>
      </c>
      <c r="AB21" s="8">
        <v>9.5</v>
      </c>
      <c r="AC21" s="8">
        <v>0</v>
      </c>
      <c r="AD21" s="8">
        <v>0</v>
      </c>
      <c r="AE21" s="8">
        <v>11</v>
      </c>
      <c r="AF21" s="8">
        <v>3</v>
      </c>
      <c r="AG21" s="8">
        <v>0</v>
      </c>
      <c r="AH21" s="8">
        <v>13.5</v>
      </c>
      <c r="AI21" s="8">
        <v>2</v>
      </c>
      <c r="AJ21" s="8">
        <v>1</v>
      </c>
      <c r="AK21" s="8">
        <v>7</v>
      </c>
      <c r="AL21" s="8">
        <v>1</v>
      </c>
      <c r="AM21" s="8">
        <v>0</v>
      </c>
      <c r="AN21" s="8">
        <v>7.7</v>
      </c>
      <c r="AO21" s="8">
        <v>0.5</v>
      </c>
      <c r="AP21" s="8">
        <v>0</v>
      </c>
      <c r="AQ21" s="8">
        <v>4</v>
      </c>
      <c r="AR21" s="8">
        <v>0.3</v>
      </c>
      <c r="AS21" s="8">
        <v>0.3</v>
      </c>
      <c r="AT21" s="8">
        <v>15.3</v>
      </c>
      <c r="AU21" s="8">
        <v>0</v>
      </c>
      <c r="AV21" s="8">
        <v>0</v>
      </c>
      <c r="AW21" s="8">
        <v>5.5</v>
      </c>
      <c r="AX21" s="8">
        <v>1.3</v>
      </c>
      <c r="AY21" s="8">
        <v>0.7</v>
      </c>
      <c r="AZ21" s="8">
        <v>10.3</v>
      </c>
      <c r="BA21" s="8">
        <v>1</v>
      </c>
      <c r="BB21" s="8">
        <v>0.5</v>
      </c>
      <c r="BC21" s="8">
        <v>11</v>
      </c>
      <c r="BD21" s="8">
        <v>0</v>
      </c>
      <c r="BE21" s="8">
        <v>0.7</v>
      </c>
      <c r="BF21" s="8">
        <v>6.7</v>
      </c>
      <c r="BG21" s="8">
        <v>0.5</v>
      </c>
      <c r="BH21" s="8">
        <v>1</v>
      </c>
      <c r="BI21" s="8">
        <v>7</v>
      </c>
      <c r="BJ21" s="8">
        <v>0</v>
      </c>
      <c r="BK21" s="8">
        <v>0</v>
      </c>
      <c r="BL21" s="8">
        <v>18</v>
      </c>
      <c r="BM21" s="8">
        <v>1</v>
      </c>
      <c r="BN21" s="8">
        <v>0</v>
      </c>
      <c r="BO21" s="8">
        <v>2</v>
      </c>
      <c r="BP21" s="8">
        <v>0</v>
      </c>
      <c r="BQ21" s="8">
        <v>0</v>
      </c>
      <c r="BR21" s="8">
        <v>7</v>
      </c>
      <c r="BS21" s="8">
        <v>0</v>
      </c>
      <c r="BT21" s="8">
        <v>0</v>
      </c>
      <c r="BU21" s="8">
        <v>6</v>
      </c>
      <c r="BV21" s="8">
        <v>0</v>
      </c>
      <c r="BW21" s="8">
        <v>0.3</v>
      </c>
      <c r="BX21" s="8">
        <v>6.5</v>
      </c>
      <c r="BY21" s="8">
        <v>0.3</v>
      </c>
      <c r="BZ21" s="8">
        <v>0.3</v>
      </c>
      <c r="CA21" s="8">
        <v>7</v>
      </c>
      <c r="CB21" s="8">
        <v>1</v>
      </c>
      <c r="CC21" s="8">
        <v>0</v>
      </c>
      <c r="CD21" s="8">
        <v>8</v>
      </c>
      <c r="CE21" s="8">
        <v>0.5</v>
      </c>
      <c r="CF21" s="8">
        <v>0</v>
      </c>
      <c r="CG21" s="8">
        <v>5.3</v>
      </c>
      <c r="CH21" s="8">
        <v>0</v>
      </c>
      <c r="CI21" s="8">
        <v>0</v>
      </c>
      <c r="CJ21" s="8">
        <v>4.3</v>
      </c>
      <c r="CK21" s="8">
        <v>0</v>
      </c>
      <c r="CL21" s="8">
        <v>0</v>
      </c>
      <c r="CM21" s="8">
        <v>6</v>
      </c>
      <c r="CN21" s="8">
        <f>SUMIFS($B$21:CM$21,$B$8:CM$8,"On")</f>
        <v>19.000000000000004</v>
      </c>
      <c r="CO21" s="8">
        <f>SUMIFS($B$21:CM$21,$B$8:CM$8,"Off")</f>
        <v>5.0999999999999996</v>
      </c>
      <c r="CP21" s="8">
        <f>SUMIFS($B$21:CM$21,$B$8:CM$8,"Load")</f>
        <v>246.00000000000003</v>
      </c>
    </row>
    <row r="22" spans="1:94" x14ac:dyDescent="0.25">
      <c r="A22" s="7" t="s">
        <v>25</v>
      </c>
      <c r="B22" s="8">
        <v>1.3</v>
      </c>
      <c r="C22" s="8">
        <v>0</v>
      </c>
      <c r="D22" s="8">
        <v>8.3000000000000007</v>
      </c>
      <c r="E22" s="8">
        <v>2</v>
      </c>
      <c r="F22" s="8">
        <v>0</v>
      </c>
      <c r="G22" s="8">
        <v>7.7</v>
      </c>
      <c r="H22" s="8">
        <v>1.3</v>
      </c>
      <c r="I22" s="8">
        <v>0</v>
      </c>
      <c r="J22" s="8">
        <v>10.3</v>
      </c>
      <c r="K22" s="8">
        <v>0</v>
      </c>
      <c r="L22" s="8">
        <v>0.3</v>
      </c>
      <c r="M22" s="8">
        <v>4.3</v>
      </c>
      <c r="N22" s="8">
        <v>0</v>
      </c>
      <c r="O22" s="8">
        <v>0.5</v>
      </c>
      <c r="P22" s="8">
        <v>7.5</v>
      </c>
      <c r="Q22" s="8">
        <v>1.5</v>
      </c>
      <c r="R22" s="8">
        <v>1</v>
      </c>
      <c r="S22" s="8">
        <v>8.5</v>
      </c>
      <c r="T22" s="8">
        <v>1</v>
      </c>
      <c r="U22" s="8">
        <v>1.5</v>
      </c>
      <c r="V22" s="8">
        <v>15.5</v>
      </c>
      <c r="W22" s="8">
        <v>0</v>
      </c>
      <c r="X22" s="8">
        <v>0</v>
      </c>
      <c r="Y22" s="8">
        <v>9</v>
      </c>
      <c r="Z22" s="8">
        <v>0</v>
      </c>
      <c r="AA22" s="8">
        <v>0</v>
      </c>
      <c r="AB22" s="8">
        <v>9.5</v>
      </c>
      <c r="AC22" s="8">
        <v>1</v>
      </c>
      <c r="AD22" s="8">
        <v>0</v>
      </c>
      <c r="AE22" s="8">
        <v>12</v>
      </c>
      <c r="AF22" s="8">
        <v>1</v>
      </c>
      <c r="AG22" s="8">
        <v>1</v>
      </c>
      <c r="AH22" s="8">
        <v>13.5</v>
      </c>
      <c r="AI22" s="8">
        <v>2</v>
      </c>
      <c r="AJ22" s="8">
        <v>0</v>
      </c>
      <c r="AK22" s="8">
        <v>9</v>
      </c>
      <c r="AL22" s="8">
        <v>1.3</v>
      </c>
      <c r="AM22" s="8">
        <v>0</v>
      </c>
      <c r="AN22" s="8">
        <v>9</v>
      </c>
      <c r="AO22" s="8">
        <v>1.5</v>
      </c>
      <c r="AP22" s="8">
        <v>0</v>
      </c>
      <c r="AQ22" s="8">
        <v>5.5</v>
      </c>
      <c r="AR22" s="8">
        <v>1.3</v>
      </c>
      <c r="AS22" s="8">
        <v>1.3</v>
      </c>
      <c r="AT22" s="8">
        <v>15.3</v>
      </c>
      <c r="AU22" s="8">
        <v>1.8</v>
      </c>
      <c r="AV22" s="8">
        <v>0.5</v>
      </c>
      <c r="AW22" s="8">
        <v>9.5</v>
      </c>
      <c r="AX22" s="8">
        <v>1.7</v>
      </c>
      <c r="AY22" s="8">
        <v>2.2999999999999998</v>
      </c>
      <c r="AZ22" s="8">
        <v>9.6999999999999993</v>
      </c>
      <c r="BA22" s="8">
        <v>2.2999999999999998</v>
      </c>
      <c r="BB22" s="8">
        <v>5</v>
      </c>
      <c r="BC22" s="8">
        <v>10.5</v>
      </c>
      <c r="BD22" s="8">
        <v>4</v>
      </c>
      <c r="BE22" s="8">
        <v>0.7</v>
      </c>
      <c r="BF22" s="8">
        <v>10.7</v>
      </c>
      <c r="BG22" s="8">
        <v>2.5</v>
      </c>
      <c r="BH22" s="8">
        <v>0.5</v>
      </c>
      <c r="BI22" s="8">
        <v>9</v>
      </c>
      <c r="BJ22" s="8">
        <v>5</v>
      </c>
      <c r="BK22" s="8">
        <v>1</v>
      </c>
      <c r="BL22" s="8">
        <v>16</v>
      </c>
      <c r="BM22" s="8">
        <v>1</v>
      </c>
      <c r="BN22" s="8">
        <v>1.3</v>
      </c>
      <c r="BO22" s="8">
        <v>3.3</v>
      </c>
      <c r="BP22" s="8">
        <v>12</v>
      </c>
      <c r="BQ22" s="8">
        <v>0</v>
      </c>
      <c r="BR22" s="8">
        <v>17</v>
      </c>
      <c r="BS22" s="8">
        <v>0</v>
      </c>
      <c r="BT22" s="8">
        <v>1</v>
      </c>
      <c r="BU22" s="8">
        <v>5</v>
      </c>
      <c r="BV22" s="8">
        <v>0.3</v>
      </c>
      <c r="BW22" s="8">
        <v>2</v>
      </c>
      <c r="BX22" s="8">
        <v>4.8</v>
      </c>
      <c r="BY22" s="8">
        <v>3.3</v>
      </c>
      <c r="BZ22" s="8">
        <v>0.7</v>
      </c>
      <c r="CA22" s="8">
        <v>9.6999999999999993</v>
      </c>
      <c r="CB22" s="8">
        <v>1</v>
      </c>
      <c r="CC22" s="8">
        <v>3</v>
      </c>
      <c r="CD22" s="8">
        <v>6</v>
      </c>
      <c r="CE22" s="8">
        <v>0.3</v>
      </c>
      <c r="CF22" s="8">
        <v>1.3</v>
      </c>
      <c r="CG22" s="8">
        <v>4.3</v>
      </c>
      <c r="CH22" s="8">
        <v>0.7</v>
      </c>
      <c r="CI22" s="8">
        <v>0.3</v>
      </c>
      <c r="CJ22" s="8">
        <v>4.7</v>
      </c>
      <c r="CK22" s="8">
        <v>1</v>
      </c>
      <c r="CL22" s="8">
        <v>1</v>
      </c>
      <c r="CM22" s="8">
        <v>6</v>
      </c>
      <c r="CN22" s="8">
        <f>SUMIFS($B$22:CM$22,$B$8:CM$8,"On")</f>
        <v>52.099999999999994</v>
      </c>
      <c r="CO22" s="8">
        <f>SUMIFS($B$22:CM$22,$B$8:CM$8,"Off")</f>
        <v>26.2</v>
      </c>
      <c r="CP22" s="8">
        <f>SUMIFS($B$22:CM$22,$B$8:CM$8,"Load")</f>
        <v>271.10000000000002</v>
      </c>
    </row>
    <row r="23" spans="1:94" x14ac:dyDescent="0.25">
      <c r="A23" s="7" t="s">
        <v>26</v>
      </c>
      <c r="B23" s="8">
        <v>0.3</v>
      </c>
      <c r="C23" s="8">
        <v>0</v>
      </c>
      <c r="D23" s="8">
        <v>8.6999999999999993</v>
      </c>
      <c r="E23" s="8">
        <v>1.3</v>
      </c>
      <c r="F23" s="8">
        <v>0.2</v>
      </c>
      <c r="G23" s="8">
        <v>8.8000000000000007</v>
      </c>
      <c r="H23" s="8">
        <v>2.5</v>
      </c>
      <c r="I23" s="8">
        <v>0.5</v>
      </c>
      <c r="J23" s="8">
        <v>12.3</v>
      </c>
      <c r="K23" s="8">
        <v>1.3</v>
      </c>
      <c r="L23" s="8">
        <v>0</v>
      </c>
      <c r="M23" s="8">
        <v>5.7</v>
      </c>
      <c r="N23" s="8">
        <v>0.5</v>
      </c>
      <c r="O23" s="8">
        <v>1</v>
      </c>
      <c r="P23" s="8">
        <v>7</v>
      </c>
      <c r="Q23" s="8">
        <v>1</v>
      </c>
      <c r="R23" s="8">
        <v>1</v>
      </c>
      <c r="S23" s="8">
        <v>8.5</v>
      </c>
      <c r="T23" s="8">
        <v>1</v>
      </c>
      <c r="U23" s="8">
        <v>0.5</v>
      </c>
      <c r="V23" s="8">
        <v>16</v>
      </c>
      <c r="W23" s="8">
        <v>1.5</v>
      </c>
      <c r="X23" s="8">
        <v>0.5</v>
      </c>
      <c r="Y23" s="8">
        <v>10</v>
      </c>
      <c r="Z23" s="8">
        <v>4</v>
      </c>
      <c r="AA23" s="8">
        <v>0</v>
      </c>
      <c r="AB23" s="8">
        <v>13.5</v>
      </c>
      <c r="AC23" s="8">
        <v>3</v>
      </c>
      <c r="AD23" s="8">
        <v>2</v>
      </c>
      <c r="AE23" s="8">
        <v>13</v>
      </c>
      <c r="AF23" s="8">
        <v>3</v>
      </c>
      <c r="AG23" s="8">
        <v>0</v>
      </c>
      <c r="AH23" s="8">
        <v>16.5</v>
      </c>
      <c r="AI23" s="8">
        <v>2</v>
      </c>
      <c r="AJ23" s="8">
        <v>0</v>
      </c>
      <c r="AK23" s="8">
        <v>11</v>
      </c>
      <c r="AL23" s="8">
        <v>6.3</v>
      </c>
      <c r="AM23" s="8">
        <v>0.7</v>
      </c>
      <c r="AN23" s="8">
        <v>14.7</v>
      </c>
      <c r="AO23" s="8">
        <v>2.5</v>
      </c>
      <c r="AP23" s="8">
        <v>0.5</v>
      </c>
      <c r="AQ23" s="8">
        <v>7.5</v>
      </c>
      <c r="AR23" s="8">
        <v>2.2999999999999998</v>
      </c>
      <c r="AS23" s="8">
        <v>2.7</v>
      </c>
      <c r="AT23" s="8">
        <v>15</v>
      </c>
      <c r="AU23" s="8">
        <v>3.8</v>
      </c>
      <c r="AV23" s="8">
        <v>0</v>
      </c>
      <c r="AW23" s="8">
        <v>13.3</v>
      </c>
      <c r="AX23" s="8">
        <v>1.7</v>
      </c>
      <c r="AY23" s="8">
        <v>0</v>
      </c>
      <c r="AZ23" s="8">
        <v>11.3</v>
      </c>
      <c r="BA23" s="8">
        <v>1</v>
      </c>
      <c r="BB23" s="8">
        <v>1</v>
      </c>
      <c r="BC23" s="8">
        <v>10.5</v>
      </c>
      <c r="BD23" s="8">
        <v>1.7</v>
      </c>
      <c r="BE23" s="8">
        <v>1</v>
      </c>
      <c r="BF23" s="8">
        <v>11.3</v>
      </c>
      <c r="BG23" s="8">
        <v>0</v>
      </c>
      <c r="BH23" s="8">
        <v>0</v>
      </c>
      <c r="BI23" s="8">
        <v>9</v>
      </c>
      <c r="BJ23" s="8">
        <v>1.5</v>
      </c>
      <c r="BK23" s="8">
        <v>0.5</v>
      </c>
      <c r="BL23" s="8">
        <v>17</v>
      </c>
      <c r="BM23" s="8">
        <v>5.5</v>
      </c>
      <c r="BN23" s="8">
        <v>1.3</v>
      </c>
      <c r="BO23" s="8">
        <v>8.3000000000000007</v>
      </c>
      <c r="BP23" s="8">
        <v>2</v>
      </c>
      <c r="BQ23" s="8">
        <v>0</v>
      </c>
      <c r="BR23" s="8">
        <v>19</v>
      </c>
      <c r="BS23" s="8">
        <v>2</v>
      </c>
      <c r="BT23" s="8">
        <v>0</v>
      </c>
      <c r="BU23" s="8">
        <v>7</v>
      </c>
      <c r="BV23" s="8">
        <v>0.8</v>
      </c>
      <c r="BW23" s="8">
        <v>0.5</v>
      </c>
      <c r="BX23" s="8">
        <v>5</v>
      </c>
      <c r="BY23" s="8">
        <v>2.7</v>
      </c>
      <c r="BZ23" s="8">
        <v>0.3</v>
      </c>
      <c r="CA23" s="8">
        <v>12</v>
      </c>
      <c r="CB23" s="8">
        <v>1</v>
      </c>
      <c r="CC23" s="8">
        <v>0</v>
      </c>
      <c r="CD23" s="8">
        <v>7</v>
      </c>
      <c r="CE23" s="8">
        <v>1.3</v>
      </c>
      <c r="CF23" s="8">
        <v>0.5</v>
      </c>
      <c r="CG23" s="8">
        <v>5</v>
      </c>
      <c r="CH23" s="8">
        <v>0</v>
      </c>
      <c r="CI23" s="8">
        <v>0</v>
      </c>
      <c r="CJ23" s="8">
        <v>4.7</v>
      </c>
      <c r="CK23" s="8">
        <v>0</v>
      </c>
      <c r="CL23" s="8">
        <v>1</v>
      </c>
      <c r="CM23" s="8">
        <v>5</v>
      </c>
      <c r="CN23" s="8">
        <f>SUMIFS($B$23:CM$23,$B$8:CM$8,"On")</f>
        <v>57.5</v>
      </c>
      <c r="CO23" s="8">
        <f>SUMIFS($B$23:CM$23,$B$8:CM$8,"Off")</f>
        <v>15.700000000000003</v>
      </c>
      <c r="CP23" s="8">
        <f>SUMIFS($B$23:CM$23,$B$8:CM$8,"Load")</f>
        <v>313.60000000000002</v>
      </c>
    </row>
    <row r="24" spans="1:94" x14ac:dyDescent="0.25">
      <c r="A24" s="7" t="s">
        <v>27</v>
      </c>
      <c r="B24" s="8">
        <v>0.3</v>
      </c>
      <c r="C24" s="8">
        <v>0</v>
      </c>
      <c r="D24" s="8">
        <v>9</v>
      </c>
      <c r="E24" s="8">
        <v>0</v>
      </c>
      <c r="F24" s="8">
        <v>0</v>
      </c>
      <c r="G24" s="8">
        <v>8.8000000000000007</v>
      </c>
      <c r="H24" s="8">
        <v>0.3</v>
      </c>
      <c r="I24" s="8">
        <v>0.5</v>
      </c>
      <c r="J24" s="8">
        <v>12</v>
      </c>
      <c r="K24" s="8">
        <v>0.7</v>
      </c>
      <c r="L24" s="8">
        <v>0.3</v>
      </c>
      <c r="M24" s="8">
        <v>6</v>
      </c>
      <c r="N24" s="8">
        <v>0</v>
      </c>
      <c r="O24" s="8">
        <v>0</v>
      </c>
      <c r="P24" s="8">
        <v>7</v>
      </c>
      <c r="Q24" s="8">
        <v>0</v>
      </c>
      <c r="R24" s="8">
        <v>0</v>
      </c>
      <c r="S24" s="8">
        <v>8.5</v>
      </c>
      <c r="T24" s="8">
        <v>0.5</v>
      </c>
      <c r="U24" s="8">
        <v>0.5</v>
      </c>
      <c r="V24" s="8">
        <v>16</v>
      </c>
      <c r="W24" s="8">
        <v>3</v>
      </c>
      <c r="X24" s="8">
        <v>0</v>
      </c>
      <c r="Y24" s="8">
        <v>13</v>
      </c>
      <c r="Z24" s="8">
        <v>1</v>
      </c>
      <c r="AA24" s="8">
        <v>0</v>
      </c>
      <c r="AB24" s="8">
        <v>14.5</v>
      </c>
      <c r="AC24" s="8">
        <v>6</v>
      </c>
      <c r="AD24" s="8">
        <v>0</v>
      </c>
      <c r="AE24" s="8">
        <v>19</v>
      </c>
      <c r="AF24" s="8">
        <v>0</v>
      </c>
      <c r="AG24" s="8">
        <v>1.5</v>
      </c>
      <c r="AH24" s="8">
        <v>15</v>
      </c>
      <c r="AI24" s="8">
        <v>0</v>
      </c>
      <c r="AJ24" s="8">
        <v>0</v>
      </c>
      <c r="AK24" s="8">
        <v>11</v>
      </c>
      <c r="AL24" s="8">
        <v>0.7</v>
      </c>
      <c r="AM24" s="8">
        <v>0</v>
      </c>
      <c r="AN24" s="8">
        <v>15.3</v>
      </c>
      <c r="AO24" s="8">
        <v>2</v>
      </c>
      <c r="AP24" s="8">
        <v>0.5</v>
      </c>
      <c r="AQ24" s="8">
        <v>9</v>
      </c>
      <c r="AR24" s="8">
        <v>1</v>
      </c>
      <c r="AS24" s="8">
        <v>0</v>
      </c>
      <c r="AT24" s="8">
        <v>16</v>
      </c>
      <c r="AU24" s="8">
        <v>1</v>
      </c>
      <c r="AV24" s="8">
        <v>0.5</v>
      </c>
      <c r="AW24" s="8">
        <v>13.8</v>
      </c>
      <c r="AX24" s="8">
        <v>0</v>
      </c>
      <c r="AY24" s="8">
        <v>0</v>
      </c>
      <c r="AZ24" s="8">
        <v>11.3</v>
      </c>
      <c r="BA24" s="8">
        <v>0.3</v>
      </c>
      <c r="BB24" s="8">
        <v>0</v>
      </c>
      <c r="BC24" s="8">
        <v>10.8</v>
      </c>
      <c r="BD24" s="8">
        <v>1</v>
      </c>
      <c r="BE24" s="8">
        <v>0.7</v>
      </c>
      <c r="BF24" s="8">
        <v>11.7</v>
      </c>
      <c r="BG24" s="8">
        <v>1</v>
      </c>
      <c r="BH24" s="8">
        <v>0.5</v>
      </c>
      <c r="BI24" s="8">
        <v>9.5</v>
      </c>
      <c r="BJ24" s="8">
        <v>0</v>
      </c>
      <c r="BK24" s="8">
        <v>1</v>
      </c>
      <c r="BL24" s="8">
        <v>16</v>
      </c>
      <c r="BM24" s="8">
        <v>1.8</v>
      </c>
      <c r="BN24" s="8">
        <v>0.8</v>
      </c>
      <c r="BO24" s="8">
        <v>9.3000000000000007</v>
      </c>
      <c r="BP24" s="8">
        <v>1</v>
      </c>
      <c r="BQ24" s="8">
        <v>0</v>
      </c>
      <c r="BR24" s="8">
        <v>20</v>
      </c>
      <c r="BS24" s="8">
        <v>0</v>
      </c>
      <c r="BT24" s="8">
        <v>0</v>
      </c>
      <c r="BU24" s="8">
        <v>7</v>
      </c>
      <c r="BV24" s="8">
        <v>0.5</v>
      </c>
      <c r="BW24" s="8">
        <v>0.8</v>
      </c>
      <c r="BX24" s="8">
        <v>4.8</v>
      </c>
      <c r="BY24" s="8">
        <v>0</v>
      </c>
      <c r="BZ24" s="8">
        <v>0</v>
      </c>
      <c r="CA24" s="8">
        <v>12</v>
      </c>
      <c r="CB24" s="8">
        <v>0</v>
      </c>
      <c r="CC24" s="8">
        <v>0</v>
      </c>
      <c r="CD24" s="8">
        <v>7</v>
      </c>
      <c r="CE24" s="8">
        <v>0.8</v>
      </c>
      <c r="CF24" s="8">
        <v>0.8</v>
      </c>
      <c r="CG24" s="8">
        <v>5</v>
      </c>
      <c r="CH24" s="8">
        <v>0</v>
      </c>
      <c r="CI24" s="8">
        <v>0.3</v>
      </c>
      <c r="CJ24" s="8">
        <v>4.3</v>
      </c>
      <c r="CK24" s="8">
        <v>0</v>
      </c>
      <c r="CL24" s="8">
        <v>0</v>
      </c>
      <c r="CM24" s="8">
        <v>5</v>
      </c>
      <c r="CN24" s="8">
        <f>SUMIFS($B$24:CM$24,$B$8:CM$8,"On")</f>
        <v>22.900000000000002</v>
      </c>
      <c r="CO24" s="8">
        <f>SUMIFS($B$24:CM$24,$B$8:CM$8,"Off")</f>
        <v>8.7000000000000011</v>
      </c>
      <c r="CP24" s="8">
        <f>SUMIFS($B$24:CM$24,$B$8:CM$8,"Load")</f>
        <v>327.60000000000008</v>
      </c>
    </row>
    <row r="25" spans="1:94" x14ac:dyDescent="0.25">
      <c r="A25" s="7" t="s">
        <v>28</v>
      </c>
      <c r="B25" s="8">
        <v>0.7</v>
      </c>
      <c r="C25" s="8">
        <v>0.3</v>
      </c>
      <c r="D25" s="8">
        <v>9.3000000000000007</v>
      </c>
      <c r="E25" s="8">
        <v>0.7</v>
      </c>
      <c r="F25" s="8">
        <v>0</v>
      </c>
      <c r="G25" s="8">
        <v>9.5</v>
      </c>
      <c r="H25" s="8">
        <v>1</v>
      </c>
      <c r="I25" s="8">
        <v>0</v>
      </c>
      <c r="J25" s="8">
        <v>13</v>
      </c>
      <c r="K25" s="8">
        <v>0.3</v>
      </c>
      <c r="L25" s="8">
        <v>0</v>
      </c>
      <c r="M25" s="8">
        <v>6.3</v>
      </c>
      <c r="N25" s="8">
        <v>0</v>
      </c>
      <c r="O25" s="8">
        <v>1</v>
      </c>
      <c r="P25" s="8">
        <v>6</v>
      </c>
      <c r="Q25" s="8">
        <v>1</v>
      </c>
      <c r="R25" s="8">
        <v>0</v>
      </c>
      <c r="S25" s="8">
        <v>9.5</v>
      </c>
      <c r="T25" s="8">
        <v>1</v>
      </c>
      <c r="U25" s="8">
        <v>0</v>
      </c>
      <c r="V25" s="8">
        <v>17</v>
      </c>
      <c r="W25" s="8">
        <v>0</v>
      </c>
      <c r="X25" s="8">
        <v>1.5</v>
      </c>
      <c r="Y25" s="8">
        <v>11.5</v>
      </c>
      <c r="Z25" s="8">
        <v>0</v>
      </c>
      <c r="AA25" s="8">
        <v>0</v>
      </c>
      <c r="AB25" s="8">
        <v>14.5</v>
      </c>
      <c r="AC25" s="8">
        <v>3</v>
      </c>
      <c r="AD25" s="8">
        <v>0</v>
      </c>
      <c r="AE25" s="8">
        <v>22</v>
      </c>
      <c r="AF25" s="8">
        <v>1</v>
      </c>
      <c r="AG25" s="8">
        <v>0</v>
      </c>
      <c r="AH25" s="8">
        <v>16</v>
      </c>
      <c r="AI25" s="8">
        <v>0</v>
      </c>
      <c r="AJ25" s="8">
        <v>0</v>
      </c>
      <c r="AK25" s="8">
        <v>11</v>
      </c>
      <c r="AL25" s="8">
        <v>2.2999999999999998</v>
      </c>
      <c r="AM25" s="8">
        <v>0</v>
      </c>
      <c r="AN25" s="8">
        <v>17.7</v>
      </c>
      <c r="AO25" s="8">
        <v>1.5</v>
      </c>
      <c r="AP25" s="8">
        <v>0</v>
      </c>
      <c r="AQ25" s="8">
        <v>10.5</v>
      </c>
      <c r="AR25" s="8">
        <v>2.2999999999999998</v>
      </c>
      <c r="AS25" s="8">
        <v>0.3</v>
      </c>
      <c r="AT25" s="8">
        <v>18</v>
      </c>
      <c r="AU25" s="8">
        <v>0.3</v>
      </c>
      <c r="AV25" s="8">
        <v>0</v>
      </c>
      <c r="AW25" s="8">
        <v>14</v>
      </c>
      <c r="AX25" s="8">
        <v>1</v>
      </c>
      <c r="AY25" s="8">
        <v>0</v>
      </c>
      <c r="AZ25" s="8">
        <v>12.3</v>
      </c>
      <c r="BA25" s="8">
        <v>1.3</v>
      </c>
      <c r="BB25" s="8">
        <v>0</v>
      </c>
      <c r="BC25" s="8">
        <v>12</v>
      </c>
      <c r="BD25" s="8">
        <v>0</v>
      </c>
      <c r="BE25" s="8">
        <v>0</v>
      </c>
      <c r="BF25" s="8">
        <v>11.7</v>
      </c>
      <c r="BG25" s="8">
        <v>0</v>
      </c>
      <c r="BH25" s="8">
        <v>1</v>
      </c>
      <c r="BI25" s="8">
        <v>8.5</v>
      </c>
      <c r="BJ25" s="8">
        <v>0.5</v>
      </c>
      <c r="BK25" s="8">
        <v>0</v>
      </c>
      <c r="BL25" s="8">
        <v>16.5</v>
      </c>
      <c r="BM25" s="8">
        <v>0.5</v>
      </c>
      <c r="BN25" s="8">
        <v>0.3</v>
      </c>
      <c r="BO25" s="8">
        <v>9.5</v>
      </c>
      <c r="BP25" s="8">
        <v>0</v>
      </c>
      <c r="BQ25" s="8">
        <v>0</v>
      </c>
      <c r="BR25" s="8">
        <v>20</v>
      </c>
      <c r="BS25" s="8">
        <v>0</v>
      </c>
      <c r="BT25" s="8">
        <v>0</v>
      </c>
      <c r="BU25" s="8">
        <v>7</v>
      </c>
      <c r="BV25" s="8">
        <v>0</v>
      </c>
      <c r="BW25" s="8">
        <v>0</v>
      </c>
      <c r="BX25" s="8">
        <v>4.8</v>
      </c>
      <c r="BY25" s="8">
        <v>0</v>
      </c>
      <c r="BZ25" s="8">
        <v>0</v>
      </c>
      <c r="CA25" s="8">
        <v>12</v>
      </c>
      <c r="CB25" s="8">
        <v>0</v>
      </c>
      <c r="CC25" s="8">
        <v>0</v>
      </c>
      <c r="CD25" s="8">
        <v>7</v>
      </c>
      <c r="CE25" s="8">
        <v>0</v>
      </c>
      <c r="CF25" s="8">
        <v>0.3</v>
      </c>
      <c r="CG25" s="8">
        <v>4.8</v>
      </c>
      <c r="CH25" s="8">
        <v>0</v>
      </c>
      <c r="CI25" s="8">
        <v>0</v>
      </c>
      <c r="CJ25" s="8">
        <v>4.3</v>
      </c>
      <c r="CK25" s="8">
        <v>1</v>
      </c>
      <c r="CL25" s="8">
        <v>0</v>
      </c>
      <c r="CM25" s="8">
        <v>6</v>
      </c>
      <c r="CN25" s="8">
        <f>SUMIFS($B$25:CM$25,$B$8:CM$8,"On")</f>
        <v>19.400000000000002</v>
      </c>
      <c r="CO25" s="8">
        <f>SUMIFS($B$25:CM$25,$B$8:CM$8,"Off")</f>
        <v>4.6999999999999993</v>
      </c>
      <c r="CP25" s="8">
        <f>SUMIFS($B$25:CM$25,$B$8:CM$8,"Load")</f>
        <v>342.2</v>
      </c>
    </row>
    <row r="26" spans="1:94" x14ac:dyDescent="0.25">
      <c r="A26" s="7" t="s">
        <v>29</v>
      </c>
      <c r="B26" s="8">
        <v>0</v>
      </c>
      <c r="C26" s="8">
        <v>0</v>
      </c>
      <c r="D26" s="8">
        <v>9.3000000000000007</v>
      </c>
      <c r="E26" s="8">
        <v>0</v>
      </c>
      <c r="F26" s="8">
        <v>0</v>
      </c>
      <c r="G26" s="8">
        <v>9.5</v>
      </c>
      <c r="H26" s="8">
        <v>0</v>
      </c>
      <c r="I26" s="8">
        <v>0</v>
      </c>
      <c r="J26" s="8">
        <v>13</v>
      </c>
      <c r="K26" s="8">
        <v>0</v>
      </c>
      <c r="L26" s="8">
        <v>0</v>
      </c>
      <c r="M26" s="8">
        <v>6.3</v>
      </c>
      <c r="N26" s="8">
        <v>0</v>
      </c>
      <c r="O26" s="8">
        <v>0</v>
      </c>
      <c r="P26" s="8">
        <v>6</v>
      </c>
      <c r="Q26" s="8">
        <v>0</v>
      </c>
      <c r="R26" s="8">
        <v>0</v>
      </c>
      <c r="S26" s="8">
        <v>9.5</v>
      </c>
      <c r="T26" s="8">
        <v>0</v>
      </c>
      <c r="U26" s="8">
        <v>0</v>
      </c>
      <c r="V26" s="8">
        <v>17</v>
      </c>
      <c r="W26" s="8">
        <v>0</v>
      </c>
      <c r="X26" s="8">
        <v>0</v>
      </c>
      <c r="Y26" s="8">
        <v>11.5</v>
      </c>
      <c r="Z26" s="8">
        <v>0</v>
      </c>
      <c r="AA26" s="8">
        <v>0</v>
      </c>
      <c r="AB26" s="8">
        <v>14.5</v>
      </c>
      <c r="AC26" s="8">
        <v>0</v>
      </c>
      <c r="AD26" s="8">
        <v>0</v>
      </c>
      <c r="AE26" s="8">
        <v>22</v>
      </c>
      <c r="AF26" s="8">
        <v>0</v>
      </c>
      <c r="AG26" s="8">
        <v>0</v>
      </c>
      <c r="AH26" s="8">
        <v>16</v>
      </c>
      <c r="AI26" s="8">
        <v>0</v>
      </c>
      <c r="AJ26" s="8">
        <v>0</v>
      </c>
      <c r="AK26" s="8">
        <v>11</v>
      </c>
      <c r="AL26" s="8">
        <v>0</v>
      </c>
      <c r="AM26" s="8">
        <v>0</v>
      </c>
      <c r="AN26" s="8">
        <v>17.7</v>
      </c>
      <c r="AO26" s="8">
        <v>0</v>
      </c>
      <c r="AP26" s="8">
        <v>0</v>
      </c>
      <c r="AQ26" s="8">
        <v>10.5</v>
      </c>
      <c r="AR26" s="8">
        <v>0</v>
      </c>
      <c r="AS26" s="8">
        <v>0</v>
      </c>
      <c r="AT26" s="8">
        <v>18</v>
      </c>
      <c r="AU26" s="8">
        <v>0</v>
      </c>
      <c r="AV26" s="8">
        <v>0</v>
      </c>
      <c r="AW26" s="8">
        <v>14</v>
      </c>
      <c r="AX26" s="8">
        <v>0</v>
      </c>
      <c r="AY26" s="8">
        <v>0</v>
      </c>
      <c r="AZ26" s="8">
        <v>12.3</v>
      </c>
      <c r="BA26" s="8">
        <v>0</v>
      </c>
      <c r="BB26" s="8">
        <v>0</v>
      </c>
      <c r="BC26" s="8">
        <v>12</v>
      </c>
      <c r="BD26" s="8">
        <v>0</v>
      </c>
      <c r="BE26" s="8">
        <v>0</v>
      </c>
      <c r="BF26" s="8">
        <v>11.7</v>
      </c>
      <c r="BG26" s="8">
        <v>0</v>
      </c>
      <c r="BH26" s="8">
        <v>0</v>
      </c>
      <c r="BI26" s="8">
        <v>8.5</v>
      </c>
      <c r="BJ26" s="8">
        <v>0</v>
      </c>
      <c r="BK26" s="8">
        <v>0</v>
      </c>
      <c r="BL26" s="8">
        <v>16.5</v>
      </c>
      <c r="BM26" s="8">
        <v>0</v>
      </c>
      <c r="BN26" s="8">
        <v>0</v>
      </c>
      <c r="BO26" s="8">
        <v>9.5</v>
      </c>
      <c r="BP26" s="8">
        <v>0</v>
      </c>
      <c r="BQ26" s="8">
        <v>0</v>
      </c>
      <c r="BR26" s="8">
        <v>20</v>
      </c>
      <c r="BS26" s="8">
        <v>0</v>
      </c>
      <c r="BT26" s="8">
        <v>0</v>
      </c>
      <c r="BU26" s="8">
        <v>7</v>
      </c>
      <c r="BV26" s="8">
        <v>0</v>
      </c>
      <c r="BW26" s="8">
        <v>0</v>
      </c>
      <c r="BX26" s="8">
        <v>4.8</v>
      </c>
      <c r="BY26" s="8">
        <v>0</v>
      </c>
      <c r="BZ26" s="8">
        <v>0</v>
      </c>
      <c r="CA26" s="8">
        <v>12</v>
      </c>
      <c r="CB26" s="8">
        <v>0</v>
      </c>
      <c r="CC26" s="8">
        <v>0</v>
      </c>
      <c r="CD26" s="8">
        <v>7</v>
      </c>
      <c r="CE26" s="8">
        <v>0</v>
      </c>
      <c r="CF26" s="8">
        <v>0</v>
      </c>
      <c r="CG26" s="8">
        <v>4.8</v>
      </c>
      <c r="CH26" s="8">
        <v>0</v>
      </c>
      <c r="CI26" s="8">
        <v>0</v>
      </c>
      <c r="CJ26" s="8">
        <v>4.3</v>
      </c>
      <c r="CK26" s="8">
        <v>0</v>
      </c>
      <c r="CL26" s="8">
        <v>0</v>
      </c>
      <c r="CM26" s="8">
        <v>6</v>
      </c>
      <c r="CN26" s="8">
        <f>SUMIFS($B$26:CM$26,$B$8:CM$8,"On")</f>
        <v>0</v>
      </c>
      <c r="CO26" s="8">
        <f>SUMIFS($B$26:CM$26,$B$8:CM$8,"Off")</f>
        <v>0</v>
      </c>
      <c r="CP26" s="8">
        <f>SUMIFS($B$26:CM$26,$B$8:CM$8,"Load")</f>
        <v>342.2</v>
      </c>
    </row>
    <row r="27" spans="1:94" x14ac:dyDescent="0.25">
      <c r="A27" s="7" t="s">
        <v>30</v>
      </c>
      <c r="B27" s="8">
        <v>1</v>
      </c>
      <c r="C27" s="8">
        <v>0</v>
      </c>
      <c r="D27" s="8">
        <v>10.3</v>
      </c>
      <c r="E27" s="8">
        <v>0.5</v>
      </c>
      <c r="F27" s="8">
        <v>0</v>
      </c>
      <c r="G27" s="8">
        <v>10</v>
      </c>
      <c r="H27" s="8">
        <v>0.3</v>
      </c>
      <c r="I27" s="8">
        <v>0</v>
      </c>
      <c r="J27" s="8">
        <v>13.3</v>
      </c>
      <c r="K27" s="8">
        <v>0</v>
      </c>
      <c r="L27" s="8">
        <v>0</v>
      </c>
      <c r="M27" s="8">
        <v>6.3</v>
      </c>
      <c r="N27" s="8">
        <v>0.5</v>
      </c>
      <c r="O27" s="8">
        <v>0</v>
      </c>
      <c r="P27" s="8">
        <v>6.5</v>
      </c>
      <c r="Q27" s="8">
        <v>1</v>
      </c>
      <c r="R27" s="8">
        <v>0</v>
      </c>
      <c r="S27" s="8">
        <v>10.5</v>
      </c>
      <c r="T27" s="8">
        <v>2</v>
      </c>
      <c r="U27" s="8">
        <v>0</v>
      </c>
      <c r="V27" s="8">
        <v>19</v>
      </c>
      <c r="W27" s="8">
        <v>0.5</v>
      </c>
      <c r="X27" s="8">
        <v>0</v>
      </c>
      <c r="Y27" s="8">
        <v>12</v>
      </c>
      <c r="Z27" s="8">
        <v>0.5</v>
      </c>
      <c r="AA27" s="8">
        <v>0</v>
      </c>
      <c r="AB27" s="8">
        <v>15</v>
      </c>
      <c r="AC27" s="8">
        <v>2</v>
      </c>
      <c r="AD27" s="8">
        <v>0</v>
      </c>
      <c r="AE27" s="8">
        <v>24</v>
      </c>
      <c r="AF27" s="8">
        <v>1.5</v>
      </c>
      <c r="AG27" s="8">
        <v>0</v>
      </c>
      <c r="AH27" s="8">
        <v>17.5</v>
      </c>
      <c r="AI27" s="8">
        <v>0</v>
      </c>
      <c r="AJ27" s="8">
        <v>2</v>
      </c>
      <c r="AK27" s="8">
        <v>9</v>
      </c>
      <c r="AL27" s="8">
        <v>1.3</v>
      </c>
      <c r="AM27" s="8">
        <v>0</v>
      </c>
      <c r="AN27" s="8">
        <v>19</v>
      </c>
      <c r="AO27" s="8">
        <v>0.5</v>
      </c>
      <c r="AP27" s="8">
        <v>0</v>
      </c>
      <c r="AQ27" s="8">
        <v>11</v>
      </c>
      <c r="AR27" s="8">
        <v>2.2999999999999998</v>
      </c>
      <c r="AS27" s="8">
        <v>0.3</v>
      </c>
      <c r="AT27" s="8">
        <v>20</v>
      </c>
      <c r="AU27" s="8">
        <v>1</v>
      </c>
      <c r="AV27" s="8">
        <v>0</v>
      </c>
      <c r="AW27" s="8">
        <v>15</v>
      </c>
      <c r="AX27" s="8">
        <v>1.7</v>
      </c>
      <c r="AY27" s="8">
        <v>0.3</v>
      </c>
      <c r="AZ27" s="8">
        <v>13.7</v>
      </c>
      <c r="BA27" s="8">
        <v>1.5</v>
      </c>
      <c r="BB27" s="8">
        <v>1</v>
      </c>
      <c r="BC27" s="8">
        <v>12.5</v>
      </c>
      <c r="BD27" s="8">
        <v>1</v>
      </c>
      <c r="BE27" s="8">
        <v>0</v>
      </c>
      <c r="BF27" s="8">
        <v>12.7</v>
      </c>
      <c r="BG27" s="8">
        <v>2.5</v>
      </c>
      <c r="BH27" s="8">
        <v>0</v>
      </c>
      <c r="BI27" s="8">
        <v>11</v>
      </c>
      <c r="BJ27" s="8">
        <v>0</v>
      </c>
      <c r="BK27" s="8">
        <v>0</v>
      </c>
      <c r="BL27" s="8">
        <v>16.5</v>
      </c>
      <c r="BM27" s="8">
        <v>3.5</v>
      </c>
      <c r="BN27" s="8">
        <v>0.3</v>
      </c>
      <c r="BO27" s="8">
        <v>12.8</v>
      </c>
      <c r="BP27" s="8">
        <v>1</v>
      </c>
      <c r="BQ27" s="8">
        <v>0</v>
      </c>
      <c r="BR27" s="8">
        <v>21</v>
      </c>
      <c r="BS27" s="8">
        <v>0</v>
      </c>
      <c r="BT27" s="8">
        <v>0</v>
      </c>
      <c r="BU27" s="8">
        <v>7</v>
      </c>
      <c r="BV27" s="8">
        <v>0.3</v>
      </c>
      <c r="BW27" s="8">
        <v>0.3</v>
      </c>
      <c r="BX27" s="8">
        <v>4.8</v>
      </c>
      <c r="BY27" s="8">
        <v>0.3</v>
      </c>
      <c r="BZ27" s="8">
        <v>0.3</v>
      </c>
      <c r="CA27" s="8">
        <v>12</v>
      </c>
      <c r="CB27" s="8">
        <v>0</v>
      </c>
      <c r="CC27" s="8">
        <v>0</v>
      </c>
      <c r="CD27" s="8">
        <v>7</v>
      </c>
      <c r="CE27" s="8">
        <v>0</v>
      </c>
      <c r="CF27" s="8">
        <v>0</v>
      </c>
      <c r="CG27" s="8">
        <v>4.8</v>
      </c>
      <c r="CH27" s="8">
        <v>0.7</v>
      </c>
      <c r="CI27" s="8">
        <v>0.3</v>
      </c>
      <c r="CJ27" s="8">
        <v>4.7</v>
      </c>
      <c r="CK27" s="8">
        <v>0</v>
      </c>
      <c r="CL27" s="8">
        <v>0</v>
      </c>
      <c r="CM27" s="8">
        <v>6</v>
      </c>
      <c r="CN27" s="8">
        <f>SUMIFS($B$27:CM$27,$B$8:CM$8,"On")</f>
        <v>27.400000000000002</v>
      </c>
      <c r="CO27" s="8">
        <f>SUMIFS($B$27:CM$27,$B$8:CM$8,"Off")</f>
        <v>4.7999999999999989</v>
      </c>
      <c r="CP27" s="8">
        <f>SUMIFS($B$27:CM$27,$B$8:CM$8,"Load")</f>
        <v>364.90000000000003</v>
      </c>
    </row>
    <row r="28" spans="1:94" x14ac:dyDescent="0.25">
      <c r="A28" s="7" t="s">
        <v>31</v>
      </c>
      <c r="B28" s="8">
        <v>2</v>
      </c>
      <c r="C28" s="8">
        <v>0</v>
      </c>
      <c r="D28" s="8">
        <v>12.3</v>
      </c>
      <c r="E28" s="8">
        <v>0.8</v>
      </c>
      <c r="F28" s="8">
        <v>1.7</v>
      </c>
      <c r="G28" s="8">
        <v>9.1999999999999993</v>
      </c>
      <c r="H28" s="8">
        <v>1.3</v>
      </c>
      <c r="I28" s="8">
        <v>0</v>
      </c>
      <c r="J28" s="8">
        <v>14.5</v>
      </c>
      <c r="K28" s="8">
        <v>1.3</v>
      </c>
      <c r="L28" s="8">
        <v>0.3</v>
      </c>
      <c r="M28" s="8">
        <v>7.3</v>
      </c>
      <c r="N28" s="8">
        <v>0</v>
      </c>
      <c r="O28" s="8">
        <v>0</v>
      </c>
      <c r="P28" s="8">
        <v>6.5</v>
      </c>
      <c r="Q28" s="8">
        <v>1</v>
      </c>
      <c r="R28" s="8">
        <v>0</v>
      </c>
      <c r="S28" s="8">
        <v>11.5</v>
      </c>
      <c r="T28" s="8">
        <v>0</v>
      </c>
      <c r="U28" s="8">
        <v>0</v>
      </c>
      <c r="V28" s="8">
        <v>19</v>
      </c>
      <c r="W28" s="8">
        <v>5.5</v>
      </c>
      <c r="X28" s="8">
        <v>1.5</v>
      </c>
      <c r="Y28" s="8">
        <v>16</v>
      </c>
      <c r="Z28" s="8">
        <v>1</v>
      </c>
      <c r="AA28" s="8">
        <v>0</v>
      </c>
      <c r="AB28" s="8">
        <v>16</v>
      </c>
      <c r="AC28" s="8">
        <v>7</v>
      </c>
      <c r="AD28" s="8">
        <v>2</v>
      </c>
      <c r="AE28" s="8">
        <v>29</v>
      </c>
      <c r="AF28" s="8">
        <v>0.5</v>
      </c>
      <c r="AG28" s="8">
        <v>0.5</v>
      </c>
      <c r="AH28" s="8">
        <v>17.5</v>
      </c>
      <c r="AI28" s="8">
        <v>1</v>
      </c>
      <c r="AJ28" s="8">
        <v>0</v>
      </c>
      <c r="AK28" s="8">
        <v>10</v>
      </c>
      <c r="AL28" s="8">
        <v>2.7</v>
      </c>
      <c r="AM28" s="8">
        <v>1</v>
      </c>
      <c r="AN28" s="8">
        <v>20.7</v>
      </c>
      <c r="AO28" s="8">
        <v>4.5</v>
      </c>
      <c r="AP28" s="8">
        <v>0.5</v>
      </c>
      <c r="AQ28" s="8">
        <v>15</v>
      </c>
      <c r="AR28" s="8">
        <v>0.3</v>
      </c>
      <c r="AS28" s="8">
        <v>0.3</v>
      </c>
      <c r="AT28" s="8">
        <v>20</v>
      </c>
      <c r="AU28" s="8">
        <v>1.5</v>
      </c>
      <c r="AV28" s="8">
        <v>1</v>
      </c>
      <c r="AW28" s="8">
        <v>15.5</v>
      </c>
      <c r="AX28" s="8">
        <v>2</v>
      </c>
      <c r="AY28" s="8">
        <v>0</v>
      </c>
      <c r="AZ28" s="8">
        <v>15.7</v>
      </c>
      <c r="BA28" s="8">
        <v>3.3</v>
      </c>
      <c r="BB28" s="8">
        <v>0.3</v>
      </c>
      <c r="BC28" s="8">
        <v>15.5</v>
      </c>
      <c r="BD28" s="8">
        <v>2.7</v>
      </c>
      <c r="BE28" s="8">
        <v>0</v>
      </c>
      <c r="BF28" s="8">
        <v>15.3</v>
      </c>
      <c r="BG28" s="8">
        <v>1</v>
      </c>
      <c r="BH28" s="8">
        <v>0</v>
      </c>
      <c r="BI28" s="8">
        <v>12</v>
      </c>
      <c r="BJ28" s="8">
        <v>3</v>
      </c>
      <c r="BK28" s="8">
        <v>0</v>
      </c>
      <c r="BL28" s="8">
        <v>19.5</v>
      </c>
      <c r="BM28" s="8">
        <v>5</v>
      </c>
      <c r="BN28" s="8">
        <v>0.3</v>
      </c>
      <c r="BO28" s="8">
        <v>17.5</v>
      </c>
      <c r="BP28" s="8">
        <v>6</v>
      </c>
      <c r="BQ28" s="8">
        <v>1.5</v>
      </c>
      <c r="BR28" s="8">
        <v>25.5</v>
      </c>
      <c r="BS28" s="8">
        <v>0</v>
      </c>
      <c r="BT28" s="8">
        <v>0</v>
      </c>
      <c r="BU28" s="8">
        <v>7</v>
      </c>
      <c r="BV28" s="8">
        <v>1</v>
      </c>
      <c r="BW28" s="8">
        <v>0.8</v>
      </c>
      <c r="BX28" s="8">
        <v>5</v>
      </c>
      <c r="BY28" s="8">
        <v>0.7</v>
      </c>
      <c r="BZ28" s="8">
        <v>0.7</v>
      </c>
      <c r="CA28" s="8">
        <v>12</v>
      </c>
      <c r="CB28" s="8">
        <v>1</v>
      </c>
      <c r="CC28" s="8">
        <v>1</v>
      </c>
      <c r="CD28" s="8">
        <v>7</v>
      </c>
      <c r="CE28" s="8">
        <v>0.8</v>
      </c>
      <c r="CF28" s="8">
        <v>0</v>
      </c>
      <c r="CG28" s="8">
        <v>5.5</v>
      </c>
      <c r="CH28" s="8">
        <v>1.3</v>
      </c>
      <c r="CI28" s="8">
        <v>0</v>
      </c>
      <c r="CJ28" s="8">
        <v>6</v>
      </c>
      <c r="CK28" s="8">
        <v>1</v>
      </c>
      <c r="CL28" s="8">
        <v>0</v>
      </c>
      <c r="CM28" s="8">
        <v>7</v>
      </c>
      <c r="CN28" s="8">
        <f>SUMIFS($B$28:CM$28,$B$8:CM$8,"On")</f>
        <v>59.199999999999996</v>
      </c>
      <c r="CO28" s="8">
        <f>SUMIFS($B$28:CM$28,$B$8:CM$8,"Off")</f>
        <v>13.400000000000002</v>
      </c>
      <c r="CP28" s="8">
        <f>SUMIFS($B$28:CM$28,$B$8:CM$8,"Load")</f>
        <v>410.5</v>
      </c>
    </row>
    <row r="29" spans="1:94" x14ac:dyDescent="0.25">
      <c r="A29" s="7" t="s">
        <v>32</v>
      </c>
      <c r="B29" s="8">
        <v>0</v>
      </c>
      <c r="C29" s="8">
        <v>0</v>
      </c>
      <c r="D29" s="8">
        <v>12.3</v>
      </c>
      <c r="E29" s="8">
        <v>1</v>
      </c>
      <c r="F29" s="8">
        <v>0</v>
      </c>
      <c r="G29" s="8">
        <v>10.199999999999999</v>
      </c>
      <c r="H29" s="8">
        <v>0.3</v>
      </c>
      <c r="I29" s="8">
        <v>0</v>
      </c>
      <c r="J29" s="8">
        <v>14.8</v>
      </c>
      <c r="K29" s="8">
        <v>2</v>
      </c>
      <c r="L29" s="8">
        <v>0</v>
      </c>
      <c r="M29" s="8">
        <v>9.3000000000000007</v>
      </c>
      <c r="N29" s="8">
        <v>0</v>
      </c>
      <c r="O29" s="8">
        <v>0</v>
      </c>
      <c r="P29" s="8">
        <v>6.5</v>
      </c>
      <c r="Q29" s="8">
        <v>1.5</v>
      </c>
      <c r="R29" s="8">
        <v>0</v>
      </c>
      <c r="S29" s="8">
        <v>13</v>
      </c>
      <c r="T29" s="8">
        <v>2</v>
      </c>
      <c r="U29" s="8">
        <v>0</v>
      </c>
      <c r="V29" s="8">
        <v>21</v>
      </c>
      <c r="W29" s="8">
        <v>1.5</v>
      </c>
      <c r="X29" s="8">
        <v>0</v>
      </c>
      <c r="Y29" s="8">
        <v>17.5</v>
      </c>
      <c r="Z29" s="8">
        <v>4.5</v>
      </c>
      <c r="AA29" s="8">
        <v>0.5</v>
      </c>
      <c r="AB29" s="8">
        <v>20</v>
      </c>
      <c r="AC29" s="8">
        <v>1</v>
      </c>
      <c r="AD29" s="8">
        <v>1</v>
      </c>
      <c r="AE29" s="8">
        <v>29</v>
      </c>
      <c r="AF29" s="8">
        <v>3.5</v>
      </c>
      <c r="AG29" s="8">
        <v>2</v>
      </c>
      <c r="AH29" s="8">
        <v>19</v>
      </c>
      <c r="AI29" s="8">
        <v>0</v>
      </c>
      <c r="AJ29" s="8">
        <v>0</v>
      </c>
      <c r="AK29" s="8">
        <v>10</v>
      </c>
      <c r="AL29" s="8">
        <v>2</v>
      </c>
      <c r="AM29" s="8">
        <v>0.3</v>
      </c>
      <c r="AN29" s="8">
        <v>22.3</v>
      </c>
      <c r="AO29" s="8">
        <v>2.5</v>
      </c>
      <c r="AP29" s="8">
        <v>0</v>
      </c>
      <c r="AQ29" s="8">
        <v>17.5</v>
      </c>
      <c r="AR29" s="8">
        <v>1</v>
      </c>
      <c r="AS29" s="8">
        <v>0</v>
      </c>
      <c r="AT29" s="8">
        <v>21</v>
      </c>
      <c r="AU29" s="8">
        <v>2</v>
      </c>
      <c r="AV29" s="8">
        <v>0.3</v>
      </c>
      <c r="AW29" s="8">
        <v>17.3</v>
      </c>
      <c r="AX29" s="8">
        <v>3</v>
      </c>
      <c r="AY29" s="8">
        <v>0</v>
      </c>
      <c r="AZ29" s="8">
        <v>18.7</v>
      </c>
      <c r="BA29" s="8">
        <v>2.2999999999999998</v>
      </c>
      <c r="BB29" s="8">
        <v>0.8</v>
      </c>
      <c r="BC29" s="8">
        <v>17</v>
      </c>
      <c r="BD29" s="8">
        <v>2.7</v>
      </c>
      <c r="BE29" s="8">
        <v>0.3</v>
      </c>
      <c r="BF29" s="8">
        <v>17.7</v>
      </c>
      <c r="BG29" s="8">
        <v>3.5</v>
      </c>
      <c r="BH29" s="8">
        <v>0</v>
      </c>
      <c r="BI29" s="8">
        <v>15.5</v>
      </c>
      <c r="BJ29" s="8">
        <v>1</v>
      </c>
      <c r="BK29" s="8">
        <v>0</v>
      </c>
      <c r="BL29" s="8">
        <v>20.5</v>
      </c>
      <c r="BM29" s="8">
        <v>2.5</v>
      </c>
      <c r="BN29" s="8">
        <v>0.3</v>
      </c>
      <c r="BO29" s="8">
        <v>19.8</v>
      </c>
      <c r="BP29" s="8">
        <v>0.5</v>
      </c>
      <c r="BQ29" s="8">
        <v>0</v>
      </c>
      <c r="BR29" s="8">
        <v>26</v>
      </c>
      <c r="BS29" s="8">
        <v>0</v>
      </c>
      <c r="BT29" s="8">
        <v>0</v>
      </c>
      <c r="BU29" s="8">
        <v>7</v>
      </c>
      <c r="BV29" s="8">
        <v>1</v>
      </c>
      <c r="BW29" s="8">
        <v>0</v>
      </c>
      <c r="BX29" s="8">
        <v>6</v>
      </c>
      <c r="BY29" s="8">
        <v>0</v>
      </c>
      <c r="BZ29" s="8">
        <v>0</v>
      </c>
      <c r="CA29" s="8">
        <v>12</v>
      </c>
      <c r="CB29" s="8">
        <v>0</v>
      </c>
      <c r="CC29" s="8">
        <v>1</v>
      </c>
      <c r="CD29" s="8">
        <v>6</v>
      </c>
      <c r="CE29" s="8">
        <v>0</v>
      </c>
      <c r="CF29" s="8">
        <v>0</v>
      </c>
      <c r="CG29" s="8">
        <v>5.5</v>
      </c>
      <c r="CH29" s="8">
        <v>0.7</v>
      </c>
      <c r="CI29" s="8">
        <v>0</v>
      </c>
      <c r="CJ29" s="8">
        <v>6.7</v>
      </c>
      <c r="CK29" s="8">
        <v>0</v>
      </c>
      <c r="CL29" s="8">
        <v>0</v>
      </c>
      <c r="CM29" s="8">
        <v>7</v>
      </c>
      <c r="CN29" s="8">
        <f>SUMIFS($B$29:CM$29,$B$8:CM$8,"On")</f>
        <v>42.000000000000007</v>
      </c>
      <c r="CO29" s="8">
        <f>SUMIFS($B$29:CM$29,$B$8:CM$8,"Off")</f>
        <v>6.4999999999999991</v>
      </c>
      <c r="CP29" s="8">
        <f>SUMIFS($B$29:CM$29,$B$8:CM$8,"Load")</f>
        <v>446.09999999999997</v>
      </c>
    </row>
    <row r="30" spans="1:94" x14ac:dyDescent="0.25">
      <c r="A30" s="7" t="s">
        <v>33</v>
      </c>
      <c r="B30" s="8">
        <v>0.7</v>
      </c>
      <c r="C30" s="8">
        <v>0</v>
      </c>
      <c r="D30" s="8">
        <v>13</v>
      </c>
      <c r="E30" s="8">
        <v>0</v>
      </c>
      <c r="F30" s="8">
        <v>0</v>
      </c>
      <c r="G30" s="8">
        <v>10.199999999999999</v>
      </c>
      <c r="H30" s="8">
        <v>0.3</v>
      </c>
      <c r="I30" s="8">
        <v>0.3</v>
      </c>
      <c r="J30" s="8">
        <v>14.8</v>
      </c>
      <c r="K30" s="8">
        <v>0</v>
      </c>
      <c r="L30" s="8">
        <v>0</v>
      </c>
      <c r="M30" s="8">
        <v>9.3000000000000007</v>
      </c>
      <c r="N30" s="8">
        <v>0</v>
      </c>
      <c r="O30" s="8">
        <v>0</v>
      </c>
      <c r="P30" s="8">
        <v>6.5</v>
      </c>
      <c r="Q30" s="8">
        <v>0</v>
      </c>
      <c r="R30" s="8">
        <v>0</v>
      </c>
      <c r="S30" s="8">
        <v>13</v>
      </c>
      <c r="T30" s="8">
        <v>0</v>
      </c>
      <c r="U30" s="8">
        <v>0</v>
      </c>
      <c r="V30" s="8">
        <v>21</v>
      </c>
      <c r="W30" s="8">
        <v>0</v>
      </c>
      <c r="X30" s="8">
        <v>0</v>
      </c>
      <c r="Y30" s="8">
        <v>17.5</v>
      </c>
      <c r="Z30" s="8">
        <v>1</v>
      </c>
      <c r="AA30" s="8">
        <v>0.5</v>
      </c>
      <c r="AB30" s="8">
        <v>20.5</v>
      </c>
      <c r="AC30" s="8">
        <v>4</v>
      </c>
      <c r="AD30" s="8">
        <v>0</v>
      </c>
      <c r="AE30" s="8">
        <v>33</v>
      </c>
      <c r="AF30" s="8">
        <v>0</v>
      </c>
      <c r="AG30" s="8">
        <v>0</v>
      </c>
      <c r="AH30" s="8">
        <v>19</v>
      </c>
      <c r="AI30" s="8">
        <v>0</v>
      </c>
      <c r="AJ30" s="8">
        <v>0</v>
      </c>
      <c r="AK30" s="8">
        <v>10</v>
      </c>
      <c r="AL30" s="8">
        <v>0</v>
      </c>
      <c r="AM30" s="8">
        <v>0</v>
      </c>
      <c r="AN30" s="8">
        <v>22.3</v>
      </c>
      <c r="AO30" s="8">
        <v>0</v>
      </c>
      <c r="AP30" s="8">
        <v>0</v>
      </c>
      <c r="AQ30" s="8">
        <v>17.5</v>
      </c>
      <c r="AR30" s="8">
        <v>0.7</v>
      </c>
      <c r="AS30" s="8">
        <v>0</v>
      </c>
      <c r="AT30" s="8">
        <v>21.7</v>
      </c>
      <c r="AU30" s="8">
        <v>0</v>
      </c>
      <c r="AV30" s="8">
        <v>0.3</v>
      </c>
      <c r="AW30" s="8">
        <v>17</v>
      </c>
      <c r="AX30" s="8">
        <v>0.3</v>
      </c>
      <c r="AY30" s="8">
        <v>0.7</v>
      </c>
      <c r="AZ30" s="8">
        <v>18.3</v>
      </c>
      <c r="BA30" s="8">
        <v>0.5</v>
      </c>
      <c r="BB30" s="8">
        <v>0.5</v>
      </c>
      <c r="BC30" s="8">
        <v>17</v>
      </c>
      <c r="BD30" s="8">
        <v>0</v>
      </c>
      <c r="BE30" s="8">
        <v>0.3</v>
      </c>
      <c r="BF30" s="8">
        <v>17.3</v>
      </c>
      <c r="BG30" s="8">
        <v>0</v>
      </c>
      <c r="BH30" s="8">
        <v>0</v>
      </c>
      <c r="BI30" s="8">
        <v>15.5</v>
      </c>
      <c r="BJ30" s="8">
        <v>0</v>
      </c>
      <c r="BK30" s="8">
        <v>0.5</v>
      </c>
      <c r="BL30" s="8">
        <v>20</v>
      </c>
      <c r="BM30" s="8">
        <v>0.3</v>
      </c>
      <c r="BN30" s="8">
        <v>0</v>
      </c>
      <c r="BO30" s="8">
        <v>20</v>
      </c>
      <c r="BP30" s="8">
        <v>0</v>
      </c>
      <c r="BQ30" s="8">
        <v>1</v>
      </c>
      <c r="BR30" s="8">
        <v>25</v>
      </c>
      <c r="BS30" s="8">
        <v>0</v>
      </c>
      <c r="BT30" s="8">
        <v>0</v>
      </c>
      <c r="BU30" s="8">
        <v>7</v>
      </c>
      <c r="BV30" s="8">
        <v>0.5</v>
      </c>
      <c r="BW30" s="8">
        <v>0</v>
      </c>
      <c r="BX30" s="8">
        <v>6.5</v>
      </c>
      <c r="BY30" s="8">
        <v>0</v>
      </c>
      <c r="BZ30" s="8">
        <v>0.7</v>
      </c>
      <c r="CA30" s="8">
        <v>11.3</v>
      </c>
      <c r="CB30" s="8">
        <v>0</v>
      </c>
      <c r="CC30" s="8">
        <v>0</v>
      </c>
      <c r="CD30" s="8">
        <v>6</v>
      </c>
      <c r="CE30" s="8">
        <v>0</v>
      </c>
      <c r="CF30" s="8">
        <v>0</v>
      </c>
      <c r="CG30" s="8">
        <v>5.5</v>
      </c>
      <c r="CH30" s="8">
        <v>0</v>
      </c>
      <c r="CI30" s="8">
        <v>0</v>
      </c>
      <c r="CJ30" s="8">
        <v>6.7</v>
      </c>
      <c r="CK30" s="8">
        <v>0</v>
      </c>
      <c r="CL30" s="8">
        <v>0</v>
      </c>
      <c r="CM30" s="8">
        <v>7</v>
      </c>
      <c r="CN30" s="8">
        <f>SUMIFS($B$30:CM$30,$B$8:CM$8,"On")</f>
        <v>8.3000000000000007</v>
      </c>
      <c r="CO30" s="8">
        <f>SUMIFS($B$30:CM$30,$B$8:CM$8,"Off")</f>
        <v>4.8</v>
      </c>
      <c r="CP30" s="8">
        <f>SUMIFS($B$30:CM$30,$B$8:CM$8,"Load")</f>
        <v>449.40000000000003</v>
      </c>
    </row>
    <row r="31" spans="1:94" x14ac:dyDescent="0.25">
      <c r="A31" s="7" t="s">
        <v>34</v>
      </c>
      <c r="B31" s="8">
        <v>0.3</v>
      </c>
      <c r="C31" s="8">
        <v>0</v>
      </c>
      <c r="D31" s="8">
        <v>13.3</v>
      </c>
      <c r="E31" s="8">
        <v>4.7</v>
      </c>
      <c r="F31" s="8">
        <v>0.2</v>
      </c>
      <c r="G31" s="8">
        <v>14.7</v>
      </c>
      <c r="H31" s="8">
        <v>1.3</v>
      </c>
      <c r="I31" s="8">
        <v>0.3</v>
      </c>
      <c r="J31" s="8">
        <v>15.8</v>
      </c>
      <c r="K31" s="8">
        <v>2.2999999999999998</v>
      </c>
      <c r="L31" s="8">
        <v>0</v>
      </c>
      <c r="M31" s="8">
        <v>11.7</v>
      </c>
      <c r="N31" s="8">
        <v>1.5</v>
      </c>
      <c r="O31" s="8">
        <v>0.5</v>
      </c>
      <c r="P31" s="8">
        <v>7.5</v>
      </c>
      <c r="Q31" s="8">
        <v>0.5</v>
      </c>
      <c r="R31" s="8">
        <v>1.5</v>
      </c>
      <c r="S31" s="8">
        <v>12</v>
      </c>
      <c r="T31" s="8">
        <v>2</v>
      </c>
      <c r="U31" s="8">
        <v>2.5</v>
      </c>
      <c r="V31" s="8">
        <v>20.5</v>
      </c>
      <c r="W31" s="8">
        <v>0.5</v>
      </c>
      <c r="X31" s="8">
        <v>0</v>
      </c>
      <c r="Y31" s="8">
        <v>18</v>
      </c>
      <c r="Z31" s="8">
        <v>0</v>
      </c>
      <c r="AA31" s="8">
        <v>0</v>
      </c>
      <c r="AB31" s="8">
        <v>20.5</v>
      </c>
      <c r="AC31" s="8">
        <v>6</v>
      </c>
      <c r="AD31" s="8">
        <v>0</v>
      </c>
      <c r="AE31" s="8">
        <v>39</v>
      </c>
      <c r="AF31" s="8">
        <v>1.5</v>
      </c>
      <c r="AG31" s="8">
        <v>0.5</v>
      </c>
      <c r="AH31" s="8">
        <v>20</v>
      </c>
      <c r="AI31" s="8">
        <v>0</v>
      </c>
      <c r="AJ31" s="8">
        <v>0</v>
      </c>
      <c r="AK31" s="8">
        <v>10</v>
      </c>
      <c r="AL31" s="8">
        <v>1.3</v>
      </c>
      <c r="AM31" s="8">
        <v>0.7</v>
      </c>
      <c r="AN31" s="8">
        <v>23</v>
      </c>
      <c r="AO31" s="8">
        <v>0.5</v>
      </c>
      <c r="AP31" s="8">
        <v>0</v>
      </c>
      <c r="AQ31" s="8">
        <v>18</v>
      </c>
      <c r="AR31" s="8">
        <v>0.7</v>
      </c>
      <c r="AS31" s="8">
        <v>0</v>
      </c>
      <c r="AT31" s="8">
        <v>22.3</v>
      </c>
      <c r="AU31" s="8">
        <v>0</v>
      </c>
      <c r="AV31" s="8">
        <v>0</v>
      </c>
      <c r="AW31" s="8">
        <v>17</v>
      </c>
      <c r="AX31" s="8">
        <v>0.7</v>
      </c>
      <c r="AY31" s="8">
        <v>0.7</v>
      </c>
      <c r="AZ31" s="8">
        <v>18.3</v>
      </c>
      <c r="BA31" s="8">
        <v>0</v>
      </c>
      <c r="BB31" s="8">
        <v>0</v>
      </c>
      <c r="BC31" s="8">
        <v>17</v>
      </c>
      <c r="BD31" s="8">
        <v>0.7</v>
      </c>
      <c r="BE31" s="8">
        <v>0</v>
      </c>
      <c r="BF31" s="8">
        <v>18</v>
      </c>
      <c r="BG31" s="8">
        <v>0</v>
      </c>
      <c r="BH31" s="8">
        <v>0.5</v>
      </c>
      <c r="BI31" s="8">
        <v>15</v>
      </c>
      <c r="BJ31" s="8">
        <v>0.5</v>
      </c>
      <c r="BK31" s="8">
        <v>0</v>
      </c>
      <c r="BL31" s="8">
        <v>20.5</v>
      </c>
      <c r="BM31" s="8">
        <v>2.2999999999999998</v>
      </c>
      <c r="BN31" s="8">
        <v>0.3</v>
      </c>
      <c r="BO31" s="8">
        <v>22</v>
      </c>
      <c r="BP31" s="8">
        <v>0.5</v>
      </c>
      <c r="BQ31" s="8">
        <v>1</v>
      </c>
      <c r="BR31" s="8">
        <v>24.5</v>
      </c>
      <c r="BS31" s="8">
        <v>0</v>
      </c>
      <c r="BT31" s="8">
        <v>0</v>
      </c>
      <c r="BU31" s="8">
        <v>7</v>
      </c>
      <c r="BV31" s="8">
        <v>0.5</v>
      </c>
      <c r="BW31" s="8">
        <v>0</v>
      </c>
      <c r="BX31" s="8">
        <v>7</v>
      </c>
      <c r="BY31" s="8">
        <v>0</v>
      </c>
      <c r="BZ31" s="8">
        <v>1</v>
      </c>
      <c r="CA31" s="8">
        <v>10.3</v>
      </c>
      <c r="CB31" s="8">
        <v>0</v>
      </c>
      <c r="CC31" s="8">
        <v>0</v>
      </c>
      <c r="CD31" s="8">
        <v>6</v>
      </c>
      <c r="CE31" s="8">
        <v>0</v>
      </c>
      <c r="CF31" s="8">
        <v>0</v>
      </c>
      <c r="CG31" s="8">
        <v>5.5</v>
      </c>
      <c r="CH31" s="8">
        <v>0</v>
      </c>
      <c r="CI31" s="8">
        <v>0</v>
      </c>
      <c r="CJ31" s="8">
        <v>6.7</v>
      </c>
      <c r="CK31" s="8">
        <v>0</v>
      </c>
      <c r="CL31" s="8">
        <v>0</v>
      </c>
      <c r="CM31" s="8">
        <v>7</v>
      </c>
      <c r="CN31" s="8">
        <f>SUMIFS($B$31:CM$31,$B$8:CM$8,"On")</f>
        <v>28.3</v>
      </c>
      <c r="CO31" s="8">
        <f>SUMIFS($B$31:CM$31,$B$8:CM$8,"Off")</f>
        <v>9.6999999999999993</v>
      </c>
      <c r="CP31" s="8">
        <f>SUMIFS($B$31:CM$31,$B$8:CM$8,"Load")</f>
        <v>468.1</v>
      </c>
    </row>
    <row r="32" spans="1:94" x14ac:dyDescent="0.25">
      <c r="A32" s="7" t="s">
        <v>35</v>
      </c>
      <c r="B32" s="8">
        <v>0</v>
      </c>
      <c r="C32" s="8">
        <v>0</v>
      </c>
      <c r="D32" s="8">
        <v>13.3</v>
      </c>
      <c r="E32" s="8">
        <v>0.5</v>
      </c>
      <c r="F32" s="8">
        <v>0.3</v>
      </c>
      <c r="G32" s="8">
        <v>14.8</v>
      </c>
      <c r="H32" s="8">
        <v>1.3</v>
      </c>
      <c r="I32" s="8">
        <v>0.8</v>
      </c>
      <c r="J32" s="8">
        <v>16.3</v>
      </c>
      <c r="K32" s="8">
        <v>0.3</v>
      </c>
      <c r="L32" s="8">
        <v>0</v>
      </c>
      <c r="M32" s="8">
        <v>12</v>
      </c>
      <c r="N32" s="8">
        <v>0</v>
      </c>
      <c r="O32" s="8">
        <v>0</v>
      </c>
      <c r="P32" s="8">
        <v>7.5</v>
      </c>
      <c r="Q32" s="8">
        <v>0.5</v>
      </c>
      <c r="R32" s="8">
        <v>0</v>
      </c>
      <c r="S32" s="8">
        <v>12.5</v>
      </c>
      <c r="T32" s="8">
        <v>0</v>
      </c>
      <c r="U32" s="8">
        <v>0</v>
      </c>
      <c r="V32" s="8">
        <v>20.5</v>
      </c>
      <c r="W32" s="8">
        <v>0</v>
      </c>
      <c r="X32" s="8">
        <v>0</v>
      </c>
      <c r="Y32" s="8">
        <v>18</v>
      </c>
      <c r="Z32" s="8">
        <v>1</v>
      </c>
      <c r="AA32" s="8">
        <v>0</v>
      </c>
      <c r="AB32" s="8">
        <v>21.5</v>
      </c>
      <c r="AC32" s="8">
        <v>0</v>
      </c>
      <c r="AD32" s="8">
        <v>0</v>
      </c>
      <c r="AE32" s="8">
        <v>39</v>
      </c>
      <c r="AF32" s="8">
        <v>0</v>
      </c>
      <c r="AG32" s="8">
        <v>0</v>
      </c>
      <c r="AH32" s="8">
        <v>20</v>
      </c>
      <c r="AI32" s="8">
        <v>0</v>
      </c>
      <c r="AJ32" s="8">
        <v>0</v>
      </c>
      <c r="AK32" s="8">
        <v>10</v>
      </c>
      <c r="AL32" s="8">
        <v>1.3</v>
      </c>
      <c r="AM32" s="8">
        <v>1.3</v>
      </c>
      <c r="AN32" s="8">
        <v>23</v>
      </c>
      <c r="AO32" s="8">
        <v>0</v>
      </c>
      <c r="AP32" s="8">
        <v>1</v>
      </c>
      <c r="AQ32" s="8">
        <v>17</v>
      </c>
      <c r="AR32" s="8">
        <v>0.7</v>
      </c>
      <c r="AS32" s="8">
        <v>1</v>
      </c>
      <c r="AT32" s="8">
        <v>22</v>
      </c>
      <c r="AU32" s="8">
        <v>0.3</v>
      </c>
      <c r="AV32" s="8">
        <v>0</v>
      </c>
      <c r="AW32" s="8">
        <v>17.3</v>
      </c>
      <c r="AX32" s="8">
        <v>1</v>
      </c>
      <c r="AY32" s="8">
        <v>0</v>
      </c>
      <c r="AZ32" s="8">
        <v>19.3</v>
      </c>
      <c r="BA32" s="8">
        <v>0.3</v>
      </c>
      <c r="BB32" s="8">
        <v>0</v>
      </c>
      <c r="BC32" s="8">
        <v>17.3</v>
      </c>
      <c r="BD32" s="8">
        <v>0</v>
      </c>
      <c r="BE32" s="8">
        <v>0.7</v>
      </c>
      <c r="BF32" s="8">
        <v>17.3</v>
      </c>
      <c r="BG32" s="8">
        <v>1</v>
      </c>
      <c r="BH32" s="8">
        <v>0.5</v>
      </c>
      <c r="BI32" s="8">
        <v>15.5</v>
      </c>
      <c r="BJ32" s="8">
        <v>0</v>
      </c>
      <c r="BK32" s="8">
        <v>0</v>
      </c>
      <c r="BL32" s="8">
        <v>20.5</v>
      </c>
      <c r="BM32" s="8">
        <v>0</v>
      </c>
      <c r="BN32" s="8">
        <v>0.8</v>
      </c>
      <c r="BO32" s="8">
        <v>21.3</v>
      </c>
      <c r="BP32" s="8">
        <v>1.5</v>
      </c>
      <c r="BQ32" s="8">
        <v>1.5</v>
      </c>
      <c r="BR32" s="8">
        <v>24.5</v>
      </c>
      <c r="BS32" s="8">
        <v>0</v>
      </c>
      <c r="BT32" s="8">
        <v>0</v>
      </c>
      <c r="BU32" s="8">
        <v>7</v>
      </c>
      <c r="BV32" s="8">
        <v>0.5</v>
      </c>
      <c r="BW32" s="8">
        <v>0.3</v>
      </c>
      <c r="BX32" s="8">
        <v>7.3</v>
      </c>
      <c r="BY32" s="8">
        <v>0</v>
      </c>
      <c r="BZ32" s="8">
        <v>0</v>
      </c>
      <c r="CA32" s="8">
        <v>10.3</v>
      </c>
      <c r="CB32" s="8">
        <v>1</v>
      </c>
      <c r="CC32" s="8">
        <v>0</v>
      </c>
      <c r="CD32" s="8">
        <v>7</v>
      </c>
      <c r="CE32" s="8">
        <v>0</v>
      </c>
      <c r="CF32" s="8">
        <v>0</v>
      </c>
      <c r="CG32" s="8">
        <v>5.5</v>
      </c>
      <c r="CH32" s="8">
        <v>0</v>
      </c>
      <c r="CI32" s="8">
        <v>0</v>
      </c>
      <c r="CJ32" s="8">
        <v>6.7</v>
      </c>
      <c r="CK32" s="8">
        <v>0</v>
      </c>
      <c r="CL32" s="8">
        <v>0</v>
      </c>
      <c r="CM32" s="8">
        <v>7</v>
      </c>
      <c r="CN32" s="8">
        <f>SUMIFS($B$32:CM$32,$B$8:CM$8,"On")</f>
        <v>11.2</v>
      </c>
      <c r="CO32" s="8">
        <f>SUMIFS($B$32:CM$32,$B$8:CM$8,"Off")</f>
        <v>8.2000000000000011</v>
      </c>
      <c r="CP32" s="8">
        <f>SUMIFS($B$32:CM$32,$B$8:CM$8,"Load")</f>
        <v>471.20000000000005</v>
      </c>
    </row>
    <row r="33" spans="1:94" x14ac:dyDescent="0.25">
      <c r="A33" s="7" t="s">
        <v>36</v>
      </c>
      <c r="B33" s="8">
        <v>0</v>
      </c>
      <c r="C33" s="8">
        <v>0</v>
      </c>
      <c r="D33" s="8">
        <v>13.3</v>
      </c>
      <c r="E33" s="8">
        <v>0.8</v>
      </c>
      <c r="F33" s="8">
        <v>0.2</v>
      </c>
      <c r="G33" s="8">
        <v>15.5</v>
      </c>
      <c r="H33" s="8">
        <v>1.8</v>
      </c>
      <c r="I33" s="8">
        <v>0.5</v>
      </c>
      <c r="J33" s="8">
        <v>17.5</v>
      </c>
      <c r="K33" s="8">
        <v>1</v>
      </c>
      <c r="L33" s="8">
        <v>0.7</v>
      </c>
      <c r="M33" s="8">
        <v>12.3</v>
      </c>
      <c r="N33" s="8">
        <v>0.5</v>
      </c>
      <c r="O33" s="8">
        <v>0</v>
      </c>
      <c r="P33" s="8">
        <v>8</v>
      </c>
      <c r="Q33" s="8">
        <v>0.5</v>
      </c>
      <c r="R33" s="8">
        <v>0.5</v>
      </c>
      <c r="S33" s="8">
        <v>12.5</v>
      </c>
      <c r="T33" s="8">
        <v>1</v>
      </c>
      <c r="U33" s="8">
        <v>0.5</v>
      </c>
      <c r="V33" s="8">
        <v>21</v>
      </c>
      <c r="W33" s="8">
        <v>1.5</v>
      </c>
      <c r="X33" s="8">
        <v>1</v>
      </c>
      <c r="Y33" s="8">
        <v>18.5</v>
      </c>
      <c r="Z33" s="8">
        <v>0</v>
      </c>
      <c r="AA33" s="8">
        <v>0</v>
      </c>
      <c r="AB33" s="8">
        <v>21.5</v>
      </c>
      <c r="AC33" s="8">
        <v>2</v>
      </c>
      <c r="AD33" s="8">
        <v>0</v>
      </c>
      <c r="AE33" s="8">
        <v>41</v>
      </c>
      <c r="AF33" s="8">
        <v>0</v>
      </c>
      <c r="AG33" s="8">
        <v>0.5</v>
      </c>
      <c r="AH33" s="8">
        <v>19.5</v>
      </c>
      <c r="AI33" s="8">
        <v>1</v>
      </c>
      <c r="AJ33" s="8">
        <v>0</v>
      </c>
      <c r="AK33" s="8">
        <v>11</v>
      </c>
      <c r="AL33" s="8">
        <v>0.7</v>
      </c>
      <c r="AM33" s="8">
        <v>0</v>
      </c>
      <c r="AN33" s="8">
        <v>23.7</v>
      </c>
      <c r="AO33" s="8">
        <v>0</v>
      </c>
      <c r="AP33" s="8">
        <v>1</v>
      </c>
      <c r="AQ33" s="8">
        <v>16</v>
      </c>
      <c r="AR33" s="8">
        <v>2</v>
      </c>
      <c r="AS33" s="8">
        <v>0.7</v>
      </c>
      <c r="AT33" s="8">
        <v>23.3</v>
      </c>
      <c r="AU33" s="8">
        <v>1</v>
      </c>
      <c r="AV33" s="8">
        <v>1</v>
      </c>
      <c r="AW33" s="8">
        <v>17.3</v>
      </c>
      <c r="AX33" s="8">
        <v>0.7</v>
      </c>
      <c r="AY33" s="8">
        <v>0.3</v>
      </c>
      <c r="AZ33" s="8">
        <v>19.7</v>
      </c>
      <c r="BA33" s="8">
        <v>1</v>
      </c>
      <c r="BB33" s="8">
        <v>0.3</v>
      </c>
      <c r="BC33" s="8">
        <v>18</v>
      </c>
      <c r="BD33" s="8">
        <v>1</v>
      </c>
      <c r="BE33" s="8">
        <v>0.3</v>
      </c>
      <c r="BF33" s="8">
        <v>18</v>
      </c>
      <c r="BG33" s="8">
        <v>0.5</v>
      </c>
      <c r="BH33" s="8">
        <v>0.5</v>
      </c>
      <c r="BI33" s="8">
        <v>15.5</v>
      </c>
      <c r="BJ33" s="8">
        <v>0</v>
      </c>
      <c r="BK33" s="8">
        <v>0</v>
      </c>
      <c r="BL33" s="8">
        <v>20.5</v>
      </c>
      <c r="BM33" s="8">
        <v>1.8</v>
      </c>
      <c r="BN33" s="8">
        <v>1</v>
      </c>
      <c r="BO33" s="8">
        <v>22</v>
      </c>
      <c r="BP33" s="8">
        <v>1</v>
      </c>
      <c r="BQ33" s="8">
        <v>1</v>
      </c>
      <c r="BR33" s="8">
        <v>24.5</v>
      </c>
      <c r="BS33" s="8">
        <v>0</v>
      </c>
      <c r="BT33" s="8">
        <v>1</v>
      </c>
      <c r="BU33" s="8">
        <v>6</v>
      </c>
      <c r="BV33" s="8">
        <v>0.3</v>
      </c>
      <c r="BW33" s="8">
        <v>0.5</v>
      </c>
      <c r="BX33" s="8">
        <v>7</v>
      </c>
      <c r="BY33" s="8">
        <v>0</v>
      </c>
      <c r="BZ33" s="8">
        <v>0.3</v>
      </c>
      <c r="CA33" s="8">
        <v>10</v>
      </c>
      <c r="CB33" s="8">
        <v>1</v>
      </c>
      <c r="CC33" s="8">
        <v>0</v>
      </c>
      <c r="CD33" s="8">
        <v>8</v>
      </c>
      <c r="CE33" s="8">
        <v>1</v>
      </c>
      <c r="CF33" s="8">
        <v>0.3</v>
      </c>
      <c r="CG33" s="8">
        <v>6.3</v>
      </c>
      <c r="CH33" s="8">
        <v>0</v>
      </c>
      <c r="CI33" s="8">
        <v>0</v>
      </c>
      <c r="CJ33" s="8">
        <v>6.7</v>
      </c>
      <c r="CK33" s="8">
        <v>0</v>
      </c>
      <c r="CL33" s="8">
        <v>0</v>
      </c>
      <c r="CM33" s="8">
        <v>7</v>
      </c>
      <c r="CN33" s="8">
        <f>SUMIFS($B$33:CM$33,$B$8:CM$8,"On")</f>
        <v>22.1</v>
      </c>
      <c r="CO33" s="8">
        <f>SUMIFS($B$33:CM$33,$B$8:CM$8,"Off")</f>
        <v>12.100000000000001</v>
      </c>
      <c r="CP33" s="8">
        <f>SUMIFS($B$33:CM$33,$B$8:CM$8,"Load")</f>
        <v>481.09999999999997</v>
      </c>
    </row>
    <row r="34" spans="1:94" x14ac:dyDescent="0.25">
      <c r="A34" s="7" t="s">
        <v>37</v>
      </c>
      <c r="B34" s="8">
        <v>0</v>
      </c>
      <c r="C34" s="8">
        <v>0</v>
      </c>
      <c r="D34" s="8">
        <v>13.3</v>
      </c>
      <c r="E34" s="8">
        <v>0.2</v>
      </c>
      <c r="F34" s="8">
        <v>0</v>
      </c>
      <c r="G34" s="8">
        <v>15.7</v>
      </c>
      <c r="H34" s="8">
        <v>0.8</v>
      </c>
      <c r="I34" s="8">
        <v>0.3</v>
      </c>
      <c r="J34" s="8">
        <v>18</v>
      </c>
      <c r="K34" s="8">
        <v>0.7</v>
      </c>
      <c r="L34" s="8">
        <v>0</v>
      </c>
      <c r="M34" s="8">
        <v>13</v>
      </c>
      <c r="N34" s="8">
        <v>1</v>
      </c>
      <c r="O34" s="8">
        <v>0</v>
      </c>
      <c r="P34" s="8">
        <v>9</v>
      </c>
      <c r="Q34" s="8">
        <v>0</v>
      </c>
      <c r="R34" s="8">
        <v>0</v>
      </c>
      <c r="S34" s="8">
        <v>12.5</v>
      </c>
      <c r="T34" s="8">
        <v>0</v>
      </c>
      <c r="U34" s="8">
        <v>1</v>
      </c>
      <c r="V34" s="8">
        <v>20</v>
      </c>
      <c r="W34" s="8">
        <v>0</v>
      </c>
      <c r="X34" s="8">
        <v>0</v>
      </c>
      <c r="Y34" s="8">
        <v>18.5</v>
      </c>
      <c r="Z34" s="8">
        <v>0.5</v>
      </c>
      <c r="AA34" s="8">
        <v>0</v>
      </c>
      <c r="AB34" s="8">
        <v>22</v>
      </c>
      <c r="AC34" s="8">
        <v>0</v>
      </c>
      <c r="AD34" s="8">
        <v>0</v>
      </c>
      <c r="AE34" s="8">
        <v>41</v>
      </c>
      <c r="AF34" s="8">
        <v>0</v>
      </c>
      <c r="AG34" s="8">
        <v>0</v>
      </c>
      <c r="AH34" s="8">
        <v>19.5</v>
      </c>
      <c r="AI34" s="8">
        <v>0</v>
      </c>
      <c r="AJ34" s="8">
        <v>0</v>
      </c>
      <c r="AK34" s="8">
        <v>11</v>
      </c>
      <c r="AL34" s="8">
        <v>0</v>
      </c>
      <c r="AM34" s="8">
        <v>0.3</v>
      </c>
      <c r="AN34" s="8">
        <v>23.3</v>
      </c>
      <c r="AO34" s="8">
        <v>0</v>
      </c>
      <c r="AP34" s="8">
        <v>0.5</v>
      </c>
      <c r="AQ34" s="8">
        <v>15.5</v>
      </c>
      <c r="AR34" s="8">
        <v>0.3</v>
      </c>
      <c r="AS34" s="8">
        <v>0.7</v>
      </c>
      <c r="AT34" s="8">
        <v>23</v>
      </c>
      <c r="AU34" s="8">
        <v>0</v>
      </c>
      <c r="AV34" s="8">
        <v>0</v>
      </c>
      <c r="AW34" s="8">
        <v>17.3</v>
      </c>
      <c r="AX34" s="8">
        <v>0</v>
      </c>
      <c r="AY34" s="8">
        <v>0</v>
      </c>
      <c r="AZ34" s="8">
        <v>19.7</v>
      </c>
      <c r="BA34" s="8">
        <v>0</v>
      </c>
      <c r="BB34" s="8">
        <v>0</v>
      </c>
      <c r="BC34" s="8">
        <v>18</v>
      </c>
      <c r="BD34" s="8">
        <v>0</v>
      </c>
      <c r="BE34" s="8">
        <v>0</v>
      </c>
      <c r="BF34" s="8">
        <v>18</v>
      </c>
      <c r="BG34" s="8">
        <v>0</v>
      </c>
      <c r="BH34" s="8">
        <v>0</v>
      </c>
      <c r="BI34" s="8">
        <v>15.5</v>
      </c>
      <c r="BJ34" s="8">
        <v>0</v>
      </c>
      <c r="BK34" s="8">
        <v>0</v>
      </c>
      <c r="BL34" s="8">
        <v>20.5</v>
      </c>
      <c r="BM34" s="8">
        <v>0.3</v>
      </c>
      <c r="BN34" s="8">
        <v>0</v>
      </c>
      <c r="BO34" s="8">
        <v>22.3</v>
      </c>
      <c r="BP34" s="8">
        <v>0</v>
      </c>
      <c r="BQ34" s="8">
        <v>0</v>
      </c>
      <c r="BR34" s="8">
        <v>24.5</v>
      </c>
      <c r="BS34" s="8">
        <v>0</v>
      </c>
      <c r="BT34" s="8">
        <v>0</v>
      </c>
      <c r="BU34" s="8">
        <v>6</v>
      </c>
      <c r="BV34" s="8">
        <v>0</v>
      </c>
      <c r="BW34" s="8">
        <v>0</v>
      </c>
      <c r="BX34" s="8">
        <v>7</v>
      </c>
      <c r="BY34" s="8">
        <v>0</v>
      </c>
      <c r="BZ34" s="8">
        <v>0.3</v>
      </c>
      <c r="CA34" s="8">
        <v>9.6999999999999993</v>
      </c>
      <c r="CB34" s="8">
        <v>0</v>
      </c>
      <c r="CC34" s="8">
        <v>0</v>
      </c>
      <c r="CD34" s="8">
        <v>8</v>
      </c>
      <c r="CE34" s="8">
        <v>0.5</v>
      </c>
      <c r="CF34" s="8">
        <v>0</v>
      </c>
      <c r="CG34" s="8">
        <v>6.8</v>
      </c>
      <c r="CH34" s="8">
        <v>0</v>
      </c>
      <c r="CI34" s="8">
        <v>0</v>
      </c>
      <c r="CJ34" s="8">
        <v>6.7</v>
      </c>
      <c r="CK34" s="8">
        <v>0</v>
      </c>
      <c r="CL34" s="8">
        <v>0</v>
      </c>
      <c r="CM34" s="8">
        <v>7</v>
      </c>
      <c r="CN34" s="8">
        <f>SUMIFS($B$34:CM$34,$B$8:CM$8,"On")</f>
        <v>4.3</v>
      </c>
      <c r="CO34" s="8">
        <f>SUMIFS($B$34:CM$34,$B$8:CM$8,"Off")</f>
        <v>3.0999999999999996</v>
      </c>
      <c r="CP34" s="8">
        <f>SUMIFS($B$34:CM$34,$B$8:CM$8,"Load")</f>
        <v>482.3</v>
      </c>
    </row>
    <row r="35" spans="1:94" x14ac:dyDescent="0.25">
      <c r="A35" s="7" t="s">
        <v>38</v>
      </c>
      <c r="B35" s="8">
        <v>0</v>
      </c>
      <c r="C35" s="8">
        <v>0</v>
      </c>
      <c r="D35" s="8">
        <v>13.3</v>
      </c>
      <c r="E35" s="8">
        <v>0</v>
      </c>
      <c r="F35" s="8">
        <v>0</v>
      </c>
      <c r="G35" s="8">
        <v>15.7</v>
      </c>
      <c r="H35" s="8">
        <v>0.3</v>
      </c>
      <c r="I35" s="8">
        <v>0.3</v>
      </c>
      <c r="J35" s="8">
        <v>18</v>
      </c>
      <c r="K35" s="8">
        <v>0</v>
      </c>
      <c r="L35" s="8">
        <v>0</v>
      </c>
      <c r="M35" s="8">
        <v>13</v>
      </c>
      <c r="N35" s="8">
        <v>0</v>
      </c>
      <c r="O35" s="8">
        <v>0</v>
      </c>
      <c r="P35" s="8">
        <v>9</v>
      </c>
      <c r="Q35" s="8">
        <v>0.5</v>
      </c>
      <c r="R35" s="8">
        <v>0</v>
      </c>
      <c r="S35" s="8">
        <v>13</v>
      </c>
      <c r="T35" s="8">
        <v>0</v>
      </c>
      <c r="U35" s="8">
        <v>2</v>
      </c>
      <c r="V35" s="8">
        <v>18</v>
      </c>
      <c r="W35" s="8">
        <v>1.5</v>
      </c>
      <c r="X35" s="8">
        <v>0.5</v>
      </c>
      <c r="Y35" s="8">
        <v>19.5</v>
      </c>
      <c r="Z35" s="8">
        <v>0</v>
      </c>
      <c r="AA35" s="8">
        <v>4.5</v>
      </c>
      <c r="AB35" s="8">
        <v>17.5</v>
      </c>
      <c r="AC35" s="8">
        <v>1</v>
      </c>
      <c r="AD35" s="8">
        <v>0</v>
      </c>
      <c r="AE35" s="8">
        <v>42</v>
      </c>
      <c r="AF35" s="8">
        <v>0</v>
      </c>
      <c r="AG35" s="8">
        <v>0</v>
      </c>
      <c r="AH35" s="8">
        <v>19.5</v>
      </c>
      <c r="AI35" s="8">
        <v>0</v>
      </c>
      <c r="AJ35" s="8">
        <v>0</v>
      </c>
      <c r="AK35" s="8">
        <v>11</v>
      </c>
      <c r="AL35" s="8">
        <v>0</v>
      </c>
      <c r="AM35" s="8">
        <v>0</v>
      </c>
      <c r="AN35" s="8">
        <v>23.3</v>
      </c>
      <c r="AO35" s="8">
        <v>0</v>
      </c>
      <c r="AP35" s="8">
        <v>0</v>
      </c>
      <c r="AQ35" s="8">
        <v>15.5</v>
      </c>
      <c r="AR35" s="8">
        <v>0</v>
      </c>
      <c r="AS35" s="8">
        <v>0</v>
      </c>
      <c r="AT35" s="8">
        <v>23</v>
      </c>
      <c r="AU35" s="8">
        <v>0</v>
      </c>
      <c r="AV35" s="8">
        <v>0</v>
      </c>
      <c r="AW35" s="8">
        <v>17.3</v>
      </c>
      <c r="AX35" s="8">
        <v>0</v>
      </c>
      <c r="AY35" s="8">
        <v>0</v>
      </c>
      <c r="AZ35" s="8">
        <v>19.7</v>
      </c>
      <c r="BA35" s="8">
        <v>0</v>
      </c>
      <c r="BB35" s="8">
        <v>0.8</v>
      </c>
      <c r="BC35" s="8">
        <v>17.3</v>
      </c>
      <c r="BD35" s="8">
        <v>0.7</v>
      </c>
      <c r="BE35" s="8">
        <v>0.7</v>
      </c>
      <c r="BF35" s="8">
        <v>18</v>
      </c>
      <c r="BG35" s="8">
        <v>0</v>
      </c>
      <c r="BH35" s="8">
        <v>0</v>
      </c>
      <c r="BI35" s="8">
        <v>15.5</v>
      </c>
      <c r="BJ35" s="8">
        <v>0</v>
      </c>
      <c r="BK35" s="8">
        <v>2.5</v>
      </c>
      <c r="BL35" s="8">
        <v>18</v>
      </c>
      <c r="BM35" s="8">
        <v>0</v>
      </c>
      <c r="BN35" s="8">
        <v>0</v>
      </c>
      <c r="BO35" s="8">
        <v>22.3</v>
      </c>
      <c r="BP35" s="8">
        <v>0</v>
      </c>
      <c r="BQ35" s="8">
        <v>0</v>
      </c>
      <c r="BR35" s="8">
        <v>24.5</v>
      </c>
      <c r="BS35" s="8">
        <v>0</v>
      </c>
      <c r="BT35" s="8">
        <v>0</v>
      </c>
      <c r="BU35" s="8">
        <v>6</v>
      </c>
      <c r="BV35" s="8">
        <v>0</v>
      </c>
      <c r="BW35" s="8">
        <v>0</v>
      </c>
      <c r="BX35" s="8">
        <v>7</v>
      </c>
      <c r="BY35" s="8">
        <v>0</v>
      </c>
      <c r="BZ35" s="8">
        <v>0</v>
      </c>
      <c r="CA35" s="8">
        <v>9.6999999999999993</v>
      </c>
      <c r="CB35" s="8">
        <v>0</v>
      </c>
      <c r="CC35" s="8">
        <v>0</v>
      </c>
      <c r="CD35" s="8">
        <v>8</v>
      </c>
      <c r="CE35" s="8">
        <v>0</v>
      </c>
      <c r="CF35" s="8">
        <v>0.3</v>
      </c>
      <c r="CG35" s="8">
        <v>6.5</v>
      </c>
      <c r="CH35" s="8">
        <v>0</v>
      </c>
      <c r="CI35" s="8">
        <v>0</v>
      </c>
      <c r="CJ35" s="8">
        <v>6.7</v>
      </c>
      <c r="CK35" s="8">
        <v>0</v>
      </c>
      <c r="CL35" s="8">
        <v>0</v>
      </c>
      <c r="CM35" s="8">
        <v>7</v>
      </c>
      <c r="CN35" s="8">
        <f>SUMIFS($B$35:CM$35,$B$8:CM$8,"On")</f>
        <v>4</v>
      </c>
      <c r="CO35" s="8">
        <f>SUMIFS($B$35:CM$35,$B$8:CM$8,"Off")</f>
        <v>11.6</v>
      </c>
      <c r="CP35" s="8">
        <f>SUMIFS($B$35:CM$35,$B$8:CM$8,"Load")</f>
        <v>474.8</v>
      </c>
    </row>
    <row r="36" spans="1:94" x14ac:dyDescent="0.25">
      <c r="A36" s="7" t="s">
        <v>39</v>
      </c>
      <c r="B36" s="8">
        <v>0</v>
      </c>
      <c r="C36" s="8">
        <v>0</v>
      </c>
      <c r="D36" s="8">
        <v>13.3</v>
      </c>
      <c r="E36" s="8">
        <v>0</v>
      </c>
      <c r="F36" s="8">
        <v>0</v>
      </c>
      <c r="G36" s="8">
        <v>15.7</v>
      </c>
      <c r="H36" s="8">
        <v>0.3</v>
      </c>
      <c r="I36" s="8">
        <v>0</v>
      </c>
      <c r="J36" s="8">
        <v>18.3</v>
      </c>
      <c r="K36" s="8">
        <v>0</v>
      </c>
      <c r="L36" s="8">
        <v>0.3</v>
      </c>
      <c r="M36" s="8">
        <v>12.7</v>
      </c>
      <c r="N36" s="8">
        <v>0</v>
      </c>
      <c r="O36" s="8">
        <v>1</v>
      </c>
      <c r="P36" s="8">
        <v>8</v>
      </c>
      <c r="Q36" s="8">
        <v>0.5</v>
      </c>
      <c r="R36" s="8">
        <v>0</v>
      </c>
      <c r="S36" s="8">
        <v>13.5</v>
      </c>
      <c r="T36" s="8">
        <v>0</v>
      </c>
      <c r="U36" s="8">
        <v>0</v>
      </c>
      <c r="V36" s="8">
        <v>18</v>
      </c>
      <c r="W36" s="8">
        <v>0</v>
      </c>
      <c r="X36" s="8">
        <v>0.5</v>
      </c>
      <c r="Y36" s="8">
        <v>19</v>
      </c>
      <c r="Z36" s="8">
        <v>4.5</v>
      </c>
      <c r="AA36" s="8">
        <v>1</v>
      </c>
      <c r="AB36" s="8">
        <v>21</v>
      </c>
      <c r="AC36" s="8">
        <v>0</v>
      </c>
      <c r="AD36" s="8">
        <v>0</v>
      </c>
      <c r="AE36" s="8">
        <v>42</v>
      </c>
      <c r="AF36" s="8">
        <v>1</v>
      </c>
      <c r="AG36" s="8">
        <v>0</v>
      </c>
      <c r="AH36" s="8">
        <v>20.5</v>
      </c>
      <c r="AI36" s="8">
        <v>0</v>
      </c>
      <c r="AJ36" s="8">
        <v>0</v>
      </c>
      <c r="AK36" s="8">
        <v>11</v>
      </c>
      <c r="AL36" s="8">
        <v>0</v>
      </c>
      <c r="AM36" s="8">
        <v>1.7</v>
      </c>
      <c r="AN36" s="8">
        <v>21.7</v>
      </c>
      <c r="AO36" s="8">
        <v>0</v>
      </c>
      <c r="AP36" s="8">
        <v>0</v>
      </c>
      <c r="AQ36" s="8">
        <v>15.5</v>
      </c>
      <c r="AR36" s="8">
        <v>0.7</v>
      </c>
      <c r="AS36" s="8">
        <v>0</v>
      </c>
      <c r="AT36" s="8">
        <v>23.7</v>
      </c>
      <c r="AU36" s="8">
        <v>0</v>
      </c>
      <c r="AV36" s="8">
        <v>0.3</v>
      </c>
      <c r="AW36" s="8">
        <v>17</v>
      </c>
      <c r="AX36" s="8">
        <v>0.3</v>
      </c>
      <c r="AY36" s="8">
        <v>3</v>
      </c>
      <c r="AZ36" s="8">
        <v>17</v>
      </c>
      <c r="BA36" s="8">
        <v>0.3</v>
      </c>
      <c r="BB36" s="8">
        <v>0</v>
      </c>
      <c r="BC36" s="8">
        <v>17.5</v>
      </c>
      <c r="BD36" s="8">
        <v>0</v>
      </c>
      <c r="BE36" s="8">
        <v>0</v>
      </c>
      <c r="BF36" s="8">
        <v>18</v>
      </c>
      <c r="BG36" s="8">
        <v>0</v>
      </c>
      <c r="BH36" s="8">
        <v>0</v>
      </c>
      <c r="BI36" s="8">
        <v>15.5</v>
      </c>
      <c r="BJ36" s="8">
        <v>1.5</v>
      </c>
      <c r="BK36" s="8">
        <v>0.5</v>
      </c>
      <c r="BL36" s="8">
        <v>19</v>
      </c>
      <c r="BM36" s="8">
        <v>0</v>
      </c>
      <c r="BN36" s="8">
        <v>0.8</v>
      </c>
      <c r="BO36" s="8">
        <v>21.5</v>
      </c>
      <c r="BP36" s="8">
        <v>0</v>
      </c>
      <c r="BQ36" s="8">
        <v>0</v>
      </c>
      <c r="BR36" s="8">
        <v>24.5</v>
      </c>
      <c r="BS36" s="8">
        <v>0</v>
      </c>
      <c r="BT36" s="8">
        <v>0</v>
      </c>
      <c r="BU36" s="8">
        <v>6</v>
      </c>
      <c r="BV36" s="8">
        <v>0.3</v>
      </c>
      <c r="BW36" s="8">
        <v>0.3</v>
      </c>
      <c r="BX36" s="8">
        <v>7</v>
      </c>
      <c r="BY36" s="8">
        <v>0.3</v>
      </c>
      <c r="BZ36" s="8">
        <v>1.3</v>
      </c>
      <c r="CA36" s="8">
        <v>8.6999999999999993</v>
      </c>
      <c r="CB36" s="8">
        <v>0</v>
      </c>
      <c r="CC36" s="8">
        <v>0</v>
      </c>
      <c r="CD36" s="8">
        <v>8</v>
      </c>
      <c r="CE36" s="8">
        <v>0</v>
      </c>
      <c r="CF36" s="8">
        <v>0</v>
      </c>
      <c r="CG36" s="8">
        <v>6.5</v>
      </c>
      <c r="CH36" s="8">
        <v>0</v>
      </c>
      <c r="CI36" s="8">
        <v>0.3</v>
      </c>
      <c r="CJ36" s="8">
        <v>6.3</v>
      </c>
      <c r="CK36" s="8">
        <v>0</v>
      </c>
      <c r="CL36" s="8">
        <v>0</v>
      </c>
      <c r="CM36" s="8">
        <v>7</v>
      </c>
      <c r="CN36" s="8">
        <f>SUMIFS($B$36:CM$36,$B$8:CM$8,"On")</f>
        <v>9.7000000000000011</v>
      </c>
      <c r="CO36" s="8">
        <f>SUMIFS($B$36:CM$36,$B$8:CM$8,"Off")</f>
        <v>11.000000000000004</v>
      </c>
      <c r="CP36" s="8">
        <f>SUMIFS($B$36:CM$36,$B$8:CM$8,"Load")</f>
        <v>473.4</v>
      </c>
    </row>
    <row r="37" spans="1:94" x14ac:dyDescent="0.25">
      <c r="A37" s="7" t="s">
        <v>40</v>
      </c>
      <c r="B37" s="8">
        <v>2.7</v>
      </c>
      <c r="C37" s="8">
        <v>1.3</v>
      </c>
      <c r="D37" s="8">
        <v>14.7</v>
      </c>
      <c r="E37" s="8">
        <v>1.5</v>
      </c>
      <c r="F37" s="8">
        <v>1.7</v>
      </c>
      <c r="G37" s="8">
        <v>15.5</v>
      </c>
      <c r="H37" s="8">
        <v>5</v>
      </c>
      <c r="I37" s="8">
        <v>2</v>
      </c>
      <c r="J37" s="8">
        <v>21.3</v>
      </c>
      <c r="K37" s="8">
        <v>2.2999999999999998</v>
      </c>
      <c r="L37" s="8">
        <v>2.7</v>
      </c>
      <c r="M37" s="8">
        <v>12.3</v>
      </c>
      <c r="N37" s="8">
        <v>5.5</v>
      </c>
      <c r="O37" s="8">
        <v>1</v>
      </c>
      <c r="P37" s="8">
        <v>12.5</v>
      </c>
      <c r="Q37" s="8">
        <v>1</v>
      </c>
      <c r="R37" s="8">
        <v>2.5</v>
      </c>
      <c r="S37" s="8">
        <v>12</v>
      </c>
      <c r="T37" s="8">
        <v>2</v>
      </c>
      <c r="U37" s="8">
        <v>4.5</v>
      </c>
      <c r="V37" s="8">
        <v>15.5</v>
      </c>
      <c r="W37" s="8">
        <v>6</v>
      </c>
      <c r="X37" s="8">
        <v>4.5</v>
      </c>
      <c r="Y37" s="8">
        <v>20.5</v>
      </c>
      <c r="Z37" s="8">
        <v>5</v>
      </c>
      <c r="AA37" s="8">
        <v>1.5</v>
      </c>
      <c r="AB37" s="8">
        <v>24.5</v>
      </c>
      <c r="AC37" s="8">
        <v>6</v>
      </c>
      <c r="AD37" s="8">
        <v>7</v>
      </c>
      <c r="AE37" s="8">
        <v>41</v>
      </c>
      <c r="AF37" s="8">
        <v>8.5</v>
      </c>
      <c r="AG37" s="8">
        <v>5</v>
      </c>
      <c r="AH37" s="8">
        <v>24</v>
      </c>
      <c r="AI37" s="8">
        <v>1</v>
      </c>
      <c r="AJ37" s="8">
        <v>1</v>
      </c>
      <c r="AK37" s="8">
        <v>11</v>
      </c>
      <c r="AL37" s="8">
        <v>7.7</v>
      </c>
      <c r="AM37" s="8">
        <v>4.3</v>
      </c>
      <c r="AN37" s="8">
        <v>25</v>
      </c>
      <c r="AO37" s="8">
        <v>4.5</v>
      </c>
      <c r="AP37" s="8">
        <v>3</v>
      </c>
      <c r="AQ37" s="8">
        <v>17</v>
      </c>
      <c r="AR37" s="8">
        <v>4</v>
      </c>
      <c r="AS37" s="8">
        <v>3</v>
      </c>
      <c r="AT37" s="8">
        <v>24.7</v>
      </c>
      <c r="AU37" s="8">
        <v>0.5</v>
      </c>
      <c r="AV37" s="8">
        <v>3.5</v>
      </c>
      <c r="AW37" s="8">
        <v>14</v>
      </c>
      <c r="AX37" s="8">
        <v>3.7</v>
      </c>
      <c r="AY37" s="8">
        <v>0.7</v>
      </c>
      <c r="AZ37" s="8">
        <v>20</v>
      </c>
      <c r="BA37" s="8">
        <v>5.8</v>
      </c>
      <c r="BB37" s="8">
        <v>2</v>
      </c>
      <c r="BC37" s="8">
        <v>21.3</v>
      </c>
      <c r="BD37" s="8">
        <v>3.7</v>
      </c>
      <c r="BE37" s="8">
        <v>2.7</v>
      </c>
      <c r="BF37" s="8">
        <v>19</v>
      </c>
      <c r="BG37" s="8">
        <v>11</v>
      </c>
      <c r="BH37" s="8">
        <v>4</v>
      </c>
      <c r="BI37" s="8">
        <v>22.5</v>
      </c>
      <c r="BJ37" s="8">
        <v>1</v>
      </c>
      <c r="BK37" s="8">
        <v>5.5</v>
      </c>
      <c r="BL37" s="8">
        <v>14.5</v>
      </c>
      <c r="BM37" s="8">
        <v>7.5</v>
      </c>
      <c r="BN37" s="8">
        <v>2.5</v>
      </c>
      <c r="BO37" s="8">
        <v>26.5</v>
      </c>
      <c r="BP37" s="8">
        <v>5</v>
      </c>
      <c r="BQ37" s="8">
        <v>6.5</v>
      </c>
      <c r="BR37" s="8">
        <v>23</v>
      </c>
      <c r="BS37" s="8">
        <v>4</v>
      </c>
      <c r="BT37" s="8">
        <v>1</v>
      </c>
      <c r="BU37" s="8">
        <v>9</v>
      </c>
      <c r="BV37" s="8">
        <v>2.5</v>
      </c>
      <c r="BW37" s="8">
        <v>1.5</v>
      </c>
      <c r="BX37" s="8">
        <v>8</v>
      </c>
      <c r="BY37" s="8">
        <v>1.7</v>
      </c>
      <c r="BZ37" s="8">
        <v>3</v>
      </c>
      <c r="CA37" s="8">
        <v>7.3</v>
      </c>
      <c r="CB37" s="8">
        <v>1</v>
      </c>
      <c r="CC37" s="8">
        <v>0</v>
      </c>
      <c r="CD37" s="8">
        <v>9</v>
      </c>
      <c r="CE37" s="8">
        <v>0.8</v>
      </c>
      <c r="CF37" s="8">
        <v>0.8</v>
      </c>
      <c r="CG37" s="8">
        <v>6.5</v>
      </c>
      <c r="CH37" s="8">
        <v>0.7</v>
      </c>
      <c r="CI37" s="8">
        <v>1.3</v>
      </c>
      <c r="CJ37" s="8">
        <v>5.7</v>
      </c>
      <c r="CK37" s="8">
        <v>0</v>
      </c>
      <c r="CL37" s="8">
        <v>2</v>
      </c>
      <c r="CM37" s="8">
        <v>5</v>
      </c>
      <c r="CN37" s="8">
        <f>SUMIFS($B$37:CM$37,$B$8:CM$8,"On")</f>
        <v>111.60000000000001</v>
      </c>
      <c r="CO37" s="8">
        <f>SUMIFS($B$37:CM$37,$B$8:CM$8,"Off")</f>
        <v>82</v>
      </c>
      <c r="CP37" s="8">
        <f>SUMIFS($B$37:CM$37,$B$8:CM$8,"Load")</f>
        <v>502.8</v>
      </c>
    </row>
    <row r="38" spans="1:94" x14ac:dyDescent="0.25">
      <c r="A38" s="7" t="s">
        <v>41</v>
      </c>
      <c r="B38" s="8">
        <v>0.3</v>
      </c>
      <c r="C38" s="8">
        <v>0</v>
      </c>
      <c r="D38" s="8">
        <v>15</v>
      </c>
      <c r="E38" s="8">
        <v>0.8</v>
      </c>
      <c r="F38" s="8">
        <v>0</v>
      </c>
      <c r="G38" s="8">
        <v>16.3</v>
      </c>
      <c r="H38" s="8">
        <v>1</v>
      </c>
      <c r="I38" s="8">
        <v>0.8</v>
      </c>
      <c r="J38" s="8">
        <v>21.5</v>
      </c>
      <c r="K38" s="8">
        <v>1</v>
      </c>
      <c r="L38" s="8">
        <v>0</v>
      </c>
      <c r="M38" s="8">
        <v>13.3</v>
      </c>
      <c r="N38" s="8">
        <v>1.5</v>
      </c>
      <c r="O38" s="8">
        <v>0</v>
      </c>
      <c r="P38" s="8">
        <v>14</v>
      </c>
      <c r="Q38" s="8">
        <v>3</v>
      </c>
      <c r="R38" s="8">
        <v>1</v>
      </c>
      <c r="S38" s="8">
        <v>14</v>
      </c>
      <c r="T38" s="8">
        <v>3</v>
      </c>
      <c r="U38" s="8">
        <v>1.5</v>
      </c>
      <c r="V38" s="8">
        <v>17</v>
      </c>
      <c r="W38" s="8">
        <v>1.5</v>
      </c>
      <c r="X38" s="8">
        <v>1.5</v>
      </c>
      <c r="Y38" s="8">
        <v>20.5</v>
      </c>
      <c r="Z38" s="8">
        <v>1.5</v>
      </c>
      <c r="AA38" s="8">
        <v>1.5</v>
      </c>
      <c r="AB38" s="8">
        <v>24.5</v>
      </c>
      <c r="AC38" s="8">
        <v>4</v>
      </c>
      <c r="AD38" s="8">
        <v>1</v>
      </c>
      <c r="AE38" s="8">
        <v>44</v>
      </c>
      <c r="AF38" s="8">
        <v>5</v>
      </c>
      <c r="AG38" s="8">
        <v>0</v>
      </c>
      <c r="AH38" s="8">
        <v>29</v>
      </c>
      <c r="AI38" s="8">
        <v>1</v>
      </c>
      <c r="AJ38" s="8">
        <v>1</v>
      </c>
      <c r="AK38" s="8">
        <v>11</v>
      </c>
      <c r="AL38" s="8">
        <v>3.3</v>
      </c>
      <c r="AM38" s="8">
        <v>2.7</v>
      </c>
      <c r="AN38" s="8">
        <v>25.7</v>
      </c>
      <c r="AO38" s="8">
        <v>4</v>
      </c>
      <c r="AP38" s="8">
        <v>0.5</v>
      </c>
      <c r="AQ38" s="8">
        <v>20.5</v>
      </c>
      <c r="AR38" s="8">
        <v>2</v>
      </c>
      <c r="AS38" s="8">
        <v>0.3</v>
      </c>
      <c r="AT38" s="8">
        <v>26.3</v>
      </c>
      <c r="AU38" s="8">
        <v>0.3</v>
      </c>
      <c r="AV38" s="8">
        <v>0.3</v>
      </c>
      <c r="AW38" s="8">
        <v>14</v>
      </c>
      <c r="AX38" s="8">
        <v>1.7</v>
      </c>
      <c r="AY38" s="8">
        <v>0.3</v>
      </c>
      <c r="AZ38" s="8">
        <v>21.3</v>
      </c>
      <c r="BA38" s="8">
        <v>1.8</v>
      </c>
      <c r="BB38" s="8">
        <v>0.3</v>
      </c>
      <c r="BC38" s="8">
        <v>22.8</v>
      </c>
      <c r="BD38" s="8">
        <v>0.3</v>
      </c>
      <c r="BE38" s="8">
        <v>0.3</v>
      </c>
      <c r="BF38" s="8">
        <v>19</v>
      </c>
      <c r="BG38" s="8">
        <v>6.5</v>
      </c>
      <c r="BH38" s="8">
        <v>2</v>
      </c>
      <c r="BI38" s="8">
        <v>27</v>
      </c>
      <c r="BJ38" s="8">
        <v>5</v>
      </c>
      <c r="BK38" s="8">
        <v>2</v>
      </c>
      <c r="BL38" s="8">
        <v>17.5</v>
      </c>
      <c r="BM38" s="8">
        <v>2.2999999999999998</v>
      </c>
      <c r="BN38" s="8">
        <v>2</v>
      </c>
      <c r="BO38" s="8">
        <v>26.8</v>
      </c>
      <c r="BP38" s="8">
        <v>2</v>
      </c>
      <c r="BQ38" s="8">
        <v>0.5</v>
      </c>
      <c r="BR38" s="8">
        <v>24.5</v>
      </c>
      <c r="BS38" s="8">
        <v>0</v>
      </c>
      <c r="BT38" s="8">
        <v>0</v>
      </c>
      <c r="BU38" s="8">
        <v>9</v>
      </c>
      <c r="BV38" s="8">
        <v>1.3</v>
      </c>
      <c r="BW38" s="8">
        <v>0.8</v>
      </c>
      <c r="BX38" s="8">
        <v>8.5</v>
      </c>
      <c r="BY38" s="8">
        <v>1.3</v>
      </c>
      <c r="BZ38" s="8">
        <v>1</v>
      </c>
      <c r="CA38" s="8">
        <v>7.7</v>
      </c>
      <c r="CB38" s="8">
        <v>0</v>
      </c>
      <c r="CC38" s="8">
        <v>1</v>
      </c>
      <c r="CD38" s="8">
        <v>8</v>
      </c>
      <c r="CE38" s="8">
        <v>0</v>
      </c>
      <c r="CF38" s="8">
        <v>0</v>
      </c>
      <c r="CG38" s="8">
        <v>6.5</v>
      </c>
      <c r="CH38" s="8">
        <v>0</v>
      </c>
      <c r="CI38" s="8">
        <v>0</v>
      </c>
      <c r="CJ38" s="8">
        <v>5.7</v>
      </c>
      <c r="CK38" s="8">
        <v>0</v>
      </c>
      <c r="CL38" s="8">
        <v>0</v>
      </c>
      <c r="CM38" s="8">
        <v>5</v>
      </c>
      <c r="CN38" s="8">
        <f>SUMIFS($B$38:CM$38,$B$8:CM$8,"On")</f>
        <v>55.399999999999991</v>
      </c>
      <c r="CO38" s="8">
        <f>SUMIFS($B$38:CM$38,$B$8:CM$8,"Off")</f>
        <v>22.300000000000004</v>
      </c>
      <c r="CP38" s="8">
        <f>SUMIFS($B$38:CM$38,$B$8:CM$8,"Load")</f>
        <v>535.90000000000009</v>
      </c>
    </row>
    <row r="39" spans="1:94" x14ac:dyDescent="0.25">
      <c r="A39" s="7" t="s">
        <v>42</v>
      </c>
      <c r="B39" s="8">
        <v>1.3</v>
      </c>
      <c r="C39" s="8">
        <v>1.7</v>
      </c>
      <c r="D39" s="8">
        <v>14.7</v>
      </c>
      <c r="E39" s="8">
        <v>1</v>
      </c>
      <c r="F39" s="8">
        <v>0.3</v>
      </c>
      <c r="G39" s="8">
        <v>17</v>
      </c>
      <c r="H39" s="8">
        <v>1</v>
      </c>
      <c r="I39" s="8">
        <v>1.3</v>
      </c>
      <c r="J39" s="8">
        <v>21.3</v>
      </c>
      <c r="K39" s="8">
        <v>1.3</v>
      </c>
      <c r="L39" s="8">
        <v>0.3</v>
      </c>
      <c r="M39" s="8">
        <v>14.3</v>
      </c>
      <c r="N39" s="8">
        <v>0.5</v>
      </c>
      <c r="O39" s="8">
        <v>0</v>
      </c>
      <c r="P39" s="8">
        <v>14.5</v>
      </c>
      <c r="Q39" s="8">
        <v>1.5</v>
      </c>
      <c r="R39" s="8">
        <v>1.5</v>
      </c>
      <c r="S39" s="8">
        <v>14</v>
      </c>
      <c r="T39" s="8">
        <v>1.5</v>
      </c>
      <c r="U39" s="8">
        <v>1.5</v>
      </c>
      <c r="V39" s="8">
        <v>17</v>
      </c>
      <c r="W39" s="8">
        <v>0.5</v>
      </c>
      <c r="X39" s="8">
        <v>0</v>
      </c>
      <c r="Y39" s="8">
        <v>21</v>
      </c>
      <c r="Z39" s="8">
        <v>2</v>
      </c>
      <c r="AA39" s="8">
        <v>1.5</v>
      </c>
      <c r="AB39" s="8">
        <v>25</v>
      </c>
      <c r="AC39" s="8">
        <v>2</v>
      </c>
      <c r="AD39" s="8">
        <v>5</v>
      </c>
      <c r="AE39" s="8">
        <v>41</v>
      </c>
      <c r="AF39" s="8">
        <v>2.5</v>
      </c>
      <c r="AG39" s="8">
        <v>2.5</v>
      </c>
      <c r="AH39" s="8">
        <v>29</v>
      </c>
      <c r="AI39" s="8">
        <v>0</v>
      </c>
      <c r="AJ39" s="8">
        <v>1</v>
      </c>
      <c r="AK39" s="8">
        <v>10</v>
      </c>
      <c r="AL39" s="8">
        <v>4.7</v>
      </c>
      <c r="AM39" s="8">
        <v>1</v>
      </c>
      <c r="AN39" s="8">
        <v>29.3</v>
      </c>
      <c r="AO39" s="8">
        <v>1.5</v>
      </c>
      <c r="AP39" s="8">
        <v>1</v>
      </c>
      <c r="AQ39" s="8">
        <v>21</v>
      </c>
      <c r="AR39" s="8">
        <v>1.3</v>
      </c>
      <c r="AS39" s="8">
        <v>1.3</v>
      </c>
      <c r="AT39" s="8">
        <v>26.3</v>
      </c>
      <c r="AU39" s="8">
        <v>1</v>
      </c>
      <c r="AV39" s="8">
        <v>1.5</v>
      </c>
      <c r="AW39" s="8">
        <v>13.5</v>
      </c>
      <c r="AX39" s="8">
        <v>1.3</v>
      </c>
      <c r="AY39" s="8">
        <v>3</v>
      </c>
      <c r="AZ39" s="8">
        <v>19.7</v>
      </c>
      <c r="BA39" s="8">
        <v>3</v>
      </c>
      <c r="BB39" s="8">
        <v>2.5</v>
      </c>
      <c r="BC39" s="8">
        <v>23.3</v>
      </c>
      <c r="BD39" s="8">
        <v>0.3</v>
      </c>
      <c r="BE39" s="8">
        <v>0.7</v>
      </c>
      <c r="BF39" s="8">
        <v>18.7</v>
      </c>
      <c r="BG39" s="8">
        <v>2.5</v>
      </c>
      <c r="BH39" s="8">
        <v>0.5</v>
      </c>
      <c r="BI39" s="8">
        <v>29</v>
      </c>
      <c r="BJ39" s="8">
        <v>1.5</v>
      </c>
      <c r="BK39" s="8">
        <v>2</v>
      </c>
      <c r="BL39" s="8">
        <v>17</v>
      </c>
      <c r="BM39" s="8">
        <v>1</v>
      </c>
      <c r="BN39" s="8">
        <v>2</v>
      </c>
      <c r="BO39" s="8">
        <v>25.8</v>
      </c>
      <c r="BP39" s="8">
        <v>0.5</v>
      </c>
      <c r="BQ39" s="8">
        <v>4.5</v>
      </c>
      <c r="BR39" s="8">
        <v>20.5</v>
      </c>
      <c r="BS39" s="8">
        <v>0</v>
      </c>
      <c r="BT39" s="8">
        <v>0</v>
      </c>
      <c r="BU39" s="8">
        <v>9</v>
      </c>
      <c r="BV39" s="8">
        <v>1.8</v>
      </c>
      <c r="BW39" s="8">
        <v>0.3</v>
      </c>
      <c r="BX39" s="8">
        <v>10</v>
      </c>
      <c r="BY39" s="8">
        <v>0</v>
      </c>
      <c r="BZ39" s="8">
        <v>0.3</v>
      </c>
      <c r="CA39" s="8">
        <v>7.3</v>
      </c>
      <c r="CB39" s="8">
        <v>0</v>
      </c>
      <c r="CC39" s="8">
        <v>0</v>
      </c>
      <c r="CD39" s="8">
        <v>8</v>
      </c>
      <c r="CE39" s="8">
        <v>0</v>
      </c>
      <c r="CF39" s="8">
        <v>0.3</v>
      </c>
      <c r="CG39" s="8">
        <v>6.3</v>
      </c>
      <c r="CH39" s="8">
        <v>0</v>
      </c>
      <c r="CI39" s="8">
        <v>0</v>
      </c>
      <c r="CJ39" s="8">
        <v>5.7</v>
      </c>
      <c r="CK39" s="8">
        <v>0</v>
      </c>
      <c r="CL39" s="8">
        <v>0</v>
      </c>
      <c r="CM39" s="8">
        <v>5</v>
      </c>
      <c r="CN39" s="8">
        <f>SUMIFS($B$39:CM$39,$B$8:CM$8,"On")</f>
        <v>35.5</v>
      </c>
      <c r="CO39" s="8">
        <f>SUMIFS($B$39:CM$39,$B$8:CM$8,"Off")</f>
        <v>37.499999999999993</v>
      </c>
      <c r="CP39" s="8">
        <f>SUMIFS($B$39:CM$39,$B$8:CM$8,"Load")</f>
        <v>534.20000000000005</v>
      </c>
    </row>
    <row r="40" spans="1:94" x14ac:dyDescent="0.25">
      <c r="A40" s="7" t="s">
        <v>43</v>
      </c>
      <c r="B40" s="8">
        <v>0</v>
      </c>
      <c r="C40" s="8">
        <v>0.3</v>
      </c>
      <c r="D40" s="8">
        <v>14.3</v>
      </c>
      <c r="E40" s="8">
        <v>0.7</v>
      </c>
      <c r="F40" s="8">
        <v>0.2</v>
      </c>
      <c r="G40" s="8">
        <v>17.5</v>
      </c>
      <c r="H40" s="8">
        <v>1.3</v>
      </c>
      <c r="I40" s="8">
        <v>0</v>
      </c>
      <c r="J40" s="8">
        <v>22.5</v>
      </c>
      <c r="K40" s="8">
        <v>0</v>
      </c>
      <c r="L40" s="8">
        <v>0.3</v>
      </c>
      <c r="M40" s="8">
        <v>14</v>
      </c>
      <c r="N40" s="8">
        <v>1</v>
      </c>
      <c r="O40" s="8">
        <v>0</v>
      </c>
      <c r="P40" s="8">
        <v>15.5</v>
      </c>
      <c r="Q40" s="8">
        <v>0</v>
      </c>
      <c r="R40" s="8">
        <v>0</v>
      </c>
      <c r="S40" s="8">
        <v>14</v>
      </c>
      <c r="T40" s="8">
        <v>0.5</v>
      </c>
      <c r="U40" s="8">
        <v>0</v>
      </c>
      <c r="V40" s="8">
        <v>17.5</v>
      </c>
      <c r="W40" s="8">
        <v>0</v>
      </c>
      <c r="X40" s="8">
        <v>0</v>
      </c>
      <c r="Y40" s="8">
        <v>21</v>
      </c>
      <c r="Z40" s="8">
        <v>0</v>
      </c>
      <c r="AA40" s="8">
        <v>0</v>
      </c>
      <c r="AB40" s="8">
        <v>25</v>
      </c>
      <c r="AC40" s="8">
        <v>2</v>
      </c>
      <c r="AD40" s="8">
        <v>0</v>
      </c>
      <c r="AE40" s="8">
        <v>43</v>
      </c>
      <c r="AF40" s="8">
        <v>0.5</v>
      </c>
      <c r="AG40" s="8">
        <v>0</v>
      </c>
      <c r="AH40" s="8">
        <v>29.5</v>
      </c>
      <c r="AI40" s="8">
        <v>0</v>
      </c>
      <c r="AJ40" s="8">
        <v>0</v>
      </c>
      <c r="AK40" s="8">
        <v>10</v>
      </c>
      <c r="AL40" s="8">
        <v>1.3</v>
      </c>
      <c r="AM40" s="8">
        <v>0</v>
      </c>
      <c r="AN40" s="8">
        <v>30.7</v>
      </c>
      <c r="AO40" s="8">
        <v>0</v>
      </c>
      <c r="AP40" s="8">
        <v>0.5</v>
      </c>
      <c r="AQ40" s="8">
        <v>20.5</v>
      </c>
      <c r="AR40" s="8">
        <v>1.7</v>
      </c>
      <c r="AS40" s="8">
        <v>0.7</v>
      </c>
      <c r="AT40" s="8">
        <v>27.3</v>
      </c>
      <c r="AU40" s="8">
        <v>0.3</v>
      </c>
      <c r="AV40" s="8">
        <v>0.5</v>
      </c>
      <c r="AW40" s="8">
        <v>13.3</v>
      </c>
      <c r="AX40" s="8">
        <v>1</v>
      </c>
      <c r="AY40" s="8">
        <v>0.7</v>
      </c>
      <c r="AZ40" s="8">
        <v>20</v>
      </c>
      <c r="BA40" s="8">
        <v>0.5</v>
      </c>
      <c r="BB40" s="8">
        <v>0.3</v>
      </c>
      <c r="BC40" s="8">
        <v>23.5</v>
      </c>
      <c r="BD40" s="8">
        <v>1</v>
      </c>
      <c r="BE40" s="8">
        <v>0</v>
      </c>
      <c r="BF40" s="8">
        <v>19.7</v>
      </c>
      <c r="BG40" s="8">
        <v>1.5</v>
      </c>
      <c r="BH40" s="8">
        <v>0.5</v>
      </c>
      <c r="BI40" s="8">
        <v>30</v>
      </c>
      <c r="BJ40" s="8">
        <v>0.5</v>
      </c>
      <c r="BK40" s="8">
        <v>0.5</v>
      </c>
      <c r="BL40" s="8">
        <v>17</v>
      </c>
      <c r="BM40" s="8">
        <v>0</v>
      </c>
      <c r="BN40" s="8">
        <v>0.5</v>
      </c>
      <c r="BO40" s="8">
        <v>25.3</v>
      </c>
      <c r="BP40" s="8">
        <v>0</v>
      </c>
      <c r="BQ40" s="8">
        <v>0</v>
      </c>
      <c r="BR40" s="8">
        <v>20.5</v>
      </c>
      <c r="BS40" s="8">
        <v>0</v>
      </c>
      <c r="BT40" s="8">
        <v>0</v>
      </c>
      <c r="BU40" s="8">
        <v>9</v>
      </c>
      <c r="BV40" s="8">
        <v>0.8</v>
      </c>
      <c r="BW40" s="8">
        <v>0.3</v>
      </c>
      <c r="BX40" s="8">
        <v>10.5</v>
      </c>
      <c r="BY40" s="8">
        <v>0.3</v>
      </c>
      <c r="BZ40" s="8">
        <v>0</v>
      </c>
      <c r="CA40" s="8">
        <v>7.7</v>
      </c>
      <c r="CB40" s="8">
        <v>0</v>
      </c>
      <c r="CC40" s="8">
        <v>0</v>
      </c>
      <c r="CD40" s="8">
        <v>8</v>
      </c>
      <c r="CE40" s="8">
        <v>0.8</v>
      </c>
      <c r="CF40" s="8">
        <v>0</v>
      </c>
      <c r="CG40" s="8">
        <v>7</v>
      </c>
      <c r="CH40" s="8">
        <v>0</v>
      </c>
      <c r="CI40" s="8">
        <v>0</v>
      </c>
      <c r="CJ40" s="8">
        <v>5.7</v>
      </c>
      <c r="CK40" s="8">
        <v>0</v>
      </c>
      <c r="CL40" s="8">
        <v>0</v>
      </c>
      <c r="CM40" s="8">
        <v>5</v>
      </c>
      <c r="CN40" s="8">
        <f>SUMIFS($B$40:CM$40,$B$8:CM$8,"On")</f>
        <v>15.700000000000003</v>
      </c>
      <c r="CO40" s="8">
        <f>SUMIFS($B$40:CM$40,$B$8:CM$8,"Off")</f>
        <v>5.3</v>
      </c>
      <c r="CP40" s="8">
        <f>SUMIFS($B$40:CM$40,$B$8:CM$8,"Load")</f>
        <v>544.50000000000011</v>
      </c>
    </row>
    <row r="41" spans="1:94" x14ac:dyDescent="0.25">
      <c r="A41" s="7" t="s">
        <v>44</v>
      </c>
      <c r="B41" s="8">
        <v>0</v>
      </c>
      <c r="C41" s="8">
        <v>0</v>
      </c>
      <c r="D41" s="8">
        <v>14.3</v>
      </c>
      <c r="E41" s="8">
        <v>0.2</v>
      </c>
      <c r="F41" s="8">
        <v>0</v>
      </c>
      <c r="G41" s="8">
        <v>17.7</v>
      </c>
      <c r="H41" s="8">
        <v>0.5</v>
      </c>
      <c r="I41" s="8">
        <v>0</v>
      </c>
      <c r="J41" s="8">
        <v>23</v>
      </c>
      <c r="K41" s="8">
        <v>1.3</v>
      </c>
      <c r="L41" s="8">
        <v>0</v>
      </c>
      <c r="M41" s="8">
        <v>15.3</v>
      </c>
      <c r="N41" s="8">
        <v>0.5</v>
      </c>
      <c r="O41" s="8">
        <v>0</v>
      </c>
      <c r="P41" s="8">
        <v>16</v>
      </c>
      <c r="Q41" s="8">
        <v>0</v>
      </c>
      <c r="R41" s="8">
        <v>0</v>
      </c>
      <c r="S41" s="8">
        <v>14</v>
      </c>
      <c r="T41" s="8">
        <v>0</v>
      </c>
      <c r="U41" s="8">
        <v>0</v>
      </c>
      <c r="V41" s="8">
        <v>17.5</v>
      </c>
      <c r="W41" s="8">
        <v>0</v>
      </c>
      <c r="X41" s="8">
        <v>0</v>
      </c>
      <c r="Y41" s="8">
        <v>21</v>
      </c>
      <c r="Z41" s="8">
        <v>0</v>
      </c>
      <c r="AA41" s="8">
        <v>0</v>
      </c>
      <c r="AB41" s="8">
        <v>25</v>
      </c>
      <c r="AC41" s="8">
        <v>1</v>
      </c>
      <c r="AD41" s="8">
        <v>1</v>
      </c>
      <c r="AE41" s="8">
        <v>43</v>
      </c>
      <c r="AF41" s="8">
        <v>0</v>
      </c>
      <c r="AG41" s="8">
        <v>0</v>
      </c>
      <c r="AH41" s="8">
        <v>29.5</v>
      </c>
      <c r="AI41" s="8">
        <v>1</v>
      </c>
      <c r="AJ41" s="8">
        <v>0</v>
      </c>
      <c r="AK41" s="8">
        <v>11</v>
      </c>
      <c r="AL41" s="8">
        <v>1.7</v>
      </c>
      <c r="AM41" s="8">
        <v>0</v>
      </c>
      <c r="AN41" s="8">
        <v>32.299999999999997</v>
      </c>
      <c r="AO41" s="8">
        <v>2</v>
      </c>
      <c r="AP41" s="8">
        <v>0</v>
      </c>
      <c r="AQ41" s="8">
        <v>22.5</v>
      </c>
      <c r="AR41" s="8">
        <v>0.3</v>
      </c>
      <c r="AS41" s="8">
        <v>0</v>
      </c>
      <c r="AT41" s="8">
        <v>27.7</v>
      </c>
      <c r="AU41" s="8">
        <v>0</v>
      </c>
      <c r="AV41" s="8">
        <v>0</v>
      </c>
      <c r="AW41" s="8">
        <v>13.3</v>
      </c>
      <c r="AX41" s="8">
        <v>0</v>
      </c>
      <c r="AY41" s="8">
        <v>0</v>
      </c>
      <c r="AZ41" s="8">
        <v>20</v>
      </c>
      <c r="BA41" s="8">
        <v>1.8</v>
      </c>
      <c r="BB41" s="8">
        <v>0</v>
      </c>
      <c r="BC41" s="8">
        <v>25.3</v>
      </c>
      <c r="BD41" s="8">
        <v>0.3</v>
      </c>
      <c r="BE41" s="8">
        <v>0</v>
      </c>
      <c r="BF41" s="8">
        <v>20</v>
      </c>
      <c r="BG41" s="8">
        <v>0</v>
      </c>
      <c r="BH41" s="8">
        <v>0</v>
      </c>
      <c r="BI41" s="8">
        <v>30</v>
      </c>
      <c r="BJ41" s="8">
        <v>0.5</v>
      </c>
      <c r="BK41" s="8">
        <v>0</v>
      </c>
      <c r="BL41" s="8">
        <v>17.5</v>
      </c>
      <c r="BM41" s="8">
        <v>0.3</v>
      </c>
      <c r="BN41" s="8">
        <v>0</v>
      </c>
      <c r="BO41" s="8">
        <v>25.5</v>
      </c>
      <c r="BP41" s="8">
        <v>1.5</v>
      </c>
      <c r="BQ41" s="8">
        <v>0</v>
      </c>
      <c r="BR41" s="8">
        <v>22</v>
      </c>
      <c r="BS41" s="8">
        <v>1</v>
      </c>
      <c r="BT41" s="8">
        <v>0</v>
      </c>
      <c r="BU41" s="8">
        <v>10</v>
      </c>
      <c r="BV41" s="8">
        <v>0.3</v>
      </c>
      <c r="BW41" s="8">
        <v>0</v>
      </c>
      <c r="BX41" s="8">
        <v>10.8</v>
      </c>
      <c r="BY41" s="8">
        <v>0</v>
      </c>
      <c r="BZ41" s="8">
        <v>0</v>
      </c>
      <c r="CA41" s="8">
        <v>7.7</v>
      </c>
      <c r="CB41" s="8">
        <v>0</v>
      </c>
      <c r="CC41" s="8">
        <v>0</v>
      </c>
      <c r="CD41" s="8">
        <v>8</v>
      </c>
      <c r="CE41" s="8">
        <v>0</v>
      </c>
      <c r="CF41" s="8">
        <v>0</v>
      </c>
      <c r="CG41" s="8">
        <v>7</v>
      </c>
      <c r="CH41" s="8">
        <v>1.3</v>
      </c>
      <c r="CI41" s="8">
        <v>0</v>
      </c>
      <c r="CJ41" s="8">
        <v>7</v>
      </c>
      <c r="CK41" s="8">
        <v>0</v>
      </c>
      <c r="CL41" s="8">
        <v>0</v>
      </c>
      <c r="CM41" s="8">
        <v>5</v>
      </c>
      <c r="CN41" s="8">
        <f>SUMIFS($B$41:CM$41,$B$8:CM$8,"On")</f>
        <v>15.500000000000004</v>
      </c>
      <c r="CO41" s="8">
        <f>SUMIFS($B$41:CM$41,$B$8:CM$8,"Off")</f>
        <v>1</v>
      </c>
      <c r="CP41" s="8">
        <f>SUMIFS($B$41:CM$41,$B$8:CM$8,"Load")</f>
        <v>558.90000000000009</v>
      </c>
    </row>
    <row r="42" spans="1:94" x14ac:dyDescent="0.25">
      <c r="A42" s="7" t="s">
        <v>45</v>
      </c>
      <c r="B42" s="8">
        <v>0</v>
      </c>
      <c r="C42" s="8">
        <v>0.3</v>
      </c>
      <c r="D42" s="8">
        <v>14</v>
      </c>
      <c r="E42" s="8">
        <v>0.7</v>
      </c>
      <c r="F42" s="8">
        <v>0</v>
      </c>
      <c r="G42" s="8">
        <v>18.3</v>
      </c>
      <c r="H42" s="8">
        <v>1</v>
      </c>
      <c r="I42" s="8">
        <v>0</v>
      </c>
      <c r="J42" s="8">
        <v>24</v>
      </c>
      <c r="K42" s="8">
        <v>0</v>
      </c>
      <c r="L42" s="8">
        <v>0.3</v>
      </c>
      <c r="M42" s="8">
        <v>15</v>
      </c>
      <c r="N42" s="8">
        <v>0</v>
      </c>
      <c r="O42" s="8">
        <v>1.5</v>
      </c>
      <c r="P42" s="8">
        <v>14.5</v>
      </c>
      <c r="Q42" s="8">
        <v>0</v>
      </c>
      <c r="R42" s="8">
        <v>0.5</v>
      </c>
      <c r="S42" s="8">
        <v>13.5</v>
      </c>
      <c r="T42" s="8">
        <v>0</v>
      </c>
      <c r="U42" s="8">
        <v>0.5</v>
      </c>
      <c r="V42" s="8">
        <v>17</v>
      </c>
      <c r="W42" s="8">
        <v>2</v>
      </c>
      <c r="X42" s="8">
        <v>0</v>
      </c>
      <c r="Y42" s="8">
        <v>23</v>
      </c>
      <c r="Z42" s="8">
        <v>1.5</v>
      </c>
      <c r="AA42" s="8">
        <v>0</v>
      </c>
      <c r="AB42" s="8">
        <v>26.5</v>
      </c>
      <c r="AC42" s="8">
        <v>0</v>
      </c>
      <c r="AD42" s="8">
        <v>0</v>
      </c>
      <c r="AE42" s="8">
        <v>43</v>
      </c>
      <c r="AF42" s="8">
        <v>0.5</v>
      </c>
      <c r="AG42" s="8">
        <v>1</v>
      </c>
      <c r="AH42" s="8">
        <v>29</v>
      </c>
      <c r="AI42" s="8">
        <v>0</v>
      </c>
      <c r="AJ42" s="8">
        <v>0</v>
      </c>
      <c r="AK42" s="8">
        <v>11</v>
      </c>
      <c r="AL42" s="8">
        <v>1</v>
      </c>
      <c r="AM42" s="8">
        <v>0</v>
      </c>
      <c r="AN42" s="8">
        <v>33.299999999999997</v>
      </c>
      <c r="AO42" s="8">
        <v>0</v>
      </c>
      <c r="AP42" s="8">
        <v>0</v>
      </c>
      <c r="AQ42" s="8">
        <v>22.5</v>
      </c>
      <c r="AR42" s="8">
        <v>0</v>
      </c>
      <c r="AS42" s="8">
        <v>0.3</v>
      </c>
      <c r="AT42" s="8">
        <v>27.3</v>
      </c>
      <c r="AU42" s="8">
        <v>0.7</v>
      </c>
      <c r="AV42" s="8">
        <v>0</v>
      </c>
      <c r="AW42" s="8">
        <v>15</v>
      </c>
      <c r="AX42" s="8">
        <v>0</v>
      </c>
      <c r="AY42" s="8">
        <v>0</v>
      </c>
      <c r="AZ42" s="8">
        <v>20</v>
      </c>
      <c r="BA42" s="8">
        <v>0.3</v>
      </c>
      <c r="BB42" s="8">
        <v>0.3</v>
      </c>
      <c r="BC42" s="8">
        <v>25.3</v>
      </c>
      <c r="BD42" s="8">
        <v>0.7</v>
      </c>
      <c r="BE42" s="8">
        <v>0.7</v>
      </c>
      <c r="BF42" s="8">
        <v>20</v>
      </c>
      <c r="BG42" s="8">
        <v>0</v>
      </c>
      <c r="BH42" s="8">
        <v>0</v>
      </c>
      <c r="BI42" s="8">
        <v>30</v>
      </c>
      <c r="BJ42" s="8">
        <v>0</v>
      </c>
      <c r="BK42" s="8">
        <v>3.5</v>
      </c>
      <c r="BL42" s="8">
        <v>14</v>
      </c>
      <c r="BM42" s="8">
        <v>0.3</v>
      </c>
      <c r="BN42" s="8">
        <v>1.3</v>
      </c>
      <c r="BO42" s="8">
        <v>24.5</v>
      </c>
      <c r="BP42" s="8">
        <v>0</v>
      </c>
      <c r="BQ42" s="8">
        <v>0.5</v>
      </c>
      <c r="BR42" s="8">
        <v>21.5</v>
      </c>
      <c r="BS42" s="8">
        <v>0</v>
      </c>
      <c r="BT42" s="8">
        <v>0</v>
      </c>
      <c r="BU42" s="8">
        <v>10</v>
      </c>
      <c r="BV42" s="8">
        <v>0</v>
      </c>
      <c r="BW42" s="8">
        <v>0.5</v>
      </c>
      <c r="BX42" s="8">
        <v>10.3</v>
      </c>
      <c r="BY42" s="8">
        <v>0.7</v>
      </c>
      <c r="BZ42" s="8">
        <v>0</v>
      </c>
      <c r="CA42" s="8">
        <v>8.3000000000000007</v>
      </c>
      <c r="CB42" s="8">
        <v>0</v>
      </c>
      <c r="CC42" s="8">
        <v>0</v>
      </c>
      <c r="CD42" s="8">
        <v>8</v>
      </c>
      <c r="CE42" s="8">
        <v>0</v>
      </c>
      <c r="CF42" s="8">
        <v>0</v>
      </c>
      <c r="CG42" s="8">
        <v>7</v>
      </c>
      <c r="CH42" s="8">
        <v>0</v>
      </c>
      <c r="CI42" s="8">
        <v>0.7</v>
      </c>
      <c r="CJ42" s="8">
        <v>6.3</v>
      </c>
      <c r="CK42" s="8">
        <v>0</v>
      </c>
      <c r="CL42" s="8">
        <v>0</v>
      </c>
      <c r="CM42" s="8">
        <v>5</v>
      </c>
      <c r="CN42" s="8">
        <f>SUMIFS($B$42:CM$42,$B$8:CM$8,"On")</f>
        <v>9.4</v>
      </c>
      <c r="CO42" s="8">
        <f>SUMIFS($B$42:CM$42,$B$8:CM$8,"Off")</f>
        <v>11.899999999999999</v>
      </c>
      <c r="CP42" s="8">
        <f>SUMIFS($B$42:CM$42,$B$8:CM$8,"Load")</f>
        <v>557.09999999999991</v>
      </c>
    </row>
    <row r="43" spans="1:94" x14ac:dyDescent="0.25">
      <c r="A43" s="7" t="s">
        <v>46</v>
      </c>
      <c r="B43" s="8">
        <v>2</v>
      </c>
      <c r="C43" s="8">
        <v>0</v>
      </c>
      <c r="D43" s="8">
        <v>16</v>
      </c>
      <c r="E43" s="8">
        <v>0.5</v>
      </c>
      <c r="F43" s="8">
        <v>0</v>
      </c>
      <c r="G43" s="8">
        <v>18.8</v>
      </c>
      <c r="H43" s="8">
        <v>1.8</v>
      </c>
      <c r="I43" s="8">
        <v>0.5</v>
      </c>
      <c r="J43" s="8">
        <v>25.3</v>
      </c>
      <c r="K43" s="8">
        <v>1.3</v>
      </c>
      <c r="L43" s="8">
        <v>0</v>
      </c>
      <c r="M43" s="8">
        <v>16.3</v>
      </c>
      <c r="N43" s="8">
        <v>0.5</v>
      </c>
      <c r="O43" s="8">
        <v>0</v>
      </c>
      <c r="P43" s="8">
        <v>15</v>
      </c>
      <c r="Q43" s="8">
        <v>4.5</v>
      </c>
      <c r="R43" s="8">
        <v>0</v>
      </c>
      <c r="S43" s="8">
        <v>18</v>
      </c>
      <c r="T43" s="8">
        <v>1</v>
      </c>
      <c r="U43" s="8">
        <v>1</v>
      </c>
      <c r="V43" s="8">
        <v>17</v>
      </c>
      <c r="W43" s="8">
        <v>0.5</v>
      </c>
      <c r="X43" s="8">
        <v>0.5</v>
      </c>
      <c r="Y43" s="8">
        <v>23</v>
      </c>
      <c r="Z43" s="8">
        <v>5.5</v>
      </c>
      <c r="AA43" s="8">
        <v>0.5</v>
      </c>
      <c r="AB43" s="8">
        <v>31.5</v>
      </c>
      <c r="AC43" s="8">
        <v>6</v>
      </c>
      <c r="AD43" s="8">
        <v>0</v>
      </c>
      <c r="AE43" s="8">
        <v>49</v>
      </c>
      <c r="AF43" s="8">
        <v>0.5</v>
      </c>
      <c r="AG43" s="8">
        <v>0.5</v>
      </c>
      <c r="AH43" s="8">
        <v>29</v>
      </c>
      <c r="AI43" s="8">
        <v>0</v>
      </c>
      <c r="AJ43" s="8">
        <v>0</v>
      </c>
      <c r="AK43" s="8">
        <v>11</v>
      </c>
      <c r="AL43" s="8">
        <v>0.3</v>
      </c>
      <c r="AM43" s="8">
        <v>0</v>
      </c>
      <c r="AN43" s="8">
        <v>33.700000000000003</v>
      </c>
      <c r="AO43" s="8">
        <v>1</v>
      </c>
      <c r="AP43" s="8">
        <v>0</v>
      </c>
      <c r="AQ43" s="8">
        <v>23.5</v>
      </c>
      <c r="AR43" s="8">
        <v>3.3</v>
      </c>
      <c r="AS43" s="8">
        <v>1</v>
      </c>
      <c r="AT43" s="8">
        <v>29.7</v>
      </c>
      <c r="AU43" s="8">
        <v>0</v>
      </c>
      <c r="AV43" s="8">
        <v>0.3</v>
      </c>
      <c r="AW43" s="8">
        <v>13.5</v>
      </c>
      <c r="AX43" s="8">
        <v>0</v>
      </c>
      <c r="AY43" s="8">
        <v>0</v>
      </c>
      <c r="AZ43" s="8">
        <v>20</v>
      </c>
      <c r="BA43" s="8">
        <v>1.3</v>
      </c>
      <c r="BB43" s="8">
        <v>0.8</v>
      </c>
      <c r="BC43" s="8">
        <v>25.8</v>
      </c>
      <c r="BD43" s="8">
        <v>0.3</v>
      </c>
      <c r="BE43" s="8">
        <v>0.7</v>
      </c>
      <c r="BF43" s="8">
        <v>19.7</v>
      </c>
      <c r="BG43" s="8">
        <v>0</v>
      </c>
      <c r="BH43" s="8">
        <v>3.5</v>
      </c>
      <c r="BI43" s="8">
        <v>26.5</v>
      </c>
      <c r="BJ43" s="8">
        <v>0.5</v>
      </c>
      <c r="BK43" s="8">
        <v>0</v>
      </c>
      <c r="BL43" s="8">
        <v>14.5</v>
      </c>
      <c r="BM43" s="8">
        <v>1</v>
      </c>
      <c r="BN43" s="8">
        <v>0.8</v>
      </c>
      <c r="BO43" s="8">
        <v>24.8</v>
      </c>
      <c r="BP43" s="8">
        <v>1</v>
      </c>
      <c r="BQ43" s="8">
        <v>1</v>
      </c>
      <c r="BR43" s="8">
        <v>21.5</v>
      </c>
      <c r="BS43" s="8">
        <v>0</v>
      </c>
      <c r="BT43" s="8">
        <v>0</v>
      </c>
      <c r="BU43" s="8">
        <v>10</v>
      </c>
      <c r="BV43" s="8">
        <v>0.5</v>
      </c>
      <c r="BW43" s="8">
        <v>0</v>
      </c>
      <c r="BX43" s="8">
        <v>10.8</v>
      </c>
      <c r="BY43" s="8">
        <v>1.3</v>
      </c>
      <c r="BZ43" s="8">
        <v>0.3</v>
      </c>
      <c r="CA43" s="8">
        <v>9.3000000000000007</v>
      </c>
      <c r="CB43" s="8">
        <v>0</v>
      </c>
      <c r="CC43" s="8">
        <v>0</v>
      </c>
      <c r="CD43" s="8">
        <v>8</v>
      </c>
      <c r="CE43" s="8">
        <v>0.3</v>
      </c>
      <c r="CF43" s="8">
        <v>0</v>
      </c>
      <c r="CG43" s="8">
        <v>7.3</v>
      </c>
      <c r="CH43" s="8">
        <v>0</v>
      </c>
      <c r="CI43" s="8">
        <v>0</v>
      </c>
      <c r="CJ43" s="8">
        <v>6.3</v>
      </c>
      <c r="CK43" s="8">
        <v>0</v>
      </c>
      <c r="CL43" s="8">
        <v>0</v>
      </c>
      <c r="CM43" s="8">
        <v>5</v>
      </c>
      <c r="CN43" s="8">
        <f>SUMIFS($B$43:CM$43,$B$8:CM$8,"On")</f>
        <v>34.9</v>
      </c>
      <c r="CO43" s="8">
        <f>SUMIFS($B$43:CM$43,$B$8:CM$8,"Off")</f>
        <v>11.400000000000002</v>
      </c>
      <c r="CP43" s="8">
        <f>SUMIFS($B$43:CM$43,$B$8:CM$8,"Load")</f>
        <v>579.79999999999973</v>
      </c>
    </row>
    <row r="44" spans="1:94" x14ac:dyDescent="0.25">
      <c r="A44" s="7" t="s">
        <v>47</v>
      </c>
      <c r="B44" s="8">
        <v>0.3</v>
      </c>
      <c r="C44" s="8">
        <v>0</v>
      </c>
      <c r="D44" s="8">
        <v>16.3</v>
      </c>
      <c r="E44" s="8">
        <v>0.3</v>
      </c>
      <c r="F44" s="8">
        <v>0</v>
      </c>
      <c r="G44" s="8">
        <v>19.2</v>
      </c>
      <c r="H44" s="8">
        <v>2.8</v>
      </c>
      <c r="I44" s="8">
        <v>0.3</v>
      </c>
      <c r="J44" s="8">
        <v>27.8</v>
      </c>
      <c r="K44" s="8">
        <v>2.2999999999999998</v>
      </c>
      <c r="L44" s="8">
        <v>0</v>
      </c>
      <c r="M44" s="8">
        <v>18.7</v>
      </c>
      <c r="N44" s="8">
        <v>2.5</v>
      </c>
      <c r="O44" s="8">
        <v>0</v>
      </c>
      <c r="P44" s="8">
        <v>17.5</v>
      </c>
      <c r="Q44" s="8">
        <v>1.5</v>
      </c>
      <c r="R44" s="8">
        <v>1</v>
      </c>
      <c r="S44" s="8">
        <v>18.5</v>
      </c>
      <c r="T44" s="8">
        <v>0.5</v>
      </c>
      <c r="U44" s="8">
        <v>0</v>
      </c>
      <c r="V44" s="8">
        <v>17.5</v>
      </c>
      <c r="W44" s="8">
        <v>1.5</v>
      </c>
      <c r="X44" s="8">
        <v>0.5</v>
      </c>
      <c r="Y44" s="8">
        <v>24</v>
      </c>
      <c r="Z44" s="8">
        <v>0</v>
      </c>
      <c r="AA44" s="8">
        <v>0</v>
      </c>
      <c r="AB44" s="8">
        <v>31.5</v>
      </c>
      <c r="AC44" s="8">
        <v>0</v>
      </c>
      <c r="AD44" s="8">
        <v>0</v>
      </c>
      <c r="AE44" s="8">
        <v>49</v>
      </c>
      <c r="AF44" s="8">
        <v>1</v>
      </c>
      <c r="AG44" s="8">
        <v>1.5</v>
      </c>
      <c r="AH44" s="8">
        <v>28.5</v>
      </c>
      <c r="AI44" s="8">
        <v>0</v>
      </c>
      <c r="AJ44" s="8">
        <v>0</v>
      </c>
      <c r="AK44" s="8">
        <v>11</v>
      </c>
      <c r="AL44" s="8">
        <v>0.3</v>
      </c>
      <c r="AM44" s="8">
        <v>0</v>
      </c>
      <c r="AN44" s="8">
        <v>34</v>
      </c>
      <c r="AO44" s="8">
        <v>0.5</v>
      </c>
      <c r="AP44" s="8">
        <v>1.5</v>
      </c>
      <c r="AQ44" s="8">
        <v>22.5</v>
      </c>
      <c r="AR44" s="8">
        <v>0.3</v>
      </c>
      <c r="AS44" s="8">
        <v>0</v>
      </c>
      <c r="AT44" s="8">
        <v>30</v>
      </c>
      <c r="AU44" s="8">
        <v>0.5</v>
      </c>
      <c r="AV44" s="8">
        <v>0</v>
      </c>
      <c r="AW44" s="8">
        <v>14</v>
      </c>
      <c r="AX44" s="8">
        <v>1</v>
      </c>
      <c r="AY44" s="8">
        <v>0.3</v>
      </c>
      <c r="AZ44" s="8">
        <v>20.7</v>
      </c>
      <c r="BA44" s="8">
        <v>0.3</v>
      </c>
      <c r="BB44" s="8">
        <v>0.3</v>
      </c>
      <c r="BC44" s="8">
        <v>25.8</v>
      </c>
      <c r="BD44" s="8">
        <v>0.3</v>
      </c>
      <c r="BE44" s="8">
        <v>1</v>
      </c>
      <c r="BF44" s="8">
        <v>19</v>
      </c>
      <c r="BG44" s="8">
        <v>2</v>
      </c>
      <c r="BH44" s="8">
        <v>0.5</v>
      </c>
      <c r="BI44" s="8">
        <v>28</v>
      </c>
      <c r="BJ44" s="8">
        <v>0.5</v>
      </c>
      <c r="BK44" s="8">
        <v>0</v>
      </c>
      <c r="BL44" s="8">
        <v>15</v>
      </c>
      <c r="BM44" s="8">
        <v>0.3</v>
      </c>
      <c r="BN44" s="8">
        <v>0.8</v>
      </c>
      <c r="BO44" s="8">
        <v>24.3</v>
      </c>
      <c r="BP44" s="8">
        <v>1</v>
      </c>
      <c r="BQ44" s="8">
        <v>0</v>
      </c>
      <c r="BR44" s="8">
        <v>22.5</v>
      </c>
      <c r="BS44" s="8">
        <v>0</v>
      </c>
      <c r="BT44" s="8">
        <v>0</v>
      </c>
      <c r="BU44" s="8">
        <v>10</v>
      </c>
      <c r="BV44" s="8">
        <v>0.8</v>
      </c>
      <c r="BW44" s="8">
        <v>1.3</v>
      </c>
      <c r="BX44" s="8">
        <v>10.3</v>
      </c>
      <c r="BY44" s="8">
        <v>0</v>
      </c>
      <c r="BZ44" s="8">
        <v>0</v>
      </c>
      <c r="CA44" s="8">
        <v>9.3000000000000007</v>
      </c>
      <c r="CB44" s="8">
        <v>0</v>
      </c>
      <c r="CC44" s="8">
        <v>0</v>
      </c>
      <c r="CD44" s="8">
        <v>8</v>
      </c>
      <c r="CE44" s="8">
        <v>0</v>
      </c>
      <c r="CF44" s="8">
        <v>0</v>
      </c>
      <c r="CG44" s="8">
        <v>7.3</v>
      </c>
      <c r="CH44" s="8">
        <v>0</v>
      </c>
      <c r="CI44" s="8">
        <v>0.7</v>
      </c>
      <c r="CJ44" s="8">
        <v>5.7</v>
      </c>
      <c r="CK44" s="8">
        <v>0</v>
      </c>
      <c r="CL44" s="8">
        <v>1</v>
      </c>
      <c r="CM44" s="8">
        <v>4</v>
      </c>
      <c r="CN44" s="8">
        <f>SUMIFS($B$44:CM$44,$B$8:CM$8,"On")</f>
        <v>20.500000000000004</v>
      </c>
      <c r="CO44" s="8">
        <f>SUMIFS($B$44:CM$44,$B$8:CM$8,"Off")</f>
        <v>10.7</v>
      </c>
      <c r="CP44" s="8">
        <f>SUMIFS($B$44:CM$44,$B$8:CM$8,"Load")</f>
        <v>589.89999999999986</v>
      </c>
    </row>
    <row r="45" spans="1:94" x14ac:dyDescent="0.25">
      <c r="A45" s="7" t="s">
        <v>48</v>
      </c>
      <c r="B45" s="8">
        <v>0</v>
      </c>
      <c r="C45" s="8">
        <v>0</v>
      </c>
      <c r="D45" s="8">
        <v>16.3</v>
      </c>
      <c r="E45" s="8">
        <v>1.5</v>
      </c>
      <c r="F45" s="8">
        <v>0</v>
      </c>
      <c r="G45" s="8">
        <v>20.7</v>
      </c>
      <c r="H45" s="8">
        <v>0.5</v>
      </c>
      <c r="I45" s="8">
        <v>0</v>
      </c>
      <c r="J45" s="8">
        <v>28.3</v>
      </c>
      <c r="K45" s="8">
        <v>0</v>
      </c>
      <c r="L45" s="8">
        <v>0</v>
      </c>
      <c r="M45" s="8">
        <v>18.7</v>
      </c>
      <c r="N45" s="8">
        <v>0</v>
      </c>
      <c r="O45" s="8">
        <v>0</v>
      </c>
      <c r="P45" s="8">
        <v>17.5</v>
      </c>
      <c r="Q45" s="8">
        <v>1.5</v>
      </c>
      <c r="R45" s="8">
        <v>0.5</v>
      </c>
      <c r="S45" s="8">
        <v>19.5</v>
      </c>
      <c r="T45" s="8">
        <v>0.5</v>
      </c>
      <c r="U45" s="8">
        <v>0.5</v>
      </c>
      <c r="V45" s="8">
        <v>17.5</v>
      </c>
      <c r="W45" s="8">
        <v>0</v>
      </c>
      <c r="X45" s="8">
        <v>0</v>
      </c>
      <c r="Y45" s="8">
        <v>24</v>
      </c>
      <c r="Z45" s="8">
        <v>0</v>
      </c>
      <c r="AA45" s="8">
        <v>0.5</v>
      </c>
      <c r="AB45" s="8">
        <v>31</v>
      </c>
      <c r="AC45" s="8">
        <v>1</v>
      </c>
      <c r="AD45" s="8">
        <v>4</v>
      </c>
      <c r="AE45" s="8">
        <v>46</v>
      </c>
      <c r="AF45" s="8">
        <v>1.5</v>
      </c>
      <c r="AG45" s="8">
        <v>0.5</v>
      </c>
      <c r="AH45" s="8">
        <v>29.5</v>
      </c>
      <c r="AI45" s="8">
        <v>0</v>
      </c>
      <c r="AJ45" s="8">
        <v>0</v>
      </c>
      <c r="AK45" s="8">
        <v>11</v>
      </c>
      <c r="AL45" s="8">
        <v>0.7</v>
      </c>
      <c r="AM45" s="8">
        <v>0.3</v>
      </c>
      <c r="AN45" s="8">
        <v>34.299999999999997</v>
      </c>
      <c r="AO45" s="8">
        <v>4</v>
      </c>
      <c r="AP45" s="8">
        <v>0</v>
      </c>
      <c r="AQ45" s="8">
        <v>26.5</v>
      </c>
      <c r="AR45" s="8">
        <v>1</v>
      </c>
      <c r="AS45" s="8">
        <v>0.3</v>
      </c>
      <c r="AT45" s="8">
        <v>30.7</v>
      </c>
      <c r="AU45" s="8">
        <v>0.8</v>
      </c>
      <c r="AV45" s="8">
        <v>0</v>
      </c>
      <c r="AW45" s="8">
        <v>14.8</v>
      </c>
      <c r="AX45" s="8">
        <v>1</v>
      </c>
      <c r="AY45" s="8">
        <v>0</v>
      </c>
      <c r="AZ45" s="8">
        <v>21.7</v>
      </c>
      <c r="BA45" s="8">
        <v>1</v>
      </c>
      <c r="BB45" s="8">
        <v>1</v>
      </c>
      <c r="BC45" s="8">
        <v>25.8</v>
      </c>
      <c r="BD45" s="8">
        <v>2.2999999999999998</v>
      </c>
      <c r="BE45" s="8">
        <v>2.7</v>
      </c>
      <c r="BF45" s="8">
        <v>18.7</v>
      </c>
      <c r="BG45" s="8">
        <v>0</v>
      </c>
      <c r="BH45" s="8">
        <v>1</v>
      </c>
      <c r="BI45" s="8">
        <v>27</v>
      </c>
      <c r="BJ45" s="8">
        <v>1</v>
      </c>
      <c r="BK45" s="8">
        <v>0</v>
      </c>
      <c r="BL45" s="8">
        <v>16</v>
      </c>
      <c r="BM45" s="8">
        <v>0</v>
      </c>
      <c r="BN45" s="8">
        <v>0.3</v>
      </c>
      <c r="BO45" s="8">
        <v>24</v>
      </c>
      <c r="BP45" s="8">
        <v>0</v>
      </c>
      <c r="BQ45" s="8">
        <v>0</v>
      </c>
      <c r="BR45" s="8">
        <v>22.5</v>
      </c>
      <c r="BS45" s="8">
        <v>0</v>
      </c>
      <c r="BT45" s="8">
        <v>0</v>
      </c>
      <c r="BU45" s="8">
        <v>10</v>
      </c>
      <c r="BV45" s="8">
        <v>0</v>
      </c>
      <c r="BW45" s="8">
        <v>0</v>
      </c>
      <c r="BX45" s="8">
        <v>10.3</v>
      </c>
      <c r="BY45" s="8">
        <v>0</v>
      </c>
      <c r="BZ45" s="8">
        <v>0</v>
      </c>
      <c r="CA45" s="8">
        <v>9.3000000000000007</v>
      </c>
      <c r="CB45" s="8">
        <v>1</v>
      </c>
      <c r="CC45" s="8">
        <v>1</v>
      </c>
      <c r="CD45" s="8">
        <v>8</v>
      </c>
      <c r="CE45" s="8">
        <v>0</v>
      </c>
      <c r="CF45" s="8">
        <v>0.3</v>
      </c>
      <c r="CG45" s="8">
        <v>7</v>
      </c>
      <c r="CH45" s="8">
        <v>0.3</v>
      </c>
      <c r="CI45" s="8">
        <v>0</v>
      </c>
      <c r="CJ45" s="8">
        <v>6</v>
      </c>
      <c r="CK45" s="8">
        <v>0</v>
      </c>
      <c r="CL45" s="8">
        <v>0</v>
      </c>
      <c r="CM45" s="8">
        <v>4</v>
      </c>
      <c r="CN45" s="8">
        <f>SUMIFS($B$45:CM$45,$B$8:CM$8,"On")</f>
        <v>19.600000000000001</v>
      </c>
      <c r="CO45" s="8">
        <f>SUMIFS($B$45:CM$45,$B$8:CM$8,"Off")</f>
        <v>12.900000000000002</v>
      </c>
      <c r="CP45" s="8">
        <f>SUMIFS($B$45:CM$45,$B$8:CM$8,"Load")</f>
        <v>596.59999999999991</v>
      </c>
    </row>
    <row r="46" spans="1:94" x14ac:dyDescent="0.25">
      <c r="A46" s="7" t="s">
        <v>49</v>
      </c>
      <c r="B46" s="8">
        <v>0.3</v>
      </c>
      <c r="C46" s="8">
        <v>0</v>
      </c>
      <c r="D46" s="8">
        <v>16.7</v>
      </c>
      <c r="E46" s="8">
        <v>1.3</v>
      </c>
      <c r="F46" s="8">
        <v>0.2</v>
      </c>
      <c r="G46" s="8">
        <v>21.8</v>
      </c>
      <c r="H46" s="8">
        <v>0</v>
      </c>
      <c r="I46" s="8">
        <v>0</v>
      </c>
      <c r="J46" s="8">
        <v>28.3</v>
      </c>
      <c r="K46" s="8">
        <v>0.7</v>
      </c>
      <c r="L46" s="8">
        <v>0</v>
      </c>
      <c r="M46" s="8">
        <v>19.3</v>
      </c>
      <c r="N46" s="8">
        <v>0.5</v>
      </c>
      <c r="O46" s="8">
        <v>1.5</v>
      </c>
      <c r="P46" s="8">
        <v>16.5</v>
      </c>
      <c r="Q46" s="8">
        <v>0</v>
      </c>
      <c r="R46" s="8">
        <v>0</v>
      </c>
      <c r="S46" s="8">
        <v>19.5</v>
      </c>
      <c r="T46" s="8">
        <v>0</v>
      </c>
      <c r="U46" s="8">
        <v>0</v>
      </c>
      <c r="V46" s="8">
        <v>17.5</v>
      </c>
      <c r="W46" s="8">
        <v>0</v>
      </c>
      <c r="X46" s="8">
        <v>0</v>
      </c>
      <c r="Y46" s="8">
        <v>24</v>
      </c>
      <c r="Z46" s="8">
        <v>0</v>
      </c>
      <c r="AA46" s="8">
        <v>0.5</v>
      </c>
      <c r="AB46" s="8">
        <v>30.5</v>
      </c>
      <c r="AC46" s="8">
        <v>0</v>
      </c>
      <c r="AD46" s="8">
        <v>0</v>
      </c>
      <c r="AE46" s="8">
        <v>46</v>
      </c>
      <c r="AF46" s="8">
        <v>1</v>
      </c>
      <c r="AG46" s="8">
        <v>2</v>
      </c>
      <c r="AH46" s="8">
        <v>28.5</v>
      </c>
      <c r="AI46" s="8">
        <v>0</v>
      </c>
      <c r="AJ46" s="8">
        <v>0</v>
      </c>
      <c r="AK46" s="8">
        <v>11</v>
      </c>
      <c r="AL46" s="8">
        <v>0.7</v>
      </c>
      <c r="AM46" s="8">
        <v>0.7</v>
      </c>
      <c r="AN46" s="8">
        <v>34.299999999999997</v>
      </c>
      <c r="AO46" s="8">
        <v>0.5</v>
      </c>
      <c r="AP46" s="8">
        <v>1</v>
      </c>
      <c r="AQ46" s="8">
        <v>26</v>
      </c>
      <c r="AR46" s="8">
        <v>1.7</v>
      </c>
      <c r="AS46" s="8">
        <v>1.3</v>
      </c>
      <c r="AT46" s="8">
        <v>31</v>
      </c>
      <c r="AU46" s="8">
        <v>0.5</v>
      </c>
      <c r="AV46" s="8">
        <v>0.3</v>
      </c>
      <c r="AW46" s="8">
        <v>15</v>
      </c>
      <c r="AX46" s="8">
        <v>1</v>
      </c>
      <c r="AY46" s="8">
        <v>0.3</v>
      </c>
      <c r="AZ46" s="8">
        <v>22.3</v>
      </c>
      <c r="BA46" s="8">
        <v>0.3</v>
      </c>
      <c r="BB46" s="8">
        <v>0.5</v>
      </c>
      <c r="BC46" s="8">
        <v>25.5</v>
      </c>
      <c r="BD46" s="8">
        <v>0.3</v>
      </c>
      <c r="BE46" s="8">
        <v>1.3</v>
      </c>
      <c r="BF46" s="8">
        <v>17.7</v>
      </c>
      <c r="BG46" s="8">
        <v>0.5</v>
      </c>
      <c r="BH46" s="8">
        <v>0</v>
      </c>
      <c r="BI46" s="8">
        <v>27.5</v>
      </c>
      <c r="BJ46" s="8">
        <v>1</v>
      </c>
      <c r="BK46" s="8">
        <v>1</v>
      </c>
      <c r="BL46" s="8">
        <v>16</v>
      </c>
      <c r="BM46" s="8">
        <v>0.3</v>
      </c>
      <c r="BN46" s="8">
        <v>1</v>
      </c>
      <c r="BO46" s="8">
        <v>23.3</v>
      </c>
      <c r="BP46" s="8">
        <v>0</v>
      </c>
      <c r="BQ46" s="8">
        <v>1</v>
      </c>
      <c r="BR46" s="8">
        <v>21.5</v>
      </c>
      <c r="BS46" s="8">
        <v>0</v>
      </c>
      <c r="BT46" s="8">
        <v>0</v>
      </c>
      <c r="BU46" s="8">
        <v>10</v>
      </c>
      <c r="BV46" s="8">
        <v>0.3</v>
      </c>
      <c r="BW46" s="8">
        <v>1.3</v>
      </c>
      <c r="BX46" s="8">
        <v>9.3000000000000007</v>
      </c>
      <c r="BY46" s="8">
        <v>0</v>
      </c>
      <c r="BZ46" s="8">
        <v>0.7</v>
      </c>
      <c r="CA46" s="8">
        <v>8.6999999999999993</v>
      </c>
      <c r="CB46" s="8">
        <v>0</v>
      </c>
      <c r="CC46" s="8">
        <v>2</v>
      </c>
      <c r="CD46" s="8">
        <v>6</v>
      </c>
      <c r="CE46" s="8">
        <v>0</v>
      </c>
      <c r="CF46" s="8">
        <v>0.5</v>
      </c>
      <c r="CG46" s="8">
        <v>6.5</v>
      </c>
      <c r="CH46" s="8">
        <v>0</v>
      </c>
      <c r="CI46" s="8">
        <v>0.3</v>
      </c>
      <c r="CJ46" s="8">
        <v>5.7</v>
      </c>
      <c r="CK46" s="8">
        <v>0</v>
      </c>
      <c r="CL46" s="8">
        <v>0</v>
      </c>
      <c r="CM46" s="8">
        <v>4</v>
      </c>
      <c r="CN46" s="8">
        <f>SUMIFS($B$46:CM$46,$B$8:CM$8,"On")</f>
        <v>10.900000000000002</v>
      </c>
      <c r="CO46" s="8">
        <f>SUMIFS($B$46:CM$46,$B$8:CM$8,"Off")</f>
        <v>17.400000000000002</v>
      </c>
      <c r="CP46" s="8">
        <f>SUMIFS($B$46:CM$46,$B$8:CM$8,"Load")</f>
        <v>589.90000000000009</v>
      </c>
    </row>
    <row r="47" spans="1:94" x14ac:dyDescent="0.25">
      <c r="A47" s="7" t="s">
        <v>50</v>
      </c>
      <c r="B47" s="8">
        <v>2.2999999999999998</v>
      </c>
      <c r="C47" s="8">
        <v>2.7</v>
      </c>
      <c r="D47" s="8">
        <v>16.3</v>
      </c>
      <c r="E47" s="8">
        <v>0.5</v>
      </c>
      <c r="F47" s="8">
        <v>1.7</v>
      </c>
      <c r="G47" s="8">
        <v>20.7</v>
      </c>
      <c r="H47" s="8">
        <v>0.5</v>
      </c>
      <c r="I47" s="8">
        <v>2.2999999999999998</v>
      </c>
      <c r="J47" s="8">
        <v>26.5</v>
      </c>
      <c r="K47" s="8">
        <v>1.3</v>
      </c>
      <c r="L47" s="8">
        <v>0.7</v>
      </c>
      <c r="M47" s="8">
        <v>20</v>
      </c>
      <c r="N47" s="8">
        <v>2</v>
      </c>
      <c r="O47" s="8">
        <v>3.5</v>
      </c>
      <c r="P47" s="8">
        <v>15</v>
      </c>
      <c r="Q47" s="8">
        <v>0</v>
      </c>
      <c r="R47" s="8">
        <v>3</v>
      </c>
      <c r="S47" s="8">
        <v>16.5</v>
      </c>
      <c r="T47" s="8">
        <v>0</v>
      </c>
      <c r="U47" s="8">
        <v>3</v>
      </c>
      <c r="V47" s="8">
        <v>14.5</v>
      </c>
      <c r="W47" s="8">
        <v>0</v>
      </c>
      <c r="X47" s="8">
        <v>3</v>
      </c>
      <c r="Y47" s="8">
        <v>21</v>
      </c>
      <c r="Z47" s="8">
        <v>2</v>
      </c>
      <c r="AA47" s="8">
        <v>4.5</v>
      </c>
      <c r="AB47" s="8">
        <v>28</v>
      </c>
      <c r="AC47" s="8">
        <v>1</v>
      </c>
      <c r="AD47" s="8">
        <v>9</v>
      </c>
      <c r="AE47" s="8">
        <v>38</v>
      </c>
      <c r="AF47" s="8">
        <v>2</v>
      </c>
      <c r="AG47" s="8">
        <v>7</v>
      </c>
      <c r="AH47" s="8">
        <v>23.5</v>
      </c>
      <c r="AI47" s="8">
        <v>1</v>
      </c>
      <c r="AJ47" s="8">
        <v>0</v>
      </c>
      <c r="AK47" s="8">
        <v>12</v>
      </c>
      <c r="AL47" s="8">
        <v>1</v>
      </c>
      <c r="AM47" s="8">
        <v>7</v>
      </c>
      <c r="AN47" s="8">
        <v>28.3</v>
      </c>
      <c r="AO47" s="8">
        <v>1</v>
      </c>
      <c r="AP47" s="8">
        <v>6.5</v>
      </c>
      <c r="AQ47" s="8">
        <v>20.5</v>
      </c>
      <c r="AR47" s="8">
        <v>1.7</v>
      </c>
      <c r="AS47" s="8">
        <v>5.7</v>
      </c>
      <c r="AT47" s="8">
        <v>27</v>
      </c>
      <c r="AU47" s="8">
        <v>0.5</v>
      </c>
      <c r="AV47" s="8">
        <v>3</v>
      </c>
      <c r="AW47" s="8">
        <v>12.5</v>
      </c>
      <c r="AX47" s="8">
        <v>1.3</v>
      </c>
      <c r="AY47" s="8">
        <v>6.3</v>
      </c>
      <c r="AZ47" s="8">
        <v>17.3</v>
      </c>
      <c r="BA47" s="8">
        <v>0.8</v>
      </c>
      <c r="BB47" s="8">
        <v>2.5</v>
      </c>
      <c r="BC47" s="8">
        <v>23.8</v>
      </c>
      <c r="BD47" s="8">
        <v>0.7</v>
      </c>
      <c r="BE47" s="8">
        <v>3.3</v>
      </c>
      <c r="BF47" s="8">
        <v>15</v>
      </c>
      <c r="BG47" s="8">
        <v>2</v>
      </c>
      <c r="BH47" s="8">
        <v>10</v>
      </c>
      <c r="BI47" s="8">
        <v>19.5</v>
      </c>
      <c r="BJ47" s="8">
        <v>0</v>
      </c>
      <c r="BK47" s="8">
        <v>2.5</v>
      </c>
      <c r="BL47" s="8">
        <v>13.5</v>
      </c>
      <c r="BM47" s="8">
        <v>0.5</v>
      </c>
      <c r="BN47" s="8">
        <v>5</v>
      </c>
      <c r="BO47" s="8">
        <v>18.8</v>
      </c>
      <c r="BP47" s="8">
        <v>1.5</v>
      </c>
      <c r="BQ47" s="8">
        <v>2.5</v>
      </c>
      <c r="BR47" s="8">
        <v>20.5</v>
      </c>
      <c r="BS47" s="8">
        <v>0</v>
      </c>
      <c r="BT47" s="8">
        <v>3</v>
      </c>
      <c r="BU47" s="8">
        <v>7</v>
      </c>
      <c r="BV47" s="8">
        <v>0.3</v>
      </c>
      <c r="BW47" s="8">
        <v>1.8</v>
      </c>
      <c r="BX47" s="8">
        <v>7.8</v>
      </c>
      <c r="BY47" s="8">
        <v>0.7</v>
      </c>
      <c r="BZ47" s="8">
        <v>2</v>
      </c>
      <c r="CA47" s="8">
        <v>7.3</v>
      </c>
      <c r="CB47" s="8">
        <v>0</v>
      </c>
      <c r="CC47" s="8">
        <v>0</v>
      </c>
      <c r="CD47" s="8">
        <v>6</v>
      </c>
      <c r="CE47" s="8">
        <v>0</v>
      </c>
      <c r="CF47" s="8">
        <v>1.8</v>
      </c>
      <c r="CG47" s="8">
        <v>4.8</v>
      </c>
      <c r="CH47" s="8">
        <v>0</v>
      </c>
      <c r="CI47" s="8">
        <v>0.7</v>
      </c>
      <c r="CJ47" s="8">
        <v>5</v>
      </c>
      <c r="CK47" s="8">
        <v>0</v>
      </c>
      <c r="CL47" s="8">
        <v>0</v>
      </c>
      <c r="CM47" s="8">
        <v>4</v>
      </c>
      <c r="CN47" s="8">
        <f>SUMIFS($B$47:CM$47,$B$8:CM$8,"On")</f>
        <v>24.6</v>
      </c>
      <c r="CO47" s="8">
        <f>SUMIFS($B$47:CM$47,$B$8:CM$8,"Off")</f>
        <v>104</v>
      </c>
      <c r="CP47" s="8">
        <f>SUMIFS($B$47:CM$47,$B$8:CM$8,"Load")</f>
        <v>510.60000000000008</v>
      </c>
    </row>
    <row r="48" spans="1:94" x14ac:dyDescent="0.25">
      <c r="A48" s="7" t="s">
        <v>51</v>
      </c>
      <c r="B48" s="8">
        <v>1</v>
      </c>
      <c r="C48" s="8">
        <v>0</v>
      </c>
      <c r="D48" s="8">
        <v>17.3</v>
      </c>
      <c r="E48" s="8">
        <v>0.2</v>
      </c>
      <c r="F48" s="8">
        <v>0</v>
      </c>
      <c r="G48" s="8">
        <v>20.8</v>
      </c>
      <c r="H48" s="8">
        <v>0.3</v>
      </c>
      <c r="I48" s="8">
        <v>1</v>
      </c>
      <c r="J48" s="8">
        <v>25.8</v>
      </c>
      <c r="K48" s="8">
        <v>0.3</v>
      </c>
      <c r="L48" s="8">
        <v>1</v>
      </c>
      <c r="M48" s="8">
        <v>19.3</v>
      </c>
      <c r="N48" s="8">
        <v>1</v>
      </c>
      <c r="O48" s="8">
        <v>0.5</v>
      </c>
      <c r="P48" s="8">
        <v>15.5</v>
      </c>
      <c r="Q48" s="8">
        <v>1</v>
      </c>
      <c r="R48" s="8">
        <v>0</v>
      </c>
      <c r="S48" s="8">
        <v>17.5</v>
      </c>
      <c r="T48" s="8">
        <v>0</v>
      </c>
      <c r="U48" s="8">
        <v>3</v>
      </c>
      <c r="V48" s="8">
        <v>11.5</v>
      </c>
      <c r="W48" s="8">
        <v>0</v>
      </c>
      <c r="X48" s="8">
        <v>0.5</v>
      </c>
      <c r="Y48" s="8">
        <v>20.5</v>
      </c>
      <c r="Z48" s="8">
        <v>0.5</v>
      </c>
      <c r="AA48" s="8">
        <v>0.5</v>
      </c>
      <c r="AB48" s="8">
        <v>28</v>
      </c>
      <c r="AC48" s="8">
        <v>1</v>
      </c>
      <c r="AD48" s="8">
        <v>2</v>
      </c>
      <c r="AE48" s="8">
        <v>37</v>
      </c>
      <c r="AF48" s="8">
        <v>0</v>
      </c>
      <c r="AG48" s="8">
        <v>1</v>
      </c>
      <c r="AH48" s="8">
        <v>22.5</v>
      </c>
      <c r="AI48" s="8">
        <v>1</v>
      </c>
      <c r="AJ48" s="8">
        <v>0</v>
      </c>
      <c r="AK48" s="8">
        <v>13</v>
      </c>
      <c r="AL48" s="8">
        <v>0.3</v>
      </c>
      <c r="AM48" s="8">
        <v>0</v>
      </c>
      <c r="AN48" s="8">
        <v>28.7</v>
      </c>
      <c r="AO48" s="8">
        <v>0</v>
      </c>
      <c r="AP48" s="8">
        <v>0</v>
      </c>
      <c r="AQ48" s="8">
        <v>20.5</v>
      </c>
      <c r="AR48" s="8">
        <v>2</v>
      </c>
      <c r="AS48" s="8">
        <v>0.7</v>
      </c>
      <c r="AT48" s="8">
        <v>28.3</v>
      </c>
      <c r="AU48" s="8">
        <v>0</v>
      </c>
      <c r="AV48" s="8">
        <v>0</v>
      </c>
      <c r="AW48" s="8">
        <v>12.5</v>
      </c>
      <c r="AX48" s="8">
        <v>0.7</v>
      </c>
      <c r="AY48" s="8">
        <v>0</v>
      </c>
      <c r="AZ48" s="8">
        <v>18</v>
      </c>
      <c r="BA48" s="8">
        <v>0.5</v>
      </c>
      <c r="BB48" s="8">
        <v>1</v>
      </c>
      <c r="BC48" s="8">
        <v>23.3</v>
      </c>
      <c r="BD48" s="8">
        <v>0</v>
      </c>
      <c r="BE48" s="8">
        <v>0.3</v>
      </c>
      <c r="BF48" s="8">
        <v>14.7</v>
      </c>
      <c r="BG48" s="8">
        <v>0</v>
      </c>
      <c r="BH48" s="8">
        <v>0.5</v>
      </c>
      <c r="BI48" s="8">
        <v>19</v>
      </c>
      <c r="BJ48" s="8">
        <v>0</v>
      </c>
      <c r="BK48" s="8">
        <v>0</v>
      </c>
      <c r="BL48" s="8">
        <v>13.5</v>
      </c>
      <c r="BM48" s="8">
        <v>0.3</v>
      </c>
      <c r="BN48" s="8">
        <v>1</v>
      </c>
      <c r="BO48" s="8">
        <v>18</v>
      </c>
      <c r="BP48" s="8">
        <v>0</v>
      </c>
      <c r="BQ48" s="8">
        <v>0</v>
      </c>
      <c r="BR48" s="8">
        <v>20.5</v>
      </c>
      <c r="BS48" s="8">
        <v>0</v>
      </c>
      <c r="BT48" s="8">
        <v>0</v>
      </c>
      <c r="BU48" s="8">
        <v>7</v>
      </c>
      <c r="BV48" s="8">
        <v>0</v>
      </c>
      <c r="BW48" s="8">
        <v>0</v>
      </c>
      <c r="BX48" s="8">
        <v>7.8</v>
      </c>
      <c r="BY48" s="8">
        <v>0</v>
      </c>
      <c r="BZ48" s="8">
        <v>0.7</v>
      </c>
      <c r="CA48" s="8">
        <v>6.7</v>
      </c>
      <c r="CB48" s="8">
        <v>0</v>
      </c>
      <c r="CC48" s="8">
        <v>0</v>
      </c>
      <c r="CD48" s="8">
        <v>6</v>
      </c>
      <c r="CE48" s="8">
        <v>0.3</v>
      </c>
      <c r="CF48" s="8">
        <v>0.5</v>
      </c>
      <c r="CG48" s="8">
        <v>4.5</v>
      </c>
      <c r="CH48" s="8">
        <v>0</v>
      </c>
      <c r="CI48" s="8">
        <v>0</v>
      </c>
      <c r="CJ48" s="8">
        <v>5</v>
      </c>
      <c r="CK48" s="8">
        <v>0</v>
      </c>
      <c r="CL48" s="8">
        <v>0</v>
      </c>
      <c r="CM48" s="8">
        <v>4</v>
      </c>
      <c r="CN48" s="8">
        <f>SUMIFS($B$48:CM$48,$B$8:CM$8,"On")</f>
        <v>10.4</v>
      </c>
      <c r="CO48" s="8">
        <f>SUMIFS($B$48:CM$48,$B$8:CM$8,"Off")</f>
        <v>14.2</v>
      </c>
      <c r="CP48" s="8">
        <f>SUMIFS($B$48:CM$48,$B$8:CM$8,"Load")</f>
        <v>506.7</v>
      </c>
    </row>
    <row r="49" spans="1:94" x14ac:dyDescent="0.25">
      <c r="A49" s="7" t="s">
        <v>52</v>
      </c>
      <c r="B49" s="8">
        <v>0.3</v>
      </c>
      <c r="C49" s="8">
        <v>0</v>
      </c>
      <c r="D49" s="8">
        <v>17.7</v>
      </c>
      <c r="E49" s="8">
        <v>0.7</v>
      </c>
      <c r="F49" s="8">
        <v>0.5</v>
      </c>
      <c r="G49" s="8">
        <v>21</v>
      </c>
      <c r="H49" s="8">
        <v>0.5</v>
      </c>
      <c r="I49" s="8">
        <v>2.2999999999999998</v>
      </c>
      <c r="J49" s="8">
        <v>24</v>
      </c>
      <c r="K49" s="8">
        <v>0.7</v>
      </c>
      <c r="L49" s="8">
        <v>0</v>
      </c>
      <c r="M49" s="8">
        <v>20</v>
      </c>
      <c r="N49" s="8">
        <v>0</v>
      </c>
      <c r="O49" s="8">
        <v>0</v>
      </c>
      <c r="P49" s="8">
        <v>15.5</v>
      </c>
      <c r="Q49" s="8">
        <v>0.5</v>
      </c>
      <c r="R49" s="8">
        <v>0</v>
      </c>
      <c r="S49" s="8">
        <v>18</v>
      </c>
      <c r="T49" s="8">
        <v>0</v>
      </c>
      <c r="U49" s="8">
        <v>0.5</v>
      </c>
      <c r="V49" s="8">
        <v>11</v>
      </c>
      <c r="W49" s="8">
        <v>0.5</v>
      </c>
      <c r="X49" s="8">
        <v>0.5</v>
      </c>
      <c r="Y49" s="8">
        <v>20.5</v>
      </c>
      <c r="Z49" s="8">
        <v>0</v>
      </c>
      <c r="AA49" s="8">
        <v>0.5</v>
      </c>
      <c r="AB49" s="8">
        <v>27.5</v>
      </c>
      <c r="AC49" s="8">
        <v>0</v>
      </c>
      <c r="AD49" s="8">
        <v>3</v>
      </c>
      <c r="AE49" s="8">
        <v>34</v>
      </c>
      <c r="AF49" s="8">
        <v>1.5</v>
      </c>
      <c r="AG49" s="8">
        <v>3.5</v>
      </c>
      <c r="AH49" s="8">
        <v>20.5</v>
      </c>
      <c r="AI49" s="8">
        <v>0</v>
      </c>
      <c r="AJ49" s="8">
        <v>0</v>
      </c>
      <c r="AK49" s="8">
        <v>13</v>
      </c>
      <c r="AL49" s="8">
        <v>0.3</v>
      </c>
      <c r="AM49" s="8">
        <v>0.3</v>
      </c>
      <c r="AN49" s="8">
        <v>28.7</v>
      </c>
      <c r="AO49" s="8">
        <v>3</v>
      </c>
      <c r="AP49" s="8">
        <v>1</v>
      </c>
      <c r="AQ49" s="8">
        <v>22.5</v>
      </c>
      <c r="AR49" s="8">
        <v>0</v>
      </c>
      <c r="AS49" s="8">
        <v>0</v>
      </c>
      <c r="AT49" s="8">
        <v>28.3</v>
      </c>
      <c r="AU49" s="8">
        <v>0.3</v>
      </c>
      <c r="AV49" s="8">
        <v>0.5</v>
      </c>
      <c r="AW49" s="8">
        <v>12.3</v>
      </c>
      <c r="AX49" s="8">
        <v>0</v>
      </c>
      <c r="AY49" s="8">
        <v>1</v>
      </c>
      <c r="AZ49" s="8">
        <v>17</v>
      </c>
      <c r="BA49" s="8">
        <v>0</v>
      </c>
      <c r="BB49" s="8">
        <v>2.2999999999999998</v>
      </c>
      <c r="BC49" s="8">
        <v>21</v>
      </c>
      <c r="BD49" s="8">
        <v>0</v>
      </c>
      <c r="BE49" s="8">
        <v>0</v>
      </c>
      <c r="BF49" s="8">
        <v>14.7</v>
      </c>
      <c r="BG49" s="8">
        <v>0.5</v>
      </c>
      <c r="BH49" s="8">
        <v>1</v>
      </c>
      <c r="BI49" s="8">
        <v>18.5</v>
      </c>
      <c r="BJ49" s="8">
        <v>0</v>
      </c>
      <c r="BK49" s="8">
        <v>0.5</v>
      </c>
      <c r="BL49" s="8">
        <v>13</v>
      </c>
      <c r="BM49" s="8">
        <v>1</v>
      </c>
      <c r="BN49" s="8">
        <v>1.5</v>
      </c>
      <c r="BO49" s="8">
        <v>17.5</v>
      </c>
      <c r="BP49" s="8">
        <v>0</v>
      </c>
      <c r="BQ49" s="8">
        <v>0</v>
      </c>
      <c r="BR49" s="8">
        <v>20.5</v>
      </c>
      <c r="BS49" s="8">
        <v>0</v>
      </c>
      <c r="BT49" s="8">
        <v>0</v>
      </c>
      <c r="BU49" s="8">
        <v>7</v>
      </c>
      <c r="BV49" s="8">
        <v>0</v>
      </c>
      <c r="BW49" s="8">
        <v>0</v>
      </c>
      <c r="BX49" s="8">
        <v>7.8</v>
      </c>
      <c r="BY49" s="8">
        <v>0</v>
      </c>
      <c r="BZ49" s="8">
        <v>0.7</v>
      </c>
      <c r="CA49" s="8">
        <v>6</v>
      </c>
      <c r="CB49" s="8">
        <v>0</v>
      </c>
      <c r="CC49" s="8">
        <v>0</v>
      </c>
      <c r="CD49" s="8">
        <v>6</v>
      </c>
      <c r="CE49" s="8">
        <v>0</v>
      </c>
      <c r="CF49" s="8">
        <v>0.5</v>
      </c>
      <c r="CG49" s="8">
        <v>4</v>
      </c>
      <c r="CH49" s="8">
        <v>0</v>
      </c>
      <c r="CI49" s="8">
        <v>0</v>
      </c>
      <c r="CJ49" s="8">
        <v>5</v>
      </c>
      <c r="CK49" s="8">
        <v>0</v>
      </c>
      <c r="CL49" s="8">
        <v>0</v>
      </c>
      <c r="CM49" s="8">
        <v>4</v>
      </c>
      <c r="CN49" s="8">
        <f>SUMIFS($B$49:CM$49,$B$8:CM$8,"On")</f>
        <v>9.8000000000000007</v>
      </c>
      <c r="CO49" s="8">
        <f>SUMIFS($B$49:CM$49,$B$8:CM$8,"Off")</f>
        <v>20.100000000000001</v>
      </c>
      <c r="CP49" s="8">
        <f>SUMIFS($B$49:CM$49,$B$8:CM$8,"Load")</f>
        <v>496.5</v>
      </c>
    </row>
    <row r="50" spans="1:94" x14ac:dyDescent="0.25">
      <c r="A50" s="7" t="s">
        <v>53</v>
      </c>
      <c r="B50" s="8">
        <v>0.3</v>
      </c>
      <c r="C50" s="8">
        <v>0.7</v>
      </c>
      <c r="D50" s="8">
        <v>17.3</v>
      </c>
      <c r="E50" s="8">
        <v>0</v>
      </c>
      <c r="F50" s="8">
        <v>0.2</v>
      </c>
      <c r="G50" s="8">
        <v>20.8</v>
      </c>
      <c r="H50" s="8">
        <v>0.5</v>
      </c>
      <c r="I50" s="8">
        <v>2.2999999999999998</v>
      </c>
      <c r="J50" s="8">
        <v>22.3</v>
      </c>
      <c r="K50" s="8">
        <v>0</v>
      </c>
      <c r="L50" s="8">
        <v>0</v>
      </c>
      <c r="M50" s="8">
        <v>20</v>
      </c>
      <c r="N50" s="8">
        <v>0</v>
      </c>
      <c r="O50" s="8">
        <v>0</v>
      </c>
      <c r="P50" s="8">
        <v>15.5</v>
      </c>
      <c r="Q50" s="8">
        <v>0.5</v>
      </c>
      <c r="R50" s="8">
        <v>2.5</v>
      </c>
      <c r="S50" s="8">
        <v>16</v>
      </c>
      <c r="T50" s="8">
        <v>0.5</v>
      </c>
      <c r="U50" s="8">
        <v>0.5</v>
      </c>
      <c r="V50" s="8">
        <v>11</v>
      </c>
      <c r="W50" s="8">
        <v>0</v>
      </c>
      <c r="X50" s="8">
        <v>0.5</v>
      </c>
      <c r="Y50" s="8">
        <v>20</v>
      </c>
      <c r="Z50" s="8">
        <v>0</v>
      </c>
      <c r="AA50" s="8">
        <v>6</v>
      </c>
      <c r="AB50" s="8">
        <v>21.5</v>
      </c>
      <c r="AC50" s="8">
        <v>0</v>
      </c>
      <c r="AD50" s="8">
        <v>11</v>
      </c>
      <c r="AE50" s="8">
        <v>23</v>
      </c>
      <c r="AF50" s="8">
        <v>0</v>
      </c>
      <c r="AG50" s="8">
        <v>0</v>
      </c>
      <c r="AH50" s="8">
        <v>20.5</v>
      </c>
      <c r="AI50" s="8">
        <v>0</v>
      </c>
      <c r="AJ50" s="8">
        <v>0</v>
      </c>
      <c r="AK50" s="8">
        <v>13</v>
      </c>
      <c r="AL50" s="8">
        <v>0</v>
      </c>
      <c r="AM50" s="8">
        <v>0.7</v>
      </c>
      <c r="AN50" s="8">
        <v>28</v>
      </c>
      <c r="AO50" s="8">
        <v>0</v>
      </c>
      <c r="AP50" s="8">
        <v>0</v>
      </c>
      <c r="AQ50" s="8">
        <v>22.5</v>
      </c>
      <c r="AR50" s="8">
        <v>0</v>
      </c>
      <c r="AS50" s="8">
        <v>0</v>
      </c>
      <c r="AT50" s="8">
        <v>28.3</v>
      </c>
      <c r="AU50" s="8">
        <v>0</v>
      </c>
      <c r="AV50" s="8">
        <v>0.5</v>
      </c>
      <c r="AW50" s="8">
        <v>11.8</v>
      </c>
      <c r="AX50" s="8">
        <v>0</v>
      </c>
      <c r="AY50" s="8">
        <v>1.3</v>
      </c>
      <c r="AZ50" s="8">
        <v>15.7</v>
      </c>
      <c r="BA50" s="8">
        <v>0</v>
      </c>
      <c r="BB50" s="8">
        <v>0</v>
      </c>
      <c r="BC50" s="8">
        <v>21</v>
      </c>
      <c r="BD50" s="8">
        <v>0</v>
      </c>
      <c r="BE50" s="8">
        <v>0.7</v>
      </c>
      <c r="BF50" s="8">
        <v>14</v>
      </c>
      <c r="BG50" s="8">
        <v>0</v>
      </c>
      <c r="BH50" s="8">
        <v>0</v>
      </c>
      <c r="BI50" s="8">
        <v>18.5</v>
      </c>
      <c r="BJ50" s="8">
        <v>0</v>
      </c>
      <c r="BK50" s="8">
        <v>0.5</v>
      </c>
      <c r="BL50" s="8">
        <v>12.5</v>
      </c>
      <c r="BM50" s="8">
        <v>0.3</v>
      </c>
      <c r="BN50" s="8">
        <v>0.5</v>
      </c>
      <c r="BO50" s="8">
        <v>17.3</v>
      </c>
      <c r="BP50" s="8">
        <v>0</v>
      </c>
      <c r="BQ50" s="8">
        <v>1.5</v>
      </c>
      <c r="BR50" s="8">
        <v>19</v>
      </c>
      <c r="BS50" s="8">
        <v>0</v>
      </c>
      <c r="BT50" s="8">
        <v>2</v>
      </c>
      <c r="BU50" s="8">
        <v>5</v>
      </c>
      <c r="BV50" s="8">
        <v>0</v>
      </c>
      <c r="BW50" s="8">
        <v>0</v>
      </c>
      <c r="BX50" s="8">
        <v>7.8</v>
      </c>
      <c r="BY50" s="8">
        <v>0</v>
      </c>
      <c r="BZ50" s="8">
        <v>0</v>
      </c>
      <c r="CA50" s="8">
        <v>6</v>
      </c>
      <c r="CB50" s="8">
        <v>0</v>
      </c>
      <c r="CC50" s="8">
        <v>0</v>
      </c>
      <c r="CD50" s="8">
        <v>6</v>
      </c>
      <c r="CE50" s="8">
        <v>0</v>
      </c>
      <c r="CF50" s="8">
        <v>0.5</v>
      </c>
      <c r="CG50" s="8">
        <v>3.5</v>
      </c>
      <c r="CH50" s="8">
        <v>0</v>
      </c>
      <c r="CI50" s="8">
        <v>0</v>
      </c>
      <c r="CJ50" s="8">
        <v>5</v>
      </c>
      <c r="CK50" s="8">
        <v>0</v>
      </c>
      <c r="CL50" s="8">
        <v>2</v>
      </c>
      <c r="CM50" s="8">
        <v>2</v>
      </c>
      <c r="CN50" s="8">
        <f>SUMIFS($B$50:CM$50,$B$8:CM$8,"On")</f>
        <v>2.1</v>
      </c>
      <c r="CO50" s="8">
        <f>SUMIFS($B$50:CM$50,$B$8:CM$8,"Off")</f>
        <v>33.9</v>
      </c>
      <c r="CP50" s="8">
        <f>SUMIFS($B$50:CM$50,$B$8:CM$8,"Load")</f>
        <v>464.8</v>
      </c>
    </row>
    <row r="51" spans="1:94" x14ac:dyDescent="0.25">
      <c r="A51" s="7" t="s">
        <v>54</v>
      </c>
      <c r="B51" s="8">
        <v>0</v>
      </c>
      <c r="C51" s="8">
        <v>17.3</v>
      </c>
      <c r="D51" s="8">
        <v>0</v>
      </c>
      <c r="E51" s="8">
        <v>0</v>
      </c>
      <c r="F51" s="8">
        <v>20.8</v>
      </c>
      <c r="G51" s="8">
        <v>0</v>
      </c>
      <c r="H51" s="8">
        <v>0</v>
      </c>
      <c r="I51" s="8">
        <v>21</v>
      </c>
      <c r="J51" s="8">
        <v>1.3</v>
      </c>
      <c r="K51" s="8">
        <v>0</v>
      </c>
      <c r="L51" s="8">
        <v>20</v>
      </c>
      <c r="M51" s="8">
        <v>0</v>
      </c>
      <c r="N51" s="8">
        <v>0</v>
      </c>
      <c r="O51" s="8">
        <v>15.5</v>
      </c>
      <c r="P51" s="8">
        <v>0</v>
      </c>
      <c r="Q51" s="8">
        <v>0</v>
      </c>
      <c r="R51" s="8">
        <v>16</v>
      </c>
      <c r="S51" s="8">
        <v>0</v>
      </c>
      <c r="T51" s="8">
        <v>0</v>
      </c>
      <c r="U51" s="8">
        <v>11</v>
      </c>
      <c r="V51" s="8">
        <v>0</v>
      </c>
      <c r="W51" s="8">
        <v>0</v>
      </c>
      <c r="X51" s="8">
        <v>20</v>
      </c>
      <c r="Y51" s="8">
        <v>0</v>
      </c>
      <c r="Z51" s="8">
        <v>0</v>
      </c>
      <c r="AA51" s="8">
        <v>19.5</v>
      </c>
      <c r="AB51" s="8">
        <v>2</v>
      </c>
      <c r="AC51" s="8">
        <v>0</v>
      </c>
      <c r="AD51" s="8">
        <v>23</v>
      </c>
      <c r="AE51" s="8">
        <v>0</v>
      </c>
      <c r="AF51" s="8">
        <v>0</v>
      </c>
      <c r="AG51" s="8">
        <v>20.5</v>
      </c>
      <c r="AH51" s="8">
        <v>0</v>
      </c>
      <c r="AI51" s="8">
        <v>0</v>
      </c>
      <c r="AJ51" s="8">
        <v>13</v>
      </c>
      <c r="AK51" s="8">
        <v>0</v>
      </c>
      <c r="AL51" s="8">
        <v>0</v>
      </c>
      <c r="AM51" s="8">
        <v>27.7</v>
      </c>
      <c r="AN51" s="8">
        <v>0.3</v>
      </c>
      <c r="AO51" s="8">
        <v>0</v>
      </c>
      <c r="AP51" s="8">
        <v>22</v>
      </c>
      <c r="AQ51" s="8">
        <v>0.5</v>
      </c>
      <c r="AR51" s="8">
        <v>0</v>
      </c>
      <c r="AS51" s="8">
        <v>28.3</v>
      </c>
      <c r="AT51" s="8">
        <v>0</v>
      </c>
      <c r="AU51" s="8">
        <v>0</v>
      </c>
      <c r="AV51" s="8">
        <v>9.3000000000000007</v>
      </c>
      <c r="AW51" s="8">
        <v>2.5</v>
      </c>
      <c r="AX51" s="8">
        <v>0</v>
      </c>
      <c r="AY51" s="8">
        <v>15.7</v>
      </c>
      <c r="AZ51" s="8">
        <v>0</v>
      </c>
      <c r="BA51" s="8">
        <v>0</v>
      </c>
      <c r="BB51" s="8">
        <v>17.8</v>
      </c>
      <c r="BC51" s="8">
        <v>3.3</v>
      </c>
      <c r="BD51" s="8">
        <v>0</v>
      </c>
      <c r="BE51" s="8">
        <v>11</v>
      </c>
      <c r="BF51" s="8">
        <v>3</v>
      </c>
      <c r="BG51" s="8">
        <v>0</v>
      </c>
      <c r="BH51" s="8">
        <v>18.5</v>
      </c>
      <c r="BI51" s="8">
        <v>0</v>
      </c>
      <c r="BJ51" s="8">
        <v>0</v>
      </c>
      <c r="BK51" s="8">
        <v>12.5</v>
      </c>
      <c r="BL51" s="8">
        <v>0</v>
      </c>
      <c r="BM51" s="8">
        <v>0</v>
      </c>
      <c r="BN51" s="8">
        <v>12.8</v>
      </c>
      <c r="BO51" s="8">
        <v>4.5</v>
      </c>
      <c r="BP51" s="8">
        <v>0</v>
      </c>
      <c r="BQ51" s="8">
        <v>18</v>
      </c>
      <c r="BR51" s="8">
        <v>1</v>
      </c>
      <c r="BS51" s="8">
        <v>0</v>
      </c>
      <c r="BT51" s="8">
        <v>5</v>
      </c>
      <c r="BU51" s="8">
        <v>0</v>
      </c>
      <c r="BV51" s="8">
        <v>0</v>
      </c>
      <c r="BW51" s="8">
        <v>7.5</v>
      </c>
      <c r="BX51" s="8">
        <v>0.3</v>
      </c>
      <c r="BY51" s="8">
        <v>0</v>
      </c>
      <c r="BZ51" s="8">
        <v>5.3</v>
      </c>
      <c r="CA51" s="8">
        <v>0.7</v>
      </c>
      <c r="CB51" s="8">
        <v>0</v>
      </c>
      <c r="CC51" s="8">
        <v>5</v>
      </c>
      <c r="CD51" s="8">
        <v>1</v>
      </c>
      <c r="CE51" s="8">
        <v>0</v>
      </c>
      <c r="CF51" s="8">
        <v>3.5</v>
      </c>
      <c r="CG51" s="8">
        <v>0</v>
      </c>
      <c r="CH51" s="8">
        <v>0</v>
      </c>
      <c r="CI51" s="8">
        <v>5</v>
      </c>
      <c r="CJ51" s="8">
        <v>0</v>
      </c>
      <c r="CK51" s="8">
        <v>0</v>
      </c>
      <c r="CL51" s="8">
        <v>2</v>
      </c>
      <c r="CM51" s="8">
        <v>0</v>
      </c>
      <c r="CN51" s="8">
        <f>SUMIFS($B$51:CM$51,$B$8:CM$8,"On")</f>
        <v>0</v>
      </c>
      <c r="CO51" s="8">
        <f>SUMIFS($B$51:CM$51,$B$8:CM$8,"Off")</f>
        <v>444.5</v>
      </c>
      <c r="CP51" s="8">
        <f>SUMIFS($B$51:CM$51,$B$8:CM$8,"Load")</f>
        <v>20.399999999999999</v>
      </c>
    </row>
    <row r="52" spans="1:94" x14ac:dyDescent="0.25">
      <c r="A52" s="7" t="s">
        <v>55</v>
      </c>
      <c r="B52" s="8"/>
      <c r="C52" s="8"/>
      <c r="D52" s="8">
        <f>MAX(D9:D51)</f>
        <v>17.7</v>
      </c>
      <c r="E52" s="8"/>
      <c r="F52" s="8"/>
      <c r="G52" s="8">
        <f>MAX(G9:G51)</f>
        <v>21.8</v>
      </c>
      <c r="H52" s="8"/>
      <c r="I52" s="8"/>
      <c r="J52" s="8">
        <f>MAX(J9:J51)</f>
        <v>28.3</v>
      </c>
      <c r="K52" s="8"/>
      <c r="L52" s="8"/>
      <c r="M52" s="8">
        <f>MAX(M9:M51)</f>
        <v>20</v>
      </c>
      <c r="N52" s="8"/>
      <c r="O52" s="8"/>
      <c r="P52" s="8">
        <f>MAX(P9:P51)</f>
        <v>17.5</v>
      </c>
      <c r="Q52" s="8"/>
      <c r="R52" s="8"/>
      <c r="S52" s="8">
        <f>MAX(S9:S51)</f>
        <v>19.5</v>
      </c>
      <c r="T52" s="8"/>
      <c r="U52" s="8"/>
      <c r="V52" s="8">
        <f>MAX(V9:V51)</f>
        <v>21</v>
      </c>
      <c r="W52" s="8"/>
      <c r="X52" s="8"/>
      <c r="Y52" s="8">
        <f>MAX(Y9:Y51)</f>
        <v>24</v>
      </c>
      <c r="Z52" s="8"/>
      <c r="AA52" s="8"/>
      <c r="AB52" s="8">
        <f>MAX(AB9:AB51)</f>
        <v>31.5</v>
      </c>
      <c r="AC52" s="8"/>
      <c r="AD52" s="8"/>
      <c r="AE52" s="8">
        <f>MAX(AE9:AE51)</f>
        <v>49</v>
      </c>
      <c r="AF52" s="8"/>
      <c r="AG52" s="8"/>
      <c r="AH52" s="8">
        <f>MAX(AH9:AH51)</f>
        <v>29.5</v>
      </c>
      <c r="AI52" s="8"/>
      <c r="AJ52" s="8"/>
      <c r="AK52" s="8">
        <f>MAX(AK9:AK51)</f>
        <v>13</v>
      </c>
      <c r="AL52" s="8"/>
      <c r="AM52" s="8"/>
      <c r="AN52" s="8">
        <f>MAX(AN9:AN51)</f>
        <v>34.299999999999997</v>
      </c>
      <c r="AO52" s="8"/>
      <c r="AP52" s="8"/>
      <c r="AQ52" s="8">
        <f>MAX(AQ9:AQ51)</f>
        <v>26.5</v>
      </c>
      <c r="AR52" s="8"/>
      <c r="AS52" s="8"/>
      <c r="AT52" s="8">
        <f>MAX(AT9:AT51)</f>
        <v>31</v>
      </c>
      <c r="AU52" s="8"/>
      <c r="AV52" s="8"/>
      <c r="AW52" s="8">
        <f>MAX(AW9:AW51)</f>
        <v>17.3</v>
      </c>
      <c r="AX52" s="8"/>
      <c r="AY52" s="8"/>
      <c r="AZ52" s="8">
        <f>MAX(AZ9:AZ51)</f>
        <v>22.3</v>
      </c>
      <c r="BA52" s="8"/>
      <c r="BB52" s="8"/>
      <c r="BC52" s="8">
        <f>MAX(BC9:BC51)</f>
        <v>25.8</v>
      </c>
      <c r="BD52" s="8"/>
      <c r="BE52" s="8"/>
      <c r="BF52" s="8">
        <f>MAX(BF9:BF51)</f>
        <v>20</v>
      </c>
      <c r="BG52" s="8"/>
      <c r="BH52" s="8"/>
      <c r="BI52" s="8">
        <f>MAX(BI9:BI51)</f>
        <v>30</v>
      </c>
      <c r="BJ52" s="8"/>
      <c r="BK52" s="8"/>
      <c r="BL52" s="8">
        <f>MAX(BL9:BL51)</f>
        <v>21</v>
      </c>
      <c r="BM52" s="8"/>
      <c r="BN52" s="8"/>
      <c r="BO52" s="8">
        <f>MAX(BO9:BO51)</f>
        <v>26.8</v>
      </c>
      <c r="BP52" s="8"/>
      <c r="BQ52" s="8"/>
      <c r="BR52" s="8">
        <f>MAX(BR9:BR51)</f>
        <v>26</v>
      </c>
      <c r="BS52" s="8"/>
      <c r="BT52" s="8"/>
      <c r="BU52" s="8">
        <f>MAX(BU9:BU51)</f>
        <v>10</v>
      </c>
      <c r="BV52" s="8"/>
      <c r="BW52" s="8"/>
      <c r="BX52" s="8">
        <f>MAX(BX9:BX51)</f>
        <v>10.8</v>
      </c>
      <c r="BY52" s="8"/>
      <c r="BZ52" s="8"/>
      <c r="CA52" s="8">
        <f>MAX(CA9:CA51)</f>
        <v>12</v>
      </c>
      <c r="CB52" s="8"/>
      <c r="CC52" s="8"/>
      <c r="CD52" s="8">
        <f>MAX(CD9:CD51)</f>
        <v>9</v>
      </c>
      <c r="CE52" s="8"/>
      <c r="CF52" s="8"/>
      <c r="CG52" s="8">
        <f>MAX(CG9:CG51)</f>
        <v>7.8</v>
      </c>
      <c r="CH52" s="8"/>
      <c r="CI52" s="8"/>
      <c r="CJ52" s="8">
        <f>MAX(CJ9:CJ51)</f>
        <v>7</v>
      </c>
      <c r="CK52" s="8"/>
      <c r="CL52" s="8"/>
      <c r="CM52" s="8">
        <f>MAX(CM9:CM51)</f>
        <v>8</v>
      </c>
      <c r="CN52" s="8">
        <f>SUMIFS($B$52:CM$52,$B$8:CM$8,"On")</f>
        <v>0</v>
      </c>
      <c r="CO52" s="8">
        <f>SUMIFS($B$52:CM$52,$B$8:CM$8,"Off")</f>
        <v>0</v>
      </c>
      <c r="CP52" s="8">
        <f>SUMIFS($B$52:CM$52,$B$8:CM$8,"Load")</f>
        <v>638.39999999999986</v>
      </c>
    </row>
    <row r="53" spans="1:94" x14ac:dyDescent="0.25">
      <c r="A53" s="7" t="s">
        <v>6</v>
      </c>
      <c r="B53" s="8">
        <v>24.7</v>
      </c>
      <c r="C53" s="8">
        <v>24.7</v>
      </c>
      <c r="D53" s="8"/>
      <c r="E53" s="8">
        <v>27.5</v>
      </c>
      <c r="F53" s="8">
        <v>28</v>
      </c>
      <c r="G53" s="8"/>
      <c r="H53" s="8">
        <v>39.799999999999997</v>
      </c>
      <c r="I53" s="8">
        <v>38.5</v>
      </c>
      <c r="J53" s="8"/>
      <c r="K53" s="8">
        <v>25.7</v>
      </c>
      <c r="L53" s="8">
        <v>28</v>
      </c>
      <c r="M53" s="8"/>
      <c r="N53" s="8">
        <v>27.5</v>
      </c>
      <c r="O53" s="8">
        <v>27.5</v>
      </c>
      <c r="P53" s="8"/>
      <c r="Q53" s="8">
        <v>33.5</v>
      </c>
      <c r="R53" s="8">
        <v>33.5</v>
      </c>
      <c r="S53" s="8"/>
      <c r="T53" s="8">
        <v>37</v>
      </c>
      <c r="U53" s="8">
        <v>37</v>
      </c>
      <c r="V53" s="8"/>
      <c r="W53" s="8">
        <v>37</v>
      </c>
      <c r="X53" s="8">
        <v>37</v>
      </c>
      <c r="Y53" s="8"/>
      <c r="Z53" s="8">
        <v>46.5</v>
      </c>
      <c r="AA53" s="8">
        <v>44.5</v>
      </c>
      <c r="AB53" s="8"/>
      <c r="AC53" s="8">
        <v>74</v>
      </c>
      <c r="AD53" s="8">
        <v>74</v>
      </c>
      <c r="AE53" s="8"/>
      <c r="AF53" s="8">
        <v>51</v>
      </c>
      <c r="AG53" s="8">
        <v>54</v>
      </c>
      <c r="AH53" s="8"/>
      <c r="AI53" s="8">
        <v>20</v>
      </c>
      <c r="AJ53" s="8">
        <v>20</v>
      </c>
      <c r="AK53" s="8"/>
      <c r="AL53" s="8">
        <v>54.3</v>
      </c>
      <c r="AM53" s="8">
        <v>54</v>
      </c>
      <c r="AN53" s="8"/>
      <c r="AO53" s="8">
        <v>43.5</v>
      </c>
      <c r="AP53" s="8">
        <v>43.5</v>
      </c>
      <c r="AQ53" s="8"/>
      <c r="AR53" s="8">
        <v>52.7</v>
      </c>
      <c r="AS53" s="8">
        <v>53.3</v>
      </c>
      <c r="AT53" s="8"/>
      <c r="AU53" s="8">
        <v>25.8</v>
      </c>
      <c r="AV53" s="8">
        <v>25.1</v>
      </c>
      <c r="AW53" s="8"/>
      <c r="AX53" s="8">
        <v>40.299999999999997</v>
      </c>
      <c r="AY53" s="8">
        <v>40.299999999999997</v>
      </c>
      <c r="AZ53" s="8"/>
      <c r="BA53" s="8">
        <v>41.6</v>
      </c>
      <c r="BB53" s="8">
        <v>43.8</v>
      </c>
      <c r="BC53" s="8"/>
      <c r="BD53" s="8">
        <v>40.700000000000003</v>
      </c>
      <c r="BE53" s="8">
        <v>40.700000000000003</v>
      </c>
      <c r="BF53" s="8"/>
      <c r="BG53" s="8">
        <v>54</v>
      </c>
      <c r="BH53" s="8">
        <v>54</v>
      </c>
      <c r="BI53" s="8"/>
      <c r="BJ53" s="8">
        <v>40.5</v>
      </c>
      <c r="BK53" s="8">
        <v>42.5</v>
      </c>
      <c r="BL53" s="8"/>
      <c r="BM53" s="8">
        <v>42.2</v>
      </c>
      <c r="BN53" s="8">
        <v>44.8</v>
      </c>
      <c r="BO53" s="8"/>
      <c r="BP53" s="8">
        <v>40.700000000000003</v>
      </c>
      <c r="BQ53" s="8">
        <v>44</v>
      </c>
      <c r="BR53" s="8"/>
      <c r="BS53" s="8">
        <v>15</v>
      </c>
      <c r="BT53" s="8">
        <v>15</v>
      </c>
      <c r="BU53" s="8"/>
      <c r="BV53" s="8">
        <v>24</v>
      </c>
      <c r="BW53" s="8">
        <v>23.8</v>
      </c>
      <c r="BX53" s="8"/>
      <c r="BY53" s="8">
        <v>23</v>
      </c>
      <c r="BZ53" s="8">
        <v>22.3</v>
      </c>
      <c r="CA53" s="8"/>
      <c r="CB53" s="8">
        <v>18</v>
      </c>
      <c r="CC53" s="8">
        <v>17</v>
      </c>
      <c r="CD53" s="8"/>
      <c r="CE53" s="8">
        <v>15.5</v>
      </c>
      <c r="CF53" s="8">
        <v>15.5</v>
      </c>
      <c r="CG53" s="8"/>
      <c r="CH53" s="8">
        <v>12.3</v>
      </c>
      <c r="CI53" s="8">
        <v>12.7</v>
      </c>
      <c r="CJ53" s="8"/>
      <c r="CK53" s="8">
        <v>12</v>
      </c>
      <c r="CL53" s="8">
        <v>12</v>
      </c>
      <c r="CM53" s="8"/>
      <c r="CN53" s="8">
        <f>SUMIFS($B$53:CM$53,$B$8:CM$8,"On")</f>
        <v>1040.3000000000002</v>
      </c>
      <c r="CO53" s="8">
        <f>SUMIFS($B$53:CM$53,$B$8:CM$8,"Off")</f>
        <v>1050.9999999999998</v>
      </c>
      <c r="CP53" s="8">
        <f>SUMIFS($B$53:CM$53,$B$8:CM$8,"Load")</f>
        <v>0</v>
      </c>
    </row>
  </sheetData>
  <mergeCells count="32">
    <mergeCell ref="B6:CP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E7:CG7"/>
    <mergeCell ref="CH7:CJ7"/>
    <mergeCell ref="CK7:CM7"/>
    <mergeCell ref="CN7:CP7"/>
    <mergeCell ref="BM7:BO7"/>
    <mergeCell ref="BP7:BR7"/>
    <mergeCell ref="BS7:BU7"/>
    <mergeCell ref="BV7:BX7"/>
    <mergeCell ref="BY7:CA7"/>
    <mergeCell ref="CB7:CD7"/>
  </mergeCells>
  <conditionalFormatting sqref="D9:D51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1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1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1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1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1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1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1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1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1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1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1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1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1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1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1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1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1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1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1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1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1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1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1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1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1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1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1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1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1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2:CN52">
    <cfRule type="cellIs" dxfId="3" priority="31" stopIfTrue="1" operator="greaterThanOrEqual">
      <formula>53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BBB59"/>
  </sheetPr>
  <dimension ref="A1:CZ55"/>
  <sheetViews>
    <sheetView workbookViewId="0">
      <pane xSplit="1" ySplit="8" topLeftCell="B30" activePane="bottomRight" state="frozen"/>
      <selection pane="topRight" activeCell="B1" sqref="B1"/>
      <selection pane="bottomLeft" activeCell="A9" sqref="A9"/>
      <selection pane="bottomRight" activeCell="CV9" sqref="CV9:CV53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4" width="7.7109375" style="3" customWidth="1"/>
  </cols>
  <sheetData>
    <row r="1" spans="1:10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</row>
    <row r="2" spans="1:104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</row>
    <row r="3" spans="1:104" x14ac:dyDescent="0.25">
      <c r="A3" s="1" t="s">
        <v>103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</row>
    <row r="4" spans="1:104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</row>
    <row r="6" spans="1:104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6"/>
    </row>
    <row r="7" spans="1:104" ht="15" customHeight="1" x14ac:dyDescent="0.25">
      <c r="A7" s="4"/>
      <c r="B7" s="14" t="s">
        <v>207</v>
      </c>
      <c r="C7" s="15"/>
      <c r="D7" s="16"/>
      <c r="E7" s="14" t="s">
        <v>208</v>
      </c>
      <c r="F7" s="15"/>
      <c r="G7" s="16"/>
      <c r="H7" s="14" t="s">
        <v>209</v>
      </c>
      <c r="I7" s="15"/>
      <c r="J7" s="16"/>
      <c r="K7" s="14" t="s">
        <v>210</v>
      </c>
      <c r="L7" s="15"/>
      <c r="M7" s="16"/>
      <c r="N7" s="14" t="s">
        <v>211</v>
      </c>
      <c r="O7" s="15"/>
      <c r="P7" s="16"/>
      <c r="Q7" s="14" t="s">
        <v>212</v>
      </c>
      <c r="R7" s="15"/>
      <c r="S7" s="16"/>
      <c r="T7" s="14" t="s">
        <v>213</v>
      </c>
      <c r="U7" s="15"/>
      <c r="V7" s="16"/>
      <c r="W7" s="14" t="s">
        <v>214</v>
      </c>
      <c r="X7" s="15"/>
      <c r="Y7" s="16"/>
      <c r="Z7" s="14" t="s">
        <v>215</v>
      </c>
      <c r="AA7" s="15"/>
      <c r="AB7" s="16"/>
      <c r="AC7" s="14" t="s">
        <v>216</v>
      </c>
      <c r="AD7" s="15"/>
      <c r="AE7" s="16"/>
      <c r="AF7" s="14" t="s">
        <v>217</v>
      </c>
      <c r="AG7" s="15"/>
      <c r="AH7" s="16"/>
      <c r="AI7" s="14" t="s">
        <v>218</v>
      </c>
      <c r="AJ7" s="15"/>
      <c r="AK7" s="16"/>
      <c r="AL7" s="14" t="s">
        <v>219</v>
      </c>
      <c r="AM7" s="15"/>
      <c r="AN7" s="16"/>
      <c r="AO7" s="14" t="s">
        <v>220</v>
      </c>
      <c r="AP7" s="15"/>
      <c r="AQ7" s="16"/>
      <c r="AR7" s="14" t="s">
        <v>221</v>
      </c>
      <c r="AS7" s="15"/>
      <c r="AT7" s="16"/>
      <c r="AU7" s="14" t="s">
        <v>222</v>
      </c>
      <c r="AV7" s="15"/>
      <c r="AW7" s="16"/>
      <c r="AX7" s="14" t="s">
        <v>223</v>
      </c>
      <c r="AY7" s="15"/>
      <c r="AZ7" s="16"/>
      <c r="BA7" s="14" t="s">
        <v>224</v>
      </c>
      <c r="BB7" s="15"/>
      <c r="BC7" s="16"/>
      <c r="BD7" s="14" t="s">
        <v>225</v>
      </c>
      <c r="BE7" s="15"/>
      <c r="BF7" s="16"/>
      <c r="BG7" s="14" t="s">
        <v>226</v>
      </c>
      <c r="BH7" s="15"/>
      <c r="BI7" s="16"/>
      <c r="BJ7" s="14" t="s">
        <v>227</v>
      </c>
      <c r="BK7" s="15"/>
      <c r="BL7" s="16"/>
      <c r="BM7" s="14" t="s">
        <v>228</v>
      </c>
      <c r="BN7" s="15"/>
      <c r="BO7" s="16"/>
      <c r="BP7" s="14" t="s">
        <v>229</v>
      </c>
      <c r="BQ7" s="15"/>
      <c r="BR7" s="16"/>
      <c r="BS7" s="14" t="s">
        <v>230</v>
      </c>
      <c r="BT7" s="15"/>
      <c r="BU7" s="16"/>
      <c r="BV7" s="14" t="s">
        <v>231</v>
      </c>
      <c r="BW7" s="15"/>
      <c r="BX7" s="16"/>
      <c r="BY7" s="14" t="s">
        <v>232</v>
      </c>
      <c r="BZ7" s="15"/>
      <c r="CA7" s="16"/>
      <c r="CB7" s="14" t="s">
        <v>233</v>
      </c>
      <c r="CC7" s="15"/>
      <c r="CD7" s="16"/>
      <c r="CE7" s="14" t="s">
        <v>234</v>
      </c>
      <c r="CF7" s="15"/>
      <c r="CG7" s="16"/>
      <c r="CH7" s="14" t="s">
        <v>235</v>
      </c>
      <c r="CI7" s="15"/>
      <c r="CJ7" s="16"/>
      <c r="CK7" s="14" t="s">
        <v>236</v>
      </c>
      <c r="CL7" s="15"/>
      <c r="CM7" s="16"/>
      <c r="CN7" s="14" t="s">
        <v>237</v>
      </c>
      <c r="CO7" s="15"/>
      <c r="CP7" s="16"/>
      <c r="CQ7" s="14" t="s">
        <v>238</v>
      </c>
      <c r="CR7" s="15"/>
      <c r="CS7" s="16"/>
      <c r="CT7" s="14" t="s">
        <v>239</v>
      </c>
      <c r="CU7" s="15"/>
      <c r="CV7" s="16"/>
      <c r="CW7" s="14" t="s">
        <v>6</v>
      </c>
      <c r="CX7" s="15"/>
      <c r="CY7" s="16"/>
    </row>
    <row r="8" spans="1:104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</row>
    <row r="9" spans="1:104" x14ac:dyDescent="0.25">
      <c r="A9" s="7" t="s">
        <v>57</v>
      </c>
      <c r="B9" s="8" t="s">
        <v>12</v>
      </c>
      <c r="C9" s="8" t="s">
        <v>12</v>
      </c>
      <c r="D9" s="8" t="s">
        <v>12</v>
      </c>
      <c r="E9" s="8">
        <v>3.8</v>
      </c>
      <c r="F9" s="8">
        <v>0</v>
      </c>
      <c r="G9" s="8">
        <v>3.8</v>
      </c>
      <c r="H9" s="8">
        <v>1.8</v>
      </c>
      <c r="I9" s="8">
        <v>0</v>
      </c>
      <c r="J9" s="8">
        <v>1.8</v>
      </c>
      <c r="K9" s="8">
        <v>14.3</v>
      </c>
      <c r="L9" s="8">
        <v>0</v>
      </c>
      <c r="M9" s="8">
        <v>14.3</v>
      </c>
      <c r="N9" s="8">
        <v>6</v>
      </c>
      <c r="O9" s="8">
        <v>0</v>
      </c>
      <c r="P9" s="8">
        <v>6</v>
      </c>
      <c r="Q9" s="8">
        <v>13.5</v>
      </c>
      <c r="R9" s="8">
        <v>0</v>
      </c>
      <c r="S9" s="8">
        <v>14.2</v>
      </c>
      <c r="T9" s="8">
        <v>15</v>
      </c>
      <c r="U9" s="8">
        <v>0</v>
      </c>
      <c r="V9" s="8">
        <v>15</v>
      </c>
      <c r="W9" s="8">
        <v>11</v>
      </c>
      <c r="X9" s="8">
        <v>0</v>
      </c>
      <c r="Y9" s="8">
        <v>13</v>
      </c>
      <c r="Z9" s="8">
        <v>14</v>
      </c>
      <c r="AA9" s="8">
        <v>0</v>
      </c>
      <c r="AB9" s="8">
        <v>14</v>
      </c>
      <c r="AC9" s="8">
        <v>9.3000000000000007</v>
      </c>
      <c r="AD9" s="8">
        <v>0</v>
      </c>
      <c r="AE9" s="8">
        <v>10.3</v>
      </c>
      <c r="AF9" s="8">
        <v>13</v>
      </c>
      <c r="AG9" s="8">
        <v>0</v>
      </c>
      <c r="AH9" s="8">
        <v>13</v>
      </c>
      <c r="AI9" s="8">
        <v>15.3</v>
      </c>
      <c r="AJ9" s="8">
        <v>0</v>
      </c>
      <c r="AK9" s="8">
        <v>17.3</v>
      </c>
      <c r="AL9" s="8">
        <v>7</v>
      </c>
      <c r="AM9" s="8">
        <v>0</v>
      </c>
      <c r="AN9" s="8">
        <v>13</v>
      </c>
      <c r="AO9" s="8">
        <v>17</v>
      </c>
      <c r="AP9" s="8">
        <v>0</v>
      </c>
      <c r="AQ9" s="8">
        <v>17.5</v>
      </c>
      <c r="AR9" s="8">
        <v>23</v>
      </c>
      <c r="AS9" s="8">
        <v>0</v>
      </c>
      <c r="AT9" s="8">
        <v>24</v>
      </c>
      <c r="AU9" s="8">
        <v>11.3</v>
      </c>
      <c r="AV9" s="8">
        <v>0</v>
      </c>
      <c r="AW9" s="8">
        <v>12</v>
      </c>
      <c r="AX9" s="8">
        <v>23.5</v>
      </c>
      <c r="AY9" s="8">
        <v>0</v>
      </c>
      <c r="AZ9" s="8">
        <v>23.5</v>
      </c>
      <c r="BA9" s="8">
        <v>19.5</v>
      </c>
      <c r="BB9" s="8">
        <v>0</v>
      </c>
      <c r="BC9" s="8">
        <v>21</v>
      </c>
      <c r="BD9" s="8">
        <v>24</v>
      </c>
      <c r="BE9" s="8">
        <v>0</v>
      </c>
      <c r="BF9" s="8">
        <v>26</v>
      </c>
      <c r="BG9" s="8">
        <v>38.5</v>
      </c>
      <c r="BH9" s="8">
        <v>0</v>
      </c>
      <c r="BI9" s="8">
        <v>39.5</v>
      </c>
      <c r="BJ9" s="8">
        <v>34</v>
      </c>
      <c r="BK9" s="8">
        <v>0</v>
      </c>
      <c r="BL9" s="8">
        <v>34</v>
      </c>
      <c r="BM9" s="8">
        <v>33</v>
      </c>
      <c r="BN9" s="8">
        <v>0</v>
      </c>
      <c r="BO9" s="8">
        <v>33</v>
      </c>
      <c r="BP9" s="8">
        <v>42.5</v>
      </c>
      <c r="BQ9" s="8">
        <v>0</v>
      </c>
      <c r="BR9" s="8">
        <v>42.5</v>
      </c>
      <c r="BS9" s="8">
        <v>10</v>
      </c>
      <c r="BT9" s="8">
        <v>0</v>
      </c>
      <c r="BU9" s="8">
        <v>11</v>
      </c>
      <c r="BV9" s="8">
        <v>29</v>
      </c>
      <c r="BW9" s="8">
        <v>0</v>
      </c>
      <c r="BX9" s="8">
        <v>29</v>
      </c>
      <c r="BY9" s="8">
        <v>15</v>
      </c>
      <c r="BZ9" s="8">
        <v>0</v>
      </c>
      <c r="CA9" s="8">
        <v>16.8</v>
      </c>
      <c r="CB9" s="8">
        <v>28.7</v>
      </c>
      <c r="CC9" s="8">
        <v>0</v>
      </c>
      <c r="CD9" s="8">
        <v>30.7</v>
      </c>
      <c r="CE9" s="8">
        <v>13</v>
      </c>
      <c r="CF9" s="8">
        <v>0</v>
      </c>
      <c r="CG9" s="8">
        <v>13</v>
      </c>
      <c r="CH9" s="8">
        <v>13.8</v>
      </c>
      <c r="CI9" s="8">
        <v>0</v>
      </c>
      <c r="CJ9" s="8">
        <v>14.8</v>
      </c>
      <c r="CK9" s="8">
        <v>40</v>
      </c>
      <c r="CL9" s="8">
        <v>0</v>
      </c>
      <c r="CM9" s="8">
        <v>40</v>
      </c>
      <c r="CN9" s="8">
        <v>15</v>
      </c>
      <c r="CO9" s="8">
        <v>0</v>
      </c>
      <c r="CP9" s="8">
        <v>16</v>
      </c>
      <c r="CQ9" s="8">
        <v>14.8</v>
      </c>
      <c r="CR9" s="8">
        <v>0</v>
      </c>
      <c r="CS9" s="8">
        <v>14.8</v>
      </c>
      <c r="CT9" s="8">
        <v>28.5</v>
      </c>
      <c r="CU9" s="8">
        <v>0</v>
      </c>
      <c r="CV9" s="8">
        <v>28.5</v>
      </c>
      <c r="CW9" s="8">
        <f>SUMIFS($B$9:CV$9,$B$8:CV$8,"On")</f>
        <v>598.09999999999991</v>
      </c>
      <c r="CX9" s="8">
        <f>SUMIFS($B$9:CV$9,$B$8:CV$8,"Off")</f>
        <v>0</v>
      </c>
      <c r="CY9" s="8">
        <f>SUMIFS($B$9:CV$9,$B$8:CV$8,"Load")</f>
        <v>623.29999999999995</v>
      </c>
    </row>
    <row r="10" spans="1:104" x14ac:dyDescent="0.25">
      <c r="A10" s="7" t="s">
        <v>58</v>
      </c>
      <c r="B10" s="8" t="s">
        <v>12</v>
      </c>
      <c r="C10" s="8" t="s">
        <v>12</v>
      </c>
      <c r="D10" s="8" t="s">
        <v>12</v>
      </c>
      <c r="E10" s="8">
        <v>0</v>
      </c>
      <c r="F10" s="8">
        <v>0</v>
      </c>
      <c r="G10" s="8">
        <v>3.8</v>
      </c>
      <c r="H10" s="8">
        <v>0.2</v>
      </c>
      <c r="I10" s="8">
        <v>0</v>
      </c>
      <c r="J10" s="8">
        <v>2</v>
      </c>
      <c r="K10" s="8">
        <v>0</v>
      </c>
      <c r="L10" s="8">
        <v>0</v>
      </c>
      <c r="M10" s="8">
        <v>14.3</v>
      </c>
      <c r="N10" s="8">
        <v>0</v>
      </c>
      <c r="O10" s="8">
        <v>0</v>
      </c>
      <c r="P10" s="8">
        <v>6</v>
      </c>
      <c r="Q10" s="8">
        <v>0.3</v>
      </c>
      <c r="R10" s="8">
        <v>0</v>
      </c>
      <c r="S10" s="8">
        <v>14.5</v>
      </c>
      <c r="T10" s="8">
        <v>0</v>
      </c>
      <c r="U10" s="8">
        <v>0</v>
      </c>
      <c r="V10" s="8">
        <v>15</v>
      </c>
      <c r="W10" s="8">
        <v>0.5</v>
      </c>
      <c r="X10" s="8">
        <v>0</v>
      </c>
      <c r="Y10" s="8">
        <v>13.5</v>
      </c>
      <c r="Z10" s="8">
        <v>0</v>
      </c>
      <c r="AA10" s="8">
        <v>0</v>
      </c>
      <c r="AB10" s="8">
        <v>14</v>
      </c>
      <c r="AC10" s="8">
        <v>1</v>
      </c>
      <c r="AD10" s="8">
        <v>0</v>
      </c>
      <c r="AE10" s="8">
        <v>11.3</v>
      </c>
      <c r="AF10" s="8">
        <v>1</v>
      </c>
      <c r="AG10" s="8">
        <v>1</v>
      </c>
      <c r="AH10" s="8">
        <v>13</v>
      </c>
      <c r="AI10" s="8">
        <v>0.3</v>
      </c>
      <c r="AJ10" s="8">
        <v>0</v>
      </c>
      <c r="AK10" s="8">
        <v>17.7</v>
      </c>
      <c r="AL10" s="8">
        <v>0</v>
      </c>
      <c r="AM10" s="8">
        <v>0</v>
      </c>
      <c r="AN10" s="8">
        <v>13</v>
      </c>
      <c r="AO10" s="8">
        <v>0</v>
      </c>
      <c r="AP10" s="8">
        <v>0</v>
      </c>
      <c r="AQ10" s="8">
        <v>17.5</v>
      </c>
      <c r="AR10" s="8">
        <v>0</v>
      </c>
      <c r="AS10" s="8">
        <v>0</v>
      </c>
      <c r="AT10" s="8">
        <v>24</v>
      </c>
      <c r="AU10" s="8">
        <v>1.3</v>
      </c>
      <c r="AV10" s="8">
        <v>0</v>
      </c>
      <c r="AW10" s="8">
        <v>13.3</v>
      </c>
      <c r="AX10" s="8">
        <v>1</v>
      </c>
      <c r="AY10" s="8">
        <v>0</v>
      </c>
      <c r="AZ10" s="8">
        <v>24.5</v>
      </c>
      <c r="BA10" s="8">
        <v>0</v>
      </c>
      <c r="BB10" s="8">
        <v>0</v>
      </c>
      <c r="BC10" s="8">
        <v>21</v>
      </c>
      <c r="BD10" s="8">
        <v>0</v>
      </c>
      <c r="BE10" s="8">
        <v>0</v>
      </c>
      <c r="BF10" s="8">
        <v>26</v>
      </c>
      <c r="BG10" s="8">
        <v>2</v>
      </c>
      <c r="BH10" s="8">
        <v>0</v>
      </c>
      <c r="BI10" s="8">
        <v>41.5</v>
      </c>
      <c r="BJ10" s="8">
        <v>2</v>
      </c>
      <c r="BK10" s="8">
        <v>0</v>
      </c>
      <c r="BL10" s="8">
        <v>36</v>
      </c>
      <c r="BM10" s="8">
        <v>0</v>
      </c>
      <c r="BN10" s="8">
        <v>0</v>
      </c>
      <c r="BO10" s="8">
        <v>33</v>
      </c>
      <c r="BP10" s="8">
        <v>1.5</v>
      </c>
      <c r="BQ10" s="8">
        <v>0</v>
      </c>
      <c r="BR10" s="8">
        <v>44</v>
      </c>
      <c r="BS10" s="8">
        <v>0</v>
      </c>
      <c r="BT10" s="8">
        <v>1</v>
      </c>
      <c r="BU10" s="8">
        <v>10</v>
      </c>
      <c r="BV10" s="8">
        <v>0.5</v>
      </c>
      <c r="BW10" s="8">
        <v>0</v>
      </c>
      <c r="BX10" s="8">
        <v>29.5</v>
      </c>
      <c r="BY10" s="8">
        <v>0.5</v>
      </c>
      <c r="BZ10" s="8">
        <v>0</v>
      </c>
      <c r="CA10" s="8">
        <v>17.3</v>
      </c>
      <c r="CB10" s="8">
        <v>1.3</v>
      </c>
      <c r="CC10" s="8">
        <v>0</v>
      </c>
      <c r="CD10" s="8">
        <v>32</v>
      </c>
      <c r="CE10" s="8">
        <v>2</v>
      </c>
      <c r="CF10" s="8">
        <v>0</v>
      </c>
      <c r="CG10" s="8">
        <v>15</v>
      </c>
      <c r="CH10" s="8">
        <v>0.5</v>
      </c>
      <c r="CI10" s="8">
        <v>0</v>
      </c>
      <c r="CJ10" s="8">
        <v>15.3</v>
      </c>
      <c r="CK10" s="8">
        <v>0</v>
      </c>
      <c r="CL10" s="8">
        <v>0</v>
      </c>
      <c r="CM10" s="8">
        <v>40</v>
      </c>
      <c r="CN10" s="8">
        <v>0</v>
      </c>
      <c r="CO10" s="8">
        <v>0</v>
      </c>
      <c r="CP10" s="8">
        <v>16</v>
      </c>
      <c r="CQ10" s="8">
        <v>0</v>
      </c>
      <c r="CR10" s="8">
        <v>0</v>
      </c>
      <c r="CS10" s="8">
        <v>14.8</v>
      </c>
      <c r="CT10" s="8">
        <v>0</v>
      </c>
      <c r="CU10" s="8">
        <v>0</v>
      </c>
      <c r="CV10" s="8">
        <v>28.5</v>
      </c>
      <c r="CW10" s="8">
        <f>SUMIFS($B$10:CV$10,$B$8:CV$8,"On")</f>
        <v>15.9</v>
      </c>
      <c r="CX10" s="8">
        <f>SUMIFS($B$10:CV$10,$B$8:CV$8,"Off")</f>
        <v>2</v>
      </c>
      <c r="CY10" s="8">
        <f>SUMIFS($B$10:CV$10,$B$8:CV$8,"Load")</f>
        <v>637.29999999999995</v>
      </c>
    </row>
    <row r="11" spans="1:104" x14ac:dyDescent="0.25">
      <c r="A11" s="7" t="s">
        <v>59</v>
      </c>
      <c r="B11" s="8" t="s">
        <v>12</v>
      </c>
      <c r="C11" s="8" t="s">
        <v>12</v>
      </c>
      <c r="D11" s="8" t="s">
        <v>12</v>
      </c>
      <c r="E11" s="8">
        <v>0</v>
      </c>
      <c r="F11" s="8">
        <v>0</v>
      </c>
      <c r="G11" s="8">
        <v>5</v>
      </c>
      <c r="H11" s="8">
        <v>0.2</v>
      </c>
      <c r="I11" s="8">
        <v>0.2</v>
      </c>
      <c r="J11" s="8">
        <v>2</v>
      </c>
      <c r="K11" s="8">
        <v>0.5</v>
      </c>
      <c r="L11" s="8">
        <v>0.3</v>
      </c>
      <c r="M11" s="8">
        <v>14.5</v>
      </c>
      <c r="N11" s="8">
        <v>0</v>
      </c>
      <c r="O11" s="8">
        <v>0</v>
      </c>
      <c r="P11" s="8">
        <v>6</v>
      </c>
      <c r="Q11" s="8">
        <v>0</v>
      </c>
      <c r="R11" s="8">
        <v>0</v>
      </c>
      <c r="S11" s="8">
        <v>14.5</v>
      </c>
      <c r="T11" s="8">
        <v>2</v>
      </c>
      <c r="U11" s="8">
        <v>0</v>
      </c>
      <c r="V11" s="8">
        <v>17</v>
      </c>
      <c r="W11" s="8">
        <v>0.5</v>
      </c>
      <c r="X11" s="8">
        <v>0</v>
      </c>
      <c r="Y11" s="8">
        <v>14</v>
      </c>
      <c r="Z11" s="8">
        <v>1</v>
      </c>
      <c r="AA11" s="8">
        <v>0</v>
      </c>
      <c r="AB11" s="8">
        <v>15</v>
      </c>
      <c r="AC11" s="8">
        <v>1</v>
      </c>
      <c r="AD11" s="8">
        <v>0.3</v>
      </c>
      <c r="AE11" s="8">
        <v>12</v>
      </c>
      <c r="AF11" s="8">
        <v>1</v>
      </c>
      <c r="AG11" s="8">
        <v>1</v>
      </c>
      <c r="AH11" s="8">
        <v>13</v>
      </c>
      <c r="AI11" s="8">
        <v>0</v>
      </c>
      <c r="AJ11" s="8">
        <v>0</v>
      </c>
      <c r="AK11" s="8">
        <v>17.7</v>
      </c>
      <c r="AL11" s="8">
        <v>0</v>
      </c>
      <c r="AM11" s="8">
        <v>0</v>
      </c>
      <c r="AN11" s="8">
        <v>13</v>
      </c>
      <c r="AO11" s="8">
        <v>0</v>
      </c>
      <c r="AP11" s="8">
        <v>0</v>
      </c>
      <c r="AQ11" s="8">
        <v>17.5</v>
      </c>
      <c r="AR11" s="8">
        <v>0</v>
      </c>
      <c r="AS11" s="8">
        <v>0</v>
      </c>
      <c r="AT11" s="8">
        <v>24</v>
      </c>
      <c r="AU11" s="8">
        <v>1</v>
      </c>
      <c r="AV11" s="8">
        <v>0</v>
      </c>
      <c r="AW11" s="8">
        <v>20.5</v>
      </c>
      <c r="AX11" s="8">
        <v>0.5</v>
      </c>
      <c r="AY11" s="8">
        <v>0</v>
      </c>
      <c r="AZ11" s="8">
        <v>25</v>
      </c>
      <c r="BA11" s="8">
        <v>0</v>
      </c>
      <c r="BB11" s="8">
        <v>0</v>
      </c>
      <c r="BC11" s="8">
        <v>21</v>
      </c>
      <c r="BD11" s="8">
        <v>3</v>
      </c>
      <c r="BE11" s="8">
        <v>1</v>
      </c>
      <c r="BF11" s="8">
        <v>28</v>
      </c>
      <c r="BG11" s="8">
        <v>1</v>
      </c>
      <c r="BH11" s="8">
        <v>0.5</v>
      </c>
      <c r="BI11" s="8">
        <v>42</v>
      </c>
      <c r="BJ11" s="8">
        <v>0</v>
      </c>
      <c r="BK11" s="8">
        <v>0</v>
      </c>
      <c r="BL11" s="8">
        <v>36</v>
      </c>
      <c r="BM11" s="8">
        <v>1.5</v>
      </c>
      <c r="BN11" s="8">
        <v>1.5</v>
      </c>
      <c r="BO11" s="8">
        <v>33</v>
      </c>
      <c r="BP11" s="8">
        <v>0</v>
      </c>
      <c r="BQ11" s="8">
        <v>0</v>
      </c>
      <c r="BR11" s="8">
        <v>44</v>
      </c>
      <c r="BS11" s="8">
        <v>0</v>
      </c>
      <c r="BT11" s="8">
        <v>0</v>
      </c>
      <c r="BU11" s="8">
        <v>10</v>
      </c>
      <c r="BV11" s="8">
        <v>0</v>
      </c>
      <c r="BW11" s="8">
        <v>0.5</v>
      </c>
      <c r="BX11" s="8">
        <v>29</v>
      </c>
      <c r="BY11" s="8">
        <v>0.5</v>
      </c>
      <c r="BZ11" s="8">
        <v>0</v>
      </c>
      <c r="CA11" s="8">
        <v>17.8</v>
      </c>
      <c r="CB11" s="8">
        <v>0</v>
      </c>
      <c r="CC11" s="8">
        <v>0</v>
      </c>
      <c r="CD11" s="8">
        <v>32</v>
      </c>
      <c r="CE11" s="8">
        <v>0</v>
      </c>
      <c r="CF11" s="8">
        <v>0</v>
      </c>
      <c r="CG11" s="8">
        <v>15</v>
      </c>
      <c r="CH11" s="8">
        <v>0</v>
      </c>
      <c r="CI11" s="8">
        <v>0</v>
      </c>
      <c r="CJ11" s="8">
        <v>15.3</v>
      </c>
      <c r="CK11" s="8">
        <v>0</v>
      </c>
      <c r="CL11" s="8">
        <v>0.3</v>
      </c>
      <c r="CM11" s="8">
        <v>39.700000000000003</v>
      </c>
      <c r="CN11" s="8">
        <v>0</v>
      </c>
      <c r="CO11" s="8">
        <v>0</v>
      </c>
      <c r="CP11" s="8">
        <v>16</v>
      </c>
      <c r="CQ11" s="8">
        <v>0</v>
      </c>
      <c r="CR11" s="8">
        <v>0</v>
      </c>
      <c r="CS11" s="8">
        <v>14.8</v>
      </c>
      <c r="CT11" s="8">
        <v>0</v>
      </c>
      <c r="CU11" s="8">
        <v>0</v>
      </c>
      <c r="CV11" s="8">
        <v>28.5</v>
      </c>
      <c r="CW11" s="8">
        <f>SUMIFS($B$11:CV$11,$B$8:CV$8,"On")</f>
        <v>13.7</v>
      </c>
      <c r="CX11" s="8">
        <f>SUMIFS($B$11:CV$11,$B$8:CV$8,"Off")</f>
        <v>5.6</v>
      </c>
      <c r="CY11" s="8">
        <f>SUMIFS($B$11:CV$11,$B$8:CV$8,"Load")</f>
        <v>652.79999999999995</v>
      </c>
    </row>
    <row r="12" spans="1:104" x14ac:dyDescent="0.25">
      <c r="A12" s="7" t="s">
        <v>60</v>
      </c>
      <c r="B12" s="8" t="s">
        <v>12</v>
      </c>
      <c r="C12" s="8" t="s">
        <v>12</v>
      </c>
      <c r="D12" s="8" t="s">
        <v>12</v>
      </c>
      <c r="E12" s="8">
        <v>0</v>
      </c>
      <c r="F12" s="8">
        <v>0</v>
      </c>
      <c r="G12" s="8">
        <v>5</v>
      </c>
      <c r="H12" s="8">
        <v>1.2</v>
      </c>
      <c r="I12" s="8">
        <v>0</v>
      </c>
      <c r="J12" s="8">
        <v>3.2</v>
      </c>
      <c r="K12" s="8">
        <v>0.5</v>
      </c>
      <c r="L12" s="8">
        <v>0.5</v>
      </c>
      <c r="M12" s="8">
        <v>14.5</v>
      </c>
      <c r="N12" s="8">
        <v>0.7</v>
      </c>
      <c r="O12" s="8">
        <v>1</v>
      </c>
      <c r="P12" s="8">
        <v>5.7</v>
      </c>
      <c r="Q12" s="8">
        <v>1.8</v>
      </c>
      <c r="R12" s="8">
        <v>0.2</v>
      </c>
      <c r="S12" s="8">
        <v>16.2</v>
      </c>
      <c r="T12" s="8">
        <v>3</v>
      </c>
      <c r="U12" s="8">
        <v>0</v>
      </c>
      <c r="V12" s="8">
        <v>20</v>
      </c>
      <c r="W12" s="8">
        <v>2</v>
      </c>
      <c r="X12" s="8">
        <v>1</v>
      </c>
      <c r="Y12" s="8">
        <v>15</v>
      </c>
      <c r="Z12" s="8">
        <v>2</v>
      </c>
      <c r="AA12" s="8">
        <v>1</v>
      </c>
      <c r="AB12" s="8">
        <v>16</v>
      </c>
      <c r="AC12" s="8">
        <v>3.7</v>
      </c>
      <c r="AD12" s="8">
        <v>0.3</v>
      </c>
      <c r="AE12" s="8">
        <v>15.3</v>
      </c>
      <c r="AF12" s="8">
        <v>3</v>
      </c>
      <c r="AG12" s="8">
        <v>0</v>
      </c>
      <c r="AH12" s="8">
        <v>16</v>
      </c>
      <c r="AI12" s="8">
        <v>2.2999999999999998</v>
      </c>
      <c r="AJ12" s="8">
        <v>2</v>
      </c>
      <c r="AK12" s="8">
        <v>18</v>
      </c>
      <c r="AL12" s="8">
        <v>1</v>
      </c>
      <c r="AM12" s="8">
        <v>0</v>
      </c>
      <c r="AN12" s="8">
        <v>14</v>
      </c>
      <c r="AO12" s="8">
        <v>2.5</v>
      </c>
      <c r="AP12" s="8">
        <v>1.5</v>
      </c>
      <c r="AQ12" s="8">
        <v>18.5</v>
      </c>
      <c r="AR12" s="8">
        <v>9</v>
      </c>
      <c r="AS12" s="8">
        <v>2</v>
      </c>
      <c r="AT12" s="8">
        <v>31</v>
      </c>
      <c r="AU12" s="8">
        <v>2.5</v>
      </c>
      <c r="AV12" s="8">
        <v>0</v>
      </c>
      <c r="AW12" s="8">
        <v>23</v>
      </c>
      <c r="AX12" s="8">
        <v>3.5</v>
      </c>
      <c r="AY12" s="8">
        <v>3</v>
      </c>
      <c r="AZ12" s="8">
        <v>25.5</v>
      </c>
      <c r="BA12" s="8">
        <v>4</v>
      </c>
      <c r="BB12" s="8">
        <v>2</v>
      </c>
      <c r="BC12" s="8">
        <v>23</v>
      </c>
      <c r="BD12" s="8">
        <v>4</v>
      </c>
      <c r="BE12" s="8">
        <v>2</v>
      </c>
      <c r="BF12" s="8">
        <v>30</v>
      </c>
      <c r="BG12" s="8">
        <v>4.5</v>
      </c>
      <c r="BH12" s="8">
        <v>1</v>
      </c>
      <c r="BI12" s="8">
        <v>45.5</v>
      </c>
      <c r="BJ12" s="8">
        <v>3</v>
      </c>
      <c r="BK12" s="8">
        <v>0</v>
      </c>
      <c r="BL12" s="8">
        <v>39</v>
      </c>
      <c r="BM12" s="8">
        <v>5</v>
      </c>
      <c r="BN12" s="8">
        <v>4</v>
      </c>
      <c r="BO12" s="8">
        <v>34</v>
      </c>
      <c r="BP12" s="8">
        <v>6</v>
      </c>
      <c r="BQ12" s="8">
        <v>4</v>
      </c>
      <c r="BR12" s="8">
        <v>46</v>
      </c>
      <c r="BS12" s="8">
        <v>0</v>
      </c>
      <c r="BT12" s="8">
        <v>0</v>
      </c>
      <c r="BU12" s="8">
        <v>10</v>
      </c>
      <c r="BV12" s="8">
        <v>0.5</v>
      </c>
      <c r="BW12" s="8">
        <v>3.5</v>
      </c>
      <c r="BX12" s="8">
        <v>26</v>
      </c>
      <c r="BY12" s="8">
        <v>1.5</v>
      </c>
      <c r="BZ12" s="8">
        <v>0</v>
      </c>
      <c r="CA12" s="8">
        <v>19.3</v>
      </c>
      <c r="CB12" s="8">
        <v>1.7</v>
      </c>
      <c r="CC12" s="8">
        <v>2</v>
      </c>
      <c r="CD12" s="8">
        <v>31.7</v>
      </c>
      <c r="CE12" s="8">
        <v>10</v>
      </c>
      <c r="CF12" s="8">
        <v>0</v>
      </c>
      <c r="CG12" s="8">
        <v>25</v>
      </c>
      <c r="CH12" s="8">
        <v>4.3</v>
      </c>
      <c r="CI12" s="8">
        <v>0.3</v>
      </c>
      <c r="CJ12" s="8">
        <v>19.3</v>
      </c>
      <c r="CK12" s="8">
        <v>0.7</v>
      </c>
      <c r="CL12" s="8">
        <v>1.7</v>
      </c>
      <c r="CM12" s="8">
        <v>38.700000000000003</v>
      </c>
      <c r="CN12" s="8">
        <v>0</v>
      </c>
      <c r="CO12" s="8">
        <v>0</v>
      </c>
      <c r="CP12" s="8">
        <v>16</v>
      </c>
      <c r="CQ12" s="8">
        <v>2.2999999999999998</v>
      </c>
      <c r="CR12" s="8">
        <v>0.3</v>
      </c>
      <c r="CS12" s="8">
        <v>16.8</v>
      </c>
      <c r="CT12" s="8">
        <v>0.5</v>
      </c>
      <c r="CU12" s="8">
        <v>1.5</v>
      </c>
      <c r="CV12" s="8">
        <v>27.5</v>
      </c>
      <c r="CW12" s="8">
        <f>SUMIFS($B$12:CV$12,$B$8:CV$8,"On")</f>
        <v>86.7</v>
      </c>
      <c r="CX12" s="8">
        <f>SUMIFS($B$12:CV$12,$B$8:CV$8,"Off")</f>
        <v>34.799999999999997</v>
      </c>
      <c r="CY12" s="8">
        <f>SUMIFS($B$12:CV$12,$B$8:CV$8,"Load")</f>
        <v>704.69999999999993</v>
      </c>
    </row>
    <row r="13" spans="1:104" x14ac:dyDescent="0.25">
      <c r="A13" s="7" t="s">
        <v>61</v>
      </c>
      <c r="B13" s="8" t="s">
        <v>12</v>
      </c>
      <c r="C13" s="8" t="s">
        <v>12</v>
      </c>
      <c r="D13" s="8" t="s">
        <v>12</v>
      </c>
      <c r="E13" s="8">
        <v>4.3</v>
      </c>
      <c r="F13" s="8">
        <v>0</v>
      </c>
      <c r="G13" s="8">
        <v>9.3000000000000007</v>
      </c>
      <c r="H13" s="8">
        <v>2.8</v>
      </c>
      <c r="I13" s="8">
        <v>0</v>
      </c>
      <c r="J13" s="8">
        <v>6</v>
      </c>
      <c r="K13" s="8">
        <v>0.3</v>
      </c>
      <c r="L13" s="8">
        <v>0.5</v>
      </c>
      <c r="M13" s="8">
        <v>14.3</v>
      </c>
      <c r="N13" s="8">
        <v>3</v>
      </c>
      <c r="O13" s="8">
        <v>0</v>
      </c>
      <c r="P13" s="8">
        <v>8.6999999999999993</v>
      </c>
      <c r="Q13" s="8">
        <v>2</v>
      </c>
      <c r="R13" s="8">
        <v>0.8</v>
      </c>
      <c r="S13" s="8">
        <v>17.3</v>
      </c>
      <c r="T13" s="8">
        <v>10</v>
      </c>
      <c r="U13" s="8">
        <v>0</v>
      </c>
      <c r="V13" s="8">
        <v>30</v>
      </c>
      <c r="W13" s="8">
        <v>2.5</v>
      </c>
      <c r="X13" s="8">
        <v>1.5</v>
      </c>
      <c r="Y13" s="8">
        <v>16</v>
      </c>
      <c r="Z13" s="8">
        <v>3</v>
      </c>
      <c r="AA13" s="8">
        <v>2</v>
      </c>
      <c r="AB13" s="8">
        <v>17</v>
      </c>
      <c r="AC13" s="8">
        <v>4.3</v>
      </c>
      <c r="AD13" s="8">
        <v>2</v>
      </c>
      <c r="AE13" s="8">
        <v>17.7</v>
      </c>
      <c r="AF13" s="8">
        <v>11</v>
      </c>
      <c r="AG13" s="8">
        <v>1</v>
      </c>
      <c r="AH13" s="8">
        <v>26</v>
      </c>
      <c r="AI13" s="8">
        <v>3.3</v>
      </c>
      <c r="AJ13" s="8">
        <v>0.3</v>
      </c>
      <c r="AK13" s="8">
        <v>21</v>
      </c>
      <c r="AL13" s="8">
        <v>1</v>
      </c>
      <c r="AM13" s="8">
        <v>0</v>
      </c>
      <c r="AN13" s="8">
        <v>15</v>
      </c>
      <c r="AO13" s="8">
        <v>6</v>
      </c>
      <c r="AP13" s="8">
        <v>3</v>
      </c>
      <c r="AQ13" s="8">
        <v>21.5</v>
      </c>
      <c r="AR13" s="8">
        <v>6</v>
      </c>
      <c r="AS13" s="8">
        <v>0</v>
      </c>
      <c r="AT13" s="8">
        <v>37</v>
      </c>
      <c r="AU13" s="8">
        <v>7</v>
      </c>
      <c r="AV13" s="8">
        <v>1.5</v>
      </c>
      <c r="AW13" s="8">
        <v>28.5</v>
      </c>
      <c r="AX13" s="8">
        <v>4</v>
      </c>
      <c r="AY13" s="8">
        <v>2</v>
      </c>
      <c r="AZ13" s="8">
        <v>27.5</v>
      </c>
      <c r="BA13" s="8">
        <v>3</v>
      </c>
      <c r="BB13" s="8">
        <v>1.5</v>
      </c>
      <c r="BC13" s="8">
        <v>24.5</v>
      </c>
      <c r="BD13" s="8">
        <v>7.5</v>
      </c>
      <c r="BE13" s="8">
        <v>1.5</v>
      </c>
      <c r="BF13" s="8">
        <v>36</v>
      </c>
      <c r="BG13" s="8">
        <v>7</v>
      </c>
      <c r="BH13" s="8">
        <v>3</v>
      </c>
      <c r="BI13" s="8">
        <v>49.5</v>
      </c>
      <c r="BJ13" s="8">
        <v>0</v>
      </c>
      <c r="BK13" s="8">
        <v>1</v>
      </c>
      <c r="BL13" s="8">
        <v>38</v>
      </c>
      <c r="BM13" s="8">
        <v>4.5</v>
      </c>
      <c r="BN13" s="8">
        <v>0</v>
      </c>
      <c r="BO13" s="8">
        <v>38.5</v>
      </c>
      <c r="BP13" s="8">
        <v>8.5</v>
      </c>
      <c r="BQ13" s="8">
        <v>4.5</v>
      </c>
      <c r="BR13" s="8">
        <v>50</v>
      </c>
      <c r="BS13" s="8">
        <v>1</v>
      </c>
      <c r="BT13" s="8">
        <v>0</v>
      </c>
      <c r="BU13" s="8">
        <v>11</v>
      </c>
      <c r="BV13" s="8">
        <v>0.5</v>
      </c>
      <c r="BW13" s="8">
        <v>2.5</v>
      </c>
      <c r="BX13" s="8">
        <v>24</v>
      </c>
      <c r="BY13" s="8">
        <v>3.5</v>
      </c>
      <c r="BZ13" s="8">
        <v>1</v>
      </c>
      <c r="CA13" s="8">
        <v>21.8</v>
      </c>
      <c r="CB13" s="8">
        <v>2</v>
      </c>
      <c r="CC13" s="8">
        <v>1.7</v>
      </c>
      <c r="CD13" s="8">
        <v>32</v>
      </c>
      <c r="CE13" s="8">
        <v>3</v>
      </c>
      <c r="CF13" s="8">
        <v>1</v>
      </c>
      <c r="CG13" s="8">
        <v>27</v>
      </c>
      <c r="CH13" s="8">
        <v>2</v>
      </c>
      <c r="CI13" s="8">
        <v>0</v>
      </c>
      <c r="CJ13" s="8">
        <v>21.3</v>
      </c>
      <c r="CK13" s="8">
        <v>1.3</v>
      </c>
      <c r="CL13" s="8">
        <v>0.7</v>
      </c>
      <c r="CM13" s="8">
        <v>39.299999999999997</v>
      </c>
      <c r="CN13" s="8">
        <v>1</v>
      </c>
      <c r="CO13" s="8">
        <v>0</v>
      </c>
      <c r="CP13" s="8">
        <v>17</v>
      </c>
      <c r="CQ13" s="8">
        <v>0.8</v>
      </c>
      <c r="CR13" s="8">
        <v>0.3</v>
      </c>
      <c r="CS13" s="8">
        <v>17.3</v>
      </c>
      <c r="CT13" s="8">
        <v>0</v>
      </c>
      <c r="CU13" s="8">
        <v>1</v>
      </c>
      <c r="CV13" s="8">
        <v>26.5</v>
      </c>
      <c r="CW13" s="8">
        <f>SUMIFS($B$13:CV$13,$B$8:CV$8,"On")</f>
        <v>116.1</v>
      </c>
      <c r="CX13" s="8">
        <f>SUMIFS($B$13:CV$13,$B$8:CV$8,"Off")</f>
        <v>34.299999999999997</v>
      </c>
      <c r="CY13" s="8">
        <f>SUMIFS($B$13:CV$13,$B$8:CV$8,"Load")</f>
        <v>786.49999999999977</v>
      </c>
    </row>
    <row r="14" spans="1:104" x14ac:dyDescent="0.25">
      <c r="A14" s="7" t="s">
        <v>62</v>
      </c>
      <c r="B14" s="8" t="s">
        <v>12</v>
      </c>
      <c r="C14" s="8" t="s">
        <v>12</v>
      </c>
      <c r="D14" s="8" t="s">
        <v>12</v>
      </c>
      <c r="E14" s="8">
        <v>0</v>
      </c>
      <c r="F14" s="8">
        <v>0</v>
      </c>
      <c r="G14" s="8">
        <v>9.3000000000000007</v>
      </c>
      <c r="H14" s="8">
        <v>0</v>
      </c>
      <c r="I14" s="8">
        <v>0.2</v>
      </c>
      <c r="J14" s="8">
        <v>5.8</v>
      </c>
      <c r="K14" s="8">
        <v>0.3</v>
      </c>
      <c r="L14" s="8">
        <v>0.3</v>
      </c>
      <c r="M14" s="8">
        <v>14.3</v>
      </c>
      <c r="N14" s="8">
        <v>2.2999999999999998</v>
      </c>
      <c r="O14" s="8">
        <v>0</v>
      </c>
      <c r="P14" s="8">
        <v>11</v>
      </c>
      <c r="Q14" s="8">
        <v>0.5</v>
      </c>
      <c r="R14" s="8">
        <v>0</v>
      </c>
      <c r="S14" s="8">
        <v>17.8</v>
      </c>
      <c r="T14" s="8">
        <v>0</v>
      </c>
      <c r="U14" s="8">
        <v>0</v>
      </c>
      <c r="V14" s="8">
        <v>30</v>
      </c>
      <c r="W14" s="8">
        <v>0</v>
      </c>
      <c r="X14" s="8">
        <v>1</v>
      </c>
      <c r="Y14" s="8">
        <v>15</v>
      </c>
      <c r="Z14" s="8">
        <v>1</v>
      </c>
      <c r="AA14" s="8">
        <v>1</v>
      </c>
      <c r="AB14" s="8">
        <v>17</v>
      </c>
      <c r="AC14" s="8">
        <v>0.7</v>
      </c>
      <c r="AD14" s="8">
        <v>0.3</v>
      </c>
      <c r="AE14" s="8">
        <v>18</v>
      </c>
      <c r="AF14" s="8">
        <v>3</v>
      </c>
      <c r="AG14" s="8">
        <v>1</v>
      </c>
      <c r="AH14" s="8">
        <v>28</v>
      </c>
      <c r="AI14" s="8">
        <v>0.3</v>
      </c>
      <c r="AJ14" s="8">
        <v>0.3</v>
      </c>
      <c r="AK14" s="8">
        <v>21</v>
      </c>
      <c r="AL14" s="8">
        <v>0</v>
      </c>
      <c r="AM14" s="8">
        <v>0</v>
      </c>
      <c r="AN14" s="8">
        <v>15</v>
      </c>
      <c r="AO14" s="8">
        <v>0</v>
      </c>
      <c r="AP14" s="8">
        <v>0</v>
      </c>
      <c r="AQ14" s="8">
        <v>21.5</v>
      </c>
      <c r="AR14" s="8">
        <v>1</v>
      </c>
      <c r="AS14" s="8">
        <v>1</v>
      </c>
      <c r="AT14" s="8">
        <v>37</v>
      </c>
      <c r="AU14" s="8">
        <v>1</v>
      </c>
      <c r="AV14" s="8">
        <v>0</v>
      </c>
      <c r="AW14" s="8">
        <v>29.5</v>
      </c>
      <c r="AX14" s="8">
        <v>0.5</v>
      </c>
      <c r="AY14" s="8">
        <v>0</v>
      </c>
      <c r="AZ14" s="8">
        <v>28</v>
      </c>
      <c r="BA14" s="8">
        <v>1</v>
      </c>
      <c r="BB14" s="8">
        <v>0.5</v>
      </c>
      <c r="BC14" s="8">
        <v>25</v>
      </c>
      <c r="BD14" s="8">
        <v>1.5</v>
      </c>
      <c r="BE14" s="8">
        <v>1</v>
      </c>
      <c r="BF14" s="8">
        <v>36.5</v>
      </c>
      <c r="BG14" s="8">
        <v>1</v>
      </c>
      <c r="BH14" s="8">
        <v>0</v>
      </c>
      <c r="BI14" s="8">
        <v>50.5</v>
      </c>
      <c r="BJ14" s="8">
        <v>2</v>
      </c>
      <c r="BK14" s="8">
        <v>0</v>
      </c>
      <c r="BL14" s="8">
        <v>40</v>
      </c>
      <c r="BM14" s="8">
        <v>1</v>
      </c>
      <c r="BN14" s="8">
        <v>1</v>
      </c>
      <c r="BO14" s="8">
        <v>38.5</v>
      </c>
      <c r="BP14" s="8">
        <v>1</v>
      </c>
      <c r="BQ14" s="8">
        <v>1</v>
      </c>
      <c r="BR14" s="8">
        <v>50</v>
      </c>
      <c r="BS14" s="8">
        <v>0</v>
      </c>
      <c r="BT14" s="8">
        <v>0</v>
      </c>
      <c r="BU14" s="8">
        <v>11</v>
      </c>
      <c r="BV14" s="8">
        <v>1</v>
      </c>
      <c r="BW14" s="8">
        <v>0</v>
      </c>
      <c r="BX14" s="8">
        <v>25</v>
      </c>
      <c r="BY14" s="8">
        <v>0</v>
      </c>
      <c r="BZ14" s="8">
        <v>1.3</v>
      </c>
      <c r="CA14" s="8">
        <v>20.5</v>
      </c>
      <c r="CB14" s="8">
        <v>1</v>
      </c>
      <c r="CC14" s="8">
        <v>1.7</v>
      </c>
      <c r="CD14" s="8">
        <v>31.3</v>
      </c>
      <c r="CE14" s="8">
        <v>0</v>
      </c>
      <c r="CF14" s="8">
        <v>1</v>
      </c>
      <c r="CG14" s="8">
        <v>26</v>
      </c>
      <c r="CH14" s="8">
        <v>0</v>
      </c>
      <c r="CI14" s="8">
        <v>1.3</v>
      </c>
      <c r="CJ14" s="8">
        <v>20</v>
      </c>
      <c r="CK14" s="8">
        <v>0</v>
      </c>
      <c r="CL14" s="8">
        <v>1.7</v>
      </c>
      <c r="CM14" s="8">
        <v>37.700000000000003</v>
      </c>
      <c r="CN14" s="8">
        <v>0</v>
      </c>
      <c r="CO14" s="8">
        <v>0</v>
      </c>
      <c r="CP14" s="8">
        <v>17</v>
      </c>
      <c r="CQ14" s="8">
        <v>0.5</v>
      </c>
      <c r="CR14" s="8">
        <v>1</v>
      </c>
      <c r="CS14" s="8">
        <v>16.8</v>
      </c>
      <c r="CT14" s="8">
        <v>0</v>
      </c>
      <c r="CU14" s="8">
        <v>1.5</v>
      </c>
      <c r="CV14" s="8">
        <v>25</v>
      </c>
      <c r="CW14" s="8">
        <f>SUMIFS($B$14:CV$14,$B$8:CV$8,"On")</f>
        <v>20.6</v>
      </c>
      <c r="CX14" s="8">
        <f>SUMIFS($B$14:CV$14,$B$8:CV$8,"Off")</f>
        <v>18.100000000000001</v>
      </c>
      <c r="CY14" s="8">
        <f>SUMIFS($B$14:CV$14,$B$8:CV$8,"Load")</f>
        <v>789</v>
      </c>
    </row>
    <row r="15" spans="1:104" x14ac:dyDescent="0.25">
      <c r="A15" s="7" t="s">
        <v>63</v>
      </c>
      <c r="B15" s="8" t="s">
        <v>12</v>
      </c>
      <c r="C15" s="8" t="s">
        <v>12</v>
      </c>
      <c r="D15" s="8" t="s">
        <v>12</v>
      </c>
      <c r="E15" s="8">
        <v>1</v>
      </c>
      <c r="F15" s="8">
        <v>0</v>
      </c>
      <c r="G15" s="8">
        <v>10.3</v>
      </c>
      <c r="H15" s="8">
        <v>0.4</v>
      </c>
      <c r="I15" s="8">
        <v>0</v>
      </c>
      <c r="J15" s="8">
        <v>6.2</v>
      </c>
      <c r="K15" s="8">
        <v>0.3</v>
      </c>
      <c r="L15" s="8">
        <v>0.5</v>
      </c>
      <c r="M15" s="8">
        <v>14</v>
      </c>
      <c r="N15" s="8">
        <v>0</v>
      </c>
      <c r="O15" s="8">
        <v>0</v>
      </c>
      <c r="P15" s="8">
        <v>11</v>
      </c>
      <c r="Q15" s="8">
        <v>0.2</v>
      </c>
      <c r="R15" s="8">
        <v>0.3</v>
      </c>
      <c r="S15" s="8">
        <v>17.7</v>
      </c>
      <c r="T15" s="8">
        <v>1</v>
      </c>
      <c r="U15" s="8">
        <v>0</v>
      </c>
      <c r="V15" s="8">
        <v>31</v>
      </c>
      <c r="W15" s="8">
        <v>0</v>
      </c>
      <c r="X15" s="8">
        <v>0</v>
      </c>
      <c r="Y15" s="8">
        <v>15</v>
      </c>
      <c r="Z15" s="8">
        <v>0</v>
      </c>
      <c r="AA15" s="8">
        <v>0</v>
      </c>
      <c r="AB15" s="8">
        <v>17</v>
      </c>
      <c r="AC15" s="8">
        <v>0.7</v>
      </c>
      <c r="AD15" s="8">
        <v>0</v>
      </c>
      <c r="AE15" s="8">
        <v>18.7</v>
      </c>
      <c r="AF15" s="8">
        <v>3</v>
      </c>
      <c r="AG15" s="8">
        <v>3</v>
      </c>
      <c r="AH15" s="8">
        <v>28</v>
      </c>
      <c r="AI15" s="8">
        <v>0.3</v>
      </c>
      <c r="AJ15" s="8">
        <v>0.3</v>
      </c>
      <c r="AK15" s="8">
        <v>21</v>
      </c>
      <c r="AL15" s="8">
        <v>0</v>
      </c>
      <c r="AM15" s="8">
        <v>0</v>
      </c>
      <c r="AN15" s="8">
        <v>15</v>
      </c>
      <c r="AO15" s="8">
        <v>2</v>
      </c>
      <c r="AP15" s="8">
        <v>0.5</v>
      </c>
      <c r="AQ15" s="8">
        <v>23</v>
      </c>
      <c r="AR15" s="8">
        <v>1</v>
      </c>
      <c r="AS15" s="8">
        <v>1</v>
      </c>
      <c r="AT15" s="8">
        <v>37</v>
      </c>
      <c r="AU15" s="8">
        <v>0</v>
      </c>
      <c r="AV15" s="8">
        <v>0.5</v>
      </c>
      <c r="AW15" s="8">
        <v>29</v>
      </c>
      <c r="AX15" s="8">
        <v>1</v>
      </c>
      <c r="AY15" s="8">
        <v>0.5</v>
      </c>
      <c r="AZ15" s="8">
        <v>28.5</v>
      </c>
      <c r="BA15" s="8">
        <v>1</v>
      </c>
      <c r="BB15" s="8">
        <v>0</v>
      </c>
      <c r="BC15" s="8">
        <v>26</v>
      </c>
      <c r="BD15" s="8">
        <v>0.5</v>
      </c>
      <c r="BE15" s="8">
        <v>0.5</v>
      </c>
      <c r="BF15" s="8">
        <v>36.5</v>
      </c>
      <c r="BG15" s="8">
        <v>0.5</v>
      </c>
      <c r="BH15" s="8">
        <v>0.5</v>
      </c>
      <c r="BI15" s="8">
        <v>50.5</v>
      </c>
      <c r="BJ15" s="8">
        <v>0</v>
      </c>
      <c r="BK15" s="8">
        <v>0</v>
      </c>
      <c r="BL15" s="8">
        <v>40</v>
      </c>
      <c r="BM15" s="8">
        <v>1</v>
      </c>
      <c r="BN15" s="8">
        <v>5.5</v>
      </c>
      <c r="BO15" s="8">
        <v>34</v>
      </c>
      <c r="BP15" s="8">
        <v>0.5</v>
      </c>
      <c r="BQ15" s="8">
        <v>2.5</v>
      </c>
      <c r="BR15" s="8">
        <v>48</v>
      </c>
      <c r="BS15" s="8">
        <v>0</v>
      </c>
      <c r="BT15" s="8">
        <v>0</v>
      </c>
      <c r="BU15" s="8">
        <v>11</v>
      </c>
      <c r="BV15" s="8">
        <v>0</v>
      </c>
      <c r="BW15" s="8">
        <v>3.5</v>
      </c>
      <c r="BX15" s="8">
        <v>21.5</v>
      </c>
      <c r="BY15" s="8">
        <v>0.5</v>
      </c>
      <c r="BZ15" s="8">
        <v>0</v>
      </c>
      <c r="CA15" s="8">
        <v>21</v>
      </c>
      <c r="CB15" s="8">
        <v>1</v>
      </c>
      <c r="CC15" s="8">
        <v>1.3</v>
      </c>
      <c r="CD15" s="8">
        <v>31</v>
      </c>
      <c r="CE15" s="8">
        <v>0</v>
      </c>
      <c r="CF15" s="8">
        <v>6</v>
      </c>
      <c r="CG15" s="8">
        <v>20</v>
      </c>
      <c r="CH15" s="8">
        <v>0.3</v>
      </c>
      <c r="CI15" s="8">
        <v>1.3</v>
      </c>
      <c r="CJ15" s="8">
        <v>19</v>
      </c>
      <c r="CK15" s="8">
        <v>0.7</v>
      </c>
      <c r="CL15" s="8">
        <v>2.2999999999999998</v>
      </c>
      <c r="CM15" s="8">
        <v>36</v>
      </c>
      <c r="CN15" s="8">
        <v>0</v>
      </c>
      <c r="CO15" s="8">
        <v>2</v>
      </c>
      <c r="CP15" s="8">
        <v>15</v>
      </c>
      <c r="CQ15" s="8">
        <v>0</v>
      </c>
      <c r="CR15" s="8">
        <v>1</v>
      </c>
      <c r="CS15" s="8">
        <v>15.8</v>
      </c>
      <c r="CT15" s="8">
        <v>0</v>
      </c>
      <c r="CU15" s="8">
        <v>2</v>
      </c>
      <c r="CV15" s="8">
        <v>23</v>
      </c>
      <c r="CW15" s="8">
        <f>SUMIFS($B$15:CV$15,$B$8:CV$8,"On")</f>
        <v>16.899999999999999</v>
      </c>
      <c r="CX15" s="8">
        <f>SUMIFS($B$15:CV$15,$B$8:CV$8,"Off")</f>
        <v>35</v>
      </c>
      <c r="CY15" s="8">
        <f>SUMIFS($B$15:CV$15,$B$8:CV$8,"Load")</f>
        <v>770.69999999999993</v>
      </c>
    </row>
    <row r="16" spans="1:104" x14ac:dyDescent="0.25">
      <c r="A16" s="7" t="s">
        <v>64</v>
      </c>
      <c r="B16" s="8" t="s">
        <v>12</v>
      </c>
      <c r="C16" s="8" t="s">
        <v>12</v>
      </c>
      <c r="D16" s="8" t="s">
        <v>12</v>
      </c>
      <c r="E16" s="8">
        <v>1.7</v>
      </c>
      <c r="F16" s="8">
        <v>0</v>
      </c>
      <c r="G16" s="8">
        <v>12</v>
      </c>
      <c r="H16" s="8">
        <v>0.4</v>
      </c>
      <c r="I16" s="8">
        <v>0.2</v>
      </c>
      <c r="J16" s="8">
        <v>6.4</v>
      </c>
      <c r="K16" s="8">
        <v>0.5</v>
      </c>
      <c r="L16" s="8">
        <v>2.2999999999999998</v>
      </c>
      <c r="M16" s="8">
        <v>12.3</v>
      </c>
      <c r="N16" s="8">
        <v>0.7</v>
      </c>
      <c r="O16" s="8">
        <v>0</v>
      </c>
      <c r="P16" s="8">
        <v>11.7</v>
      </c>
      <c r="Q16" s="8">
        <v>0.8</v>
      </c>
      <c r="R16" s="8">
        <v>0.8</v>
      </c>
      <c r="S16" s="8">
        <v>17.7</v>
      </c>
      <c r="T16" s="8">
        <v>0</v>
      </c>
      <c r="U16" s="8">
        <v>0</v>
      </c>
      <c r="V16" s="8">
        <v>31</v>
      </c>
      <c r="W16" s="8">
        <v>2</v>
      </c>
      <c r="X16" s="8">
        <v>1</v>
      </c>
      <c r="Y16" s="8">
        <v>16</v>
      </c>
      <c r="Z16" s="8">
        <v>3</v>
      </c>
      <c r="AA16" s="8">
        <v>5</v>
      </c>
      <c r="AB16" s="8">
        <v>15</v>
      </c>
      <c r="AC16" s="8">
        <v>1.3</v>
      </c>
      <c r="AD16" s="8">
        <v>1.7</v>
      </c>
      <c r="AE16" s="8">
        <v>18.3</v>
      </c>
      <c r="AF16" s="8">
        <v>2</v>
      </c>
      <c r="AG16" s="8">
        <v>0</v>
      </c>
      <c r="AH16" s="8">
        <v>30</v>
      </c>
      <c r="AI16" s="8">
        <v>1</v>
      </c>
      <c r="AJ16" s="8">
        <v>1.3</v>
      </c>
      <c r="AK16" s="8">
        <v>20.7</v>
      </c>
      <c r="AL16" s="8">
        <v>0</v>
      </c>
      <c r="AM16" s="8">
        <v>0</v>
      </c>
      <c r="AN16" s="8">
        <v>15</v>
      </c>
      <c r="AO16" s="8">
        <v>2</v>
      </c>
      <c r="AP16" s="8">
        <v>1</v>
      </c>
      <c r="AQ16" s="8">
        <v>24</v>
      </c>
      <c r="AR16" s="8">
        <v>0</v>
      </c>
      <c r="AS16" s="8">
        <v>1</v>
      </c>
      <c r="AT16" s="8">
        <v>36</v>
      </c>
      <c r="AU16" s="8">
        <v>0</v>
      </c>
      <c r="AV16" s="8">
        <v>1.5</v>
      </c>
      <c r="AW16" s="8">
        <v>27.5</v>
      </c>
      <c r="AX16" s="8">
        <v>1</v>
      </c>
      <c r="AY16" s="8">
        <v>2</v>
      </c>
      <c r="AZ16" s="8">
        <v>27.5</v>
      </c>
      <c r="BA16" s="8">
        <v>0.5</v>
      </c>
      <c r="BB16" s="8">
        <v>2</v>
      </c>
      <c r="BC16" s="8">
        <v>24.5</v>
      </c>
      <c r="BD16" s="8">
        <v>0.5</v>
      </c>
      <c r="BE16" s="8">
        <v>6</v>
      </c>
      <c r="BF16" s="8">
        <v>31</v>
      </c>
      <c r="BG16" s="8">
        <v>2</v>
      </c>
      <c r="BH16" s="8">
        <v>10</v>
      </c>
      <c r="BI16" s="8">
        <v>42.5</v>
      </c>
      <c r="BJ16" s="8">
        <v>1</v>
      </c>
      <c r="BK16" s="8">
        <v>5</v>
      </c>
      <c r="BL16" s="8">
        <v>36</v>
      </c>
      <c r="BM16" s="8">
        <v>0.5</v>
      </c>
      <c r="BN16" s="8">
        <v>2.5</v>
      </c>
      <c r="BO16" s="8">
        <v>32</v>
      </c>
      <c r="BP16" s="8">
        <v>0.5</v>
      </c>
      <c r="BQ16" s="8">
        <v>3.5</v>
      </c>
      <c r="BR16" s="8">
        <v>45</v>
      </c>
      <c r="BS16" s="8">
        <v>0</v>
      </c>
      <c r="BT16" s="8">
        <v>2</v>
      </c>
      <c r="BU16" s="8">
        <v>9</v>
      </c>
      <c r="BV16" s="8">
        <v>0</v>
      </c>
      <c r="BW16" s="8">
        <v>1.5</v>
      </c>
      <c r="BX16" s="8">
        <v>20</v>
      </c>
      <c r="BY16" s="8">
        <v>0</v>
      </c>
      <c r="BZ16" s="8">
        <v>3.8</v>
      </c>
      <c r="CA16" s="8">
        <v>17.3</v>
      </c>
      <c r="CB16" s="8">
        <v>0.3</v>
      </c>
      <c r="CC16" s="8">
        <v>3.7</v>
      </c>
      <c r="CD16" s="8">
        <v>27.7</v>
      </c>
      <c r="CE16" s="8">
        <v>0</v>
      </c>
      <c r="CF16" s="8">
        <v>6</v>
      </c>
      <c r="CG16" s="8">
        <v>14</v>
      </c>
      <c r="CH16" s="8">
        <v>0</v>
      </c>
      <c r="CI16" s="8">
        <v>1</v>
      </c>
      <c r="CJ16" s="8">
        <v>18</v>
      </c>
      <c r="CK16" s="8">
        <v>0</v>
      </c>
      <c r="CL16" s="8">
        <v>6</v>
      </c>
      <c r="CM16" s="8">
        <v>30</v>
      </c>
      <c r="CN16" s="8">
        <v>0</v>
      </c>
      <c r="CO16" s="8">
        <v>0</v>
      </c>
      <c r="CP16" s="8">
        <v>15</v>
      </c>
      <c r="CQ16" s="8">
        <v>0.3</v>
      </c>
      <c r="CR16" s="8">
        <v>1.8</v>
      </c>
      <c r="CS16" s="8">
        <v>14.3</v>
      </c>
      <c r="CT16" s="8">
        <v>0</v>
      </c>
      <c r="CU16" s="8">
        <v>3.5</v>
      </c>
      <c r="CV16" s="8">
        <v>19.5</v>
      </c>
      <c r="CW16" s="8">
        <f>SUMIFS($B$16:CV$16,$B$8:CV$8,"On")</f>
        <v>22</v>
      </c>
      <c r="CX16" s="8">
        <f>SUMIFS($B$16:CV$16,$B$8:CV$8,"Off")</f>
        <v>76.099999999999994</v>
      </c>
      <c r="CY16" s="8">
        <f>SUMIFS($B$16:CV$16,$B$8:CV$8,"Load")</f>
        <v>716.9</v>
      </c>
    </row>
    <row r="17" spans="1:103" x14ac:dyDescent="0.25">
      <c r="A17" s="7" t="s">
        <v>65</v>
      </c>
      <c r="B17" s="8" t="s">
        <v>12</v>
      </c>
      <c r="C17" s="8" t="s">
        <v>12</v>
      </c>
      <c r="D17" s="8" t="s">
        <v>12</v>
      </c>
      <c r="E17" s="8">
        <v>0</v>
      </c>
      <c r="F17" s="8">
        <v>0</v>
      </c>
      <c r="G17" s="8">
        <v>12</v>
      </c>
      <c r="H17" s="8">
        <v>0</v>
      </c>
      <c r="I17" s="8">
        <v>0</v>
      </c>
      <c r="J17" s="8">
        <v>6.4</v>
      </c>
      <c r="K17" s="8">
        <v>0.5</v>
      </c>
      <c r="L17" s="8">
        <v>0.3</v>
      </c>
      <c r="M17" s="8">
        <v>12.5</v>
      </c>
      <c r="N17" s="8">
        <v>0.7</v>
      </c>
      <c r="O17" s="8">
        <v>0</v>
      </c>
      <c r="P17" s="8">
        <v>12.3</v>
      </c>
      <c r="Q17" s="8">
        <v>0.2</v>
      </c>
      <c r="R17" s="8">
        <v>0</v>
      </c>
      <c r="S17" s="8">
        <v>17.8</v>
      </c>
      <c r="T17" s="8">
        <v>3</v>
      </c>
      <c r="U17" s="8">
        <v>1</v>
      </c>
      <c r="V17" s="8">
        <v>33</v>
      </c>
      <c r="W17" s="8">
        <v>5</v>
      </c>
      <c r="X17" s="8">
        <v>2</v>
      </c>
      <c r="Y17" s="8">
        <v>19</v>
      </c>
      <c r="Z17" s="8">
        <v>0</v>
      </c>
      <c r="AA17" s="8">
        <v>0</v>
      </c>
      <c r="AB17" s="8">
        <v>15</v>
      </c>
      <c r="AC17" s="8">
        <v>0.7</v>
      </c>
      <c r="AD17" s="8">
        <v>0.7</v>
      </c>
      <c r="AE17" s="8">
        <v>18.3</v>
      </c>
      <c r="AF17" s="8">
        <v>3</v>
      </c>
      <c r="AG17" s="8">
        <v>0</v>
      </c>
      <c r="AH17" s="8">
        <v>33</v>
      </c>
      <c r="AI17" s="8">
        <v>0.7</v>
      </c>
      <c r="AJ17" s="8">
        <v>1.7</v>
      </c>
      <c r="AK17" s="8">
        <v>19.7</v>
      </c>
      <c r="AL17" s="8">
        <v>1</v>
      </c>
      <c r="AM17" s="8">
        <v>0</v>
      </c>
      <c r="AN17" s="8">
        <v>16</v>
      </c>
      <c r="AO17" s="8">
        <v>0</v>
      </c>
      <c r="AP17" s="8">
        <v>2</v>
      </c>
      <c r="AQ17" s="8">
        <v>22</v>
      </c>
      <c r="AR17" s="8">
        <v>0</v>
      </c>
      <c r="AS17" s="8">
        <v>3</v>
      </c>
      <c r="AT17" s="8">
        <v>33</v>
      </c>
      <c r="AU17" s="8">
        <v>0.5</v>
      </c>
      <c r="AV17" s="8">
        <v>1.5</v>
      </c>
      <c r="AW17" s="8">
        <v>26.5</v>
      </c>
      <c r="AX17" s="8">
        <v>1</v>
      </c>
      <c r="AY17" s="8">
        <v>0</v>
      </c>
      <c r="AZ17" s="8">
        <v>28.5</v>
      </c>
      <c r="BA17" s="8">
        <v>4</v>
      </c>
      <c r="BB17" s="8">
        <v>0.5</v>
      </c>
      <c r="BC17" s="8">
        <v>28</v>
      </c>
      <c r="BD17" s="8">
        <v>2.5</v>
      </c>
      <c r="BE17" s="8">
        <v>1</v>
      </c>
      <c r="BF17" s="8">
        <v>32.5</v>
      </c>
      <c r="BG17" s="8">
        <v>2</v>
      </c>
      <c r="BH17" s="8">
        <v>1</v>
      </c>
      <c r="BI17" s="8">
        <v>43.5</v>
      </c>
      <c r="BJ17" s="8">
        <v>1</v>
      </c>
      <c r="BK17" s="8">
        <v>2</v>
      </c>
      <c r="BL17" s="8">
        <v>35</v>
      </c>
      <c r="BM17" s="8">
        <v>1.5</v>
      </c>
      <c r="BN17" s="8">
        <v>2.5</v>
      </c>
      <c r="BO17" s="8">
        <v>31</v>
      </c>
      <c r="BP17" s="8">
        <v>0</v>
      </c>
      <c r="BQ17" s="8">
        <v>1.5</v>
      </c>
      <c r="BR17" s="8">
        <v>43.5</v>
      </c>
      <c r="BS17" s="8">
        <v>0</v>
      </c>
      <c r="BT17" s="8">
        <v>0</v>
      </c>
      <c r="BU17" s="8">
        <v>9</v>
      </c>
      <c r="BV17" s="8">
        <v>0</v>
      </c>
      <c r="BW17" s="8">
        <v>4.5</v>
      </c>
      <c r="BX17" s="8">
        <v>15.5</v>
      </c>
      <c r="BY17" s="8">
        <v>0.5</v>
      </c>
      <c r="BZ17" s="8">
        <v>1.5</v>
      </c>
      <c r="CA17" s="8">
        <v>16.3</v>
      </c>
      <c r="CB17" s="8">
        <v>0</v>
      </c>
      <c r="CC17" s="8">
        <v>2.2999999999999998</v>
      </c>
      <c r="CD17" s="8">
        <v>25.3</v>
      </c>
      <c r="CE17" s="8">
        <v>1</v>
      </c>
      <c r="CF17" s="8">
        <v>0</v>
      </c>
      <c r="CG17" s="8">
        <v>15</v>
      </c>
      <c r="CH17" s="8">
        <v>0.3</v>
      </c>
      <c r="CI17" s="8">
        <v>1.3</v>
      </c>
      <c r="CJ17" s="8">
        <v>17</v>
      </c>
      <c r="CK17" s="8">
        <v>0</v>
      </c>
      <c r="CL17" s="8">
        <v>4</v>
      </c>
      <c r="CM17" s="8">
        <v>26</v>
      </c>
      <c r="CN17" s="8">
        <v>0</v>
      </c>
      <c r="CO17" s="8">
        <v>0</v>
      </c>
      <c r="CP17" s="8">
        <v>15</v>
      </c>
      <c r="CQ17" s="8">
        <v>0.3</v>
      </c>
      <c r="CR17" s="8">
        <v>2.2999999999999998</v>
      </c>
      <c r="CS17" s="8">
        <v>12.3</v>
      </c>
      <c r="CT17" s="8">
        <v>0</v>
      </c>
      <c r="CU17" s="8">
        <v>0.5</v>
      </c>
      <c r="CV17" s="8">
        <v>19</v>
      </c>
      <c r="CW17" s="8">
        <f>SUMIFS($B$17:CV$17,$B$8:CV$8,"On")</f>
        <v>29.4</v>
      </c>
      <c r="CX17" s="8">
        <f>SUMIFS($B$17:CV$17,$B$8:CV$8,"Off")</f>
        <v>37.099999999999994</v>
      </c>
      <c r="CY17" s="8">
        <f>SUMIFS($B$17:CV$17,$B$8:CV$8,"Load")</f>
        <v>708.89999999999986</v>
      </c>
    </row>
    <row r="18" spans="1:103" x14ac:dyDescent="0.25">
      <c r="A18" s="7" t="s">
        <v>66</v>
      </c>
      <c r="B18" s="8" t="s">
        <v>12</v>
      </c>
      <c r="C18" s="8" t="s">
        <v>12</v>
      </c>
      <c r="D18" s="8" t="s">
        <v>12</v>
      </c>
      <c r="E18" s="8">
        <v>0</v>
      </c>
      <c r="F18" s="8">
        <v>0</v>
      </c>
      <c r="G18" s="8">
        <v>12</v>
      </c>
      <c r="H18" s="8">
        <v>0</v>
      </c>
      <c r="I18" s="8">
        <v>0</v>
      </c>
      <c r="J18" s="8">
        <v>6.4</v>
      </c>
      <c r="K18" s="8">
        <v>0.5</v>
      </c>
      <c r="L18" s="8">
        <v>0</v>
      </c>
      <c r="M18" s="8">
        <v>13</v>
      </c>
      <c r="N18" s="8">
        <v>0</v>
      </c>
      <c r="O18" s="8">
        <v>0</v>
      </c>
      <c r="P18" s="8">
        <v>12.3</v>
      </c>
      <c r="Q18" s="8">
        <v>0</v>
      </c>
      <c r="R18" s="8">
        <v>0</v>
      </c>
      <c r="S18" s="8">
        <v>17.8</v>
      </c>
      <c r="T18" s="8">
        <v>0</v>
      </c>
      <c r="U18" s="8">
        <v>0</v>
      </c>
      <c r="V18" s="8">
        <v>33</v>
      </c>
      <c r="W18" s="8">
        <v>0</v>
      </c>
      <c r="X18" s="8">
        <v>0</v>
      </c>
      <c r="Y18" s="8">
        <v>19</v>
      </c>
      <c r="Z18" s="8">
        <v>0</v>
      </c>
      <c r="AA18" s="8">
        <v>1</v>
      </c>
      <c r="AB18" s="8">
        <v>14</v>
      </c>
      <c r="AC18" s="8">
        <v>0</v>
      </c>
      <c r="AD18" s="8">
        <v>0</v>
      </c>
      <c r="AE18" s="8">
        <v>18.3</v>
      </c>
      <c r="AF18" s="8">
        <v>1</v>
      </c>
      <c r="AG18" s="8">
        <v>1</v>
      </c>
      <c r="AH18" s="8">
        <v>33</v>
      </c>
      <c r="AI18" s="8">
        <v>0</v>
      </c>
      <c r="AJ18" s="8">
        <v>0</v>
      </c>
      <c r="AK18" s="8">
        <v>19.7</v>
      </c>
      <c r="AL18" s="8">
        <v>0</v>
      </c>
      <c r="AM18" s="8">
        <v>0</v>
      </c>
      <c r="AN18" s="8">
        <v>16</v>
      </c>
      <c r="AO18" s="8">
        <v>1.5</v>
      </c>
      <c r="AP18" s="8">
        <v>0.5</v>
      </c>
      <c r="AQ18" s="8">
        <v>23</v>
      </c>
      <c r="AR18" s="8">
        <v>1</v>
      </c>
      <c r="AS18" s="8">
        <v>0</v>
      </c>
      <c r="AT18" s="8">
        <v>34</v>
      </c>
      <c r="AU18" s="8">
        <v>2.5</v>
      </c>
      <c r="AV18" s="8">
        <v>0</v>
      </c>
      <c r="AW18" s="8">
        <v>29</v>
      </c>
      <c r="AX18" s="8">
        <v>1</v>
      </c>
      <c r="AY18" s="8">
        <v>0</v>
      </c>
      <c r="AZ18" s="8">
        <v>29.5</v>
      </c>
      <c r="BA18" s="8">
        <v>0.5</v>
      </c>
      <c r="BB18" s="8">
        <v>0</v>
      </c>
      <c r="BC18" s="8">
        <v>28.5</v>
      </c>
      <c r="BD18" s="8">
        <v>1</v>
      </c>
      <c r="BE18" s="8">
        <v>0.5</v>
      </c>
      <c r="BF18" s="8">
        <v>33</v>
      </c>
      <c r="BG18" s="8">
        <v>0</v>
      </c>
      <c r="BH18" s="8">
        <v>0</v>
      </c>
      <c r="BI18" s="8">
        <v>43.5</v>
      </c>
      <c r="BJ18" s="8">
        <v>1</v>
      </c>
      <c r="BK18" s="8">
        <v>0</v>
      </c>
      <c r="BL18" s="8">
        <v>36</v>
      </c>
      <c r="BM18" s="8">
        <v>0</v>
      </c>
      <c r="BN18" s="8">
        <v>0.5</v>
      </c>
      <c r="BO18" s="8">
        <v>30.5</v>
      </c>
      <c r="BP18" s="8">
        <v>0</v>
      </c>
      <c r="BQ18" s="8">
        <v>0</v>
      </c>
      <c r="BR18" s="8">
        <v>43.5</v>
      </c>
      <c r="BS18" s="8">
        <v>0</v>
      </c>
      <c r="BT18" s="8">
        <v>0</v>
      </c>
      <c r="BU18" s="8">
        <v>9</v>
      </c>
      <c r="BV18" s="8">
        <v>0.5</v>
      </c>
      <c r="BW18" s="8">
        <v>0</v>
      </c>
      <c r="BX18" s="8">
        <v>16</v>
      </c>
      <c r="BY18" s="8">
        <v>0</v>
      </c>
      <c r="BZ18" s="8">
        <v>0</v>
      </c>
      <c r="CA18" s="8">
        <v>16.3</v>
      </c>
      <c r="CB18" s="8">
        <v>0.3</v>
      </c>
      <c r="CC18" s="8">
        <v>0.7</v>
      </c>
      <c r="CD18" s="8">
        <v>25</v>
      </c>
      <c r="CE18" s="8">
        <v>0</v>
      </c>
      <c r="CF18" s="8">
        <v>0</v>
      </c>
      <c r="CG18" s="8">
        <v>15</v>
      </c>
      <c r="CH18" s="8">
        <v>0</v>
      </c>
      <c r="CI18" s="8">
        <v>0.3</v>
      </c>
      <c r="CJ18" s="8">
        <v>16.8</v>
      </c>
      <c r="CK18" s="8">
        <v>0</v>
      </c>
      <c r="CL18" s="8">
        <v>0.3</v>
      </c>
      <c r="CM18" s="8">
        <v>25.7</v>
      </c>
      <c r="CN18" s="8">
        <v>0</v>
      </c>
      <c r="CO18" s="8">
        <v>0</v>
      </c>
      <c r="CP18" s="8">
        <v>15</v>
      </c>
      <c r="CQ18" s="8">
        <v>0</v>
      </c>
      <c r="CR18" s="8">
        <v>0</v>
      </c>
      <c r="CS18" s="8">
        <v>12.3</v>
      </c>
      <c r="CT18" s="8">
        <v>0</v>
      </c>
      <c r="CU18" s="8">
        <v>0</v>
      </c>
      <c r="CV18" s="8">
        <v>19</v>
      </c>
      <c r="CW18" s="8">
        <f>SUMIFS($B$18:CV$18,$B$8:CV$8,"On")</f>
        <v>10.8</v>
      </c>
      <c r="CX18" s="8">
        <f>SUMIFS($B$18:CV$18,$B$8:CV$8,"Off")</f>
        <v>4.8</v>
      </c>
      <c r="CY18" s="8">
        <f>SUMIFS($B$18:CV$18,$B$8:CV$8,"Load")</f>
        <v>715.09999999999991</v>
      </c>
    </row>
    <row r="19" spans="1:103" x14ac:dyDescent="0.25">
      <c r="A19" s="7" t="s">
        <v>67</v>
      </c>
      <c r="B19" s="8" t="s">
        <v>12</v>
      </c>
      <c r="C19" s="8" t="s">
        <v>12</v>
      </c>
      <c r="D19" s="8" t="s">
        <v>12</v>
      </c>
      <c r="E19" s="8">
        <v>0</v>
      </c>
      <c r="F19" s="8">
        <v>0</v>
      </c>
      <c r="G19" s="8">
        <v>12</v>
      </c>
      <c r="H19" s="8">
        <v>0</v>
      </c>
      <c r="I19" s="8">
        <v>0</v>
      </c>
      <c r="J19" s="8">
        <v>6.4</v>
      </c>
      <c r="K19" s="8">
        <v>0</v>
      </c>
      <c r="L19" s="8">
        <v>0</v>
      </c>
      <c r="M19" s="8">
        <v>13</v>
      </c>
      <c r="N19" s="8">
        <v>0</v>
      </c>
      <c r="O19" s="8">
        <v>0</v>
      </c>
      <c r="P19" s="8">
        <v>12.3</v>
      </c>
      <c r="Q19" s="8">
        <v>0</v>
      </c>
      <c r="R19" s="8">
        <v>0</v>
      </c>
      <c r="S19" s="8">
        <v>17.8</v>
      </c>
      <c r="T19" s="8">
        <v>0</v>
      </c>
      <c r="U19" s="8">
        <v>0</v>
      </c>
      <c r="V19" s="8">
        <v>33</v>
      </c>
      <c r="W19" s="8">
        <v>0</v>
      </c>
      <c r="X19" s="8">
        <v>0</v>
      </c>
      <c r="Y19" s="8">
        <v>19</v>
      </c>
      <c r="Z19" s="8">
        <v>0</v>
      </c>
      <c r="AA19" s="8">
        <v>0</v>
      </c>
      <c r="AB19" s="8">
        <v>14</v>
      </c>
      <c r="AC19" s="8">
        <v>0</v>
      </c>
      <c r="AD19" s="8">
        <v>0</v>
      </c>
      <c r="AE19" s="8">
        <v>18.3</v>
      </c>
      <c r="AF19" s="8">
        <v>0</v>
      </c>
      <c r="AG19" s="8">
        <v>0</v>
      </c>
      <c r="AH19" s="8">
        <v>33</v>
      </c>
      <c r="AI19" s="8">
        <v>0</v>
      </c>
      <c r="AJ19" s="8">
        <v>0</v>
      </c>
      <c r="AK19" s="8">
        <v>19.7</v>
      </c>
      <c r="AL19" s="8">
        <v>0</v>
      </c>
      <c r="AM19" s="8">
        <v>0</v>
      </c>
      <c r="AN19" s="8">
        <v>16</v>
      </c>
      <c r="AO19" s="8">
        <v>0</v>
      </c>
      <c r="AP19" s="8">
        <v>0.5</v>
      </c>
      <c r="AQ19" s="8">
        <v>22.5</v>
      </c>
      <c r="AR19" s="8">
        <v>2</v>
      </c>
      <c r="AS19" s="8">
        <v>1</v>
      </c>
      <c r="AT19" s="8">
        <v>35</v>
      </c>
      <c r="AU19" s="8">
        <v>0</v>
      </c>
      <c r="AV19" s="8">
        <v>1</v>
      </c>
      <c r="AW19" s="8">
        <v>28</v>
      </c>
      <c r="AX19" s="8">
        <v>0</v>
      </c>
      <c r="AY19" s="8">
        <v>1</v>
      </c>
      <c r="AZ19" s="8">
        <v>28.5</v>
      </c>
      <c r="BA19" s="8">
        <v>1</v>
      </c>
      <c r="BB19" s="8">
        <v>4.5</v>
      </c>
      <c r="BC19" s="8">
        <v>25</v>
      </c>
      <c r="BD19" s="8">
        <v>0</v>
      </c>
      <c r="BE19" s="8">
        <v>0.5</v>
      </c>
      <c r="BF19" s="8">
        <v>32.5</v>
      </c>
      <c r="BG19" s="8">
        <v>0</v>
      </c>
      <c r="BH19" s="8">
        <v>2.5</v>
      </c>
      <c r="BI19" s="8">
        <v>41</v>
      </c>
      <c r="BJ19" s="8">
        <v>0</v>
      </c>
      <c r="BK19" s="8">
        <v>0</v>
      </c>
      <c r="BL19" s="8">
        <v>36</v>
      </c>
      <c r="BM19" s="8">
        <v>0</v>
      </c>
      <c r="BN19" s="8">
        <v>1</v>
      </c>
      <c r="BO19" s="8">
        <v>29.5</v>
      </c>
      <c r="BP19" s="8">
        <v>0</v>
      </c>
      <c r="BQ19" s="8">
        <v>1.5</v>
      </c>
      <c r="BR19" s="8">
        <v>42</v>
      </c>
      <c r="BS19" s="8">
        <v>0</v>
      </c>
      <c r="BT19" s="8">
        <v>1</v>
      </c>
      <c r="BU19" s="8">
        <v>8</v>
      </c>
      <c r="BV19" s="8">
        <v>0</v>
      </c>
      <c r="BW19" s="8">
        <v>0.5</v>
      </c>
      <c r="BX19" s="8">
        <v>15.5</v>
      </c>
      <c r="BY19" s="8">
        <v>0</v>
      </c>
      <c r="BZ19" s="8">
        <v>0.5</v>
      </c>
      <c r="CA19" s="8">
        <v>15.8</v>
      </c>
      <c r="CB19" s="8">
        <v>0</v>
      </c>
      <c r="CC19" s="8">
        <v>0.3</v>
      </c>
      <c r="CD19" s="8">
        <v>24.7</v>
      </c>
      <c r="CE19" s="8">
        <v>3</v>
      </c>
      <c r="CF19" s="8">
        <v>0</v>
      </c>
      <c r="CG19" s="8">
        <v>18</v>
      </c>
      <c r="CH19" s="8">
        <v>0</v>
      </c>
      <c r="CI19" s="8">
        <v>1.3</v>
      </c>
      <c r="CJ19" s="8">
        <v>15.5</v>
      </c>
      <c r="CK19" s="8">
        <v>0</v>
      </c>
      <c r="CL19" s="8">
        <v>0.3</v>
      </c>
      <c r="CM19" s="8">
        <v>25.3</v>
      </c>
      <c r="CN19" s="8">
        <v>0</v>
      </c>
      <c r="CO19" s="8">
        <v>0</v>
      </c>
      <c r="CP19" s="8">
        <v>15</v>
      </c>
      <c r="CQ19" s="8">
        <v>0</v>
      </c>
      <c r="CR19" s="8">
        <v>0</v>
      </c>
      <c r="CS19" s="8">
        <v>12.3</v>
      </c>
      <c r="CT19" s="8">
        <v>0</v>
      </c>
      <c r="CU19" s="8">
        <v>0.5</v>
      </c>
      <c r="CV19" s="8">
        <v>18.5</v>
      </c>
      <c r="CW19" s="8">
        <f>SUMIFS($B$19:CV$19,$B$8:CV$8,"On")</f>
        <v>6</v>
      </c>
      <c r="CX19" s="8">
        <f>SUMIFS($B$19:CV$19,$B$8:CV$8,"Off")</f>
        <v>17.900000000000002</v>
      </c>
      <c r="CY19" s="8">
        <f>SUMIFS($B$19:CV$19,$B$8:CV$8,"Load")</f>
        <v>703.09999999999991</v>
      </c>
    </row>
    <row r="20" spans="1:103" x14ac:dyDescent="0.25">
      <c r="A20" s="7" t="s">
        <v>68</v>
      </c>
      <c r="B20" s="8" t="s">
        <v>12</v>
      </c>
      <c r="C20" s="8" t="s">
        <v>12</v>
      </c>
      <c r="D20" s="8" t="s">
        <v>12</v>
      </c>
      <c r="E20" s="8">
        <v>0.7</v>
      </c>
      <c r="F20" s="8">
        <v>0.3</v>
      </c>
      <c r="G20" s="8">
        <v>12.3</v>
      </c>
      <c r="H20" s="8">
        <v>0</v>
      </c>
      <c r="I20" s="8">
        <v>1.4</v>
      </c>
      <c r="J20" s="8">
        <v>5</v>
      </c>
      <c r="K20" s="8">
        <v>0</v>
      </c>
      <c r="L20" s="8">
        <v>0.8</v>
      </c>
      <c r="M20" s="8">
        <v>12.3</v>
      </c>
      <c r="N20" s="8">
        <v>0</v>
      </c>
      <c r="O20" s="8">
        <v>2</v>
      </c>
      <c r="P20" s="8">
        <v>10.3</v>
      </c>
      <c r="Q20" s="8">
        <v>1.3</v>
      </c>
      <c r="R20" s="8">
        <v>1.5</v>
      </c>
      <c r="S20" s="8">
        <v>17.7</v>
      </c>
      <c r="T20" s="8">
        <v>0</v>
      </c>
      <c r="U20" s="8">
        <v>9</v>
      </c>
      <c r="V20" s="8">
        <v>24</v>
      </c>
      <c r="W20" s="8">
        <v>1</v>
      </c>
      <c r="X20" s="8">
        <v>5</v>
      </c>
      <c r="Y20" s="8">
        <v>15</v>
      </c>
      <c r="Z20" s="8">
        <v>0</v>
      </c>
      <c r="AA20" s="8">
        <v>3</v>
      </c>
      <c r="AB20" s="8">
        <v>11</v>
      </c>
      <c r="AC20" s="8">
        <v>1</v>
      </c>
      <c r="AD20" s="8">
        <v>4.3</v>
      </c>
      <c r="AE20" s="8">
        <v>15</v>
      </c>
      <c r="AF20" s="8">
        <v>2</v>
      </c>
      <c r="AG20" s="8">
        <v>13</v>
      </c>
      <c r="AH20" s="8">
        <v>22</v>
      </c>
      <c r="AI20" s="8">
        <v>1.7</v>
      </c>
      <c r="AJ20" s="8">
        <v>3</v>
      </c>
      <c r="AK20" s="8">
        <v>18.3</v>
      </c>
      <c r="AL20" s="8">
        <v>2</v>
      </c>
      <c r="AM20" s="8">
        <v>2</v>
      </c>
      <c r="AN20" s="8">
        <v>16</v>
      </c>
      <c r="AO20" s="8">
        <v>1</v>
      </c>
      <c r="AP20" s="8">
        <v>2</v>
      </c>
      <c r="AQ20" s="8">
        <v>21.5</v>
      </c>
      <c r="AR20" s="8">
        <v>0</v>
      </c>
      <c r="AS20" s="8">
        <v>7</v>
      </c>
      <c r="AT20" s="8">
        <v>28</v>
      </c>
      <c r="AU20" s="8">
        <v>1.5</v>
      </c>
      <c r="AV20" s="8">
        <v>5.5</v>
      </c>
      <c r="AW20" s="8">
        <v>24</v>
      </c>
      <c r="AX20" s="8">
        <v>1</v>
      </c>
      <c r="AY20" s="8">
        <v>6.5</v>
      </c>
      <c r="AZ20" s="8">
        <v>23</v>
      </c>
      <c r="BA20" s="8">
        <v>1.5</v>
      </c>
      <c r="BB20" s="8">
        <v>2</v>
      </c>
      <c r="BC20" s="8">
        <v>24.5</v>
      </c>
      <c r="BD20" s="8">
        <v>1.5</v>
      </c>
      <c r="BE20" s="8">
        <v>2.5</v>
      </c>
      <c r="BF20" s="8">
        <v>31.5</v>
      </c>
      <c r="BG20" s="8">
        <v>0.5</v>
      </c>
      <c r="BH20" s="8">
        <v>8.5</v>
      </c>
      <c r="BI20" s="8">
        <v>33</v>
      </c>
      <c r="BJ20" s="8">
        <v>4</v>
      </c>
      <c r="BK20" s="8">
        <v>4</v>
      </c>
      <c r="BL20" s="8">
        <v>36</v>
      </c>
      <c r="BM20" s="8">
        <v>0</v>
      </c>
      <c r="BN20" s="8">
        <v>2.5</v>
      </c>
      <c r="BO20" s="8">
        <v>27</v>
      </c>
      <c r="BP20" s="8">
        <v>1</v>
      </c>
      <c r="BQ20" s="8">
        <v>3</v>
      </c>
      <c r="BR20" s="8">
        <v>40</v>
      </c>
      <c r="BS20" s="8">
        <v>0</v>
      </c>
      <c r="BT20" s="8">
        <v>0</v>
      </c>
      <c r="BU20" s="8">
        <v>8</v>
      </c>
      <c r="BV20" s="8">
        <v>0</v>
      </c>
      <c r="BW20" s="8">
        <v>0.5</v>
      </c>
      <c r="BX20" s="8">
        <v>15</v>
      </c>
      <c r="BY20" s="8">
        <v>0</v>
      </c>
      <c r="BZ20" s="8">
        <v>1.5</v>
      </c>
      <c r="CA20" s="8">
        <v>14.3</v>
      </c>
      <c r="CB20" s="8">
        <v>0.7</v>
      </c>
      <c r="CC20" s="8">
        <v>2</v>
      </c>
      <c r="CD20" s="8">
        <v>23.3</v>
      </c>
      <c r="CE20" s="8">
        <v>0</v>
      </c>
      <c r="CF20" s="8">
        <v>1</v>
      </c>
      <c r="CG20" s="8">
        <v>17</v>
      </c>
      <c r="CH20" s="8">
        <v>0</v>
      </c>
      <c r="CI20" s="8">
        <v>0.5</v>
      </c>
      <c r="CJ20" s="8">
        <v>15</v>
      </c>
      <c r="CK20" s="8">
        <v>0.3</v>
      </c>
      <c r="CL20" s="8">
        <v>0.3</v>
      </c>
      <c r="CM20" s="8">
        <v>25.3</v>
      </c>
      <c r="CN20" s="8">
        <v>0</v>
      </c>
      <c r="CO20" s="8">
        <v>2</v>
      </c>
      <c r="CP20" s="8">
        <v>13</v>
      </c>
      <c r="CQ20" s="8">
        <v>0</v>
      </c>
      <c r="CR20" s="8">
        <v>0.3</v>
      </c>
      <c r="CS20" s="8">
        <v>12</v>
      </c>
      <c r="CT20" s="8">
        <v>0</v>
      </c>
      <c r="CU20" s="8">
        <v>0.5</v>
      </c>
      <c r="CV20" s="8">
        <v>18</v>
      </c>
      <c r="CW20" s="8">
        <f>SUMIFS($B$20:CV$20,$B$8:CV$8,"On")</f>
        <v>22.7</v>
      </c>
      <c r="CX20" s="8">
        <f>SUMIFS($B$20:CV$20,$B$8:CV$8,"Off")</f>
        <v>97.399999999999991</v>
      </c>
      <c r="CY20" s="8">
        <f>SUMIFS($B$20:CV$20,$B$8:CV$8,"Load")</f>
        <v>628.29999999999995</v>
      </c>
    </row>
    <row r="21" spans="1:103" x14ac:dyDescent="0.25">
      <c r="A21" s="7" t="s">
        <v>69</v>
      </c>
      <c r="B21" s="8" t="s">
        <v>12</v>
      </c>
      <c r="C21" s="8" t="s">
        <v>12</v>
      </c>
      <c r="D21" s="8" t="s">
        <v>12</v>
      </c>
      <c r="E21" s="8">
        <v>0.7</v>
      </c>
      <c r="F21" s="8">
        <v>3</v>
      </c>
      <c r="G21" s="8">
        <v>10</v>
      </c>
      <c r="H21" s="8">
        <v>0</v>
      </c>
      <c r="I21" s="8">
        <v>0</v>
      </c>
      <c r="J21" s="8">
        <v>5</v>
      </c>
      <c r="K21" s="8">
        <v>0.3</v>
      </c>
      <c r="L21" s="8">
        <v>1</v>
      </c>
      <c r="M21" s="8">
        <v>11.5</v>
      </c>
      <c r="N21" s="8">
        <v>0</v>
      </c>
      <c r="O21" s="8">
        <v>0</v>
      </c>
      <c r="P21" s="8">
        <v>10.3</v>
      </c>
      <c r="Q21" s="8">
        <v>0.3</v>
      </c>
      <c r="R21" s="8">
        <v>0.7</v>
      </c>
      <c r="S21" s="8">
        <v>17.3</v>
      </c>
      <c r="T21" s="8">
        <v>0</v>
      </c>
      <c r="U21" s="8">
        <v>3</v>
      </c>
      <c r="V21" s="8">
        <v>21</v>
      </c>
      <c r="W21" s="8">
        <v>0.5</v>
      </c>
      <c r="X21" s="8">
        <v>1</v>
      </c>
      <c r="Y21" s="8">
        <v>14.5</v>
      </c>
      <c r="Z21" s="8">
        <v>1</v>
      </c>
      <c r="AA21" s="8">
        <v>2</v>
      </c>
      <c r="AB21" s="8">
        <v>10</v>
      </c>
      <c r="AC21" s="8">
        <v>0.3</v>
      </c>
      <c r="AD21" s="8">
        <v>1.7</v>
      </c>
      <c r="AE21" s="8">
        <v>13.7</v>
      </c>
      <c r="AF21" s="8">
        <v>0</v>
      </c>
      <c r="AG21" s="8">
        <v>4</v>
      </c>
      <c r="AH21" s="8">
        <v>18</v>
      </c>
      <c r="AI21" s="8">
        <v>0.3</v>
      </c>
      <c r="AJ21" s="8">
        <v>1.3</v>
      </c>
      <c r="AK21" s="8">
        <v>17.3</v>
      </c>
      <c r="AL21" s="8">
        <v>0</v>
      </c>
      <c r="AM21" s="8">
        <v>1</v>
      </c>
      <c r="AN21" s="8">
        <v>15</v>
      </c>
      <c r="AO21" s="8">
        <v>0</v>
      </c>
      <c r="AP21" s="8">
        <v>0.5</v>
      </c>
      <c r="AQ21" s="8">
        <v>21</v>
      </c>
      <c r="AR21" s="8">
        <v>3</v>
      </c>
      <c r="AS21" s="8">
        <v>3</v>
      </c>
      <c r="AT21" s="8">
        <v>28</v>
      </c>
      <c r="AU21" s="8">
        <v>1.5</v>
      </c>
      <c r="AV21" s="8">
        <v>1</v>
      </c>
      <c r="AW21" s="8">
        <v>24.5</v>
      </c>
      <c r="AX21" s="8">
        <v>0.5</v>
      </c>
      <c r="AY21" s="8">
        <v>1</v>
      </c>
      <c r="AZ21" s="8">
        <v>22.5</v>
      </c>
      <c r="BA21" s="8">
        <v>1.5</v>
      </c>
      <c r="BB21" s="8">
        <v>2</v>
      </c>
      <c r="BC21" s="8">
        <v>24</v>
      </c>
      <c r="BD21" s="8">
        <v>0.5</v>
      </c>
      <c r="BE21" s="8">
        <v>4</v>
      </c>
      <c r="BF21" s="8">
        <v>28</v>
      </c>
      <c r="BG21" s="8">
        <v>3</v>
      </c>
      <c r="BH21" s="8">
        <v>4</v>
      </c>
      <c r="BI21" s="8">
        <v>32</v>
      </c>
      <c r="BJ21" s="8">
        <v>3</v>
      </c>
      <c r="BK21" s="8">
        <v>1</v>
      </c>
      <c r="BL21" s="8">
        <v>38</v>
      </c>
      <c r="BM21" s="8">
        <v>1.5</v>
      </c>
      <c r="BN21" s="8">
        <v>1.5</v>
      </c>
      <c r="BO21" s="8">
        <v>27</v>
      </c>
      <c r="BP21" s="8">
        <v>2</v>
      </c>
      <c r="BQ21" s="8">
        <v>3.5</v>
      </c>
      <c r="BR21" s="8">
        <v>38.5</v>
      </c>
      <c r="BS21" s="8">
        <v>1</v>
      </c>
      <c r="BT21" s="8">
        <v>0</v>
      </c>
      <c r="BU21" s="8">
        <v>9</v>
      </c>
      <c r="BV21" s="8">
        <v>0</v>
      </c>
      <c r="BW21" s="8">
        <v>2</v>
      </c>
      <c r="BX21" s="8">
        <v>13</v>
      </c>
      <c r="BY21" s="8">
        <v>0.3</v>
      </c>
      <c r="BZ21" s="8">
        <v>1</v>
      </c>
      <c r="CA21" s="8">
        <v>13.5</v>
      </c>
      <c r="CB21" s="8">
        <v>0.3</v>
      </c>
      <c r="CC21" s="8">
        <v>4</v>
      </c>
      <c r="CD21" s="8">
        <v>19.7</v>
      </c>
      <c r="CE21" s="8">
        <v>1</v>
      </c>
      <c r="CF21" s="8">
        <v>0</v>
      </c>
      <c r="CG21" s="8">
        <v>18</v>
      </c>
      <c r="CH21" s="8">
        <v>0</v>
      </c>
      <c r="CI21" s="8">
        <v>0.3</v>
      </c>
      <c r="CJ21" s="8">
        <v>14.8</v>
      </c>
      <c r="CK21" s="8">
        <v>0.3</v>
      </c>
      <c r="CL21" s="8">
        <v>1.3</v>
      </c>
      <c r="CM21" s="8">
        <v>24.3</v>
      </c>
      <c r="CN21" s="8">
        <v>1</v>
      </c>
      <c r="CO21" s="8">
        <v>0</v>
      </c>
      <c r="CP21" s="8">
        <v>14</v>
      </c>
      <c r="CQ21" s="8">
        <v>0</v>
      </c>
      <c r="CR21" s="8">
        <v>0.5</v>
      </c>
      <c r="CS21" s="8">
        <v>11.5</v>
      </c>
      <c r="CT21" s="8">
        <v>0</v>
      </c>
      <c r="CU21" s="8">
        <v>2.5</v>
      </c>
      <c r="CV21" s="8">
        <v>15.5</v>
      </c>
      <c r="CW21" s="8">
        <f>SUMIFS($B$21:CV$21,$B$8:CV$8,"On")</f>
        <v>23.8</v>
      </c>
      <c r="CX21" s="8">
        <f>SUMIFS($B$21:CV$21,$B$8:CV$8,"Off")</f>
        <v>51.8</v>
      </c>
      <c r="CY21" s="8">
        <f>SUMIFS($B$21:CV$21,$B$8:CV$8,"Load")</f>
        <v>600.39999999999986</v>
      </c>
    </row>
    <row r="22" spans="1:103" x14ac:dyDescent="0.25">
      <c r="A22" s="7" t="s">
        <v>70</v>
      </c>
      <c r="B22" s="8" t="s">
        <v>12</v>
      </c>
      <c r="C22" s="8" t="s">
        <v>12</v>
      </c>
      <c r="D22" s="8" t="s">
        <v>12</v>
      </c>
      <c r="E22" s="8">
        <v>0.7</v>
      </c>
      <c r="F22" s="8">
        <v>0.3</v>
      </c>
      <c r="G22" s="8">
        <v>10.3</v>
      </c>
      <c r="H22" s="8">
        <v>1</v>
      </c>
      <c r="I22" s="8">
        <v>0.6</v>
      </c>
      <c r="J22" s="8">
        <v>5.4</v>
      </c>
      <c r="K22" s="8">
        <v>1</v>
      </c>
      <c r="L22" s="8">
        <v>2.5</v>
      </c>
      <c r="M22" s="8">
        <v>10</v>
      </c>
      <c r="N22" s="8">
        <v>1.7</v>
      </c>
      <c r="O22" s="8">
        <v>2</v>
      </c>
      <c r="P22" s="8">
        <v>10</v>
      </c>
      <c r="Q22" s="8">
        <v>3.8</v>
      </c>
      <c r="R22" s="8">
        <v>2.7</v>
      </c>
      <c r="S22" s="8">
        <v>18.5</v>
      </c>
      <c r="T22" s="8">
        <v>3</v>
      </c>
      <c r="U22" s="8">
        <v>8</v>
      </c>
      <c r="V22" s="8">
        <v>16</v>
      </c>
      <c r="W22" s="8">
        <v>3</v>
      </c>
      <c r="X22" s="8">
        <v>4</v>
      </c>
      <c r="Y22" s="8">
        <v>13.5</v>
      </c>
      <c r="Z22" s="8">
        <v>7</v>
      </c>
      <c r="AA22" s="8">
        <v>0</v>
      </c>
      <c r="AB22" s="8">
        <v>17</v>
      </c>
      <c r="AC22" s="8">
        <v>5</v>
      </c>
      <c r="AD22" s="8">
        <v>5.3</v>
      </c>
      <c r="AE22" s="8">
        <v>13.3</v>
      </c>
      <c r="AF22" s="8">
        <v>3</v>
      </c>
      <c r="AG22" s="8">
        <v>2</v>
      </c>
      <c r="AH22" s="8">
        <v>19</v>
      </c>
      <c r="AI22" s="8">
        <v>7</v>
      </c>
      <c r="AJ22" s="8">
        <v>4.3</v>
      </c>
      <c r="AK22" s="8">
        <v>20</v>
      </c>
      <c r="AL22" s="8">
        <v>8</v>
      </c>
      <c r="AM22" s="8">
        <v>1</v>
      </c>
      <c r="AN22" s="8">
        <v>22</v>
      </c>
      <c r="AO22" s="8">
        <v>11.5</v>
      </c>
      <c r="AP22" s="8">
        <v>6</v>
      </c>
      <c r="AQ22" s="8">
        <v>26.5</v>
      </c>
      <c r="AR22" s="8">
        <v>11</v>
      </c>
      <c r="AS22" s="8">
        <v>7</v>
      </c>
      <c r="AT22" s="8">
        <v>32</v>
      </c>
      <c r="AU22" s="8">
        <v>9</v>
      </c>
      <c r="AV22" s="8">
        <v>4.5</v>
      </c>
      <c r="AW22" s="8">
        <v>29</v>
      </c>
      <c r="AX22" s="8">
        <v>8</v>
      </c>
      <c r="AY22" s="8">
        <v>4</v>
      </c>
      <c r="AZ22" s="8">
        <v>26.5</v>
      </c>
      <c r="BA22" s="8">
        <v>5.5</v>
      </c>
      <c r="BB22" s="8">
        <v>4</v>
      </c>
      <c r="BC22" s="8">
        <v>25.5</v>
      </c>
      <c r="BD22" s="8">
        <v>5.5</v>
      </c>
      <c r="BE22" s="8">
        <v>9.5</v>
      </c>
      <c r="BF22" s="8">
        <v>24</v>
      </c>
      <c r="BG22" s="8">
        <v>15</v>
      </c>
      <c r="BH22" s="8">
        <v>9.5</v>
      </c>
      <c r="BI22" s="8">
        <v>37.5</v>
      </c>
      <c r="BJ22" s="8">
        <v>5</v>
      </c>
      <c r="BK22" s="8">
        <v>5</v>
      </c>
      <c r="BL22" s="8">
        <v>38</v>
      </c>
      <c r="BM22" s="8">
        <v>7.5</v>
      </c>
      <c r="BN22" s="8">
        <v>10.5</v>
      </c>
      <c r="BO22" s="8">
        <v>24</v>
      </c>
      <c r="BP22" s="8">
        <v>6</v>
      </c>
      <c r="BQ22" s="8">
        <v>8</v>
      </c>
      <c r="BR22" s="8">
        <v>36.5</v>
      </c>
      <c r="BS22" s="8">
        <v>1</v>
      </c>
      <c r="BT22" s="8">
        <v>0</v>
      </c>
      <c r="BU22" s="8">
        <v>10</v>
      </c>
      <c r="BV22" s="8">
        <v>1.5</v>
      </c>
      <c r="BW22" s="8">
        <v>5</v>
      </c>
      <c r="BX22" s="8">
        <v>9.5</v>
      </c>
      <c r="BY22" s="8">
        <v>5.8</v>
      </c>
      <c r="BZ22" s="8">
        <v>2.8</v>
      </c>
      <c r="CA22" s="8">
        <v>16.5</v>
      </c>
      <c r="CB22" s="8">
        <v>0.7</v>
      </c>
      <c r="CC22" s="8">
        <v>4</v>
      </c>
      <c r="CD22" s="8">
        <v>16.3</v>
      </c>
      <c r="CE22" s="8">
        <v>6</v>
      </c>
      <c r="CF22" s="8">
        <v>3</v>
      </c>
      <c r="CG22" s="8">
        <v>21</v>
      </c>
      <c r="CH22" s="8">
        <v>3.3</v>
      </c>
      <c r="CI22" s="8">
        <v>2.8</v>
      </c>
      <c r="CJ22" s="8">
        <v>15.3</v>
      </c>
      <c r="CK22" s="8">
        <v>4.7</v>
      </c>
      <c r="CL22" s="8">
        <v>6.7</v>
      </c>
      <c r="CM22" s="8">
        <v>22.3</v>
      </c>
      <c r="CN22" s="8">
        <v>1</v>
      </c>
      <c r="CO22" s="8">
        <v>1</v>
      </c>
      <c r="CP22" s="8">
        <v>14</v>
      </c>
      <c r="CQ22" s="8">
        <v>2</v>
      </c>
      <c r="CR22" s="8">
        <v>1</v>
      </c>
      <c r="CS22" s="8">
        <v>12.5</v>
      </c>
      <c r="CT22" s="8">
        <v>1</v>
      </c>
      <c r="CU22" s="8">
        <v>0.5</v>
      </c>
      <c r="CV22" s="8">
        <v>16</v>
      </c>
      <c r="CW22" s="8">
        <f>SUMIFS($B$22:CV$22,$B$8:CV$8,"On")</f>
        <v>155.19999999999999</v>
      </c>
      <c r="CX22" s="8">
        <f>SUMIFS($B$22:CV$22,$B$8:CV$8,"Off")</f>
        <v>127.5</v>
      </c>
      <c r="CY22" s="8">
        <f>SUMIFS($B$22:CV$22,$B$8:CV$8,"Load")</f>
        <v>627.89999999999986</v>
      </c>
    </row>
    <row r="23" spans="1:103" x14ac:dyDescent="0.25">
      <c r="A23" s="7" t="s">
        <v>71</v>
      </c>
      <c r="B23" s="8" t="s">
        <v>12</v>
      </c>
      <c r="C23" s="8" t="s">
        <v>12</v>
      </c>
      <c r="D23" s="8" t="s">
        <v>12</v>
      </c>
      <c r="E23" s="8">
        <v>0</v>
      </c>
      <c r="F23" s="8">
        <v>0</v>
      </c>
      <c r="G23" s="8">
        <v>10.3</v>
      </c>
      <c r="H23" s="8">
        <v>0</v>
      </c>
      <c r="I23" s="8">
        <v>0</v>
      </c>
      <c r="J23" s="8">
        <v>5.4</v>
      </c>
      <c r="K23" s="8">
        <v>0</v>
      </c>
      <c r="L23" s="8">
        <v>0</v>
      </c>
      <c r="M23" s="8">
        <v>10</v>
      </c>
      <c r="N23" s="8">
        <v>0</v>
      </c>
      <c r="O23" s="8">
        <v>0</v>
      </c>
      <c r="P23" s="8">
        <v>10</v>
      </c>
      <c r="Q23" s="8">
        <v>0.2</v>
      </c>
      <c r="R23" s="8">
        <v>0.2</v>
      </c>
      <c r="S23" s="8">
        <v>18.5</v>
      </c>
      <c r="T23" s="8">
        <v>2</v>
      </c>
      <c r="U23" s="8">
        <v>0</v>
      </c>
      <c r="V23" s="8">
        <v>18</v>
      </c>
      <c r="W23" s="8">
        <v>1</v>
      </c>
      <c r="X23" s="8">
        <v>0</v>
      </c>
      <c r="Y23" s="8">
        <v>14.5</v>
      </c>
      <c r="Z23" s="8">
        <v>0</v>
      </c>
      <c r="AA23" s="8">
        <v>0</v>
      </c>
      <c r="AB23" s="8">
        <v>17</v>
      </c>
      <c r="AC23" s="8">
        <v>1.3</v>
      </c>
      <c r="AD23" s="8">
        <v>0</v>
      </c>
      <c r="AE23" s="8">
        <v>14.7</v>
      </c>
      <c r="AF23" s="8">
        <v>3</v>
      </c>
      <c r="AG23" s="8">
        <v>0</v>
      </c>
      <c r="AH23" s="8">
        <v>22</v>
      </c>
      <c r="AI23" s="8">
        <v>0.7</v>
      </c>
      <c r="AJ23" s="8">
        <v>0</v>
      </c>
      <c r="AK23" s="8">
        <v>20.7</v>
      </c>
      <c r="AL23" s="8">
        <v>1</v>
      </c>
      <c r="AM23" s="8">
        <v>0</v>
      </c>
      <c r="AN23" s="8">
        <v>23</v>
      </c>
      <c r="AO23" s="8">
        <v>1.5</v>
      </c>
      <c r="AP23" s="8">
        <v>0.5</v>
      </c>
      <c r="AQ23" s="8">
        <v>27.5</v>
      </c>
      <c r="AR23" s="8">
        <v>4</v>
      </c>
      <c r="AS23" s="8">
        <v>1</v>
      </c>
      <c r="AT23" s="8">
        <v>35</v>
      </c>
      <c r="AU23" s="8">
        <v>2.5</v>
      </c>
      <c r="AV23" s="8">
        <v>0</v>
      </c>
      <c r="AW23" s="8">
        <v>31.5</v>
      </c>
      <c r="AX23" s="8">
        <v>2.5</v>
      </c>
      <c r="AY23" s="8">
        <v>1</v>
      </c>
      <c r="AZ23" s="8">
        <v>28</v>
      </c>
      <c r="BA23" s="8">
        <v>0</v>
      </c>
      <c r="BB23" s="8">
        <v>0</v>
      </c>
      <c r="BC23" s="8">
        <v>25.5</v>
      </c>
      <c r="BD23" s="8">
        <v>1</v>
      </c>
      <c r="BE23" s="8">
        <v>1</v>
      </c>
      <c r="BF23" s="8">
        <v>24</v>
      </c>
      <c r="BG23" s="8">
        <v>1</v>
      </c>
      <c r="BH23" s="8">
        <v>1</v>
      </c>
      <c r="BI23" s="8">
        <v>37.5</v>
      </c>
      <c r="BJ23" s="8">
        <v>2</v>
      </c>
      <c r="BK23" s="8">
        <v>1</v>
      </c>
      <c r="BL23" s="8">
        <v>39</v>
      </c>
      <c r="BM23" s="8">
        <v>0.5</v>
      </c>
      <c r="BN23" s="8">
        <v>0</v>
      </c>
      <c r="BO23" s="8">
        <v>24.5</v>
      </c>
      <c r="BP23" s="8">
        <v>0</v>
      </c>
      <c r="BQ23" s="8">
        <v>1</v>
      </c>
      <c r="BR23" s="8">
        <v>35.5</v>
      </c>
      <c r="BS23" s="8">
        <v>0</v>
      </c>
      <c r="BT23" s="8">
        <v>0</v>
      </c>
      <c r="BU23" s="8">
        <v>10</v>
      </c>
      <c r="BV23" s="8">
        <v>0</v>
      </c>
      <c r="BW23" s="8">
        <v>0</v>
      </c>
      <c r="BX23" s="8">
        <v>9.5</v>
      </c>
      <c r="BY23" s="8">
        <v>0</v>
      </c>
      <c r="BZ23" s="8">
        <v>0.3</v>
      </c>
      <c r="CA23" s="8">
        <v>16.3</v>
      </c>
      <c r="CB23" s="8">
        <v>0.3</v>
      </c>
      <c r="CC23" s="8">
        <v>0</v>
      </c>
      <c r="CD23" s="8">
        <v>16.7</v>
      </c>
      <c r="CE23" s="8">
        <v>0</v>
      </c>
      <c r="CF23" s="8">
        <v>0</v>
      </c>
      <c r="CG23" s="8">
        <v>21</v>
      </c>
      <c r="CH23" s="8">
        <v>0</v>
      </c>
      <c r="CI23" s="8">
        <v>0.5</v>
      </c>
      <c r="CJ23" s="8">
        <v>14.8</v>
      </c>
      <c r="CK23" s="8">
        <v>0.3</v>
      </c>
      <c r="CL23" s="8">
        <v>1.3</v>
      </c>
      <c r="CM23" s="8">
        <v>21.3</v>
      </c>
      <c r="CN23" s="8">
        <v>0</v>
      </c>
      <c r="CO23" s="8">
        <v>0</v>
      </c>
      <c r="CP23" s="8">
        <v>14</v>
      </c>
      <c r="CQ23" s="8">
        <v>0</v>
      </c>
      <c r="CR23" s="8">
        <v>1</v>
      </c>
      <c r="CS23" s="8">
        <v>11.5</v>
      </c>
      <c r="CT23" s="8">
        <v>0</v>
      </c>
      <c r="CU23" s="8">
        <v>0.5</v>
      </c>
      <c r="CV23" s="8">
        <v>15.5</v>
      </c>
      <c r="CW23" s="8">
        <f>SUMIFS($B$23:CV$23,$B$8:CV$8,"On")</f>
        <v>24.8</v>
      </c>
      <c r="CX23" s="8">
        <f>SUMIFS($B$23:CV$23,$B$8:CV$8,"Off")</f>
        <v>10.3</v>
      </c>
      <c r="CY23" s="8">
        <f>SUMIFS($B$23:CV$23,$B$8:CV$8,"Load")</f>
        <v>642.69999999999993</v>
      </c>
    </row>
    <row r="24" spans="1:103" x14ac:dyDescent="0.25">
      <c r="A24" s="7" t="s">
        <v>72</v>
      </c>
      <c r="B24" s="8" t="s">
        <v>12</v>
      </c>
      <c r="C24" s="8" t="s">
        <v>12</v>
      </c>
      <c r="D24" s="8" t="s">
        <v>12</v>
      </c>
      <c r="E24" s="8">
        <v>0</v>
      </c>
      <c r="F24" s="8">
        <v>0</v>
      </c>
      <c r="G24" s="8">
        <v>10.3</v>
      </c>
      <c r="H24" s="8">
        <v>0.2</v>
      </c>
      <c r="I24" s="8">
        <v>0.2</v>
      </c>
      <c r="J24" s="8">
        <v>5.4</v>
      </c>
      <c r="K24" s="8">
        <v>0</v>
      </c>
      <c r="L24" s="8">
        <v>0</v>
      </c>
      <c r="M24" s="8">
        <v>10</v>
      </c>
      <c r="N24" s="8">
        <v>0</v>
      </c>
      <c r="O24" s="8">
        <v>0.3</v>
      </c>
      <c r="P24" s="8">
        <v>9.6999999999999993</v>
      </c>
      <c r="Q24" s="8">
        <v>0.2</v>
      </c>
      <c r="R24" s="8">
        <v>1.2</v>
      </c>
      <c r="S24" s="8">
        <v>17.5</v>
      </c>
      <c r="T24" s="8">
        <v>0</v>
      </c>
      <c r="U24" s="8">
        <v>1</v>
      </c>
      <c r="V24" s="8">
        <v>17</v>
      </c>
      <c r="W24" s="8">
        <v>0</v>
      </c>
      <c r="X24" s="8">
        <v>0.5</v>
      </c>
      <c r="Y24" s="8">
        <v>14</v>
      </c>
      <c r="Z24" s="8">
        <v>0</v>
      </c>
      <c r="AA24" s="8">
        <v>0</v>
      </c>
      <c r="AB24" s="8">
        <v>17</v>
      </c>
      <c r="AC24" s="8">
        <v>0.3</v>
      </c>
      <c r="AD24" s="8">
        <v>0.3</v>
      </c>
      <c r="AE24" s="8">
        <v>14.7</v>
      </c>
      <c r="AF24" s="8">
        <v>1</v>
      </c>
      <c r="AG24" s="8">
        <v>2</v>
      </c>
      <c r="AH24" s="8">
        <v>21</v>
      </c>
      <c r="AI24" s="8">
        <v>0</v>
      </c>
      <c r="AJ24" s="8">
        <v>0</v>
      </c>
      <c r="AK24" s="8">
        <v>20.7</v>
      </c>
      <c r="AL24" s="8">
        <v>1</v>
      </c>
      <c r="AM24" s="8">
        <v>0</v>
      </c>
      <c r="AN24" s="8">
        <v>24</v>
      </c>
      <c r="AO24" s="8">
        <v>3</v>
      </c>
      <c r="AP24" s="8">
        <v>0</v>
      </c>
      <c r="AQ24" s="8">
        <v>30.5</v>
      </c>
      <c r="AR24" s="8">
        <v>2</v>
      </c>
      <c r="AS24" s="8">
        <v>0</v>
      </c>
      <c r="AT24" s="8">
        <v>37</v>
      </c>
      <c r="AU24" s="8">
        <v>1.5</v>
      </c>
      <c r="AV24" s="8">
        <v>0.5</v>
      </c>
      <c r="AW24" s="8">
        <v>32.5</v>
      </c>
      <c r="AX24" s="8">
        <v>1.5</v>
      </c>
      <c r="AY24" s="8">
        <v>0.5</v>
      </c>
      <c r="AZ24" s="8">
        <v>29</v>
      </c>
      <c r="BA24" s="8">
        <v>4</v>
      </c>
      <c r="BB24" s="8">
        <v>0</v>
      </c>
      <c r="BC24" s="8">
        <v>29.5</v>
      </c>
      <c r="BD24" s="8">
        <v>0</v>
      </c>
      <c r="BE24" s="8">
        <v>0</v>
      </c>
      <c r="BF24" s="8">
        <v>24</v>
      </c>
      <c r="BG24" s="8">
        <v>0</v>
      </c>
      <c r="BH24" s="8">
        <v>0</v>
      </c>
      <c r="BI24" s="8">
        <v>37.5</v>
      </c>
      <c r="BJ24" s="8">
        <v>3</v>
      </c>
      <c r="BK24" s="8">
        <v>0</v>
      </c>
      <c r="BL24" s="8">
        <v>42</v>
      </c>
      <c r="BM24" s="8">
        <v>0.5</v>
      </c>
      <c r="BN24" s="8">
        <v>0.5</v>
      </c>
      <c r="BO24" s="8">
        <v>24.5</v>
      </c>
      <c r="BP24" s="8">
        <v>2.5</v>
      </c>
      <c r="BQ24" s="8">
        <v>0</v>
      </c>
      <c r="BR24" s="8">
        <v>38</v>
      </c>
      <c r="BS24" s="8">
        <v>0</v>
      </c>
      <c r="BT24" s="8">
        <v>0</v>
      </c>
      <c r="BU24" s="8">
        <v>10</v>
      </c>
      <c r="BV24" s="8">
        <v>0</v>
      </c>
      <c r="BW24" s="8">
        <v>0</v>
      </c>
      <c r="BX24" s="8">
        <v>9.5</v>
      </c>
      <c r="BY24" s="8">
        <v>0.8</v>
      </c>
      <c r="BZ24" s="8">
        <v>0.3</v>
      </c>
      <c r="CA24" s="8">
        <v>16.8</v>
      </c>
      <c r="CB24" s="8">
        <v>0.7</v>
      </c>
      <c r="CC24" s="8">
        <v>0</v>
      </c>
      <c r="CD24" s="8">
        <v>17.3</v>
      </c>
      <c r="CE24" s="8">
        <v>0</v>
      </c>
      <c r="CF24" s="8">
        <v>0</v>
      </c>
      <c r="CG24" s="8">
        <v>21</v>
      </c>
      <c r="CH24" s="8">
        <v>0</v>
      </c>
      <c r="CI24" s="8">
        <v>0.5</v>
      </c>
      <c r="CJ24" s="8">
        <v>14.3</v>
      </c>
      <c r="CK24" s="8">
        <v>0.3</v>
      </c>
      <c r="CL24" s="8">
        <v>0</v>
      </c>
      <c r="CM24" s="8">
        <v>21.7</v>
      </c>
      <c r="CN24" s="8">
        <v>0</v>
      </c>
      <c r="CO24" s="8">
        <v>0</v>
      </c>
      <c r="CP24" s="8">
        <v>14</v>
      </c>
      <c r="CQ24" s="8">
        <v>0.5</v>
      </c>
      <c r="CR24" s="8">
        <v>0</v>
      </c>
      <c r="CS24" s="8">
        <v>12</v>
      </c>
      <c r="CT24" s="8">
        <v>0</v>
      </c>
      <c r="CU24" s="8">
        <v>0</v>
      </c>
      <c r="CV24" s="8">
        <v>15.5</v>
      </c>
      <c r="CW24" s="8">
        <f>SUMIFS($B$24:CV$24,$B$8:CV$8,"On")</f>
        <v>23</v>
      </c>
      <c r="CX24" s="8">
        <f>SUMIFS($B$24:CV$24,$B$8:CV$8,"Off")</f>
        <v>7.8</v>
      </c>
      <c r="CY24" s="8">
        <f>SUMIFS($B$24:CV$24,$B$8:CV$8,"Load")</f>
        <v>657.89999999999986</v>
      </c>
    </row>
    <row r="25" spans="1:103" x14ac:dyDescent="0.25">
      <c r="A25" s="7" t="s">
        <v>73</v>
      </c>
      <c r="B25" s="8" t="s">
        <v>12</v>
      </c>
      <c r="C25" s="8" t="s">
        <v>12</v>
      </c>
      <c r="D25" s="8" t="s">
        <v>12</v>
      </c>
      <c r="E25" s="8">
        <v>0</v>
      </c>
      <c r="F25" s="8">
        <v>0</v>
      </c>
      <c r="G25" s="8">
        <v>10.3</v>
      </c>
      <c r="H25" s="8">
        <v>0</v>
      </c>
      <c r="I25" s="8">
        <v>0</v>
      </c>
      <c r="J25" s="8">
        <v>5.4</v>
      </c>
      <c r="K25" s="8">
        <v>0</v>
      </c>
      <c r="L25" s="8">
        <v>0</v>
      </c>
      <c r="M25" s="8">
        <v>10</v>
      </c>
      <c r="N25" s="8">
        <v>0</v>
      </c>
      <c r="O25" s="8">
        <v>0</v>
      </c>
      <c r="P25" s="8">
        <v>9.6999999999999993</v>
      </c>
      <c r="Q25" s="8">
        <v>0.2</v>
      </c>
      <c r="R25" s="8">
        <v>0</v>
      </c>
      <c r="S25" s="8">
        <v>17.7</v>
      </c>
      <c r="T25" s="8">
        <v>0</v>
      </c>
      <c r="U25" s="8">
        <v>0</v>
      </c>
      <c r="V25" s="8">
        <v>17</v>
      </c>
      <c r="W25" s="8">
        <v>0</v>
      </c>
      <c r="X25" s="8">
        <v>0</v>
      </c>
      <c r="Y25" s="8">
        <v>14</v>
      </c>
      <c r="Z25" s="8">
        <v>0</v>
      </c>
      <c r="AA25" s="8">
        <v>0</v>
      </c>
      <c r="AB25" s="8">
        <v>17</v>
      </c>
      <c r="AC25" s="8">
        <v>0</v>
      </c>
      <c r="AD25" s="8">
        <v>0.7</v>
      </c>
      <c r="AE25" s="8">
        <v>14</v>
      </c>
      <c r="AF25" s="8">
        <v>0</v>
      </c>
      <c r="AG25" s="8">
        <v>0</v>
      </c>
      <c r="AH25" s="8">
        <v>21</v>
      </c>
      <c r="AI25" s="8">
        <v>0</v>
      </c>
      <c r="AJ25" s="8">
        <v>0.3</v>
      </c>
      <c r="AK25" s="8">
        <v>20.3</v>
      </c>
      <c r="AL25" s="8">
        <v>0</v>
      </c>
      <c r="AM25" s="8">
        <v>0</v>
      </c>
      <c r="AN25" s="8">
        <v>24</v>
      </c>
      <c r="AO25" s="8">
        <v>0</v>
      </c>
      <c r="AP25" s="8">
        <v>0</v>
      </c>
      <c r="AQ25" s="8">
        <v>30.5</v>
      </c>
      <c r="AR25" s="8">
        <v>0</v>
      </c>
      <c r="AS25" s="8">
        <v>0</v>
      </c>
      <c r="AT25" s="8">
        <v>37</v>
      </c>
      <c r="AU25" s="8">
        <v>0</v>
      </c>
      <c r="AV25" s="8">
        <v>0</v>
      </c>
      <c r="AW25" s="8">
        <v>32.5</v>
      </c>
      <c r="AX25" s="8">
        <v>0</v>
      </c>
      <c r="AY25" s="8">
        <v>0.5</v>
      </c>
      <c r="AZ25" s="8">
        <v>28.5</v>
      </c>
      <c r="BA25" s="8">
        <v>0</v>
      </c>
      <c r="BB25" s="8">
        <v>0</v>
      </c>
      <c r="BC25" s="8">
        <v>29.5</v>
      </c>
      <c r="BD25" s="8">
        <v>0</v>
      </c>
      <c r="BE25" s="8">
        <v>1</v>
      </c>
      <c r="BF25" s="8">
        <v>23</v>
      </c>
      <c r="BG25" s="8">
        <v>0</v>
      </c>
      <c r="BH25" s="8">
        <v>0</v>
      </c>
      <c r="BI25" s="8">
        <v>37.5</v>
      </c>
      <c r="BJ25" s="8">
        <v>0</v>
      </c>
      <c r="BK25" s="8">
        <v>0</v>
      </c>
      <c r="BL25" s="8">
        <v>42</v>
      </c>
      <c r="BM25" s="8">
        <v>0</v>
      </c>
      <c r="BN25" s="8">
        <v>0</v>
      </c>
      <c r="BO25" s="8">
        <v>24.5</v>
      </c>
      <c r="BP25" s="8">
        <v>0</v>
      </c>
      <c r="BQ25" s="8">
        <v>0</v>
      </c>
      <c r="BR25" s="8">
        <v>38</v>
      </c>
      <c r="BS25" s="8">
        <v>0</v>
      </c>
      <c r="BT25" s="8">
        <v>0</v>
      </c>
      <c r="BU25" s="8">
        <v>10</v>
      </c>
      <c r="BV25" s="8">
        <v>0</v>
      </c>
      <c r="BW25" s="8">
        <v>1</v>
      </c>
      <c r="BX25" s="8">
        <v>8.5</v>
      </c>
      <c r="BY25" s="8">
        <v>0</v>
      </c>
      <c r="BZ25" s="8">
        <v>0</v>
      </c>
      <c r="CA25" s="8">
        <v>16.8</v>
      </c>
      <c r="CB25" s="8">
        <v>0</v>
      </c>
      <c r="CC25" s="8">
        <v>0</v>
      </c>
      <c r="CD25" s="8">
        <v>17.3</v>
      </c>
      <c r="CE25" s="8">
        <v>0</v>
      </c>
      <c r="CF25" s="8">
        <v>0</v>
      </c>
      <c r="CG25" s="8">
        <v>21</v>
      </c>
      <c r="CH25" s="8">
        <v>0.3</v>
      </c>
      <c r="CI25" s="8">
        <v>0</v>
      </c>
      <c r="CJ25" s="8">
        <v>14.5</v>
      </c>
      <c r="CK25" s="8">
        <v>0</v>
      </c>
      <c r="CL25" s="8">
        <v>0</v>
      </c>
      <c r="CM25" s="8">
        <v>21.7</v>
      </c>
      <c r="CN25" s="8">
        <v>0</v>
      </c>
      <c r="CO25" s="8">
        <v>1</v>
      </c>
      <c r="CP25" s="8">
        <v>13</v>
      </c>
      <c r="CQ25" s="8">
        <v>0</v>
      </c>
      <c r="CR25" s="8">
        <v>0.5</v>
      </c>
      <c r="CS25" s="8">
        <v>11.5</v>
      </c>
      <c r="CT25" s="8">
        <v>0</v>
      </c>
      <c r="CU25" s="8">
        <v>0</v>
      </c>
      <c r="CV25" s="8">
        <v>15.5</v>
      </c>
      <c r="CW25" s="8">
        <f>SUMIFS($B$25:CV$25,$B$8:CV$8,"On")</f>
        <v>0.5</v>
      </c>
      <c r="CX25" s="8">
        <f>SUMIFS($B$25:CV$25,$B$8:CV$8,"Off")</f>
        <v>5</v>
      </c>
      <c r="CY25" s="8">
        <f>SUMIFS($B$25:CV$25,$B$8:CV$8,"Load")</f>
        <v>653.20000000000005</v>
      </c>
    </row>
    <row r="26" spans="1:103" x14ac:dyDescent="0.25">
      <c r="A26" s="7" t="s">
        <v>74</v>
      </c>
      <c r="B26" s="8" t="s">
        <v>12</v>
      </c>
      <c r="C26" s="8" t="s">
        <v>12</v>
      </c>
      <c r="D26" s="8" t="s">
        <v>12</v>
      </c>
      <c r="E26" s="8">
        <v>2</v>
      </c>
      <c r="F26" s="8">
        <v>0</v>
      </c>
      <c r="G26" s="8">
        <v>12.3</v>
      </c>
      <c r="H26" s="8">
        <v>0</v>
      </c>
      <c r="I26" s="8">
        <v>0.6</v>
      </c>
      <c r="J26" s="8">
        <v>4.8</v>
      </c>
      <c r="K26" s="8">
        <v>0</v>
      </c>
      <c r="L26" s="8">
        <v>0</v>
      </c>
      <c r="M26" s="8">
        <v>10</v>
      </c>
      <c r="N26" s="8">
        <v>1</v>
      </c>
      <c r="O26" s="8">
        <v>0.3</v>
      </c>
      <c r="P26" s="8">
        <v>10.3</v>
      </c>
      <c r="Q26" s="8">
        <v>0</v>
      </c>
      <c r="R26" s="8">
        <v>0</v>
      </c>
      <c r="S26" s="8">
        <v>17.7</v>
      </c>
      <c r="T26" s="8">
        <v>1</v>
      </c>
      <c r="U26" s="8">
        <v>0</v>
      </c>
      <c r="V26" s="8">
        <v>18</v>
      </c>
      <c r="W26" s="8">
        <v>0.5</v>
      </c>
      <c r="X26" s="8">
        <v>0</v>
      </c>
      <c r="Y26" s="8">
        <v>14.5</v>
      </c>
      <c r="Z26" s="8">
        <v>1</v>
      </c>
      <c r="AA26" s="8">
        <v>0</v>
      </c>
      <c r="AB26" s="8">
        <v>18</v>
      </c>
      <c r="AC26" s="8">
        <v>0</v>
      </c>
      <c r="AD26" s="8">
        <v>0</v>
      </c>
      <c r="AE26" s="8">
        <v>14</v>
      </c>
      <c r="AF26" s="8">
        <v>0</v>
      </c>
      <c r="AG26" s="8">
        <v>0</v>
      </c>
      <c r="AH26" s="8">
        <v>21</v>
      </c>
      <c r="AI26" s="8">
        <v>0.7</v>
      </c>
      <c r="AJ26" s="8">
        <v>0</v>
      </c>
      <c r="AK26" s="8">
        <v>21</v>
      </c>
      <c r="AL26" s="8">
        <v>0</v>
      </c>
      <c r="AM26" s="8">
        <v>0</v>
      </c>
      <c r="AN26" s="8">
        <v>24</v>
      </c>
      <c r="AO26" s="8">
        <v>1.5</v>
      </c>
      <c r="AP26" s="8">
        <v>1</v>
      </c>
      <c r="AQ26" s="8">
        <v>31</v>
      </c>
      <c r="AR26" s="8">
        <v>2</v>
      </c>
      <c r="AS26" s="8">
        <v>3</v>
      </c>
      <c r="AT26" s="8">
        <v>36</v>
      </c>
      <c r="AU26" s="8">
        <v>0</v>
      </c>
      <c r="AV26" s="8">
        <v>0.5</v>
      </c>
      <c r="AW26" s="8">
        <v>32</v>
      </c>
      <c r="AX26" s="8">
        <v>0</v>
      </c>
      <c r="AY26" s="8">
        <v>1</v>
      </c>
      <c r="AZ26" s="8">
        <v>27.5</v>
      </c>
      <c r="BA26" s="8">
        <v>0.5</v>
      </c>
      <c r="BB26" s="8">
        <v>0.5</v>
      </c>
      <c r="BC26" s="8">
        <v>29.5</v>
      </c>
      <c r="BD26" s="8">
        <v>0.5</v>
      </c>
      <c r="BE26" s="8">
        <v>1</v>
      </c>
      <c r="BF26" s="8">
        <v>22.5</v>
      </c>
      <c r="BG26" s="8">
        <v>1</v>
      </c>
      <c r="BH26" s="8">
        <v>0</v>
      </c>
      <c r="BI26" s="8">
        <v>38.5</v>
      </c>
      <c r="BJ26" s="8">
        <v>1</v>
      </c>
      <c r="BK26" s="8">
        <v>0</v>
      </c>
      <c r="BL26" s="8">
        <v>43</v>
      </c>
      <c r="BM26" s="8">
        <v>0</v>
      </c>
      <c r="BN26" s="8">
        <v>1</v>
      </c>
      <c r="BO26" s="8">
        <v>23.5</v>
      </c>
      <c r="BP26" s="8">
        <v>0.5</v>
      </c>
      <c r="BQ26" s="8">
        <v>0</v>
      </c>
      <c r="BR26" s="8">
        <v>38.5</v>
      </c>
      <c r="BS26" s="8">
        <v>0</v>
      </c>
      <c r="BT26" s="8">
        <v>0</v>
      </c>
      <c r="BU26" s="8">
        <v>10</v>
      </c>
      <c r="BV26" s="8">
        <v>0</v>
      </c>
      <c r="BW26" s="8">
        <v>0</v>
      </c>
      <c r="BX26" s="8">
        <v>8.5</v>
      </c>
      <c r="BY26" s="8">
        <v>0.5</v>
      </c>
      <c r="BZ26" s="8">
        <v>1</v>
      </c>
      <c r="CA26" s="8">
        <v>16.3</v>
      </c>
      <c r="CB26" s="8">
        <v>0</v>
      </c>
      <c r="CC26" s="8">
        <v>0</v>
      </c>
      <c r="CD26" s="8">
        <v>17.3</v>
      </c>
      <c r="CE26" s="8">
        <v>0</v>
      </c>
      <c r="CF26" s="8">
        <v>1</v>
      </c>
      <c r="CG26" s="8">
        <v>20</v>
      </c>
      <c r="CH26" s="8">
        <v>0</v>
      </c>
      <c r="CI26" s="8">
        <v>0</v>
      </c>
      <c r="CJ26" s="8">
        <v>14.5</v>
      </c>
      <c r="CK26" s="8">
        <v>0</v>
      </c>
      <c r="CL26" s="8">
        <v>1</v>
      </c>
      <c r="CM26" s="8">
        <v>20.7</v>
      </c>
      <c r="CN26" s="8">
        <v>0</v>
      </c>
      <c r="CO26" s="8">
        <v>1</v>
      </c>
      <c r="CP26" s="8">
        <v>12</v>
      </c>
      <c r="CQ26" s="8">
        <v>0.3</v>
      </c>
      <c r="CR26" s="8">
        <v>0.8</v>
      </c>
      <c r="CS26" s="8">
        <v>11</v>
      </c>
      <c r="CT26" s="8">
        <v>0</v>
      </c>
      <c r="CU26" s="8">
        <v>0.5</v>
      </c>
      <c r="CV26" s="8">
        <v>15</v>
      </c>
      <c r="CW26" s="8">
        <f>SUMIFS($B$26:CV$26,$B$8:CV$8,"On")</f>
        <v>14</v>
      </c>
      <c r="CX26" s="8">
        <f>SUMIFS($B$26:CV$26,$B$8:CV$8,"Off")</f>
        <v>14.200000000000001</v>
      </c>
      <c r="CY26" s="8">
        <f>SUMIFS($B$26:CV$26,$B$8:CV$8,"Load")</f>
        <v>652.9</v>
      </c>
    </row>
    <row r="27" spans="1:103" x14ac:dyDescent="0.25">
      <c r="A27" s="7" t="s">
        <v>75</v>
      </c>
      <c r="B27" s="8" t="s">
        <v>12</v>
      </c>
      <c r="C27" s="8" t="s">
        <v>12</v>
      </c>
      <c r="D27" s="8" t="s">
        <v>12</v>
      </c>
      <c r="E27" s="8">
        <v>0</v>
      </c>
      <c r="F27" s="8">
        <v>0</v>
      </c>
      <c r="G27" s="8">
        <v>12.3</v>
      </c>
      <c r="H27" s="8">
        <v>0</v>
      </c>
      <c r="I27" s="8">
        <v>0</v>
      </c>
      <c r="J27" s="8">
        <v>4.8</v>
      </c>
      <c r="K27" s="8">
        <v>0</v>
      </c>
      <c r="L27" s="8">
        <v>0</v>
      </c>
      <c r="M27" s="8">
        <v>10</v>
      </c>
      <c r="N27" s="8">
        <v>0</v>
      </c>
      <c r="O27" s="8">
        <v>0</v>
      </c>
      <c r="P27" s="8">
        <v>10.3</v>
      </c>
      <c r="Q27" s="8">
        <v>0.3</v>
      </c>
      <c r="R27" s="8">
        <v>0.5</v>
      </c>
      <c r="S27" s="8">
        <v>17.5</v>
      </c>
      <c r="T27" s="8">
        <v>0</v>
      </c>
      <c r="U27" s="8">
        <v>1</v>
      </c>
      <c r="V27" s="8">
        <v>17</v>
      </c>
      <c r="W27" s="8">
        <v>0</v>
      </c>
      <c r="X27" s="8">
        <v>0</v>
      </c>
      <c r="Y27" s="8">
        <v>14.5</v>
      </c>
      <c r="Z27" s="8">
        <v>1</v>
      </c>
      <c r="AA27" s="8">
        <v>0</v>
      </c>
      <c r="AB27" s="8">
        <v>19</v>
      </c>
      <c r="AC27" s="8">
        <v>0</v>
      </c>
      <c r="AD27" s="8">
        <v>1.7</v>
      </c>
      <c r="AE27" s="8">
        <v>12.3</v>
      </c>
      <c r="AF27" s="8">
        <v>0</v>
      </c>
      <c r="AG27" s="8">
        <v>0</v>
      </c>
      <c r="AH27" s="8">
        <v>21</v>
      </c>
      <c r="AI27" s="8">
        <v>0.7</v>
      </c>
      <c r="AJ27" s="8">
        <v>0.3</v>
      </c>
      <c r="AK27" s="8">
        <v>21.3</v>
      </c>
      <c r="AL27" s="8">
        <v>0</v>
      </c>
      <c r="AM27" s="8">
        <v>0</v>
      </c>
      <c r="AN27" s="8">
        <v>24</v>
      </c>
      <c r="AO27" s="8">
        <v>0.5</v>
      </c>
      <c r="AP27" s="8">
        <v>2.5</v>
      </c>
      <c r="AQ27" s="8">
        <v>29</v>
      </c>
      <c r="AR27" s="8">
        <v>3</v>
      </c>
      <c r="AS27" s="8">
        <v>3</v>
      </c>
      <c r="AT27" s="8">
        <v>36</v>
      </c>
      <c r="AU27" s="8">
        <v>0.5</v>
      </c>
      <c r="AV27" s="8">
        <v>0.5</v>
      </c>
      <c r="AW27" s="8">
        <v>32</v>
      </c>
      <c r="AX27" s="8">
        <v>1</v>
      </c>
      <c r="AY27" s="8">
        <v>1.5</v>
      </c>
      <c r="AZ27" s="8">
        <v>27</v>
      </c>
      <c r="BA27" s="8">
        <v>0</v>
      </c>
      <c r="BB27" s="8">
        <v>0</v>
      </c>
      <c r="BC27" s="8">
        <v>29.5</v>
      </c>
      <c r="BD27" s="8">
        <v>1.5</v>
      </c>
      <c r="BE27" s="8">
        <v>3.5</v>
      </c>
      <c r="BF27" s="8">
        <v>20.5</v>
      </c>
      <c r="BG27" s="8">
        <v>1</v>
      </c>
      <c r="BH27" s="8">
        <v>4.5</v>
      </c>
      <c r="BI27" s="8">
        <v>35</v>
      </c>
      <c r="BJ27" s="8">
        <v>0</v>
      </c>
      <c r="BK27" s="8">
        <v>0</v>
      </c>
      <c r="BL27" s="8">
        <v>43</v>
      </c>
      <c r="BM27" s="8">
        <v>0</v>
      </c>
      <c r="BN27" s="8">
        <v>0</v>
      </c>
      <c r="BO27" s="8">
        <v>23.5</v>
      </c>
      <c r="BP27" s="8">
        <v>0</v>
      </c>
      <c r="BQ27" s="8">
        <v>0.5</v>
      </c>
      <c r="BR27" s="8">
        <v>38</v>
      </c>
      <c r="BS27" s="8">
        <v>0</v>
      </c>
      <c r="BT27" s="8">
        <v>0</v>
      </c>
      <c r="BU27" s="8">
        <v>10</v>
      </c>
      <c r="BV27" s="8">
        <v>1</v>
      </c>
      <c r="BW27" s="8">
        <v>0.5</v>
      </c>
      <c r="BX27" s="8">
        <v>9</v>
      </c>
      <c r="BY27" s="8">
        <v>0</v>
      </c>
      <c r="BZ27" s="8">
        <v>0.5</v>
      </c>
      <c r="CA27" s="8">
        <v>15.8</v>
      </c>
      <c r="CB27" s="8">
        <v>0</v>
      </c>
      <c r="CC27" s="8">
        <v>0</v>
      </c>
      <c r="CD27" s="8">
        <v>17.3</v>
      </c>
      <c r="CE27" s="8">
        <v>0</v>
      </c>
      <c r="CF27" s="8">
        <v>0</v>
      </c>
      <c r="CG27" s="8">
        <v>20</v>
      </c>
      <c r="CH27" s="8">
        <v>0</v>
      </c>
      <c r="CI27" s="8">
        <v>1.5</v>
      </c>
      <c r="CJ27" s="8">
        <v>13</v>
      </c>
      <c r="CK27" s="8">
        <v>1</v>
      </c>
      <c r="CL27" s="8">
        <v>1.7</v>
      </c>
      <c r="CM27" s="8">
        <v>20</v>
      </c>
      <c r="CN27" s="8">
        <v>0</v>
      </c>
      <c r="CO27" s="8">
        <v>0</v>
      </c>
      <c r="CP27" s="8">
        <v>12</v>
      </c>
      <c r="CQ27" s="8">
        <v>0</v>
      </c>
      <c r="CR27" s="8">
        <v>0.8</v>
      </c>
      <c r="CS27" s="8">
        <v>10.3</v>
      </c>
      <c r="CT27" s="8">
        <v>0</v>
      </c>
      <c r="CU27" s="8">
        <v>0</v>
      </c>
      <c r="CV27" s="8">
        <v>15</v>
      </c>
      <c r="CW27" s="8">
        <f>SUMIFS($B$27:CV$27,$B$8:CV$8,"On")</f>
        <v>11.5</v>
      </c>
      <c r="CX27" s="8">
        <f>SUMIFS($B$27:CV$27,$B$8:CV$8,"Off")</f>
        <v>24.5</v>
      </c>
      <c r="CY27" s="8">
        <f>SUMIFS($B$27:CV$27,$B$8:CV$8,"Load")</f>
        <v>639.89999999999986</v>
      </c>
    </row>
    <row r="28" spans="1:103" x14ac:dyDescent="0.25">
      <c r="A28" s="7" t="s">
        <v>76</v>
      </c>
      <c r="B28" s="8" t="s">
        <v>12</v>
      </c>
      <c r="C28" s="8" t="s">
        <v>12</v>
      </c>
      <c r="D28" s="8" t="s">
        <v>12</v>
      </c>
      <c r="E28" s="8">
        <v>0</v>
      </c>
      <c r="F28" s="8">
        <v>0</v>
      </c>
      <c r="G28" s="8">
        <v>12.3</v>
      </c>
      <c r="H28" s="8">
        <v>0</v>
      </c>
      <c r="I28" s="8">
        <v>1.2</v>
      </c>
      <c r="J28" s="8">
        <v>3.6</v>
      </c>
      <c r="K28" s="8">
        <v>0</v>
      </c>
      <c r="L28" s="8">
        <v>3</v>
      </c>
      <c r="M28" s="8">
        <v>7</v>
      </c>
      <c r="N28" s="8">
        <v>0</v>
      </c>
      <c r="O28" s="8">
        <v>1.3</v>
      </c>
      <c r="P28" s="8">
        <v>9</v>
      </c>
      <c r="Q28" s="8">
        <v>0.7</v>
      </c>
      <c r="R28" s="8">
        <v>2.7</v>
      </c>
      <c r="S28" s="8">
        <v>15.5</v>
      </c>
      <c r="T28" s="8">
        <v>0</v>
      </c>
      <c r="U28" s="8">
        <v>0</v>
      </c>
      <c r="V28" s="8">
        <v>17</v>
      </c>
      <c r="W28" s="8">
        <v>3</v>
      </c>
      <c r="X28" s="8">
        <v>2.5</v>
      </c>
      <c r="Y28" s="8">
        <v>15</v>
      </c>
      <c r="Z28" s="8">
        <v>4</v>
      </c>
      <c r="AA28" s="8">
        <v>0</v>
      </c>
      <c r="AB28" s="8">
        <v>23</v>
      </c>
      <c r="AC28" s="8">
        <v>0</v>
      </c>
      <c r="AD28" s="8">
        <v>0.3</v>
      </c>
      <c r="AE28" s="8">
        <v>12</v>
      </c>
      <c r="AF28" s="8">
        <v>0</v>
      </c>
      <c r="AG28" s="8">
        <v>2</v>
      </c>
      <c r="AH28" s="8">
        <v>19</v>
      </c>
      <c r="AI28" s="8">
        <v>0.7</v>
      </c>
      <c r="AJ28" s="8">
        <v>1</v>
      </c>
      <c r="AK28" s="8">
        <v>21</v>
      </c>
      <c r="AL28" s="8">
        <v>1</v>
      </c>
      <c r="AM28" s="8">
        <v>2</v>
      </c>
      <c r="AN28" s="8">
        <v>23</v>
      </c>
      <c r="AO28" s="8">
        <v>0</v>
      </c>
      <c r="AP28" s="8">
        <v>0</v>
      </c>
      <c r="AQ28" s="8">
        <v>29</v>
      </c>
      <c r="AR28" s="8">
        <v>1</v>
      </c>
      <c r="AS28" s="8">
        <v>1</v>
      </c>
      <c r="AT28" s="8">
        <v>36</v>
      </c>
      <c r="AU28" s="8">
        <v>0</v>
      </c>
      <c r="AV28" s="8">
        <v>0</v>
      </c>
      <c r="AW28" s="8">
        <v>32</v>
      </c>
      <c r="AX28" s="8">
        <v>1</v>
      </c>
      <c r="AY28" s="8">
        <v>1</v>
      </c>
      <c r="AZ28" s="8">
        <v>27</v>
      </c>
      <c r="BA28" s="8">
        <v>0</v>
      </c>
      <c r="BB28" s="8">
        <v>0.5</v>
      </c>
      <c r="BC28" s="8">
        <v>29</v>
      </c>
      <c r="BD28" s="8">
        <v>1.5</v>
      </c>
      <c r="BE28" s="8">
        <v>0</v>
      </c>
      <c r="BF28" s="8">
        <v>22</v>
      </c>
      <c r="BG28" s="8">
        <v>0</v>
      </c>
      <c r="BH28" s="8">
        <v>1.5</v>
      </c>
      <c r="BI28" s="8">
        <v>33.5</v>
      </c>
      <c r="BJ28" s="8">
        <v>0</v>
      </c>
      <c r="BK28" s="8">
        <v>2</v>
      </c>
      <c r="BL28" s="8">
        <v>41</v>
      </c>
      <c r="BM28" s="8">
        <v>0</v>
      </c>
      <c r="BN28" s="8">
        <v>1</v>
      </c>
      <c r="BO28" s="8">
        <v>22.5</v>
      </c>
      <c r="BP28" s="8">
        <v>0</v>
      </c>
      <c r="BQ28" s="8">
        <v>0</v>
      </c>
      <c r="BR28" s="8">
        <v>38</v>
      </c>
      <c r="BS28" s="8">
        <v>0</v>
      </c>
      <c r="BT28" s="8">
        <v>1</v>
      </c>
      <c r="BU28" s="8">
        <v>9</v>
      </c>
      <c r="BV28" s="8">
        <v>0</v>
      </c>
      <c r="BW28" s="8">
        <v>1</v>
      </c>
      <c r="BX28" s="8">
        <v>8</v>
      </c>
      <c r="BY28" s="8">
        <v>0</v>
      </c>
      <c r="BZ28" s="8">
        <v>0.3</v>
      </c>
      <c r="CA28" s="8">
        <v>15.5</v>
      </c>
      <c r="CB28" s="8">
        <v>0</v>
      </c>
      <c r="CC28" s="8">
        <v>0</v>
      </c>
      <c r="CD28" s="8">
        <v>17.3</v>
      </c>
      <c r="CE28" s="8">
        <v>0</v>
      </c>
      <c r="CF28" s="8">
        <v>0</v>
      </c>
      <c r="CG28" s="8">
        <v>20</v>
      </c>
      <c r="CH28" s="8">
        <v>0.3</v>
      </c>
      <c r="CI28" s="8">
        <v>0.3</v>
      </c>
      <c r="CJ28" s="8">
        <v>13</v>
      </c>
      <c r="CK28" s="8">
        <v>0</v>
      </c>
      <c r="CL28" s="8">
        <v>1.7</v>
      </c>
      <c r="CM28" s="8">
        <v>18.3</v>
      </c>
      <c r="CN28" s="8">
        <v>0</v>
      </c>
      <c r="CO28" s="8">
        <v>0</v>
      </c>
      <c r="CP28" s="8">
        <v>12</v>
      </c>
      <c r="CQ28" s="8">
        <v>0</v>
      </c>
      <c r="CR28" s="8">
        <v>0.5</v>
      </c>
      <c r="CS28" s="8">
        <v>9.8000000000000007</v>
      </c>
      <c r="CT28" s="8">
        <v>0</v>
      </c>
      <c r="CU28" s="8">
        <v>0</v>
      </c>
      <c r="CV28" s="8">
        <v>15</v>
      </c>
      <c r="CW28" s="8">
        <f>SUMIFS($B$28:CV$28,$B$8:CV$8,"On")</f>
        <v>13.200000000000001</v>
      </c>
      <c r="CX28" s="8">
        <f>SUMIFS($B$28:CV$28,$B$8:CV$8,"Off")</f>
        <v>27.8</v>
      </c>
      <c r="CY28" s="8">
        <f>SUMIFS($B$28:CV$28,$B$8:CV$8,"Load")</f>
        <v>625.29999999999984</v>
      </c>
    </row>
    <row r="29" spans="1:103" x14ac:dyDescent="0.25">
      <c r="A29" s="7" t="s">
        <v>77</v>
      </c>
      <c r="B29" s="8" t="s">
        <v>12</v>
      </c>
      <c r="C29" s="8" t="s">
        <v>12</v>
      </c>
      <c r="D29" s="8" t="s">
        <v>12</v>
      </c>
      <c r="E29" s="8">
        <v>0.3</v>
      </c>
      <c r="F29" s="8">
        <v>0</v>
      </c>
      <c r="G29" s="8">
        <v>12.7</v>
      </c>
      <c r="H29" s="8">
        <v>0</v>
      </c>
      <c r="I29" s="8">
        <v>0</v>
      </c>
      <c r="J29" s="8">
        <v>3.6</v>
      </c>
      <c r="K29" s="8">
        <v>0.3</v>
      </c>
      <c r="L29" s="8">
        <v>0.3</v>
      </c>
      <c r="M29" s="8">
        <v>7</v>
      </c>
      <c r="N29" s="8">
        <v>0</v>
      </c>
      <c r="O29" s="8">
        <v>0</v>
      </c>
      <c r="P29" s="8">
        <v>9</v>
      </c>
      <c r="Q29" s="8">
        <v>0</v>
      </c>
      <c r="R29" s="8">
        <v>0.3</v>
      </c>
      <c r="S29" s="8">
        <v>15.2</v>
      </c>
      <c r="T29" s="8">
        <v>1</v>
      </c>
      <c r="U29" s="8">
        <v>0</v>
      </c>
      <c r="V29" s="8">
        <v>18</v>
      </c>
      <c r="W29" s="8">
        <v>1.5</v>
      </c>
      <c r="X29" s="8">
        <v>0</v>
      </c>
      <c r="Y29" s="8">
        <v>16.5</v>
      </c>
      <c r="Z29" s="8">
        <v>0</v>
      </c>
      <c r="AA29" s="8">
        <v>0</v>
      </c>
      <c r="AB29" s="8">
        <v>23</v>
      </c>
      <c r="AC29" s="8">
        <v>0.3</v>
      </c>
      <c r="AD29" s="8">
        <v>0.3</v>
      </c>
      <c r="AE29" s="8">
        <v>12</v>
      </c>
      <c r="AF29" s="8">
        <v>1</v>
      </c>
      <c r="AG29" s="8">
        <v>0</v>
      </c>
      <c r="AH29" s="8">
        <v>20</v>
      </c>
      <c r="AI29" s="8">
        <v>0</v>
      </c>
      <c r="AJ29" s="8">
        <v>0</v>
      </c>
      <c r="AK29" s="8">
        <v>21</v>
      </c>
      <c r="AL29" s="8">
        <v>0</v>
      </c>
      <c r="AM29" s="8">
        <v>0</v>
      </c>
      <c r="AN29" s="8">
        <v>23</v>
      </c>
      <c r="AO29" s="8">
        <v>0</v>
      </c>
      <c r="AP29" s="8">
        <v>0</v>
      </c>
      <c r="AQ29" s="8">
        <v>29</v>
      </c>
      <c r="AR29" s="8">
        <v>0</v>
      </c>
      <c r="AS29" s="8">
        <v>0</v>
      </c>
      <c r="AT29" s="8">
        <v>36</v>
      </c>
      <c r="AU29" s="8">
        <v>0</v>
      </c>
      <c r="AV29" s="8">
        <v>0</v>
      </c>
      <c r="AW29" s="8">
        <v>32</v>
      </c>
      <c r="AX29" s="8">
        <v>0.5</v>
      </c>
      <c r="AY29" s="8">
        <v>1.5</v>
      </c>
      <c r="AZ29" s="8">
        <v>26</v>
      </c>
      <c r="BA29" s="8">
        <v>0</v>
      </c>
      <c r="BB29" s="8">
        <v>0</v>
      </c>
      <c r="BC29" s="8">
        <v>29</v>
      </c>
      <c r="BD29" s="8">
        <v>0</v>
      </c>
      <c r="BE29" s="8">
        <v>0</v>
      </c>
      <c r="BF29" s="8">
        <v>22</v>
      </c>
      <c r="BG29" s="8">
        <v>0</v>
      </c>
      <c r="BH29" s="8">
        <v>0.5</v>
      </c>
      <c r="BI29" s="8">
        <v>33</v>
      </c>
      <c r="BJ29" s="8">
        <v>0</v>
      </c>
      <c r="BK29" s="8">
        <v>0</v>
      </c>
      <c r="BL29" s="8">
        <v>41</v>
      </c>
      <c r="BM29" s="8">
        <v>0</v>
      </c>
      <c r="BN29" s="8">
        <v>0</v>
      </c>
      <c r="BO29" s="8">
        <v>22.5</v>
      </c>
      <c r="BP29" s="8">
        <v>0</v>
      </c>
      <c r="BQ29" s="8">
        <v>2</v>
      </c>
      <c r="BR29" s="8">
        <v>36</v>
      </c>
      <c r="BS29" s="8">
        <v>0</v>
      </c>
      <c r="BT29" s="8">
        <v>0</v>
      </c>
      <c r="BU29" s="8">
        <v>9</v>
      </c>
      <c r="BV29" s="8">
        <v>0.5</v>
      </c>
      <c r="BW29" s="8">
        <v>0</v>
      </c>
      <c r="BX29" s="8">
        <v>8.5</v>
      </c>
      <c r="BY29" s="8">
        <v>0</v>
      </c>
      <c r="BZ29" s="8">
        <v>0</v>
      </c>
      <c r="CA29" s="8">
        <v>15.5</v>
      </c>
      <c r="CB29" s="8">
        <v>0</v>
      </c>
      <c r="CC29" s="8">
        <v>0.7</v>
      </c>
      <c r="CD29" s="8">
        <v>16.7</v>
      </c>
      <c r="CE29" s="8">
        <v>0</v>
      </c>
      <c r="CF29" s="8">
        <v>5</v>
      </c>
      <c r="CG29" s="8">
        <v>15</v>
      </c>
      <c r="CH29" s="8">
        <v>0</v>
      </c>
      <c r="CI29" s="8">
        <v>0.3</v>
      </c>
      <c r="CJ29" s="8">
        <v>12.8</v>
      </c>
      <c r="CK29" s="8">
        <v>0</v>
      </c>
      <c r="CL29" s="8">
        <v>0.3</v>
      </c>
      <c r="CM29" s="8">
        <v>18</v>
      </c>
      <c r="CN29" s="8">
        <v>0</v>
      </c>
      <c r="CO29" s="8">
        <v>0</v>
      </c>
      <c r="CP29" s="8">
        <v>12</v>
      </c>
      <c r="CQ29" s="8">
        <v>0</v>
      </c>
      <c r="CR29" s="8">
        <v>0.8</v>
      </c>
      <c r="CS29" s="8">
        <v>9</v>
      </c>
      <c r="CT29" s="8">
        <v>0</v>
      </c>
      <c r="CU29" s="8">
        <v>0</v>
      </c>
      <c r="CV29" s="8">
        <v>15</v>
      </c>
      <c r="CW29" s="8">
        <f>SUMIFS($B$29:CV$29,$B$8:CV$8,"On")</f>
        <v>5.4</v>
      </c>
      <c r="CX29" s="8">
        <f>SUMIFS($B$29:CV$29,$B$8:CV$8,"Off")</f>
        <v>12.000000000000004</v>
      </c>
      <c r="CY29" s="8">
        <f>SUMIFS($B$29:CV$29,$B$8:CV$8,"Load")</f>
        <v>619</v>
      </c>
    </row>
    <row r="30" spans="1:103" x14ac:dyDescent="0.25">
      <c r="A30" s="7" t="s">
        <v>78</v>
      </c>
      <c r="B30" s="8" t="s">
        <v>12</v>
      </c>
      <c r="C30" s="8" t="s">
        <v>12</v>
      </c>
      <c r="D30" s="8" t="s">
        <v>12</v>
      </c>
      <c r="E30" s="8">
        <v>0.7</v>
      </c>
      <c r="F30" s="8">
        <v>0.7</v>
      </c>
      <c r="G30" s="8">
        <v>12.7</v>
      </c>
      <c r="H30" s="8">
        <v>0</v>
      </c>
      <c r="I30" s="8">
        <v>0.2</v>
      </c>
      <c r="J30" s="8">
        <v>3.4</v>
      </c>
      <c r="K30" s="8">
        <v>0.8</v>
      </c>
      <c r="L30" s="8">
        <v>0.3</v>
      </c>
      <c r="M30" s="8">
        <v>7.5</v>
      </c>
      <c r="N30" s="8">
        <v>0</v>
      </c>
      <c r="O30" s="8">
        <v>0</v>
      </c>
      <c r="P30" s="8">
        <v>9</v>
      </c>
      <c r="Q30" s="8">
        <v>0.3</v>
      </c>
      <c r="R30" s="8">
        <v>1.3</v>
      </c>
      <c r="S30" s="8">
        <v>14.2</v>
      </c>
      <c r="T30" s="8">
        <v>0</v>
      </c>
      <c r="U30" s="8">
        <v>1</v>
      </c>
      <c r="V30" s="8">
        <v>17</v>
      </c>
      <c r="W30" s="8">
        <v>0</v>
      </c>
      <c r="X30" s="8">
        <v>0</v>
      </c>
      <c r="Y30" s="8">
        <v>16.5</v>
      </c>
      <c r="Z30" s="8">
        <v>0</v>
      </c>
      <c r="AA30" s="8">
        <v>3</v>
      </c>
      <c r="AB30" s="8">
        <v>20</v>
      </c>
      <c r="AC30" s="8">
        <v>0</v>
      </c>
      <c r="AD30" s="8">
        <v>1.3</v>
      </c>
      <c r="AE30" s="8">
        <v>10.7</v>
      </c>
      <c r="AF30" s="8">
        <v>1</v>
      </c>
      <c r="AG30" s="8">
        <v>0</v>
      </c>
      <c r="AH30" s="8">
        <v>21</v>
      </c>
      <c r="AI30" s="8">
        <v>0.3</v>
      </c>
      <c r="AJ30" s="8">
        <v>1</v>
      </c>
      <c r="AK30" s="8">
        <v>20.3</v>
      </c>
      <c r="AL30" s="8">
        <v>0</v>
      </c>
      <c r="AM30" s="8">
        <v>0</v>
      </c>
      <c r="AN30" s="8">
        <v>23</v>
      </c>
      <c r="AO30" s="8">
        <v>0.5</v>
      </c>
      <c r="AP30" s="8">
        <v>0.5</v>
      </c>
      <c r="AQ30" s="8">
        <v>29</v>
      </c>
      <c r="AR30" s="8">
        <v>1</v>
      </c>
      <c r="AS30" s="8">
        <v>0</v>
      </c>
      <c r="AT30" s="8">
        <v>37</v>
      </c>
      <c r="AU30" s="8">
        <v>0</v>
      </c>
      <c r="AV30" s="8">
        <v>1.5</v>
      </c>
      <c r="AW30" s="8">
        <v>30.5</v>
      </c>
      <c r="AX30" s="8">
        <v>0.5</v>
      </c>
      <c r="AY30" s="8">
        <v>2.5</v>
      </c>
      <c r="AZ30" s="8">
        <v>24</v>
      </c>
      <c r="BA30" s="8">
        <v>0.5</v>
      </c>
      <c r="BB30" s="8">
        <v>6.5</v>
      </c>
      <c r="BC30" s="8">
        <v>23</v>
      </c>
      <c r="BD30" s="8">
        <v>0.5</v>
      </c>
      <c r="BE30" s="8">
        <v>1.5</v>
      </c>
      <c r="BF30" s="8">
        <v>21</v>
      </c>
      <c r="BG30" s="8">
        <v>0</v>
      </c>
      <c r="BH30" s="8">
        <v>5.5</v>
      </c>
      <c r="BI30" s="8">
        <v>27.5</v>
      </c>
      <c r="BJ30" s="8">
        <v>0</v>
      </c>
      <c r="BK30" s="8">
        <v>1</v>
      </c>
      <c r="BL30" s="8">
        <v>40</v>
      </c>
      <c r="BM30" s="8">
        <v>0</v>
      </c>
      <c r="BN30" s="8">
        <v>1.5</v>
      </c>
      <c r="BO30" s="8">
        <v>21</v>
      </c>
      <c r="BP30" s="8">
        <v>1</v>
      </c>
      <c r="BQ30" s="8">
        <v>0.5</v>
      </c>
      <c r="BR30" s="8">
        <v>36.5</v>
      </c>
      <c r="BS30" s="8">
        <v>0</v>
      </c>
      <c r="BT30" s="8">
        <v>0</v>
      </c>
      <c r="BU30" s="8">
        <v>9</v>
      </c>
      <c r="BV30" s="8">
        <v>0</v>
      </c>
      <c r="BW30" s="8">
        <v>1</v>
      </c>
      <c r="BX30" s="8">
        <v>7.5</v>
      </c>
      <c r="BY30" s="8">
        <v>0</v>
      </c>
      <c r="BZ30" s="8">
        <v>2.5</v>
      </c>
      <c r="CA30" s="8">
        <v>13</v>
      </c>
      <c r="CB30" s="8">
        <v>0</v>
      </c>
      <c r="CC30" s="8">
        <v>0</v>
      </c>
      <c r="CD30" s="8">
        <v>16.7</v>
      </c>
      <c r="CE30" s="8">
        <v>1</v>
      </c>
      <c r="CF30" s="8">
        <v>0</v>
      </c>
      <c r="CG30" s="8">
        <v>16</v>
      </c>
      <c r="CH30" s="8">
        <v>0</v>
      </c>
      <c r="CI30" s="8">
        <v>1</v>
      </c>
      <c r="CJ30" s="8">
        <v>11.8</v>
      </c>
      <c r="CK30" s="8">
        <v>0</v>
      </c>
      <c r="CL30" s="8">
        <v>0.3</v>
      </c>
      <c r="CM30" s="8">
        <v>17.7</v>
      </c>
      <c r="CN30" s="8">
        <v>0</v>
      </c>
      <c r="CO30" s="8">
        <v>2</v>
      </c>
      <c r="CP30" s="8">
        <v>10</v>
      </c>
      <c r="CQ30" s="8">
        <v>0</v>
      </c>
      <c r="CR30" s="8">
        <v>1.3</v>
      </c>
      <c r="CS30" s="8">
        <v>7.8</v>
      </c>
      <c r="CT30" s="8">
        <v>0</v>
      </c>
      <c r="CU30" s="8">
        <v>1</v>
      </c>
      <c r="CV30" s="8">
        <v>14</v>
      </c>
      <c r="CW30" s="8">
        <f>SUMIFS($B$30:CV$30,$B$8:CV$8,"On")</f>
        <v>8.1</v>
      </c>
      <c r="CX30" s="8">
        <f>SUMIFS($B$30:CV$30,$B$8:CV$8,"Off")</f>
        <v>38.899999999999991</v>
      </c>
      <c r="CY30" s="8">
        <f>SUMIFS($B$30:CV$30,$B$8:CV$8,"Load")</f>
        <v>588.29999999999995</v>
      </c>
    </row>
    <row r="31" spans="1:103" x14ac:dyDescent="0.25">
      <c r="A31" s="7" t="s">
        <v>79</v>
      </c>
      <c r="B31" s="8" t="s">
        <v>12</v>
      </c>
      <c r="C31" s="8" t="s">
        <v>12</v>
      </c>
      <c r="D31" s="8" t="s">
        <v>12</v>
      </c>
      <c r="E31" s="8">
        <v>0.3</v>
      </c>
      <c r="F31" s="8">
        <v>2</v>
      </c>
      <c r="G31" s="8">
        <v>11</v>
      </c>
      <c r="H31" s="8">
        <v>0</v>
      </c>
      <c r="I31" s="8">
        <v>0</v>
      </c>
      <c r="J31" s="8">
        <v>3.4</v>
      </c>
      <c r="K31" s="8">
        <v>0.5</v>
      </c>
      <c r="L31" s="8">
        <v>0.3</v>
      </c>
      <c r="M31" s="8">
        <v>7.8</v>
      </c>
      <c r="N31" s="8">
        <v>0</v>
      </c>
      <c r="O31" s="8">
        <v>1.3</v>
      </c>
      <c r="P31" s="8">
        <v>7.7</v>
      </c>
      <c r="Q31" s="8">
        <v>0.8</v>
      </c>
      <c r="R31" s="8">
        <v>1.5</v>
      </c>
      <c r="S31" s="8">
        <v>13.5</v>
      </c>
      <c r="T31" s="8">
        <v>2</v>
      </c>
      <c r="U31" s="8">
        <v>2</v>
      </c>
      <c r="V31" s="8">
        <v>17</v>
      </c>
      <c r="W31" s="8">
        <v>0</v>
      </c>
      <c r="X31" s="8">
        <v>5</v>
      </c>
      <c r="Y31" s="8">
        <v>11.5</v>
      </c>
      <c r="Z31" s="8">
        <v>2</v>
      </c>
      <c r="AA31" s="8">
        <v>2</v>
      </c>
      <c r="AB31" s="8">
        <v>20</v>
      </c>
      <c r="AC31" s="8">
        <v>0</v>
      </c>
      <c r="AD31" s="8">
        <v>2.7</v>
      </c>
      <c r="AE31" s="8">
        <v>8</v>
      </c>
      <c r="AF31" s="8">
        <v>3</v>
      </c>
      <c r="AG31" s="8">
        <v>5</v>
      </c>
      <c r="AH31" s="8">
        <v>19</v>
      </c>
      <c r="AI31" s="8">
        <v>0</v>
      </c>
      <c r="AJ31" s="8">
        <v>2.7</v>
      </c>
      <c r="AK31" s="8">
        <v>17.7</v>
      </c>
      <c r="AL31" s="8">
        <v>0</v>
      </c>
      <c r="AM31" s="8">
        <v>3</v>
      </c>
      <c r="AN31" s="8">
        <v>20</v>
      </c>
      <c r="AO31" s="8">
        <v>0.5</v>
      </c>
      <c r="AP31" s="8">
        <v>6</v>
      </c>
      <c r="AQ31" s="8">
        <v>23.5</v>
      </c>
      <c r="AR31" s="8">
        <v>1</v>
      </c>
      <c r="AS31" s="8">
        <v>4</v>
      </c>
      <c r="AT31" s="8">
        <v>34</v>
      </c>
      <c r="AU31" s="8">
        <v>1</v>
      </c>
      <c r="AV31" s="8">
        <v>6</v>
      </c>
      <c r="AW31" s="8">
        <v>25.5</v>
      </c>
      <c r="AX31" s="8">
        <v>0</v>
      </c>
      <c r="AY31" s="8">
        <v>2</v>
      </c>
      <c r="AZ31" s="8">
        <v>22</v>
      </c>
      <c r="BA31" s="8">
        <v>1</v>
      </c>
      <c r="BB31" s="8">
        <v>7</v>
      </c>
      <c r="BC31" s="8">
        <v>17</v>
      </c>
      <c r="BD31" s="8">
        <v>1.5</v>
      </c>
      <c r="BE31" s="8">
        <v>1.5</v>
      </c>
      <c r="BF31" s="8">
        <v>21</v>
      </c>
      <c r="BG31" s="8">
        <v>1.5</v>
      </c>
      <c r="BH31" s="8">
        <v>4</v>
      </c>
      <c r="BI31" s="8">
        <v>25</v>
      </c>
      <c r="BJ31" s="8">
        <v>0</v>
      </c>
      <c r="BK31" s="8">
        <v>4</v>
      </c>
      <c r="BL31" s="8">
        <v>36</v>
      </c>
      <c r="BM31" s="8">
        <v>0.5</v>
      </c>
      <c r="BN31" s="8">
        <v>8</v>
      </c>
      <c r="BO31" s="8">
        <v>13.5</v>
      </c>
      <c r="BP31" s="8">
        <v>0.5</v>
      </c>
      <c r="BQ31" s="8">
        <v>5.5</v>
      </c>
      <c r="BR31" s="8">
        <v>31.5</v>
      </c>
      <c r="BS31" s="8">
        <v>0</v>
      </c>
      <c r="BT31" s="8">
        <v>1</v>
      </c>
      <c r="BU31" s="8">
        <v>8</v>
      </c>
      <c r="BV31" s="8">
        <v>0</v>
      </c>
      <c r="BW31" s="8">
        <v>0</v>
      </c>
      <c r="BX31" s="8">
        <v>7.5</v>
      </c>
      <c r="BY31" s="8">
        <v>0</v>
      </c>
      <c r="BZ31" s="8">
        <v>1.3</v>
      </c>
      <c r="CA31" s="8">
        <v>11.8</v>
      </c>
      <c r="CB31" s="8">
        <v>0</v>
      </c>
      <c r="CC31" s="8">
        <v>4.3</v>
      </c>
      <c r="CD31" s="8">
        <v>12.3</v>
      </c>
      <c r="CE31" s="8">
        <v>0</v>
      </c>
      <c r="CF31" s="8">
        <v>2</v>
      </c>
      <c r="CG31" s="8">
        <v>14</v>
      </c>
      <c r="CH31" s="8">
        <v>0.3</v>
      </c>
      <c r="CI31" s="8">
        <v>2.5</v>
      </c>
      <c r="CJ31" s="8">
        <v>9.5</v>
      </c>
      <c r="CK31" s="8">
        <v>1</v>
      </c>
      <c r="CL31" s="8">
        <v>1.7</v>
      </c>
      <c r="CM31" s="8">
        <v>17</v>
      </c>
      <c r="CN31" s="8">
        <v>0</v>
      </c>
      <c r="CO31" s="8">
        <v>0</v>
      </c>
      <c r="CP31" s="8">
        <v>10</v>
      </c>
      <c r="CQ31" s="8">
        <v>0.3</v>
      </c>
      <c r="CR31" s="8">
        <v>0.3</v>
      </c>
      <c r="CS31" s="8">
        <v>7.8</v>
      </c>
      <c r="CT31" s="8">
        <v>1</v>
      </c>
      <c r="CU31" s="8">
        <v>1.5</v>
      </c>
      <c r="CV31" s="8">
        <v>13.5</v>
      </c>
      <c r="CW31" s="8">
        <f>SUMIFS($B$31:CV$31,$B$8:CV$8,"On")</f>
        <v>18.700000000000003</v>
      </c>
      <c r="CX31" s="8">
        <f>SUMIFS($B$31:CV$31,$B$8:CV$8,"Off")</f>
        <v>90.1</v>
      </c>
      <c r="CY31" s="8">
        <f>SUMIFS($B$31:CV$31,$B$8:CV$8,"Load")</f>
        <v>517</v>
      </c>
    </row>
    <row r="32" spans="1:103" x14ac:dyDescent="0.25">
      <c r="A32" s="7" t="s">
        <v>80</v>
      </c>
      <c r="B32" s="8" t="s">
        <v>12</v>
      </c>
      <c r="C32" s="8" t="s">
        <v>12</v>
      </c>
      <c r="D32" s="8" t="s">
        <v>12</v>
      </c>
      <c r="E32" s="8">
        <v>0</v>
      </c>
      <c r="F32" s="8">
        <v>0</v>
      </c>
      <c r="G32" s="8">
        <v>11</v>
      </c>
      <c r="H32" s="8">
        <v>0.2</v>
      </c>
      <c r="I32" s="8">
        <v>0.2</v>
      </c>
      <c r="J32" s="8">
        <v>3.4</v>
      </c>
      <c r="K32" s="8">
        <v>0</v>
      </c>
      <c r="L32" s="8">
        <v>0.3</v>
      </c>
      <c r="M32" s="8">
        <v>7.5</v>
      </c>
      <c r="N32" s="8">
        <v>0.3</v>
      </c>
      <c r="O32" s="8">
        <v>0.3</v>
      </c>
      <c r="P32" s="8">
        <v>7.7</v>
      </c>
      <c r="Q32" s="8">
        <v>0.8</v>
      </c>
      <c r="R32" s="8">
        <v>1</v>
      </c>
      <c r="S32" s="8">
        <v>13.3</v>
      </c>
      <c r="T32" s="8">
        <v>1</v>
      </c>
      <c r="U32" s="8">
        <v>0</v>
      </c>
      <c r="V32" s="8">
        <v>18</v>
      </c>
      <c r="W32" s="8">
        <v>3</v>
      </c>
      <c r="X32" s="8">
        <v>0</v>
      </c>
      <c r="Y32" s="8">
        <v>14.5</v>
      </c>
      <c r="Z32" s="8">
        <v>1</v>
      </c>
      <c r="AA32" s="8">
        <v>1</v>
      </c>
      <c r="AB32" s="8">
        <v>20</v>
      </c>
      <c r="AC32" s="8">
        <v>0.3</v>
      </c>
      <c r="AD32" s="8">
        <v>0.3</v>
      </c>
      <c r="AE32" s="8">
        <v>8</v>
      </c>
      <c r="AF32" s="8">
        <v>0</v>
      </c>
      <c r="AG32" s="8">
        <v>0</v>
      </c>
      <c r="AH32" s="8">
        <v>19</v>
      </c>
      <c r="AI32" s="8">
        <v>1</v>
      </c>
      <c r="AJ32" s="8">
        <v>1.7</v>
      </c>
      <c r="AK32" s="8">
        <v>17</v>
      </c>
      <c r="AL32" s="8">
        <v>0</v>
      </c>
      <c r="AM32" s="8">
        <v>1</v>
      </c>
      <c r="AN32" s="8">
        <v>19</v>
      </c>
      <c r="AO32" s="8">
        <v>0.5</v>
      </c>
      <c r="AP32" s="8">
        <v>1.5</v>
      </c>
      <c r="AQ32" s="8">
        <v>22.5</v>
      </c>
      <c r="AR32" s="8">
        <v>0</v>
      </c>
      <c r="AS32" s="8">
        <v>0</v>
      </c>
      <c r="AT32" s="8">
        <v>34</v>
      </c>
      <c r="AU32" s="8">
        <v>0</v>
      </c>
      <c r="AV32" s="8">
        <v>0</v>
      </c>
      <c r="AW32" s="8">
        <v>25.5</v>
      </c>
      <c r="AX32" s="8">
        <v>0</v>
      </c>
      <c r="AY32" s="8">
        <v>1.5</v>
      </c>
      <c r="AZ32" s="8">
        <v>20.5</v>
      </c>
      <c r="BA32" s="8">
        <v>0</v>
      </c>
      <c r="BB32" s="8">
        <v>0</v>
      </c>
      <c r="BC32" s="8">
        <v>17</v>
      </c>
      <c r="BD32" s="8">
        <v>0</v>
      </c>
      <c r="BE32" s="8">
        <v>1.5</v>
      </c>
      <c r="BF32" s="8">
        <v>19.5</v>
      </c>
      <c r="BG32" s="8">
        <v>0.5</v>
      </c>
      <c r="BH32" s="8">
        <v>0</v>
      </c>
      <c r="BI32" s="8">
        <v>25.5</v>
      </c>
      <c r="BJ32" s="8">
        <v>2</v>
      </c>
      <c r="BK32" s="8">
        <v>8</v>
      </c>
      <c r="BL32" s="8">
        <v>30</v>
      </c>
      <c r="BM32" s="8">
        <v>0</v>
      </c>
      <c r="BN32" s="8">
        <v>0</v>
      </c>
      <c r="BO32" s="8">
        <v>13.5</v>
      </c>
      <c r="BP32" s="8">
        <v>0</v>
      </c>
      <c r="BQ32" s="8">
        <v>1.5</v>
      </c>
      <c r="BR32" s="8">
        <v>30</v>
      </c>
      <c r="BS32" s="8">
        <v>0</v>
      </c>
      <c r="BT32" s="8">
        <v>0</v>
      </c>
      <c r="BU32" s="8">
        <v>8</v>
      </c>
      <c r="BV32" s="8">
        <v>0</v>
      </c>
      <c r="BW32" s="8">
        <v>2.5</v>
      </c>
      <c r="BX32" s="8">
        <v>5</v>
      </c>
      <c r="BY32" s="8">
        <v>0</v>
      </c>
      <c r="BZ32" s="8">
        <v>0.5</v>
      </c>
      <c r="CA32" s="8">
        <v>11.3</v>
      </c>
      <c r="CB32" s="8">
        <v>0.3</v>
      </c>
      <c r="CC32" s="8">
        <v>1</v>
      </c>
      <c r="CD32" s="8">
        <v>11.7</v>
      </c>
      <c r="CE32" s="8">
        <v>0</v>
      </c>
      <c r="CF32" s="8">
        <v>0</v>
      </c>
      <c r="CG32" s="8">
        <v>14</v>
      </c>
      <c r="CH32" s="8">
        <v>0.5</v>
      </c>
      <c r="CI32" s="8">
        <v>0.3</v>
      </c>
      <c r="CJ32" s="8">
        <v>9.8000000000000007</v>
      </c>
      <c r="CK32" s="8">
        <v>0</v>
      </c>
      <c r="CL32" s="8">
        <v>0.7</v>
      </c>
      <c r="CM32" s="8">
        <v>16.3</v>
      </c>
      <c r="CN32" s="8">
        <v>0</v>
      </c>
      <c r="CO32" s="8">
        <v>0</v>
      </c>
      <c r="CP32" s="8">
        <v>10</v>
      </c>
      <c r="CQ32" s="8">
        <v>0</v>
      </c>
      <c r="CR32" s="8">
        <v>1.5</v>
      </c>
      <c r="CS32" s="8">
        <v>6.3</v>
      </c>
      <c r="CT32" s="8">
        <v>0</v>
      </c>
      <c r="CU32" s="8">
        <v>2</v>
      </c>
      <c r="CV32" s="8">
        <v>11.5</v>
      </c>
      <c r="CW32" s="8">
        <f>SUMIFS($B$32:CV$32,$B$8:CV$8,"On")</f>
        <v>11.4</v>
      </c>
      <c r="CX32" s="8">
        <f>SUMIFS($B$32:CV$32,$B$8:CV$8,"Off")</f>
        <v>28.3</v>
      </c>
      <c r="CY32" s="8">
        <f>SUMIFS($B$32:CV$32,$B$8:CV$8,"Load")</f>
        <v>500.3</v>
      </c>
    </row>
    <row r="33" spans="1:103" x14ac:dyDescent="0.25">
      <c r="A33" s="7" t="s">
        <v>81</v>
      </c>
      <c r="B33" s="8" t="s">
        <v>12</v>
      </c>
      <c r="C33" s="8" t="s">
        <v>12</v>
      </c>
      <c r="D33" s="8" t="s">
        <v>12</v>
      </c>
      <c r="E33" s="8">
        <v>0</v>
      </c>
      <c r="F33" s="8">
        <v>0</v>
      </c>
      <c r="G33" s="8">
        <v>11</v>
      </c>
      <c r="H33" s="8">
        <v>0</v>
      </c>
      <c r="I33" s="8">
        <v>0</v>
      </c>
      <c r="J33" s="8">
        <v>3.4</v>
      </c>
      <c r="K33" s="8">
        <v>0</v>
      </c>
      <c r="L33" s="8">
        <v>0</v>
      </c>
      <c r="M33" s="8">
        <v>7.5</v>
      </c>
      <c r="N33" s="8">
        <v>0</v>
      </c>
      <c r="O33" s="8">
        <v>0</v>
      </c>
      <c r="P33" s="8">
        <v>7.7</v>
      </c>
      <c r="Q33" s="8">
        <v>0</v>
      </c>
      <c r="R33" s="8">
        <v>0.2</v>
      </c>
      <c r="S33" s="8">
        <v>13.2</v>
      </c>
      <c r="T33" s="8">
        <v>0</v>
      </c>
      <c r="U33" s="8">
        <v>0</v>
      </c>
      <c r="V33" s="8">
        <v>18</v>
      </c>
      <c r="W33" s="8">
        <v>0</v>
      </c>
      <c r="X33" s="8">
        <v>0</v>
      </c>
      <c r="Y33" s="8">
        <v>14.5</v>
      </c>
      <c r="Z33" s="8">
        <v>0</v>
      </c>
      <c r="AA33" s="8">
        <v>0</v>
      </c>
      <c r="AB33" s="8">
        <v>20</v>
      </c>
      <c r="AC33" s="8">
        <v>0</v>
      </c>
      <c r="AD33" s="8">
        <v>0</v>
      </c>
      <c r="AE33" s="8">
        <v>8</v>
      </c>
      <c r="AF33" s="8">
        <v>0</v>
      </c>
      <c r="AG33" s="8">
        <v>0</v>
      </c>
      <c r="AH33" s="8">
        <v>19</v>
      </c>
      <c r="AI33" s="8">
        <v>0</v>
      </c>
      <c r="AJ33" s="8">
        <v>0.3</v>
      </c>
      <c r="AK33" s="8">
        <v>16.7</v>
      </c>
      <c r="AL33" s="8">
        <v>0</v>
      </c>
      <c r="AM33" s="8">
        <v>0</v>
      </c>
      <c r="AN33" s="8">
        <v>19</v>
      </c>
      <c r="AO33" s="8">
        <v>0</v>
      </c>
      <c r="AP33" s="8">
        <v>1.5</v>
      </c>
      <c r="AQ33" s="8">
        <v>21</v>
      </c>
      <c r="AR33" s="8">
        <v>0</v>
      </c>
      <c r="AS33" s="8">
        <v>0</v>
      </c>
      <c r="AT33" s="8">
        <v>34</v>
      </c>
      <c r="AU33" s="8">
        <v>0</v>
      </c>
      <c r="AV33" s="8">
        <v>0</v>
      </c>
      <c r="AW33" s="8">
        <v>25.5</v>
      </c>
      <c r="AX33" s="8">
        <v>0</v>
      </c>
      <c r="AY33" s="8">
        <v>0</v>
      </c>
      <c r="AZ33" s="8">
        <v>20.5</v>
      </c>
      <c r="BA33" s="8">
        <v>0</v>
      </c>
      <c r="BB33" s="8">
        <v>0.5</v>
      </c>
      <c r="BC33" s="8">
        <v>16.5</v>
      </c>
      <c r="BD33" s="8">
        <v>0</v>
      </c>
      <c r="BE33" s="8">
        <v>0</v>
      </c>
      <c r="BF33" s="8">
        <v>19.5</v>
      </c>
      <c r="BG33" s="8">
        <v>0</v>
      </c>
      <c r="BH33" s="8">
        <v>0</v>
      </c>
      <c r="BI33" s="8">
        <v>25.5</v>
      </c>
      <c r="BJ33" s="8">
        <v>0</v>
      </c>
      <c r="BK33" s="8">
        <v>0</v>
      </c>
      <c r="BL33" s="8">
        <v>30</v>
      </c>
      <c r="BM33" s="8">
        <v>0</v>
      </c>
      <c r="BN33" s="8">
        <v>0</v>
      </c>
      <c r="BO33" s="8">
        <v>13.5</v>
      </c>
      <c r="BP33" s="8">
        <v>0</v>
      </c>
      <c r="BQ33" s="8">
        <v>0</v>
      </c>
      <c r="BR33" s="8">
        <v>30</v>
      </c>
      <c r="BS33" s="8">
        <v>0</v>
      </c>
      <c r="BT33" s="8">
        <v>0</v>
      </c>
      <c r="BU33" s="8">
        <v>8</v>
      </c>
      <c r="BV33" s="8">
        <v>0</v>
      </c>
      <c r="BW33" s="8">
        <v>0</v>
      </c>
      <c r="BX33" s="8">
        <v>5</v>
      </c>
      <c r="BY33" s="8">
        <v>0</v>
      </c>
      <c r="BZ33" s="8">
        <v>0</v>
      </c>
      <c r="CA33" s="8">
        <v>11.3</v>
      </c>
      <c r="CB33" s="8">
        <v>0</v>
      </c>
      <c r="CC33" s="8">
        <v>0</v>
      </c>
      <c r="CD33" s="8">
        <v>11.7</v>
      </c>
      <c r="CE33" s="8">
        <v>0</v>
      </c>
      <c r="CF33" s="8">
        <v>0</v>
      </c>
      <c r="CG33" s="8">
        <v>14</v>
      </c>
      <c r="CH33" s="8">
        <v>0</v>
      </c>
      <c r="CI33" s="8">
        <v>0.3</v>
      </c>
      <c r="CJ33" s="8">
        <v>9.5</v>
      </c>
      <c r="CK33" s="8">
        <v>0</v>
      </c>
      <c r="CL33" s="8">
        <v>0</v>
      </c>
      <c r="CM33" s="8">
        <v>16.3</v>
      </c>
      <c r="CN33" s="8">
        <v>0</v>
      </c>
      <c r="CO33" s="8">
        <v>0</v>
      </c>
      <c r="CP33" s="8">
        <v>10</v>
      </c>
      <c r="CQ33" s="8">
        <v>0</v>
      </c>
      <c r="CR33" s="8">
        <v>0</v>
      </c>
      <c r="CS33" s="8">
        <v>6.3</v>
      </c>
      <c r="CT33" s="8">
        <v>0</v>
      </c>
      <c r="CU33" s="8">
        <v>0</v>
      </c>
      <c r="CV33" s="8">
        <v>11.5</v>
      </c>
      <c r="CW33" s="8">
        <f>SUMIFS($B$33:CV$33,$B$8:CV$8,"On")</f>
        <v>0</v>
      </c>
      <c r="CX33" s="8">
        <f>SUMIFS($B$33:CV$33,$B$8:CV$8,"Off")</f>
        <v>2.8</v>
      </c>
      <c r="CY33" s="8">
        <f>SUMIFS($B$33:CV$33,$B$8:CV$8,"Load")</f>
        <v>497.6</v>
      </c>
    </row>
    <row r="34" spans="1:103" x14ac:dyDescent="0.25">
      <c r="A34" s="7" t="s">
        <v>82</v>
      </c>
      <c r="B34" s="8" t="s">
        <v>12</v>
      </c>
      <c r="C34" s="8" t="s">
        <v>12</v>
      </c>
      <c r="D34" s="8" t="s">
        <v>12</v>
      </c>
      <c r="E34" s="8">
        <v>0</v>
      </c>
      <c r="F34" s="8">
        <v>0</v>
      </c>
      <c r="G34" s="8">
        <v>11</v>
      </c>
      <c r="H34" s="8">
        <v>0</v>
      </c>
      <c r="I34" s="8">
        <v>0</v>
      </c>
      <c r="J34" s="8">
        <v>3.4</v>
      </c>
      <c r="K34" s="8">
        <v>0.3</v>
      </c>
      <c r="L34" s="8">
        <v>0.5</v>
      </c>
      <c r="M34" s="8">
        <v>7.3</v>
      </c>
      <c r="N34" s="8">
        <v>0</v>
      </c>
      <c r="O34" s="8">
        <v>0.7</v>
      </c>
      <c r="P34" s="8">
        <v>7</v>
      </c>
      <c r="Q34" s="8">
        <v>0.3</v>
      </c>
      <c r="R34" s="8">
        <v>0.2</v>
      </c>
      <c r="S34" s="8">
        <v>13.3</v>
      </c>
      <c r="T34" s="8">
        <v>0</v>
      </c>
      <c r="U34" s="8">
        <v>1</v>
      </c>
      <c r="V34" s="8">
        <v>17</v>
      </c>
      <c r="W34" s="8">
        <v>0</v>
      </c>
      <c r="X34" s="8">
        <v>0.5</v>
      </c>
      <c r="Y34" s="8">
        <v>14</v>
      </c>
      <c r="Z34" s="8">
        <v>0</v>
      </c>
      <c r="AA34" s="8">
        <v>1</v>
      </c>
      <c r="AB34" s="8">
        <v>19</v>
      </c>
      <c r="AC34" s="8">
        <v>0.3</v>
      </c>
      <c r="AD34" s="8">
        <v>0.3</v>
      </c>
      <c r="AE34" s="8">
        <v>8</v>
      </c>
      <c r="AF34" s="8">
        <v>0</v>
      </c>
      <c r="AG34" s="8">
        <v>0</v>
      </c>
      <c r="AH34" s="8">
        <v>19</v>
      </c>
      <c r="AI34" s="8">
        <v>0</v>
      </c>
      <c r="AJ34" s="8">
        <v>0</v>
      </c>
      <c r="AK34" s="8">
        <v>16.7</v>
      </c>
      <c r="AL34" s="8">
        <v>0</v>
      </c>
      <c r="AM34" s="8">
        <v>0</v>
      </c>
      <c r="AN34" s="8">
        <v>19</v>
      </c>
      <c r="AO34" s="8">
        <v>0</v>
      </c>
      <c r="AP34" s="8">
        <v>0.5</v>
      </c>
      <c r="AQ34" s="8">
        <v>20.5</v>
      </c>
      <c r="AR34" s="8">
        <v>4</v>
      </c>
      <c r="AS34" s="8">
        <v>0</v>
      </c>
      <c r="AT34" s="8">
        <v>38</v>
      </c>
      <c r="AU34" s="8">
        <v>0</v>
      </c>
      <c r="AV34" s="8">
        <v>0</v>
      </c>
      <c r="AW34" s="8">
        <v>25.5</v>
      </c>
      <c r="AX34" s="8">
        <v>0</v>
      </c>
      <c r="AY34" s="8">
        <v>0</v>
      </c>
      <c r="AZ34" s="8">
        <v>20.5</v>
      </c>
      <c r="BA34" s="8">
        <v>0</v>
      </c>
      <c r="BB34" s="8">
        <v>0</v>
      </c>
      <c r="BC34" s="8">
        <v>16.5</v>
      </c>
      <c r="BD34" s="8">
        <v>0</v>
      </c>
      <c r="BE34" s="8">
        <v>0</v>
      </c>
      <c r="BF34" s="8">
        <v>19.5</v>
      </c>
      <c r="BG34" s="8">
        <v>0</v>
      </c>
      <c r="BH34" s="8">
        <v>1.5</v>
      </c>
      <c r="BI34" s="8">
        <v>24</v>
      </c>
      <c r="BJ34" s="8">
        <v>0</v>
      </c>
      <c r="BK34" s="8">
        <v>0</v>
      </c>
      <c r="BL34" s="8">
        <v>30</v>
      </c>
      <c r="BM34" s="8">
        <v>0</v>
      </c>
      <c r="BN34" s="8">
        <v>3</v>
      </c>
      <c r="BO34" s="8">
        <v>10.5</v>
      </c>
      <c r="BP34" s="8">
        <v>0.5</v>
      </c>
      <c r="BQ34" s="8">
        <v>2</v>
      </c>
      <c r="BR34" s="8">
        <v>28.5</v>
      </c>
      <c r="BS34" s="8">
        <v>0</v>
      </c>
      <c r="BT34" s="8">
        <v>1</v>
      </c>
      <c r="BU34" s="8">
        <v>7</v>
      </c>
      <c r="BV34" s="8">
        <v>0</v>
      </c>
      <c r="BW34" s="8">
        <v>1.5</v>
      </c>
      <c r="BX34" s="8">
        <v>3.5</v>
      </c>
      <c r="BY34" s="8">
        <v>0</v>
      </c>
      <c r="BZ34" s="8">
        <v>0.8</v>
      </c>
      <c r="CA34" s="8">
        <v>10.5</v>
      </c>
      <c r="CB34" s="8">
        <v>0</v>
      </c>
      <c r="CC34" s="8">
        <v>1.7</v>
      </c>
      <c r="CD34" s="8">
        <v>10</v>
      </c>
      <c r="CE34" s="8">
        <v>0</v>
      </c>
      <c r="CF34" s="8">
        <v>1</v>
      </c>
      <c r="CG34" s="8">
        <v>13</v>
      </c>
      <c r="CH34" s="8">
        <v>0</v>
      </c>
      <c r="CI34" s="8">
        <v>0</v>
      </c>
      <c r="CJ34" s="8">
        <v>9.5</v>
      </c>
      <c r="CK34" s="8">
        <v>0</v>
      </c>
      <c r="CL34" s="8">
        <v>2</v>
      </c>
      <c r="CM34" s="8">
        <v>14.3</v>
      </c>
      <c r="CN34" s="8">
        <v>0</v>
      </c>
      <c r="CO34" s="8">
        <v>0</v>
      </c>
      <c r="CP34" s="8">
        <v>10</v>
      </c>
      <c r="CQ34" s="8">
        <v>0</v>
      </c>
      <c r="CR34" s="8">
        <v>0</v>
      </c>
      <c r="CS34" s="8">
        <v>6.3</v>
      </c>
      <c r="CT34" s="8">
        <v>0</v>
      </c>
      <c r="CU34" s="8">
        <v>0.5</v>
      </c>
      <c r="CV34" s="8">
        <v>11</v>
      </c>
      <c r="CW34" s="8">
        <f>SUMIFS($B$34:CV$34,$B$8:CV$8,"On")</f>
        <v>5.4</v>
      </c>
      <c r="CX34" s="8">
        <f>SUMIFS($B$34:CV$34,$B$8:CV$8,"Off")</f>
        <v>19.7</v>
      </c>
      <c r="CY34" s="8">
        <f>SUMIFS($B$34:CV$34,$B$8:CV$8,"Load")</f>
        <v>483.3</v>
      </c>
    </row>
    <row r="35" spans="1:103" x14ac:dyDescent="0.25">
      <c r="A35" s="7" t="s">
        <v>83</v>
      </c>
      <c r="B35" s="8" t="s">
        <v>12</v>
      </c>
      <c r="C35" s="8" t="s">
        <v>12</v>
      </c>
      <c r="D35" s="8" t="s">
        <v>12</v>
      </c>
      <c r="E35" s="8">
        <v>0.7</v>
      </c>
      <c r="F35" s="8">
        <v>0</v>
      </c>
      <c r="G35" s="8">
        <v>11.7</v>
      </c>
      <c r="H35" s="8">
        <v>0</v>
      </c>
      <c r="I35" s="8">
        <v>0</v>
      </c>
      <c r="J35" s="8">
        <v>3.4</v>
      </c>
      <c r="K35" s="8">
        <v>0</v>
      </c>
      <c r="L35" s="8">
        <v>0.3</v>
      </c>
      <c r="M35" s="8">
        <v>7</v>
      </c>
      <c r="N35" s="8">
        <v>0.3</v>
      </c>
      <c r="O35" s="8">
        <v>0.3</v>
      </c>
      <c r="P35" s="8">
        <v>7</v>
      </c>
      <c r="Q35" s="8">
        <v>0.3</v>
      </c>
      <c r="R35" s="8">
        <v>1.2</v>
      </c>
      <c r="S35" s="8">
        <v>12.5</v>
      </c>
      <c r="T35" s="8">
        <v>0</v>
      </c>
      <c r="U35" s="8">
        <v>1</v>
      </c>
      <c r="V35" s="8">
        <v>16</v>
      </c>
      <c r="W35" s="8">
        <v>0.5</v>
      </c>
      <c r="X35" s="8">
        <v>0.5</v>
      </c>
      <c r="Y35" s="8">
        <v>14</v>
      </c>
      <c r="Z35" s="8">
        <v>0</v>
      </c>
      <c r="AA35" s="8">
        <v>2</v>
      </c>
      <c r="AB35" s="8">
        <v>17</v>
      </c>
      <c r="AC35" s="8">
        <v>0</v>
      </c>
      <c r="AD35" s="8">
        <v>0.3</v>
      </c>
      <c r="AE35" s="8">
        <v>7.7</v>
      </c>
      <c r="AF35" s="8">
        <v>0</v>
      </c>
      <c r="AG35" s="8">
        <v>1</v>
      </c>
      <c r="AH35" s="8">
        <v>18</v>
      </c>
      <c r="AI35" s="8">
        <v>0.7</v>
      </c>
      <c r="AJ35" s="8">
        <v>0.7</v>
      </c>
      <c r="AK35" s="8">
        <v>16.7</v>
      </c>
      <c r="AL35" s="8">
        <v>0</v>
      </c>
      <c r="AM35" s="8">
        <v>0</v>
      </c>
      <c r="AN35" s="8">
        <v>19</v>
      </c>
      <c r="AO35" s="8">
        <v>1</v>
      </c>
      <c r="AP35" s="8">
        <v>0.5</v>
      </c>
      <c r="AQ35" s="8">
        <v>21</v>
      </c>
      <c r="AR35" s="8">
        <v>0</v>
      </c>
      <c r="AS35" s="8">
        <v>0</v>
      </c>
      <c r="AT35" s="8">
        <v>38</v>
      </c>
      <c r="AU35" s="8">
        <v>0</v>
      </c>
      <c r="AV35" s="8">
        <v>0.5</v>
      </c>
      <c r="AW35" s="8">
        <v>25</v>
      </c>
      <c r="AX35" s="8">
        <v>0.5</v>
      </c>
      <c r="AY35" s="8">
        <v>1.5</v>
      </c>
      <c r="AZ35" s="8">
        <v>19.5</v>
      </c>
      <c r="BA35" s="8">
        <v>0</v>
      </c>
      <c r="BB35" s="8">
        <v>0</v>
      </c>
      <c r="BC35" s="8">
        <v>16.5</v>
      </c>
      <c r="BD35" s="8">
        <v>0</v>
      </c>
      <c r="BE35" s="8">
        <v>0</v>
      </c>
      <c r="BF35" s="8">
        <v>19.5</v>
      </c>
      <c r="BG35" s="8">
        <v>0</v>
      </c>
      <c r="BH35" s="8">
        <v>1</v>
      </c>
      <c r="BI35" s="8">
        <v>23</v>
      </c>
      <c r="BJ35" s="8">
        <v>0</v>
      </c>
      <c r="BK35" s="8">
        <v>0</v>
      </c>
      <c r="BL35" s="8">
        <v>30</v>
      </c>
      <c r="BM35" s="8">
        <v>0</v>
      </c>
      <c r="BN35" s="8">
        <v>1.5</v>
      </c>
      <c r="BO35" s="8">
        <v>9</v>
      </c>
      <c r="BP35" s="8">
        <v>0</v>
      </c>
      <c r="BQ35" s="8">
        <v>0</v>
      </c>
      <c r="BR35" s="8">
        <v>28.5</v>
      </c>
      <c r="BS35" s="8">
        <v>0</v>
      </c>
      <c r="BT35" s="8">
        <v>0</v>
      </c>
      <c r="BU35" s="8">
        <v>7</v>
      </c>
      <c r="BV35" s="8">
        <v>0</v>
      </c>
      <c r="BW35" s="8">
        <v>0</v>
      </c>
      <c r="BX35" s="8">
        <v>3.5</v>
      </c>
      <c r="BY35" s="8">
        <v>0.5</v>
      </c>
      <c r="BZ35" s="8">
        <v>0.3</v>
      </c>
      <c r="CA35" s="8">
        <v>10.8</v>
      </c>
      <c r="CB35" s="8">
        <v>0</v>
      </c>
      <c r="CC35" s="8">
        <v>0.3</v>
      </c>
      <c r="CD35" s="8">
        <v>9.6999999999999993</v>
      </c>
      <c r="CE35" s="8">
        <v>0</v>
      </c>
      <c r="CF35" s="8">
        <v>0</v>
      </c>
      <c r="CG35" s="8">
        <v>13</v>
      </c>
      <c r="CH35" s="8">
        <v>0</v>
      </c>
      <c r="CI35" s="8">
        <v>0.8</v>
      </c>
      <c r="CJ35" s="8">
        <v>8.8000000000000007</v>
      </c>
      <c r="CK35" s="8">
        <v>0</v>
      </c>
      <c r="CL35" s="8">
        <v>1</v>
      </c>
      <c r="CM35" s="8">
        <v>13.3</v>
      </c>
      <c r="CN35" s="8">
        <v>0</v>
      </c>
      <c r="CO35" s="8">
        <v>1</v>
      </c>
      <c r="CP35" s="8">
        <v>9</v>
      </c>
      <c r="CQ35" s="8">
        <v>0</v>
      </c>
      <c r="CR35" s="8">
        <v>0.3</v>
      </c>
      <c r="CS35" s="8">
        <v>6</v>
      </c>
      <c r="CT35" s="8">
        <v>0</v>
      </c>
      <c r="CU35" s="8">
        <v>2</v>
      </c>
      <c r="CV35" s="8">
        <v>9</v>
      </c>
      <c r="CW35" s="8">
        <f>SUMIFS($B$35:CV$35,$B$8:CV$8,"On")</f>
        <v>4.5</v>
      </c>
      <c r="CX35" s="8">
        <f>SUMIFS($B$35:CV$35,$B$8:CV$8,"Off")</f>
        <v>18.000000000000004</v>
      </c>
      <c r="CY35" s="8">
        <f>SUMIFS($B$35:CV$35,$B$8:CV$8,"Load")</f>
        <v>470.1</v>
      </c>
    </row>
    <row r="36" spans="1:103" x14ac:dyDescent="0.25">
      <c r="A36" s="7" t="s">
        <v>84</v>
      </c>
      <c r="B36" s="8" t="s">
        <v>12</v>
      </c>
      <c r="C36" s="8" t="s">
        <v>12</v>
      </c>
      <c r="D36" s="8" t="s">
        <v>12</v>
      </c>
      <c r="E36" s="8">
        <v>1</v>
      </c>
      <c r="F36" s="8">
        <v>0</v>
      </c>
      <c r="G36" s="8">
        <v>12.7</v>
      </c>
      <c r="H36" s="8">
        <v>2.4</v>
      </c>
      <c r="I36" s="8">
        <v>0</v>
      </c>
      <c r="J36" s="8">
        <v>5.8</v>
      </c>
      <c r="K36" s="8">
        <v>0.5</v>
      </c>
      <c r="L36" s="8">
        <v>0</v>
      </c>
      <c r="M36" s="8">
        <v>7.5</v>
      </c>
      <c r="N36" s="8">
        <v>2.2999999999999998</v>
      </c>
      <c r="O36" s="8">
        <v>0</v>
      </c>
      <c r="P36" s="8">
        <v>9.3000000000000007</v>
      </c>
      <c r="Q36" s="8">
        <v>1.2</v>
      </c>
      <c r="R36" s="8">
        <v>0.3</v>
      </c>
      <c r="S36" s="8">
        <v>13.3</v>
      </c>
      <c r="T36" s="8">
        <v>0</v>
      </c>
      <c r="U36" s="8">
        <v>4</v>
      </c>
      <c r="V36" s="8">
        <v>12</v>
      </c>
      <c r="W36" s="8">
        <v>1</v>
      </c>
      <c r="X36" s="8">
        <v>3.5</v>
      </c>
      <c r="Y36" s="8">
        <v>11.5</v>
      </c>
      <c r="Z36" s="8">
        <v>0</v>
      </c>
      <c r="AA36" s="8">
        <v>2</v>
      </c>
      <c r="AB36" s="8">
        <v>15</v>
      </c>
      <c r="AC36" s="8">
        <v>3</v>
      </c>
      <c r="AD36" s="8">
        <v>2.2999999999999998</v>
      </c>
      <c r="AE36" s="8">
        <v>8.3000000000000007</v>
      </c>
      <c r="AF36" s="8">
        <v>1</v>
      </c>
      <c r="AG36" s="8">
        <v>0</v>
      </c>
      <c r="AH36" s="8">
        <v>19</v>
      </c>
      <c r="AI36" s="8">
        <v>0.3</v>
      </c>
      <c r="AJ36" s="8">
        <v>1.7</v>
      </c>
      <c r="AK36" s="8">
        <v>15.3</v>
      </c>
      <c r="AL36" s="8">
        <v>3</v>
      </c>
      <c r="AM36" s="8">
        <v>0</v>
      </c>
      <c r="AN36" s="8">
        <v>22</v>
      </c>
      <c r="AO36" s="8">
        <v>1.5</v>
      </c>
      <c r="AP36" s="8">
        <v>1.5</v>
      </c>
      <c r="AQ36" s="8">
        <v>21</v>
      </c>
      <c r="AR36" s="8">
        <v>0</v>
      </c>
      <c r="AS36" s="8">
        <v>3</v>
      </c>
      <c r="AT36" s="8">
        <v>35</v>
      </c>
      <c r="AU36" s="8">
        <v>1</v>
      </c>
      <c r="AV36" s="8">
        <v>3.5</v>
      </c>
      <c r="AW36" s="8">
        <v>22.5</v>
      </c>
      <c r="AX36" s="8">
        <v>0.5</v>
      </c>
      <c r="AY36" s="8">
        <v>2.5</v>
      </c>
      <c r="AZ36" s="8">
        <v>17.5</v>
      </c>
      <c r="BA36" s="8">
        <v>1.5</v>
      </c>
      <c r="BB36" s="8">
        <v>5</v>
      </c>
      <c r="BC36" s="8">
        <v>13</v>
      </c>
      <c r="BD36" s="8">
        <v>0.5</v>
      </c>
      <c r="BE36" s="8">
        <v>0</v>
      </c>
      <c r="BF36" s="8">
        <v>20</v>
      </c>
      <c r="BG36" s="8">
        <v>0</v>
      </c>
      <c r="BH36" s="8">
        <v>5.5</v>
      </c>
      <c r="BI36" s="8">
        <v>17.5</v>
      </c>
      <c r="BJ36" s="8">
        <v>0</v>
      </c>
      <c r="BK36" s="8">
        <v>2</v>
      </c>
      <c r="BL36" s="8">
        <v>28</v>
      </c>
      <c r="BM36" s="8">
        <v>0.5</v>
      </c>
      <c r="BN36" s="8">
        <v>2</v>
      </c>
      <c r="BO36" s="8">
        <v>7.5</v>
      </c>
      <c r="BP36" s="8">
        <v>0</v>
      </c>
      <c r="BQ36" s="8">
        <v>3</v>
      </c>
      <c r="BR36" s="8">
        <v>25.5</v>
      </c>
      <c r="BS36" s="8">
        <v>0</v>
      </c>
      <c r="BT36" s="8">
        <v>1</v>
      </c>
      <c r="BU36" s="8">
        <v>6</v>
      </c>
      <c r="BV36" s="8">
        <v>0</v>
      </c>
      <c r="BW36" s="8">
        <v>1.5</v>
      </c>
      <c r="BX36" s="8">
        <v>2</v>
      </c>
      <c r="BY36" s="8">
        <v>0.8</v>
      </c>
      <c r="BZ36" s="8">
        <v>1.8</v>
      </c>
      <c r="CA36" s="8">
        <v>9.8000000000000007</v>
      </c>
      <c r="CB36" s="8">
        <v>0</v>
      </c>
      <c r="CC36" s="8">
        <v>3.7</v>
      </c>
      <c r="CD36" s="8">
        <v>6</v>
      </c>
      <c r="CE36" s="8">
        <v>2</v>
      </c>
      <c r="CF36" s="8">
        <v>2</v>
      </c>
      <c r="CG36" s="8">
        <v>13</v>
      </c>
      <c r="CH36" s="8">
        <v>0.3</v>
      </c>
      <c r="CI36" s="8">
        <v>1.5</v>
      </c>
      <c r="CJ36" s="8">
        <v>7.5</v>
      </c>
      <c r="CK36" s="8">
        <v>0</v>
      </c>
      <c r="CL36" s="8">
        <v>4.7</v>
      </c>
      <c r="CM36" s="8">
        <v>8.6999999999999993</v>
      </c>
      <c r="CN36" s="8">
        <v>0</v>
      </c>
      <c r="CO36" s="8">
        <v>0</v>
      </c>
      <c r="CP36" s="8">
        <v>9</v>
      </c>
      <c r="CQ36" s="8">
        <v>0.3</v>
      </c>
      <c r="CR36" s="8">
        <v>1.8</v>
      </c>
      <c r="CS36" s="8">
        <v>4.5</v>
      </c>
      <c r="CT36" s="8">
        <v>0</v>
      </c>
      <c r="CU36" s="8">
        <v>1</v>
      </c>
      <c r="CV36" s="8">
        <v>8</v>
      </c>
      <c r="CW36" s="8">
        <f>SUMIFS($B$36:CV$36,$B$8:CV$8,"On")</f>
        <v>24.6</v>
      </c>
      <c r="CX36" s="8">
        <f>SUMIFS($B$36:CV$36,$B$8:CV$8,"Off")</f>
        <v>60.8</v>
      </c>
      <c r="CY36" s="8">
        <f>SUMIFS($B$36:CV$36,$B$8:CV$8,"Load")</f>
        <v>433.7</v>
      </c>
    </row>
    <row r="37" spans="1:103" x14ac:dyDescent="0.25">
      <c r="A37" s="7" t="s">
        <v>85</v>
      </c>
      <c r="B37" s="8">
        <v>0.3</v>
      </c>
      <c r="C37" s="8">
        <v>0</v>
      </c>
      <c r="D37" s="8">
        <v>0.3</v>
      </c>
      <c r="E37" s="8">
        <v>0.3</v>
      </c>
      <c r="F37" s="8">
        <v>0.7</v>
      </c>
      <c r="G37" s="8">
        <v>12.3</v>
      </c>
      <c r="H37" s="8">
        <v>0.6</v>
      </c>
      <c r="I37" s="8">
        <v>1</v>
      </c>
      <c r="J37" s="8">
        <v>5.4</v>
      </c>
      <c r="K37" s="8">
        <v>1</v>
      </c>
      <c r="L37" s="8">
        <v>0.3</v>
      </c>
      <c r="M37" s="8">
        <v>8.3000000000000007</v>
      </c>
      <c r="N37" s="8">
        <v>0.7</v>
      </c>
      <c r="O37" s="8">
        <v>0</v>
      </c>
      <c r="P37" s="8">
        <v>10</v>
      </c>
      <c r="Q37" s="8">
        <v>0.7</v>
      </c>
      <c r="R37" s="8">
        <v>0.7</v>
      </c>
      <c r="S37" s="8">
        <v>13.3</v>
      </c>
      <c r="T37" s="8">
        <v>0</v>
      </c>
      <c r="U37" s="8">
        <v>3</v>
      </c>
      <c r="V37" s="8">
        <v>9</v>
      </c>
      <c r="W37" s="8">
        <v>1.5</v>
      </c>
      <c r="X37" s="8">
        <v>1.5</v>
      </c>
      <c r="Y37" s="8">
        <v>11.5</v>
      </c>
      <c r="Z37" s="8">
        <v>1</v>
      </c>
      <c r="AA37" s="8">
        <v>0</v>
      </c>
      <c r="AB37" s="8">
        <v>16</v>
      </c>
      <c r="AC37" s="8">
        <v>1.7</v>
      </c>
      <c r="AD37" s="8">
        <v>0.7</v>
      </c>
      <c r="AE37" s="8">
        <v>9.3000000000000007</v>
      </c>
      <c r="AF37" s="8">
        <v>1</v>
      </c>
      <c r="AG37" s="8">
        <v>0</v>
      </c>
      <c r="AH37" s="8">
        <v>20</v>
      </c>
      <c r="AI37" s="8">
        <v>1</v>
      </c>
      <c r="AJ37" s="8">
        <v>1.3</v>
      </c>
      <c r="AK37" s="8">
        <v>15</v>
      </c>
      <c r="AL37" s="8">
        <v>1</v>
      </c>
      <c r="AM37" s="8">
        <v>0</v>
      </c>
      <c r="AN37" s="8">
        <v>23</v>
      </c>
      <c r="AO37" s="8">
        <v>0.5</v>
      </c>
      <c r="AP37" s="8">
        <v>4.5</v>
      </c>
      <c r="AQ37" s="8">
        <v>17</v>
      </c>
      <c r="AR37" s="8">
        <v>0</v>
      </c>
      <c r="AS37" s="8">
        <v>7</v>
      </c>
      <c r="AT37" s="8">
        <v>28</v>
      </c>
      <c r="AU37" s="8">
        <v>0.5</v>
      </c>
      <c r="AV37" s="8">
        <v>0.5</v>
      </c>
      <c r="AW37" s="8">
        <v>22.5</v>
      </c>
      <c r="AX37" s="8">
        <v>0</v>
      </c>
      <c r="AY37" s="8">
        <v>3.5</v>
      </c>
      <c r="AZ37" s="8">
        <v>14</v>
      </c>
      <c r="BA37" s="8">
        <v>0</v>
      </c>
      <c r="BB37" s="8">
        <v>9</v>
      </c>
      <c r="BC37" s="8">
        <v>4</v>
      </c>
      <c r="BD37" s="8">
        <v>0</v>
      </c>
      <c r="BE37" s="8">
        <v>8</v>
      </c>
      <c r="BF37" s="8">
        <v>12</v>
      </c>
      <c r="BG37" s="8">
        <v>1</v>
      </c>
      <c r="BH37" s="8">
        <v>13</v>
      </c>
      <c r="BI37" s="8">
        <v>5.5</v>
      </c>
      <c r="BJ37" s="8">
        <v>0</v>
      </c>
      <c r="BK37" s="8">
        <v>0</v>
      </c>
      <c r="BL37" s="8">
        <v>28</v>
      </c>
      <c r="BM37" s="8">
        <v>0.5</v>
      </c>
      <c r="BN37" s="8">
        <v>1.5</v>
      </c>
      <c r="BO37" s="8">
        <v>6.5</v>
      </c>
      <c r="BP37" s="8">
        <v>0</v>
      </c>
      <c r="BQ37" s="8">
        <v>13</v>
      </c>
      <c r="BR37" s="8">
        <v>12.5</v>
      </c>
      <c r="BS37" s="8">
        <v>0</v>
      </c>
      <c r="BT37" s="8">
        <v>0</v>
      </c>
      <c r="BU37" s="8">
        <v>6</v>
      </c>
      <c r="BV37" s="8">
        <v>0.5</v>
      </c>
      <c r="BW37" s="8">
        <v>0.5</v>
      </c>
      <c r="BX37" s="8">
        <v>2</v>
      </c>
      <c r="BY37" s="8">
        <v>0</v>
      </c>
      <c r="BZ37" s="8">
        <v>1</v>
      </c>
      <c r="CA37" s="8">
        <v>8.8000000000000007</v>
      </c>
      <c r="CB37" s="8">
        <v>0</v>
      </c>
      <c r="CC37" s="8">
        <v>0.3</v>
      </c>
      <c r="CD37" s="8">
        <v>5.7</v>
      </c>
      <c r="CE37" s="8">
        <v>0</v>
      </c>
      <c r="CF37" s="8">
        <v>0</v>
      </c>
      <c r="CG37" s="8">
        <v>13</v>
      </c>
      <c r="CH37" s="8">
        <v>1</v>
      </c>
      <c r="CI37" s="8">
        <v>1</v>
      </c>
      <c r="CJ37" s="8">
        <v>7.5</v>
      </c>
      <c r="CK37" s="8">
        <v>0.3</v>
      </c>
      <c r="CL37" s="8">
        <v>2.2999999999999998</v>
      </c>
      <c r="CM37" s="8">
        <v>6.7</v>
      </c>
      <c r="CN37" s="8">
        <v>0</v>
      </c>
      <c r="CO37" s="8">
        <v>2</v>
      </c>
      <c r="CP37" s="8">
        <v>7</v>
      </c>
      <c r="CQ37" s="8">
        <v>0.3</v>
      </c>
      <c r="CR37" s="8">
        <v>1.5</v>
      </c>
      <c r="CS37" s="8">
        <v>3.3</v>
      </c>
      <c r="CT37" s="8">
        <v>0</v>
      </c>
      <c r="CU37" s="8">
        <v>1</v>
      </c>
      <c r="CV37" s="8">
        <v>7</v>
      </c>
      <c r="CW37" s="8">
        <f>SUMIFS($B$37:CV$37,$B$8:CV$8,"On")</f>
        <v>15.400000000000002</v>
      </c>
      <c r="CX37" s="8">
        <f>SUMIFS($B$37:CV$37,$B$8:CV$8,"Off")</f>
        <v>78.8</v>
      </c>
      <c r="CY37" s="8">
        <f>SUMIFS($B$37:CV$37,$B$8:CV$8,"Load")</f>
        <v>370.4</v>
      </c>
    </row>
    <row r="38" spans="1:103" x14ac:dyDescent="0.25">
      <c r="A38" s="7" t="s">
        <v>86</v>
      </c>
      <c r="B38" s="8">
        <v>0</v>
      </c>
      <c r="C38" s="8">
        <v>0</v>
      </c>
      <c r="D38" s="8">
        <v>0.3</v>
      </c>
      <c r="E38" s="8">
        <v>0</v>
      </c>
      <c r="F38" s="8">
        <v>0</v>
      </c>
      <c r="G38" s="8">
        <v>12.3</v>
      </c>
      <c r="H38" s="8">
        <v>0</v>
      </c>
      <c r="I38" s="8">
        <v>0</v>
      </c>
      <c r="J38" s="8">
        <v>5.4</v>
      </c>
      <c r="K38" s="8">
        <v>0</v>
      </c>
      <c r="L38" s="8">
        <v>0</v>
      </c>
      <c r="M38" s="8">
        <v>8.3000000000000007</v>
      </c>
      <c r="N38" s="8">
        <v>0</v>
      </c>
      <c r="O38" s="8">
        <v>0</v>
      </c>
      <c r="P38" s="8">
        <v>10</v>
      </c>
      <c r="Q38" s="8">
        <v>0</v>
      </c>
      <c r="R38" s="8">
        <v>0</v>
      </c>
      <c r="S38" s="8">
        <v>13.3</v>
      </c>
      <c r="T38" s="8">
        <v>0</v>
      </c>
      <c r="U38" s="8">
        <v>0</v>
      </c>
      <c r="V38" s="8">
        <v>9</v>
      </c>
      <c r="W38" s="8">
        <v>0</v>
      </c>
      <c r="X38" s="8">
        <v>0</v>
      </c>
      <c r="Y38" s="8">
        <v>11.5</v>
      </c>
      <c r="Z38" s="8">
        <v>0</v>
      </c>
      <c r="AA38" s="8">
        <v>0</v>
      </c>
      <c r="AB38" s="8">
        <v>16</v>
      </c>
      <c r="AC38" s="8">
        <v>0</v>
      </c>
      <c r="AD38" s="8">
        <v>0</v>
      </c>
      <c r="AE38" s="8">
        <v>9.3000000000000007</v>
      </c>
      <c r="AF38" s="8">
        <v>0</v>
      </c>
      <c r="AG38" s="8">
        <v>0</v>
      </c>
      <c r="AH38" s="8">
        <v>20</v>
      </c>
      <c r="AI38" s="8">
        <v>0</v>
      </c>
      <c r="AJ38" s="8">
        <v>0</v>
      </c>
      <c r="AK38" s="8">
        <v>15</v>
      </c>
      <c r="AL38" s="8">
        <v>0</v>
      </c>
      <c r="AM38" s="8">
        <v>0</v>
      </c>
      <c r="AN38" s="8">
        <v>23</v>
      </c>
      <c r="AO38" s="8">
        <v>0</v>
      </c>
      <c r="AP38" s="8">
        <v>0</v>
      </c>
      <c r="AQ38" s="8">
        <v>17</v>
      </c>
      <c r="AR38" s="8">
        <v>0</v>
      </c>
      <c r="AS38" s="8">
        <v>0</v>
      </c>
      <c r="AT38" s="8">
        <v>28</v>
      </c>
      <c r="AU38" s="8">
        <v>0</v>
      </c>
      <c r="AV38" s="8">
        <v>0</v>
      </c>
      <c r="AW38" s="8">
        <v>22.5</v>
      </c>
      <c r="AX38" s="8">
        <v>0</v>
      </c>
      <c r="AY38" s="8">
        <v>0</v>
      </c>
      <c r="AZ38" s="8">
        <v>14</v>
      </c>
      <c r="BA38" s="8">
        <v>0</v>
      </c>
      <c r="BB38" s="8">
        <v>0</v>
      </c>
      <c r="BC38" s="8">
        <v>4</v>
      </c>
      <c r="BD38" s="8">
        <v>0</v>
      </c>
      <c r="BE38" s="8">
        <v>0</v>
      </c>
      <c r="BF38" s="8">
        <v>12</v>
      </c>
      <c r="BG38" s="8">
        <v>0</v>
      </c>
      <c r="BH38" s="8">
        <v>0</v>
      </c>
      <c r="BI38" s="8">
        <v>5.5</v>
      </c>
      <c r="BJ38" s="8">
        <v>0</v>
      </c>
      <c r="BK38" s="8">
        <v>0</v>
      </c>
      <c r="BL38" s="8">
        <v>28</v>
      </c>
      <c r="BM38" s="8">
        <v>0</v>
      </c>
      <c r="BN38" s="8">
        <v>0</v>
      </c>
      <c r="BO38" s="8">
        <v>6.5</v>
      </c>
      <c r="BP38" s="8">
        <v>0</v>
      </c>
      <c r="BQ38" s="8">
        <v>0</v>
      </c>
      <c r="BR38" s="8">
        <v>12.5</v>
      </c>
      <c r="BS38" s="8">
        <v>0</v>
      </c>
      <c r="BT38" s="8">
        <v>0</v>
      </c>
      <c r="BU38" s="8">
        <v>6</v>
      </c>
      <c r="BV38" s="8">
        <v>0</v>
      </c>
      <c r="BW38" s="8">
        <v>0</v>
      </c>
      <c r="BX38" s="8">
        <v>2</v>
      </c>
      <c r="BY38" s="8">
        <v>0</v>
      </c>
      <c r="BZ38" s="8">
        <v>0</v>
      </c>
      <c r="CA38" s="8">
        <v>8.8000000000000007</v>
      </c>
      <c r="CB38" s="8">
        <v>0</v>
      </c>
      <c r="CC38" s="8">
        <v>0</v>
      </c>
      <c r="CD38" s="8">
        <v>5.7</v>
      </c>
      <c r="CE38" s="8">
        <v>0</v>
      </c>
      <c r="CF38" s="8">
        <v>0</v>
      </c>
      <c r="CG38" s="8">
        <v>13</v>
      </c>
      <c r="CH38" s="8">
        <v>0</v>
      </c>
      <c r="CI38" s="8">
        <v>0</v>
      </c>
      <c r="CJ38" s="8">
        <v>7.5</v>
      </c>
      <c r="CK38" s="8">
        <v>0</v>
      </c>
      <c r="CL38" s="8">
        <v>0</v>
      </c>
      <c r="CM38" s="8">
        <v>6.7</v>
      </c>
      <c r="CN38" s="8">
        <v>0</v>
      </c>
      <c r="CO38" s="8">
        <v>0</v>
      </c>
      <c r="CP38" s="8">
        <v>7</v>
      </c>
      <c r="CQ38" s="8">
        <v>0</v>
      </c>
      <c r="CR38" s="8">
        <v>0</v>
      </c>
      <c r="CS38" s="8">
        <v>3.3</v>
      </c>
      <c r="CT38" s="8">
        <v>0</v>
      </c>
      <c r="CU38" s="8">
        <v>0</v>
      </c>
      <c r="CV38" s="8">
        <v>7</v>
      </c>
      <c r="CW38" s="8">
        <f>SUMIFS($B$38:CV$38,$B$8:CV$8,"On")</f>
        <v>0</v>
      </c>
      <c r="CX38" s="8">
        <f>SUMIFS($B$38:CV$38,$B$8:CV$8,"Off")</f>
        <v>0</v>
      </c>
      <c r="CY38" s="8">
        <f>SUMIFS($B$38:CV$38,$B$8:CV$8,"Load")</f>
        <v>370.4</v>
      </c>
    </row>
    <row r="39" spans="1:103" x14ac:dyDescent="0.25">
      <c r="A39" s="7" t="s">
        <v>87</v>
      </c>
      <c r="B39" s="8">
        <v>0</v>
      </c>
      <c r="C39" s="8">
        <v>0</v>
      </c>
      <c r="D39" s="8">
        <v>0.3</v>
      </c>
      <c r="E39" s="8">
        <v>1</v>
      </c>
      <c r="F39" s="8">
        <v>0</v>
      </c>
      <c r="G39" s="8">
        <v>13.3</v>
      </c>
      <c r="H39" s="8">
        <v>0</v>
      </c>
      <c r="I39" s="8">
        <v>0</v>
      </c>
      <c r="J39" s="8">
        <v>5.4</v>
      </c>
      <c r="K39" s="8">
        <v>0.8</v>
      </c>
      <c r="L39" s="8">
        <v>0.3</v>
      </c>
      <c r="M39" s="8">
        <v>8.8000000000000007</v>
      </c>
      <c r="N39" s="8">
        <v>0.7</v>
      </c>
      <c r="O39" s="8">
        <v>0.3</v>
      </c>
      <c r="P39" s="8">
        <v>10.3</v>
      </c>
      <c r="Q39" s="8">
        <v>0.2</v>
      </c>
      <c r="R39" s="8">
        <v>0.3</v>
      </c>
      <c r="S39" s="8">
        <v>13.2</v>
      </c>
      <c r="T39" s="8">
        <v>0</v>
      </c>
      <c r="U39" s="8">
        <v>1</v>
      </c>
      <c r="V39" s="8">
        <v>8</v>
      </c>
      <c r="W39" s="8">
        <v>0</v>
      </c>
      <c r="X39" s="8">
        <v>0</v>
      </c>
      <c r="Y39" s="8">
        <v>11.5</v>
      </c>
      <c r="Z39" s="8">
        <v>0</v>
      </c>
      <c r="AA39" s="8">
        <v>0</v>
      </c>
      <c r="AB39" s="8">
        <v>16</v>
      </c>
      <c r="AC39" s="8">
        <v>0.7</v>
      </c>
      <c r="AD39" s="8">
        <v>0</v>
      </c>
      <c r="AE39" s="8">
        <v>10</v>
      </c>
      <c r="AF39" s="8">
        <v>0</v>
      </c>
      <c r="AG39" s="8">
        <v>0</v>
      </c>
      <c r="AH39" s="8">
        <v>20</v>
      </c>
      <c r="AI39" s="8">
        <v>0</v>
      </c>
      <c r="AJ39" s="8">
        <v>0.7</v>
      </c>
      <c r="AK39" s="8">
        <v>14.3</v>
      </c>
      <c r="AL39" s="8">
        <v>0</v>
      </c>
      <c r="AM39" s="8">
        <v>0</v>
      </c>
      <c r="AN39" s="8">
        <v>23</v>
      </c>
      <c r="AO39" s="8">
        <v>1</v>
      </c>
      <c r="AP39" s="8">
        <v>1</v>
      </c>
      <c r="AQ39" s="8">
        <v>17</v>
      </c>
      <c r="AR39" s="8">
        <v>0</v>
      </c>
      <c r="AS39" s="8">
        <v>2</v>
      </c>
      <c r="AT39" s="8">
        <v>26</v>
      </c>
      <c r="AU39" s="8">
        <v>1</v>
      </c>
      <c r="AV39" s="8">
        <v>2</v>
      </c>
      <c r="AW39" s="8">
        <v>17</v>
      </c>
      <c r="AX39" s="8">
        <v>0</v>
      </c>
      <c r="AY39" s="8">
        <v>0</v>
      </c>
      <c r="AZ39" s="8">
        <v>14</v>
      </c>
      <c r="BA39" s="8">
        <v>0</v>
      </c>
      <c r="BB39" s="8">
        <v>0</v>
      </c>
      <c r="BC39" s="8">
        <v>7</v>
      </c>
      <c r="BD39" s="8">
        <v>0</v>
      </c>
      <c r="BE39" s="8">
        <v>1.5</v>
      </c>
      <c r="BF39" s="8">
        <v>10.5</v>
      </c>
      <c r="BG39" s="8">
        <v>0</v>
      </c>
      <c r="BH39" s="8">
        <v>0</v>
      </c>
      <c r="BI39" s="8">
        <v>9</v>
      </c>
      <c r="BJ39" s="8">
        <v>0</v>
      </c>
      <c r="BK39" s="8">
        <v>1</v>
      </c>
      <c r="BL39" s="8">
        <v>27</v>
      </c>
      <c r="BM39" s="8">
        <v>0</v>
      </c>
      <c r="BN39" s="8">
        <v>0</v>
      </c>
      <c r="BO39" s="8">
        <v>13</v>
      </c>
      <c r="BP39" s="8">
        <v>0</v>
      </c>
      <c r="BQ39" s="8">
        <v>0</v>
      </c>
      <c r="BR39" s="8">
        <v>15</v>
      </c>
      <c r="BS39" s="8">
        <v>0</v>
      </c>
      <c r="BT39" s="8">
        <v>0</v>
      </c>
      <c r="BU39" s="8">
        <v>6</v>
      </c>
      <c r="BV39" s="8">
        <v>0</v>
      </c>
      <c r="BW39" s="8">
        <v>0</v>
      </c>
      <c r="BX39" s="8">
        <v>4</v>
      </c>
      <c r="BY39" s="8">
        <v>0.3</v>
      </c>
      <c r="BZ39" s="8">
        <v>1</v>
      </c>
      <c r="CA39" s="8">
        <v>8</v>
      </c>
      <c r="CB39" s="8">
        <v>0</v>
      </c>
      <c r="CC39" s="8">
        <v>1.7</v>
      </c>
      <c r="CD39" s="8">
        <v>4</v>
      </c>
      <c r="CE39" s="8">
        <v>1</v>
      </c>
      <c r="CF39" s="8">
        <v>1</v>
      </c>
      <c r="CG39" s="8">
        <v>13</v>
      </c>
      <c r="CH39" s="8">
        <v>0</v>
      </c>
      <c r="CI39" s="8">
        <v>0.5</v>
      </c>
      <c r="CJ39" s="8">
        <v>7</v>
      </c>
      <c r="CK39" s="8">
        <v>0</v>
      </c>
      <c r="CL39" s="8">
        <v>0</v>
      </c>
      <c r="CM39" s="8">
        <v>6.7</v>
      </c>
      <c r="CN39" s="8">
        <v>0</v>
      </c>
      <c r="CO39" s="8">
        <v>0</v>
      </c>
      <c r="CP39" s="8">
        <v>7</v>
      </c>
      <c r="CQ39" s="8">
        <v>0</v>
      </c>
      <c r="CR39" s="8">
        <v>0</v>
      </c>
      <c r="CS39" s="8">
        <v>3.3</v>
      </c>
      <c r="CT39" s="8">
        <v>0</v>
      </c>
      <c r="CU39" s="8">
        <v>1</v>
      </c>
      <c r="CV39" s="8">
        <v>6</v>
      </c>
      <c r="CW39" s="8">
        <f>SUMIFS($B$39:CV$39,$B$8:CV$8,"On")</f>
        <v>6.7</v>
      </c>
      <c r="CX39" s="8">
        <f>SUMIFS($B$39:CV$39,$B$8:CV$8,"Off")</f>
        <v>15.299999999999999</v>
      </c>
      <c r="CY39" s="8">
        <f>SUMIFS($B$39:CV$39,$B$8:CV$8,"Load")</f>
        <v>374.6</v>
      </c>
    </row>
    <row r="40" spans="1:103" x14ac:dyDescent="0.25">
      <c r="A40" s="7" t="s">
        <v>88</v>
      </c>
      <c r="B40" s="8">
        <v>0</v>
      </c>
      <c r="C40" s="8">
        <v>0</v>
      </c>
      <c r="D40" s="8">
        <v>0.3</v>
      </c>
      <c r="E40" s="8">
        <v>0</v>
      </c>
      <c r="F40" s="8">
        <v>0</v>
      </c>
      <c r="G40" s="8">
        <v>13.3</v>
      </c>
      <c r="H40" s="8">
        <v>0.2</v>
      </c>
      <c r="I40" s="8">
        <v>0</v>
      </c>
      <c r="J40" s="8">
        <v>5.6</v>
      </c>
      <c r="K40" s="8">
        <v>0.5</v>
      </c>
      <c r="L40" s="8">
        <v>0.5</v>
      </c>
      <c r="M40" s="8">
        <v>8.8000000000000007</v>
      </c>
      <c r="N40" s="8">
        <v>0</v>
      </c>
      <c r="O40" s="8">
        <v>0</v>
      </c>
      <c r="P40" s="8">
        <v>10.3</v>
      </c>
      <c r="Q40" s="8">
        <v>0</v>
      </c>
      <c r="R40" s="8">
        <v>0.2</v>
      </c>
      <c r="S40" s="8">
        <v>13</v>
      </c>
      <c r="T40" s="8">
        <v>0</v>
      </c>
      <c r="U40" s="8">
        <v>0</v>
      </c>
      <c r="V40" s="8">
        <v>8</v>
      </c>
      <c r="W40" s="8">
        <v>0</v>
      </c>
      <c r="X40" s="8">
        <v>0</v>
      </c>
      <c r="Y40" s="8">
        <v>11.5</v>
      </c>
      <c r="Z40" s="8">
        <v>0</v>
      </c>
      <c r="AA40" s="8">
        <v>0</v>
      </c>
      <c r="AB40" s="8">
        <v>16</v>
      </c>
      <c r="AC40" s="8">
        <v>0</v>
      </c>
      <c r="AD40" s="8">
        <v>0.3</v>
      </c>
      <c r="AE40" s="8">
        <v>9.6999999999999993</v>
      </c>
      <c r="AF40" s="8">
        <v>1</v>
      </c>
      <c r="AG40" s="8">
        <v>0</v>
      </c>
      <c r="AH40" s="8">
        <v>21</v>
      </c>
      <c r="AI40" s="8">
        <v>3</v>
      </c>
      <c r="AJ40" s="8">
        <v>0.3</v>
      </c>
      <c r="AK40" s="8">
        <v>17</v>
      </c>
      <c r="AL40" s="8">
        <v>0</v>
      </c>
      <c r="AM40" s="8">
        <v>1</v>
      </c>
      <c r="AN40" s="8">
        <v>22</v>
      </c>
      <c r="AO40" s="8">
        <v>1</v>
      </c>
      <c r="AP40" s="8">
        <v>0.5</v>
      </c>
      <c r="AQ40" s="8">
        <v>17.5</v>
      </c>
      <c r="AR40" s="8">
        <v>0</v>
      </c>
      <c r="AS40" s="8">
        <v>0</v>
      </c>
      <c r="AT40" s="8">
        <v>26</v>
      </c>
      <c r="AU40" s="8">
        <v>0</v>
      </c>
      <c r="AV40" s="8">
        <v>0</v>
      </c>
      <c r="AW40" s="8">
        <v>17</v>
      </c>
      <c r="AX40" s="8">
        <v>0</v>
      </c>
      <c r="AY40" s="8">
        <v>0</v>
      </c>
      <c r="AZ40" s="8">
        <v>14</v>
      </c>
      <c r="BA40" s="8">
        <v>1</v>
      </c>
      <c r="BB40" s="8">
        <v>0</v>
      </c>
      <c r="BC40" s="8">
        <v>8</v>
      </c>
      <c r="BD40" s="8">
        <v>0</v>
      </c>
      <c r="BE40" s="8">
        <v>0</v>
      </c>
      <c r="BF40" s="8">
        <v>10.5</v>
      </c>
      <c r="BG40" s="8">
        <v>0</v>
      </c>
      <c r="BH40" s="8">
        <v>2</v>
      </c>
      <c r="BI40" s="8">
        <v>7</v>
      </c>
      <c r="BJ40" s="8">
        <v>0</v>
      </c>
      <c r="BK40" s="8">
        <v>0</v>
      </c>
      <c r="BL40" s="8">
        <v>27</v>
      </c>
      <c r="BM40" s="8">
        <v>0</v>
      </c>
      <c r="BN40" s="8">
        <v>0</v>
      </c>
      <c r="BO40" s="8">
        <v>13</v>
      </c>
      <c r="BP40" s="8">
        <v>0</v>
      </c>
      <c r="BQ40" s="8">
        <v>5</v>
      </c>
      <c r="BR40" s="8">
        <v>10</v>
      </c>
      <c r="BS40" s="8">
        <v>0</v>
      </c>
      <c r="BT40" s="8">
        <v>1</v>
      </c>
      <c r="BU40" s="8">
        <v>5</v>
      </c>
      <c r="BV40" s="8">
        <v>0</v>
      </c>
      <c r="BW40" s="8">
        <v>1</v>
      </c>
      <c r="BX40" s="8">
        <v>3</v>
      </c>
      <c r="BY40" s="8">
        <v>0</v>
      </c>
      <c r="BZ40" s="8">
        <v>0</v>
      </c>
      <c r="CA40" s="8">
        <v>8</v>
      </c>
      <c r="CB40" s="8">
        <v>0</v>
      </c>
      <c r="CC40" s="8">
        <v>0</v>
      </c>
      <c r="CD40" s="8">
        <v>4</v>
      </c>
      <c r="CE40" s="8">
        <v>0</v>
      </c>
      <c r="CF40" s="8">
        <v>1</v>
      </c>
      <c r="CG40" s="8">
        <v>12</v>
      </c>
      <c r="CH40" s="8">
        <v>0</v>
      </c>
      <c r="CI40" s="8">
        <v>0.3</v>
      </c>
      <c r="CJ40" s="8">
        <v>6.8</v>
      </c>
      <c r="CK40" s="8">
        <v>0</v>
      </c>
      <c r="CL40" s="8">
        <v>1</v>
      </c>
      <c r="CM40" s="8">
        <v>5.7</v>
      </c>
      <c r="CN40" s="8">
        <v>0</v>
      </c>
      <c r="CO40" s="8">
        <v>0</v>
      </c>
      <c r="CP40" s="8">
        <v>7</v>
      </c>
      <c r="CQ40" s="8">
        <v>0</v>
      </c>
      <c r="CR40" s="8">
        <v>0</v>
      </c>
      <c r="CS40" s="8">
        <v>3.3</v>
      </c>
      <c r="CT40" s="8">
        <v>0</v>
      </c>
      <c r="CU40" s="8">
        <v>0</v>
      </c>
      <c r="CV40" s="8">
        <v>6</v>
      </c>
      <c r="CW40" s="8">
        <f>SUMIFS($B$40:CV$40,$B$8:CV$8,"On")</f>
        <v>6.7</v>
      </c>
      <c r="CX40" s="8">
        <f>SUMIFS($B$40:CV$40,$B$8:CV$8,"Off")</f>
        <v>14.100000000000001</v>
      </c>
      <c r="CY40" s="8">
        <f>SUMIFS($B$40:CV$40,$B$8:CV$8,"Load")</f>
        <v>367.3</v>
      </c>
    </row>
    <row r="41" spans="1:103" x14ac:dyDescent="0.25">
      <c r="A41" s="7" t="s">
        <v>89</v>
      </c>
      <c r="B41" s="8">
        <v>0</v>
      </c>
      <c r="C41" s="8">
        <v>0</v>
      </c>
      <c r="D41" s="8">
        <v>0.3</v>
      </c>
      <c r="E41" s="8">
        <v>1.3</v>
      </c>
      <c r="F41" s="8">
        <v>4.3</v>
      </c>
      <c r="G41" s="8">
        <v>10.3</v>
      </c>
      <c r="H41" s="8">
        <v>0.6</v>
      </c>
      <c r="I41" s="8">
        <v>0.4</v>
      </c>
      <c r="J41" s="8">
        <v>5.8</v>
      </c>
      <c r="K41" s="8">
        <v>0.3</v>
      </c>
      <c r="L41" s="8">
        <v>2</v>
      </c>
      <c r="M41" s="8">
        <v>7</v>
      </c>
      <c r="N41" s="8">
        <v>1</v>
      </c>
      <c r="O41" s="8">
        <v>2.2999999999999998</v>
      </c>
      <c r="P41" s="8">
        <v>9</v>
      </c>
      <c r="Q41" s="8">
        <v>0.5</v>
      </c>
      <c r="R41" s="8">
        <v>1</v>
      </c>
      <c r="S41" s="8">
        <v>12.5</v>
      </c>
      <c r="T41" s="8">
        <v>3</v>
      </c>
      <c r="U41" s="8">
        <v>2</v>
      </c>
      <c r="V41" s="8">
        <v>9</v>
      </c>
      <c r="W41" s="8">
        <v>0</v>
      </c>
      <c r="X41" s="8">
        <v>1.5</v>
      </c>
      <c r="Y41" s="8">
        <v>10</v>
      </c>
      <c r="Z41" s="8">
        <v>2</v>
      </c>
      <c r="AA41" s="8">
        <v>3</v>
      </c>
      <c r="AB41" s="8">
        <v>15</v>
      </c>
      <c r="AC41" s="8">
        <v>2.2999999999999998</v>
      </c>
      <c r="AD41" s="8">
        <v>1</v>
      </c>
      <c r="AE41" s="8">
        <v>11</v>
      </c>
      <c r="AF41" s="8">
        <v>0</v>
      </c>
      <c r="AG41" s="8">
        <v>3</v>
      </c>
      <c r="AH41" s="8">
        <v>18</v>
      </c>
      <c r="AI41" s="8">
        <v>1.3</v>
      </c>
      <c r="AJ41" s="8">
        <v>5</v>
      </c>
      <c r="AK41" s="8">
        <v>13.3</v>
      </c>
      <c r="AL41" s="8">
        <v>3</v>
      </c>
      <c r="AM41" s="8">
        <v>3</v>
      </c>
      <c r="AN41" s="8">
        <v>22</v>
      </c>
      <c r="AO41" s="8">
        <v>0.5</v>
      </c>
      <c r="AP41" s="8">
        <v>1.5</v>
      </c>
      <c r="AQ41" s="8">
        <v>16.5</v>
      </c>
      <c r="AR41" s="8">
        <v>0</v>
      </c>
      <c r="AS41" s="8">
        <v>4</v>
      </c>
      <c r="AT41" s="8">
        <v>22</v>
      </c>
      <c r="AU41" s="8">
        <v>1</v>
      </c>
      <c r="AV41" s="8">
        <v>1</v>
      </c>
      <c r="AW41" s="8">
        <v>17</v>
      </c>
      <c r="AX41" s="8">
        <v>0</v>
      </c>
      <c r="AY41" s="8">
        <v>4.5</v>
      </c>
      <c r="AZ41" s="8">
        <v>9.5</v>
      </c>
      <c r="BA41" s="8">
        <v>0</v>
      </c>
      <c r="BB41" s="8">
        <v>0</v>
      </c>
      <c r="BC41" s="8">
        <v>8</v>
      </c>
      <c r="BD41" s="8">
        <v>0</v>
      </c>
      <c r="BE41" s="8">
        <v>1.5</v>
      </c>
      <c r="BF41" s="8">
        <v>9</v>
      </c>
      <c r="BG41" s="8">
        <v>0</v>
      </c>
      <c r="BH41" s="8">
        <v>2</v>
      </c>
      <c r="BI41" s="8">
        <v>5</v>
      </c>
      <c r="BJ41" s="8">
        <v>0</v>
      </c>
      <c r="BK41" s="8">
        <v>0</v>
      </c>
      <c r="BL41" s="8">
        <v>27</v>
      </c>
      <c r="BM41" s="8">
        <v>0</v>
      </c>
      <c r="BN41" s="8">
        <v>3</v>
      </c>
      <c r="BO41" s="8">
        <v>10</v>
      </c>
      <c r="BP41" s="8">
        <v>0</v>
      </c>
      <c r="BQ41" s="8">
        <v>2</v>
      </c>
      <c r="BR41" s="8">
        <v>8</v>
      </c>
      <c r="BS41" s="8">
        <v>0</v>
      </c>
      <c r="BT41" s="8">
        <v>0</v>
      </c>
      <c r="BU41" s="8">
        <v>5</v>
      </c>
      <c r="BV41" s="8">
        <v>0</v>
      </c>
      <c r="BW41" s="8">
        <v>0</v>
      </c>
      <c r="BX41" s="8">
        <v>3</v>
      </c>
      <c r="BY41" s="8">
        <v>0.3</v>
      </c>
      <c r="BZ41" s="8">
        <v>0.8</v>
      </c>
      <c r="CA41" s="8">
        <v>7.5</v>
      </c>
      <c r="CB41" s="8">
        <v>0.3</v>
      </c>
      <c r="CC41" s="8">
        <v>0</v>
      </c>
      <c r="CD41" s="8">
        <v>4.3</v>
      </c>
      <c r="CE41" s="8">
        <v>2</v>
      </c>
      <c r="CF41" s="8">
        <v>0</v>
      </c>
      <c r="CG41" s="8">
        <v>14</v>
      </c>
      <c r="CH41" s="8">
        <v>0</v>
      </c>
      <c r="CI41" s="8">
        <v>1</v>
      </c>
      <c r="CJ41" s="8">
        <v>5.8</v>
      </c>
      <c r="CK41" s="8">
        <v>0.3</v>
      </c>
      <c r="CL41" s="8">
        <v>1.7</v>
      </c>
      <c r="CM41" s="8">
        <v>4.3</v>
      </c>
      <c r="CN41" s="8">
        <v>0</v>
      </c>
      <c r="CO41" s="8">
        <v>0</v>
      </c>
      <c r="CP41" s="8">
        <v>7</v>
      </c>
      <c r="CQ41" s="8">
        <v>0</v>
      </c>
      <c r="CR41" s="8">
        <v>1.5</v>
      </c>
      <c r="CS41" s="8">
        <v>1.8</v>
      </c>
      <c r="CT41" s="8">
        <v>0.5</v>
      </c>
      <c r="CU41" s="8">
        <v>4</v>
      </c>
      <c r="CV41" s="8">
        <v>3</v>
      </c>
      <c r="CW41" s="8">
        <f>SUMIFS($B$41:CV$41,$B$8:CV$8,"On")</f>
        <v>20.200000000000003</v>
      </c>
      <c r="CX41" s="8">
        <f>SUMIFS($B$41:CV$41,$B$8:CV$8,"Off")</f>
        <v>57</v>
      </c>
      <c r="CY41" s="8">
        <f>SUMIFS($B$41:CV$41,$B$8:CV$8,"Load")</f>
        <v>330.90000000000003</v>
      </c>
    </row>
    <row r="42" spans="1:103" x14ac:dyDescent="0.25">
      <c r="A42" s="7" t="s">
        <v>90</v>
      </c>
      <c r="B42" s="8">
        <v>0</v>
      </c>
      <c r="C42" s="8">
        <v>0</v>
      </c>
      <c r="D42" s="8">
        <v>0.3</v>
      </c>
      <c r="E42" s="8">
        <v>0</v>
      </c>
      <c r="F42" s="8">
        <v>0</v>
      </c>
      <c r="G42" s="8">
        <v>10.3</v>
      </c>
      <c r="H42" s="8">
        <v>0</v>
      </c>
      <c r="I42" s="8">
        <v>0</v>
      </c>
      <c r="J42" s="8">
        <v>5.8</v>
      </c>
      <c r="K42" s="8">
        <v>0.3</v>
      </c>
      <c r="L42" s="8">
        <v>0</v>
      </c>
      <c r="M42" s="8">
        <v>7.3</v>
      </c>
      <c r="N42" s="8">
        <v>0.7</v>
      </c>
      <c r="O42" s="8">
        <v>0</v>
      </c>
      <c r="P42" s="8">
        <v>9.6999999999999993</v>
      </c>
      <c r="Q42" s="8">
        <v>0.5</v>
      </c>
      <c r="R42" s="8">
        <v>0.2</v>
      </c>
      <c r="S42" s="8">
        <v>12.8</v>
      </c>
      <c r="T42" s="8">
        <v>0</v>
      </c>
      <c r="U42" s="8">
        <v>0</v>
      </c>
      <c r="V42" s="8">
        <v>9</v>
      </c>
      <c r="W42" s="8">
        <v>0</v>
      </c>
      <c r="X42" s="8">
        <v>0</v>
      </c>
      <c r="Y42" s="8">
        <v>10</v>
      </c>
      <c r="Z42" s="8">
        <v>0</v>
      </c>
      <c r="AA42" s="8">
        <v>0</v>
      </c>
      <c r="AB42" s="8">
        <v>15</v>
      </c>
      <c r="AC42" s="8">
        <v>1</v>
      </c>
      <c r="AD42" s="8">
        <v>0.3</v>
      </c>
      <c r="AE42" s="8">
        <v>11.7</v>
      </c>
      <c r="AF42" s="8">
        <v>0</v>
      </c>
      <c r="AG42" s="8">
        <v>0</v>
      </c>
      <c r="AH42" s="8">
        <v>18</v>
      </c>
      <c r="AI42" s="8">
        <v>0</v>
      </c>
      <c r="AJ42" s="8">
        <v>0</v>
      </c>
      <c r="AK42" s="8">
        <v>13.3</v>
      </c>
      <c r="AL42" s="8">
        <v>0</v>
      </c>
      <c r="AM42" s="8">
        <v>0</v>
      </c>
      <c r="AN42" s="8">
        <v>22</v>
      </c>
      <c r="AO42" s="8">
        <v>0</v>
      </c>
      <c r="AP42" s="8">
        <v>0</v>
      </c>
      <c r="AQ42" s="8">
        <v>16.5</v>
      </c>
      <c r="AR42" s="8">
        <v>0</v>
      </c>
      <c r="AS42" s="8">
        <v>0</v>
      </c>
      <c r="AT42" s="8">
        <v>22</v>
      </c>
      <c r="AU42" s="8">
        <v>0</v>
      </c>
      <c r="AV42" s="8">
        <v>0</v>
      </c>
      <c r="AW42" s="8">
        <v>17</v>
      </c>
      <c r="AX42" s="8">
        <v>0</v>
      </c>
      <c r="AY42" s="8">
        <v>0</v>
      </c>
      <c r="AZ42" s="8">
        <v>9.5</v>
      </c>
      <c r="BA42" s="8">
        <v>0</v>
      </c>
      <c r="BB42" s="8">
        <v>0</v>
      </c>
      <c r="BC42" s="8">
        <v>8</v>
      </c>
      <c r="BD42" s="8">
        <v>0</v>
      </c>
      <c r="BE42" s="8">
        <v>1</v>
      </c>
      <c r="BF42" s="8">
        <v>8</v>
      </c>
      <c r="BG42" s="8">
        <v>0</v>
      </c>
      <c r="BH42" s="8">
        <v>0</v>
      </c>
      <c r="BI42" s="8">
        <v>5</v>
      </c>
      <c r="BJ42" s="8">
        <v>0</v>
      </c>
      <c r="BK42" s="8">
        <v>0</v>
      </c>
      <c r="BL42" s="8">
        <v>27</v>
      </c>
      <c r="BM42" s="8">
        <v>0</v>
      </c>
      <c r="BN42" s="8">
        <v>0</v>
      </c>
      <c r="BO42" s="8">
        <v>10</v>
      </c>
      <c r="BP42" s="8">
        <v>0</v>
      </c>
      <c r="BQ42" s="8">
        <v>0</v>
      </c>
      <c r="BR42" s="8">
        <v>8</v>
      </c>
      <c r="BS42" s="8">
        <v>0</v>
      </c>
      <c r="BT42" s="8">
        <v>0</v>
      </c>
      <c r="BU42" s="8">
        <v>5</v>
      </c>
      <c r="BV42" s="8">
        <v>0</v>
      </c>
      <c r="BW42" s="8">
        <v>2</v>
      </c>
      <c r="BX42" s="8">
        <v>1</v>
      </c>
      <c r="BY42" s="8">
        <v>0</v>
      </c>
      <c r="BZ42" s="8">
        <v>0</v>
      </c>
      <c r="CA42" s="8">
        <v>7.5</v>
      </c>
      <c r="CB42" s="8">
        <v>0</v>
      </c>
      <c r="CC42" s="8">
        <v>0.7</v>
      </c>
      <c r="CD42" s="8">
        <v>3.7</v>
      </c>
      <c r="CE42" s="8">
        <v>0</v>
      </c>
      <c r="CF42" s="8">
        <v>0</v>
      </c>
      <c r="CG42" s="8">
        <v>14</v>
      </c>
      <c r="CH42" s="8">
        <v>0.8</v>
      </c>
      <c r="CI42" s="8">
        <v>0</v>
      </c>
      <c r="CJ42" s="8">
        <v>6.5</v>
      </c>
      <c r="CK42" s="8">
        <v>0</v>
      </c>
      <c r="CL42" s="8">
        <v>0</v>
      </c>
      <c r="CM42" s="8">
        <v>4.3</v>
      </c>
      <c r="CN42" s="8">
        <v>0</v>
      </c>
      <c r="CO42" s="8">
        <v>0</v>
      </c>
      <c r="CP42" s="8">
        <v>7</v>
      </c>
      <c r="CQ42" s="8">
        <v>0</v>
      </c>
      <c r="CR42" s="8">
        <v>0</v>
      </c>
      <c r="CS42" s="8">
        <v>1.8</v>
      </c>
      <c r="CT42" s="8">
        <v>0</v>
      </c>
      <c r="CU42" s="8">
        <v>0</v>
      </c>
      <c r="CV42" s="8">
        <v>3</v>
      </c>
      <c r="CW42" s="8">
        <f>SUMIFS($B$42:CV$42,$B$8:CV$8,"On")</f>
        <v>3.3</v>
      </c>
      <c r="CX42" s="8">
        <f>SUMIFS($B$42:CV$42,$B$8:CV$8,"Off")</f>
        <v>4.2</v>
      </c>
      <c r="CY42" s="8">
        <f>SUMIFS($B$42:CV$42,$B$8:CV$8,"Load")</f>
        <v>330</v>
      </c>
    </row>
    <row r="43" spans="1:103" x14ac:dyDescent="0.25">
      <c r="A43" s="7" t="s">
        <v>91</v>
      </c>
      <c r="B43" s="8">
        <v>0</v>
      </c>
      <c r="C43" s="8">
        <v>0</v>
      </c>
      <c r="D43" s="8">
        <v>0.3</v>
      </c>
      <c r="E43" s="8">
        <v>2.2999999999999998</v>
      </c>
      <c r="F43" s="8">
        <v>0</v>
      </c>
      <c r="G43" s="8">
        <v>12.7</v>
      </c>
      <c r="H43" s="8">
        <v>0</v>
      </c>
      <c r="I43" s="8">
        <v>0</v>
      </c>
      <c r="J43" s="8">
        <v>5.8</v>
      </c>
      <c r="K43" s="8">
        <v>0.3</v>
      </c>
      <c r="L43" s="8">
        <v>0.8</v>
      </c>
      <c r="M43" s="8">
        <v>6.8</v>
      </c>
      <c r="N43" s="8">
        <v>1</v>
      </c>
      <c r="O43" s="8">
        <v>0</v>
      </c>
      <c r="P43" s="8">
        <v>10.7</v>
      </c>
      <c r="Q43" s="8">
        <v>0.7</v>
      </c>
      <c r="R43" s="8">
        <v>0.8</v>
      </c>
      <c r="S43" s="8">
        <v>12.7</v>
      </c>
      <c r="T43" s="8">
        <v>0</v>
      </c>
      <c r="U43" s="8">
        <v>0</v>
      </c>
      <c r="V43" s="8">
        <v>9</v>
      </c>
      <c r="W43" s="8">
        <v>0</v>
      </c>
      <c r="X43" s="8">
        <v>1</v>
      </c>
      <c r="Y43" s="8">
        <v>9</v>
      </c>
      <c r="Z43" s="8">
        <v>0</v>
      </c>
      <c r="AA43" s="8">
        <v>0</v>
      </c>
      <c r="AB43" s="8">
        <v>15</v>
      </c>
      <c r="AC43" s="8">
        <v>0.3</v>
      </c>
      <c r="AD43" s="8">
        <v>0.3</v>
      </c>
      <c r="AE43" s="8">
        <v>11.7</v>
      </c>
      <c r="AF43" s="8">
        <v>3</v>
      </c>
      <c r="AG43" s="8">
        <v>0</v>
      </c>
      <c r="AH43" s="8">
        <v>21</v>
      </c>
      <c r="AI43" s="8">
        <v>0</v>
      </c>
      <c r="AJ43" s="8">
        <v>0</v>
      </c>
      <c r="AK43" s="8">
        <v>13.3</v>
      </c>
      <c r="AL43" s="8">
        <v>0</v>
      </c>
      <c r="AM43" s="8">
        <v>0</v>
      </c>
      <c r="AN43" s="8">
        <v>22</v>
      </c>
      <c r="AO43" s="8">
        <v>1.5</v>
      </c>
      <c r="AP43" s="8">
        <v>0</v>
      </c>
      <c r="AQ43" s="8">
        <v>18</v>
      </c>
      <c r="AR43" s="8">
        <v>0</v>
      </c>
      <c r="AS43" s="8">
        <v>4</v>
      </c>
      <c r="AT43" s="8">
        <v>18</v>
      </c>
      <c r="AU43" s="8">
        <v>0</v>
      </c>
      <c r="AV43" s="8">
        <v>1</v>
      </c>
      <c r="AW43" s="8">
        <v>16</v>
      </c>
      <c r="AX43" s="8">
        <v>0</v>
      </c>
      <c r="AY43" s="8">
        <v>0.5</v>
      </c>
      <c r="AZ43" s="8">
        <v>9</v>
      </c>
      <c r="BA43" s="8">
        <v>0</v>
      </c>
      <c r="BB43" s="8">
        <v>0</v>
      </c>
      <c r="BC43" s="8">
        <v>8</v>
      </c>
      <c r="BD43" s="8">
        <v>0</v>
      </c>
      <c r="BE43" s="8">
        <v>0</v>
      </c>
      <c r="BF43" s="8">
        <v>8</v>
      </c>
      <c r="BG43" s="8">
        <v>0</v>
      </c>
      <c r="BH43" s="8">
        <v>1</v>
      </c>
      <c r="BI43" s="8">
        <v>4</v>
      </c>
      <c r="BJ43" s="8">
        <v>0</v>
      </c>
      <c r="BK43" s="8">
        <v>1</v>
      </c>
      <c r="BL43" s="8">
        <v>26</v>
      </c>
      <c r="BM43" s="8">
        <v>0</v>
      </c>
      <c r="BN43" s="8">
        <v>0</v>
      </c>
      <c r="BO43" s="8">
        <v>10</v>
      </c>
      <c r="BP43" s="8">
        <v>0</v>
      </c>
      <c r="BQ43" s="8">
        <v>0</v>
      </c>
      <c r="BR43" s="8">
        <v>8</v>
      </c>
      <c r="BS43" s="8">
        <v>0</v>
      </c>
      <c r="BT43" s="8">
        <v>1</v>
      </c>
      <c r="BU43" s="8">
        <v>4</v>
      </c>
      <c r="BV43" s="8">
        <v>0</v>
      </c>
      <c r="BW43" s="8">
        <v>0</v>
      </c>
      <c r="BX43" s="8">
        <v>1</v>
      </c>
      <c r="BY43" s="8">
        <v>0</v>
      </c>
      <c r="BZ43" s="8">
        <v>1</v>
      </c>
      <c r="CA43" s="8">
        <v>6.5</v>
      </c>
      <c r="CB43" s="8">
        <v>0</v>
      </c>
      <c r="CC43" s="8">
        <v>0.7</v>
      </c>
      <c r="CD43" s="8">
        <v>3</v>
      </c>
      <c r="CE43" s="8">
        <v>0</v>
      </c>
      <c r="CF43" s="8">
        <v>0</v>
      </c>
      <c r="CG43" s="8">
        <v>14</v>
      </c>
      <c r="CH43" s="8">
        <v>0.8</v>
      </c>
      <c r="CI43" s="8">
        <v>0</v>
      </c>
      <c r="CJ43" s="8">
        <v>7.3</v>
      </c>
      <c r="CK43" s="8">
        <v>0.3</v>
      </c>
      <c r="CL43" s="8">
        <v>0</v>
      </c>
      <c r="CM43" s="8">
        <v>4.7</v>
      </c>
      <c r="CN43" s="8">
        <v>0</v>
      </c>
      <c r="CO43" s="8">
        <v>0</v>
      </c>
      <c r="CP43" s="8">
        <v>7</v>
      </c>
      <c r="CQ43" s="8">
        <v>0</v>
      </c>
      <c r="CR43" s="8">
        <v>0.5</v>
      </c>
      <c r="CS43" s="8">
        <v>1.3</v>
      </c>
      <c r="CT43" s="8">
        <v>0</v>
      </c>
      <c r="CU43" s="8">
        <v>0</v>
      </c>
      <c r="CV43" s="8">
        <v>3</v>
      </c>
      <c r="CW43" s="8">
        <f>SUMIFS($B$43:CV$43,$B$8:CV$8,"On")</f>
        <v>10.200000000000001</v>
      </c>
      <c r="CX43" s="8">
        <f>SUMIFS($B$43:CV$43,$B$8:CV$8,"Off")</f>
        <v>13.6</v>
      </c>
      <c r="CY43" s="8">
        <f>SUMIFS($B$43:CV$43,$B$8:CV$8,"Load")</f>
        <v>326.8</v>
      </c>
    </row>
    <row r="44" spans="1:103" x14ac:dyDescent="0.25">
      <c r="A44" s="7" t="s">
        <v>92</v>
      </c>
      <c r="B44" s="8">
        <v>0</v>
      </c>
      <c r="C44" s="8">
        <v>0</v>
      </c>
      <c r="D44" s="8">
        <v>0.3</v>
      </c>
      <c r="E44" s="8">
        <v>0</v>
      </c>
      <c r="F44" s="8">
        <v>0</v>
      </c>
      <c r="G44" s="8">
        <v>12.7</v>
      </c>
      <c r="H44" s="8">
        <v>0</v>
      </c>
      <c r="I44" s="8">
        <v>0</v>
      </c>
      <c r="J44" s="8">
        <v>5.8</v>
      </c>
      <c r="K44" s="8">
        <v>0</v>
      </c>
      <c r="L44" s="8">
        <v>0</v>
      </c>
      <c r="M44" s="8">
        <v>6.8</v>
      </c>
      <c r="N44" s="8">
        <v>0</v>
      </c>
      <c r="O44" s="8">
        <v>0</v>
      </c>
      <c r="P44" s="8">
        <v>10.7</v>
      </c>
      <c r="Q44" s="8">
        <v>0.3</v>
      </c>
      <c r="R44" s="8">
        <v>0.3</v>
      </c>
      <c r="S44" s="8">
        <v>12.7</v>
      </c>
      <c r="T44" s="8">
        <v>0</v>
      </c>
      <c r="U44" s="8">
        <v>2</v>
      </c>
      <c r="V44" s="8">
        <v>7</v>
      </c>
      <c r="W44" s="8">
        <v>0</v>
      </c>
      <c r="X44" s="8">
        <v>0</v>
      </c>
      <c r="Y44" s="8">
        <v>9</v>
      </c>
      <c r="Z44" s="8">
        <v>0</v>
      </c>
      <c r="AA44" s="8">
        <v>0</v>
      </c>
      <c r="AB44" s="8">
        <v>15</v>
      </c>
      <c r="AC44" s="8">
        <v>0</v>
      </c>
      <c r="AD44" s="8">
        <v>0</v>
      </c>
      <c r="AE44" s="8">
        <v>11.7</v>
      </c>
      <c r="AF44" s="8">
        <v>0</v>
      </c>
      <c r="AG44" s="8">
        <v>2</v>
      </c>
      <c r="AH44" s="8">
        <v>19</v>
      </c>
      <c r="AI44" s="8">
        <v>0</v>
      </c>
      <c r="AJ44" s="8">
        <v>0.7</v>
      </c>
      <c r="AK44" s="8">
        <v>12.7</v>
      </c>
      <c r="AL44" s="8">
        <v>0</v>
      </c>
      <c r="AM44" s="8">
        <v>0</v>
      </c>
      <c r="AN44" s="8">
        <v>22</v>
      </c>
      <c r="AO44" s="8">
        <v>0</v>
      </c>
      <c r="AP44" s="8">
        <v>0.5</v>
      </c>
      <c r="AQ44" s="8">
        <v>17.5</v>
      </c>
      <c r="AR44" s="8">
        <v>0</v>
      </c>
      <c r="AS44" s="8">
        <v>2</v>
      </c>
      <c r="AT44" s="8">
        <v>16</v>
      </c>
      <c r="AU44" s="8">
        <v>0</v>
      </c>
      <c r="AV44" s="8">
        <v>0</v>
      </c>
      <c r="AW44" s="8">
        <v>16</v>
      </c>
      <c r="AX44" s="8">
        <v>0</v>
      </c>
      <c r="AY44" s="8">
        <v>1</v>
      </c>
      <c r="AZ44" s="8">
        <v>8</v>
      </c>
      <c r="BA44" s="8">
        <v>0</v>
      </c>
      <c r="BB44" s="8">
        <v>0</v>
      </c>
      <c r="BC44" s="8">
        <v>8</v>
      </c>
      <c r="BD44" s="8">
        <v>0</v>
      </c>
      <c r="BE44" s="8">
        <v>0</v>
      </c>
      <c r="BF44" s="8">
        <v>8</v>
      </c>
      <c r="BG44" s="8">
        <v>0</v>
      </c>
      <c r="BH44" s="8">
        <v>0</v>
      </c>
      <c r="BI44" s="8">
        <v>4</v>
      </c>
      <c r="BJ44" s="8">
        <v>0</v>
      </c>
      <c r="BK44" s="8">
        <v>1</v>
      </c>
      <c r="BL44" s="8">
        <v>25</v>
      </c>
      <c r="BM44" s="8">
        <v>0</v>
      </c>
      <c r="BN44" s="8">
        <v>2</v>
      </c>
      <c r="BO44" s="8">
        <v>8</v>
      </c>
      <c r="BP44" s="8">
        <v>0</v>
      </c>
      <c r="BQ44" s="8">
        <v>0</v>
      </c>
      <c r="BR44" s="8">
        <v>8</v>
      </c>
      <c r="BS44" s="8">
        <v>1</v>
      </c>
      <c r="BT44" s="8">
        <v>0</v>
      </c>
      <c r="BU44" s="8">
        <v>5</v>
      </c>
      <c r="BV44" s="8">
        <v>0</v>
      </c>
      <c r="BW44" s="8">
        <v>0</v>
      </c>
      <c r="BX44" s="8">
        <v>1</v>
      </c>
      <c r="BY44" s="8">
        <v>0.5</v>
      </c>
      <c r="BZ44" s="8">
        <v>0.5</v>
      </c>
      <c r="CA44" s="8">
        <v>6.5</v>
      </c>
      <c r="CB44" s="8">
        <v>0</v>
      </c>
      <c r="CC44" s="8">
        <v>0</v>
      </c>
      <c r="CD44" s="8">
        <v>3</v>
      </c>
      <c r="CE44" s="8">
        <v>0</v>
      </c>
      <c r="CF44" s="8">
        <v>0</v>
      </c>
      <c r="CG44" s="8">
        <v>14</v>
      </c>
      <c r="CH44" s="8">
        <v>0</v>
      </c>
      <c r="CI44" s="8">
        <v>0.3</v>
      </c>
      <c r="CJ44" s="8">
        <v>7</v>
      </c>
      <c r="CK44" s="8">
        <v>0</v>
      </c>
      <c r="CL44" s="8">
        <v>0</v>
      </c>
      <c r="CM44" s="8">
        <v>4.7</v>
      </c>
      <c r="CN44" s="8">
        <v>0</v>
      </c>
      <c r="CO44" s="8">
        <v>0</v>
      </c>
      <c r="CP44" s="8">
        <v>7</v>
      </c>
      <c r="CQ44" s="8">
        <v>0</v>
      </c>
      <c r="CR44" s="8">
        <v>0</v>
      </c>
      <c r="CS44" s="8">
        <v>1.3</v>
      </c>
      <c r="CT44" s="8">
        <v>0</v>
      </c>
      <c r="CU44" s="8">
        <v>0</v>
      </c>
      <c r="CV44" s="8">
        <v>3</v>
      </c>
      <c r="CW44" s="8">
        <f>SUMIFS($B$44:CV$44,$B$8:CV$8,"On")</f>
        <v>1.8</v>
      </c>
      <c r="CX44" s="8">
        <f>SUMIFS($B$44:CV$44,$B$8:CV$8,"Off")</f>
        <v>12.3</v>
      </c>
      <c r="CY44" s="8">
        <f>SUMIFS($B$44:CV$44,$B$8:CV$8,"Load")</f>
        <v>316.39999999999998</v>
      </c>
    </row>
    <row r="45" spans="1:103" x14ac:dyDescent="0.25">
      <c r="A45" s="7" t="s">
        <v>93</v>
      </c>
      <c r="B45" s="8">
        <v>0</v>
      </c>
      <c r="C45" s="8">
        <v>0</v>
      </c>
      <c r="D45" s="8">
        <v>0.3</v>
      </c>
      <c r="E45" s="8">
        <v>0</v>
      </c>
      <c r="F45" s="8">
        <v>0</v>
      </c>
      <c r="G45" s="8">
        <v>12.7</v>
      </c>
      <c r="H45" s="8">
        <v>0</v>
      </c>
      <c r="I45" s="8">
        <v>0</v>
      </c>
      <c r="J45" s="8">
        <v>5.8</v>
      </c>
      <c r="K45" s="8">
        <v>0.5</v>
      </c>
      <c r="L45" s="8">
        <v>0</v>
      </c>
      <c r="M45" s="8">
        <v>7.3</v>
      </c>
      <c r="N45" s="8">
        <v>0.7</v>
      </c>
      <c r="O45" s="8">
        <v>0</v>
      </c>
      <c r="P45" s="8">
        <v>11.3</v>
      </c>
      <c r="Q45" s="8">
        <v>0.2</v>
      </c>
      <c r="R45" s="8">
        <v>0</v>
      </c>
      <c r="S45" s="8">
        <v>12.8</v>
      </c>
      <c r="T45" s="8">
        <v>0</v>
      </c>
      <c r="U45" s="8">
        <v>0</v>
      </c>
      <c r="V45" s="8">
        <v>7</v>
      </c>
      <c r="W45" s="8">
        <v>0</v>
      </c>
      <c r="X45" s="8">
        <v>0</v>
      </c>
      <c r="Y45" s="8">
        <v>9</v>
      </c>
      <c r="Z45" s="8">
        <v>0</v>
      </c>
      <c r="AA45" s="8">
        <v>0</v>
      </c>
      <c r="AB45" s="8">
        <v>15</v>
      </c>
      <c r="AC45" s="8">
        <v>0</v>
      </c>
      <c r="AD45" s="8">
        <v>0</v>
      </c>
      <c r="AE45" s="8">
        <v>11.7</v>
      </c>
      <c r="AF45" s="8">
        <v>0</v>
      </c>
      <c r="AG45" s="8">
        <v>0</v>
      </c>
      <c r="AH45" s="8">
        <v>19</v>
      </c>
      <c r="AI45" s="8">
        <v>0</v>
      </c>
      <c r="AJ45" s="8">
        <v>0</v>
      </c>
      <c r="AK45" s="8">
        <v>12.7</v>
      </c>
      <c r="AL45" s="8">
        <v>0</v>
      </c>
      <c r="AM45" s="8">
        <v>0</v>
      </c>
      <c r="AN45" s="8">
        <v>22</v>
      </c>
      <c r="AO45" s="8">
        <v>0</v>
      </c>
      <c r="AP45" s="8">
        <v>0</v>
      </c>
      <c r="AQ45" s="8">
        <v>17.5</v>
      </c>
      <c r="AR45" s="8">
        <v>0</v>
      </c>
      <c r="AS45" s="8">
        <v>0</v>
      </c>
      <c r="AT45" s="8">
        <v>16</v>
      </c>
      <c r="AU45" s="8">
        <v>2</v>
      </c>
      <c r="AV45" s="8">
        <v>0</v>
      </c>
      <c r="AW45" s="8">
        <v>18</v>
      </c>
      <c r="AX45" s="8">
        <v>0</v>
      </c>
      <c r="AY45" s="8">
        <v>0</v>
      </c>
      <c r="AZ45" s="8">
        <v>8</v>
      </c>
      <c r="BA45" s="8">
        <v>0</v>
      </c>
      <c r="BB45" s="8">
        <v>1</v>
      </c>
      <c r="BC45" s="8">
        <v>7</v>
      </c>
      <c r="BD45" s="8">
        <v>0</v>
      </c>
      <c r="BE45" s="8">
        <v>0</v>
      </c>
      <c r="BF45" s="8">
        <v>8</v>
      </c>
      <c r="BG45" s="8">
        <v>0</v>
      </c>
      <c r="BH45" s="8">
        <v>0</v>
      </c>
      <c r="BI45" s="8">
        <v>4</v>
      </c>
      <c r="BJ45" s="8">
        <v>0</v>
      </c>
      <c r="BK45" s="8">
        <v>0</v>
      </c>
      <c r="BL45" s="8">
        <v>25</v>
      </c>
      <c r="BM45" s="8">
        <v>0</v>
      </c>
      <c r="BN45" s="8">
        <v>0</v>
      </c>
      <c r="BO45" s="8">
        <v>8</v>
      </c>
      <c r="BP45" s="8">
        <v>1</v>
      </c>
      <c r="BQ45" s="8">
        <v>2</v>
      </c>
      <c r="BR45" s="8">
        <v>7</v>
      </c>
      <c r="BS45" s="8">
        <v>0</v>
      </c>
      <c r="BT45" s="8">
        <v>2</v>
      </c>
      <c r="BU45" s="8">
        <v>3</v>
      </c>
      <c r="BV45" s="8">
        <v>0</v>
      </c>
      <c r="BW45" s="8">
        <v>0</v>
      </c>
      <c r="BX45" s="8">
        <v>1</v>
      </c>
      <c r="BY45" s="8">
        <v>0</v>
      </c>
      <c r="BZ45" s="8">
        <v>0</v>
      </c>
      <c r="CA45" s="8">
        <v>6.5</v>
      </c>
      <c r="CB45" s="8">
        <v>0</v>
      </c>
      <c r="CC45" s="8">
        <v>0</v>
      </c>
      <c r="CD45" s="8">
        <v>3</v>
      </c>
      <c r="CE45" s="8">
        <v>0</v>
      </c>
      <c r="CF45" s="8">
        <v>0</v>
      </c>
      <c r="CG45" s="8">
        <v>14</v>
      </c>
      <c r="CH45" s="8">
        <v>0</v>
      </c>
      <c r="CI45" s="8">
        <v>0</v>
      </c>
      <c r="CJ45" s="8">
        <v>7</v>
      </c>
      <c r="CK45" s="8">
        <v>0</v>
      </c>
      <c r="CL45" s="8">
        <v>0</v>
      </c>
      <c r="CM45" s="8">
        <v>4.7</v>
      </c>
      <c r="CN45" s="8">
        <v>0</v>
      </c>
      <c r="CO45" s="8">
        <v>0</v>
      </c>
      <c r="CP45" s="8">
        <v>7</v>
      </c>
      <c r="CQ45" s="8">
        <v>0</v>
      </c>
      <c r="CR45" s="8">
        <v>0</v>
      </c>
      <c r="CS45" s="8">
        <v>1.3</v>
      </c>
      <c r="CT45" s="8">
        <v>0</v>
      </c>
      <c r="CU45" s="8">
        <v>0</v>
      </c>
      <c r="CV45" s="8">
        <v>3</v>
      </c>
      <c r="CW45" s="8">
        <f>SUMIFS($B$45:CV$45,$B$8:CV$8,"On")</f>
        <v>4.4000000000000004</v>
      </c>
      <c r="CX45" s="8">
        <f>SUMIFS($B$45:CV$45,$B$8:CV$8,"Off")</f>
        <v>5</v>
      </c>
      <c r="CY45" s="8">
        <f>SUMIFS($B$45:CV$45,$B$8:CV$8,"Load")</f>
        <v>315.60000000000002</v>
      </c>
    </row>
    <row r="46" spans="1:103" x14ac:dyDescent="0.25">
      <c r="A46" s="7" t="s">
        <v>94</v>
      </c>
      <c r="B46" s="8">
        <v>0</v>
      </c>
      <c r="C46" s="8">
        <v>0</v>
      </c>
      <c r="D46" s="8">
        <v>0.3</v>
      </c>
      <c r="E46" s="8">
        <v>0</v>
      </c>
      <c r="F46" s="8">
        <v>0</v>
      </c>
      <c r="G46" s="8">
        <v>12.7</v>
      </c>
      <c r="H46" s="8">
        <v>0</v>
      </c>
      <c r="I46" s="8">
        <v>0</v>
      </c>
      <c r="J46" s="8">
        <v>5.8</v>
      </c>
      <c r="K46" s="8">
        <v>0</v>
      </c>
      <c r="L46" s="8">
        <v>0.3</v>
      </c>
      <c r="M46" s="8">
        <v>7</v>
      </c>
      <c r="N46" s="8">
        <v>0</v>
      </c>
      <c r="O46" s="8">
        <v>0</v>
      </c>
      <c r="P46" s="8">
        <v>11.3</v>
      </c>
      <c r="Q46" s="8">
        <v>0.2</v>
      </c>
      <c r="R46" s="8">
        <v>0.3</v>
      </c>
      <c r="S46" s="8">
        <v>12.7</v>
      </c>
      <c r="T46" s="8">
        <v>0</v>
      </c>
      <c r="U46" s="8">
        <v>0</v>
      </c>
      <c r="V46" s="8">
        <v>7</v>
      </c>
      <c r="W46" s="8">
        <v>0</v>
      </c>
      <c r="X46" s="8">
        <v>0</v>
      </c>
      <c r="Y46" s="8">
        <v>9</v>
      </c>
      <c r="Z46" s="8">
        <v>0</v>
      </c>
      <c r="AA46" s="8">
        <v>0</v>
      </c>
      <c r="AB46" s="8">
        <v>15</v>
      </c>
      <c r="AC46" s="8">
        <v>0</v>
      </c>
      <c r="AD46" s="8">
        <v>1</v>
      </c>
      <c r="AE46" s="8">
        <v>10.7</v>
      </c>
      <c r="AF46" s="8">
        <v>1</v>
      </c>
      <c r="AG46" s="8">
        <v>1</v>
      </c>
      <c r="AH46" s="8">
        <v>19</v>
      </c>
      <c r="AI46" s="8">
        <v>0</v>
      </c>
      <c r="AJ46" s="8">
        <v>0</v>
      </c>
      <c r="AK46" s="8">
        <v>12.7</v>
      </c>
      <c r="AL46" s="8">
        <v>1</v>
      </c>
      <c r="AM46" s="8">
        <v>0</v>
      </c>
      <c r="AN46" s="8">
        <v>23</v>
      </c>
      <c r="AO46" s="8">
        <v>0</v>
      </c>
      <c r="AP46" s="8">
        <v>1</v>
      </c>
      <c r="AQ46" s="8">
        <v>16.5</v>
      </c>
      <c r="AR46" s="8">
        <v>0</v>
      </c>
      <c r="AS46" s="8">
        <v>3</v>
      </c>
      <c r="AT46" s="8">
        <v>13</v>
      </c>
      <c r="AU46" s="8">
        <v>0</v>
      </c>
      <c r="AV46" s="8">
        <v>0</v>
      </c>
      <c r="AW46" s="8">
        <v>18</v>
      </c>
      <c r="AX46" s="8">
        <v>0</v>
      </c>
      <c r="AY46" s="8">
        <v>0</v>
      </c>
      <c r="AZ46" s="8">
        <v>8</v>
      </c>
      <c r="BA46" s="8">
        <v>0</v>
      </c>
      <c r="BB46" s="8">
        <v>2</v>
      </c>
      <c r="BC46" s="8">
        <v>5</v>
      </c>
      <c r="BD46" s="8">
        <v>0</v>
      </c>
      <c r="BE46" s="8">
        <v>1</v>
      </c>
      <c r="BF46" s="8">
        <v>7</v>
      </c>
      <c r="BG46" s="8">
        <v>0</v>
      </c>
      <c r="BH46" s="8">
        <v>0</v>
      </c>
      <c r="BI46" s="8">
        <v>4</v>
      </c>
      <c r="BJ46" s="8">
        <v>0</v>
      </c>
      <c r="BK46" s="8">
        <v>0</v>
      </c>
      <c r="BL46" s="8">
        <v>25</v>
      </c>
      <c r="BM46" s="8">
        <v>0</v>
      </c>
      <c r="BN46" s="8">
        <v>0</v>
      </c>
      <c r="BO46" s="8">
        <v>8</v>
      </c>
      <c r="BP46" s="8">
        <v>0</v>
      </c>
      <c r="BQ46" s="8">
        <v>0</v>
      </c>
      <c r="BR46" s="8">
        <v>7</v>
      </c>
      <c r="BS46" s="8">
        <v>0</v>
      </c>
      <c r="BT46" s="8">
        <v>0</v>
      </c>
      <c r="BU46" s="8">
        <v>3</v>
      </c>
      <c r="BV46" s="8">
        <v>0</v>
      </c>
      <c r="BW46" s="8">
        <v>0</v>
      </c>
      <c r="BX46" s="8">
        <v>1</v>
      </c>
      <c r="BY46" s="8">
        <v>0</v>
      </c>
      <c r="BZ46" s="8">
        <v>0</v>
      </c>
      <c r="CA46" s="8">
        <v>6.5</v>
      </c>
      <c r="CB46" s="8">
        <v>0</v>
      </c>
      <c r="CC46" s="8">
        <v>0.7</v>
      </c>
      <c r="CD46" s="8">
        <v>2.2999999999999998</v>
      </c>
      <c r="CE46" s="8">
        <v>0</v>
      </c>
      <c r="CF46" s="8">
        <v>1</v>
      </c>
      <c r="CG46" s="8">
        <v>13</v>
      </c>
      <c r="CH46" s="8">
        <v>0</v>
      </c>
      <c r="CI46" s="8">
        <v>0</v>
      </c>
      <c r="CJ46" s="8">
        <v>7</v>
      </c>
      <c r="CK46" s="8">
        <v>0.3</v>
      </c>
      <c r="CL46" s="8">
        <v>0</v>
      </c>
      <c r="CM46" s="8">
        <v>5</v>
      </c>
      <c r="CN46" s="8">
        <v>0</v>
      </c>
      <c r="CO46" s="8">
        <v>0</v>
      </c>
      <c r="CP46" s="8">
        <v>7</v>
      </c>
      <c r="CQ46" s="8">
        <v>0</v>
      </c>
      <c r="CR46" s="8">
        <v>0</v>
      </c>
      <c r="CS46" s="8">
        <v>1.3</v>
      </c>
      <c r="CT46" s="8">
        <v>0</v>
      </c>
      <c r="CU46" s="8">
        <v>0</v>
      </c>
      <c r="CV46" s="8">
        <v>3</v>
      </c>
      <c r="CW46" s="8">
        <f>SUMIFS($B$46:CV$46,$B$8:CV$8,"On")</f>
        <v>2.5</v>
      </c>
      <c r="CX46" s="8">
        <f>SUMIFS($B$46:CV$46,$B$8:CV$8,"Off")</f>
        <v>11.299999999999999</v>
      </c>
      <c r="CY46" s="8">
        <f>SUMIFS($B$46:CV$46,$B$8:CV$8,"Load")</f>
        <v>306.8</v>
      </c>
    </row>
    <row r="47" spans="1:103" x14ac:dyDescent="0.25">
      <c r="A47" s="7" t="s">
        <v>95</v>
      </c>
      <c r="B47" s="8">
        <v>0</v>
      </c>
      <c r="C47" s="8">
        <v>0</v>
      </c>
      <c r="D47" s="8">
        <v>0.3</v>
      </c>
      <c r="E47" s="8">
        <v>0.3</v>
      </c>
      <c r="F47" s="8">
        <v>0</v>
      </c>
      <c r="G47" s="8">
        <v>13</v>
      </c>
      <c r="H47" s="8">
        <v>0</v>
      </c>
      <c r="I47" s="8">
        <v>0</v>
      </c>
      <c r="J47" s="8">
        <v>5.8</v>
      </c>
      <c r="K47" s="8">
        <v>0</v>
      </c>
      <c r="L47" s="8">
        <v>0</v>
      </c>
      <c r="M47" s="8">
        <v>7</v>
      </c>
      <c r="N47" s="8">
        <v>0.3</v>
      </c>
      <c r="O47" s="8">
        <v>0.3</v>
      </c>
      <c r="P47" s="8">
        <v>11.3</v>
      </c>
      <c r="Q47" s="8">
        <v>0.5</v>
      </c>
      <c r="R47" s="8">
        <v>0.3</v>
      </c>
      <c r="S47" s="8">
        <v>12.8</v>
      </c>
      <c r="T47" s="8">
        <v>0</v>
      </c>
      <c r="U47" s="8">
        <v>0</v>
      </c>
      <c r="V47" s="8">
        <v>7</v>
      </c>
      <c r="W47" s="8">
        <v>0</v>
      </c>
      <c r="X47" s="8">
        <v>0</v>
      </c>
      <c r="Y47" s="8">
        <v>9</v>
      </c>
      <c r="Z47" s="8">
        <v>1</v>
      </c>
      <c r="AA47" s="8">
        <v>0</v>
      </c>
      <c r="AB47" s="8">
        <v>16</v>
      </c>
      <c r="AC47" s="8">
        <v>0</v>
      </c>
      <c r="AD47" s="8">
        <v>0</v>
      </c>
      <c r="AE47" s="8">
        <v>10.7</v>
      </c>
      <c r="AF47" s="8">
        <v>0</v>
      </c>
      <c r="AG47" s="8">
        <v>3</v>
      </c>
      <c r="AH47" s="8">
        <v>16</v>
      </c>
      <c r="AI47" s="8">
        <v>1</v>
      </c>
      <c r="AJ47" s="8">
        <v>0</v>
      </c>
      <c r="AK47" s="8">
        <v>13.7</v>
      </c>
      <c r="AL47" s="8">
        <v>0</v>
      </c>
      <c r="AM47" s="8">
        <v>0</v>
      </c>
      <c r="AN47" s="8">
        <v>23</v>
      </c>
      <c r="AO47" s="8">
        <v>0</v>
      </c>
      <c r="AP47" s="8">
        <v>0</v>
      </c>
      <c r="AQ47" s="8">
        <v>16.5</v>
      </c>
      <c r="AR47" s="8">
        <v>0</v>
      </c>
      <c r="AS47" s="8">
        <v>2</v>
      </c>
      <c r="AT47" s="8">
        <v>11</v>
      </c>
      <c r="AU47" s="8">
        <v>0</v>
      </c>
      <c r="AV47" s="8">
        <v>0</v>
      </c>
      <c r="AW47" s="8">
        <v>18</v>
      </c>
      <c r="AX47" s="8">
        <v>0</v>
      </c>
      <c r="AY47" s="8">
        <v>0.5</v>
      </c>
      <c r="AZ47" s="8">
        <v>7.5</v>
      </c>
      <c r="BA47" s="8">
        <v>0</v>
      </c>
      <c r="BB47" s="8">
        <v>0</v>
      </c>
      <c r="BC47" s="8">
        <v>5</v>
      </c>
      <c r="BD47" s="8">
        <v>0</v>
      </c>
      <c r="BE47" s="8">
        <v>0</v>
      </c>
      <c r="BF47" s="8">
        <v>7</v>
      </c>
      <c r="BG47" s="8">
        <v>0</v>
      </c>
      <c r="BH47" s="8">
        <v>0</v>
      </c>
      <c r="BI47" s="8">
        <v>4</v>
      </c>
      <c r="BJ47" s="8">
        <v>0</v>
      </c>
      <c r="BK47" s="8">
        <v>0</v>
      </c>
      <c r="BL47" s="8">
        <v>25</v>
      </c>
      <c r="BM47" s="8">
        <v>0</v>
      </c>
      <c r="BN47" s="8">
        <v>0</v>
      </c>
      <c r="BO47" s="8">
        <v>8</v>
      </c>
      <c r="BP47" s="8">
        <v>0</v>
      </c>
      <c r="BQ47" s="8">
        <v>0</v>
      </c>
      <c r="BR47" s="8">
        <v>7</v>
      </c>
      <c r="BS47" s="8">
        <v>0</v>
      </c>
      <c r="BT47" s="8">
        <v>0</v>
      </c>
      <c r="BU47" s="8">
        <v>3</v>
      </c>
      <c r="BV47" s="8">
        <v>0</v>
      </c>
      <c r="BW47" s="8">
        <v>0</v>
      </c>
      <c r="BX47" s="8">
        <v>1</v>
      </c>
      <c r="BY47" s="8">
        <v>0</v>
      </c>
      <c r="BZ47" s="8">
        <v>0</v>
      </c>
      <c r="CA47" s="8">
        <v>6.5</v>
      </c>
      <c r="CB47" s="8">
        <v>0</v>
      </c>
      <c r="CC47" s="8">
        <v>0.3</v>
      </c>
      <c r="CD47" s="8">
        <v>2</v>
      </c>
      <c r="CE47" s="8">
        <v>0</v>
      </c>
      <c r="CF47" s="8">
        <v>2</v>
      </c>
      <c r="CG47" s="8">
        <v>11</v>
      </c>
      <c r="CH47" s="8">
        <v>0</v>
      </c>
      <c r="CI47" s="8">
        <v>0</v>
      </c>
      <c r="CJ47" s="8">
        <v>7</v>
      </c>
      <c r="CK47" s="8">
        <v>0</v>
      </c>
      <c r="CL47" s="8">
        <v>0</v>
      </c>
      <c r="CM47" s="8">
        <v>5</v>
      </c>
      <c r="CN47" s="8">
        <v>0</v>
      </c>
      <c r="CO47" s="8">
        <v>2</v>
      </c>
      <c r="CP47" s="8">
        <v>5</v>
      </c>
      <c r="CQ47" s="8">
        <v>0</v>
      </c>
      <c r="CR47" s="8">
        <v>0.3</v>
      </c>
      <c r="CS47" s="8">
        <v>1</v>
      </c>
      <c r="CT47" s="8">
        <v>0</v>
      </c>
      <c r="CU47" s="8">
        <v>0</v>
      </c>
      <c r="CV47" s="8">
        <v>3</v>
      </c>
      <c r="CW47" s="8">
        <f>SUMIFS($B$47:CV$47,$B$8:CV$8,"On")</f>
        <v>3.1</v>
      </c>
      <c r="CX47" s="8">
        <f>SUMIFS($B$47:CV$47,$B$8:CV$8,"Off")</f>
        <v>10.7</v>
      </c>
      <c r="CY47" s="8">
        <f>SUMIFS($B$47:CV$47,$B$8:CV$8,"Load")</f>
        <v>299.10000000000002</v>
      </c>
    </row>
    <row r="48" spans="1:103" x14ac:dyDescent="0.25">
      <c r="A48" s="7" t="s">
        <v>96</v>
      </c>
      <c r="B48" s="8">
        <v>0</v>
      </c>
      <c r="C48" s="8">
        <v>0</v>
      </c>
      <c r="D48" s="8">
        <v>0.3</v>
      </c>
      <c r="E48" s="8">
        <v>0</v>
      </c>
      <c r="F48" s="8">
        <v>0</v>
      </c>
      <c r="G48" s="8">
        <v>13</v>
      </c>
      <c r="H48" s="8">
        <v>1</v>
      </c>
      <c r="I48" s="8">
        <v>0</v>
      </c>
      <c r="J48" s="8">
        <v>6.8</v>
      </c>
      <c r="K48" s="8">
        <v>1</v>
      </c>
      <c r="L48" s="8">
        <v>0</v>
      </c>
      <c r="M48" s="8">
        <v>8</v>
      </c>
      <c r="N48" s="8">
        <v>1</v>
      </c>
      <c r="O48" s="8">
        <v>0</v>
      </c>
      <c r="P48" s="8">
        <v>12.3</v>
      </c>
      <c r="Q48" s="8">
        <v>0.2</v>
      </c>
      <c r="R48" s="8">
        <v>0</v>
      </c>
      <c r="S48" s="8">
        <v>13</v>
      </c>
      <c r="T48" s="8">
        <v>0</v>
      </c>
      <c r="U48" s="8">
        <v>0</v>
      </c>
      <c r="V48" s="8">
        <v>7</v>
      </c>
      <c r="W48" s="8">
        <v>1</v>
      </c>
      <c r="X48" s="8">
        <v>1</v>
      </c>
      <c r="Y48" s="8">
        <v>9</v>
      </c>
      <c r="Z48" s="8">
        <v>0</v>
      </c>
      <c r="AA48" s="8">
        <v>0</v>
      </c>
      <c r="AB48" s="8">
        <v>16</v>
      </c>
      <c r="AC48" s="8">
        <v>0.3</v>
      </c>
      <c r="AD48" s="8">
        <v>0</v>
      </c>
      <c r="AE48" s="8">
        <v>11</v>
      </c>
      <c r="AF48" s="8">
        <v>0</v>
      </c>
      <c r="AG48" s="8">
        <v>0</v>
      </c>
      <c r="AH48" s="8">
        <v>16</v>
      </c>
      <c r="AI48" s="8">
        <v>0</v>
      </c>
      <c r="AJ48" s="8">
        <v>0</v>
      </c>
      <c r="AK48" s="8">
        <v>13.7</v>
      </c>
      <c r="AL48" s="8">
        <v>0</v>
      </c>
      <c r="AM48" s="8">
        <v>0</v>
      </c>
      <c r="AN48" s="8">
        <v>23</v>
      </c>
      <c r="AO48" s="8">
        <v>0.5</v>
      </c>
      <c r="AP48" s="8">
        <v>0</v>
      </c>
      <c r="AQ48" s="8">
        <v>17</v>
      </c>
      <c r="AR48" s="8">
        <v>0</v>
      </c>
      <c r="AS48" s="8">
        <v>0</v>
      </c>
      <c r="AT48" s="8">
        <v>11</v>
      </c>
      <c r="AU48" s="8">
        <v>0</v>
      </c>
      <c r="AV48" s="8">
        <v>0</v>
      </c>
      <c r="AW48" s="8">
        <v>18</v>
      </c>
      <c r="AX48" s="8">
        <v>0</v>
      </c>
      <c r="AY48" s="8">
        <v>0</v>
      </c>
      <c r="AZ48" s="8">
        <v>7.5</v>
      </c>
      <c r="BA48" s="8">
        <v>0</v>
      </c>
      <c r="BB48" s="8">
        <v>0</v>
      </c>
      <c r="BC48" s="8">
        <v>5</v>
      </c>
      <c r="BD48" s="8">
        <v>0</v>
      </c>
      <c r="BE48" s="8">
        <v>0</v>
      </c>
      <c r="BF48" s="8">
        <v>7</v>
      </c>
      <c r="BG48" s="8">
        <v>0</v>
      </c>
      <c r="BH48" s="8">
        <v>0</v>
      </c>
      <c r="BI48" s="8">
        <v>4</v>
      </c>
      <c r="BJ48" s="8">
        <v>0</v>
      </c>
      <c r="BK48" s="8">
        <v>7</v>
      </c>
      <c r="BL48" s="8">
        <v>18</v>
      </c>
      <c r="BM48" s="8">
        <v>0</v>
      </c>
      <c r="BN48" s="8">
        <v>0</v>
      </c>
      <c r="BO48" s="8">
        <v>8</v>
      </c>
      <c r="BP48" s="8">
        <v>0</v>
      </c>
      <c r="BQ48" s="8">
        <v>0</v>
      </c>
      <c r="BR48" s="8">
        <v>7</v>
      </c>
      <c r="BS48" s="8">
        <v>0</v>
      </c>
      <c r="BT48" s="8">
        <v>1</v>
      </c>
      <c r="BU48" s="8">
        <v>2</v>
      </c>
      <c r="BV48" s="8">
        <v>0</v>
      </c>
      <c r="BW48" s="8">
        <v>0</v>
      </c>
      <c r="BX48" s="8">
        <v>1</v>
      </c>
      <c r="BY48" s="8">
        <v>0</v>
      </c>
      <c r="BZ48" s="8">
        <v>0</v>
      </c>
      <c r="CA48" s="8">
        <v>6.5</v>
      </c>
      <c r="CB48" s="8">
        <v>0</v>
      </c>
      <c r="CC48" s="8">
        <v>0</v>
      </c>
      <c r="CD48" s="8">
        <v>2</v>
      </c>
      <c r="CE48" s="8">
        <v>0</v>
      </c>
      <c r="CF48" s="8">
        <v>0</v>
      </c>
      <c r="CG48" s="8">
        <v>11</v>
      </c>
      <c r="CH48" s="8">
        <v>0</v>
      </c>
      <c r="CI48" s="8">
        <v>0.3</v>
      </c>
      <c r="CJ48" s="8">
        <v>6.8</v>
      </c>
      <c r="CK48" s="8">
        <v>0</v>
      </c>
      <c r="CL48" s="8">
        <v>0</v>
      </c>
      <c r="CM48" s="8">
        <v>5</v>
      </c>
      <c r="CN48" s="8">
        <v>0</v>
      </c>
      <c r="CO48" s="8">
        <v>1</v>
      </c>
      <c r="CP48" s="8">
        <v>4</v>
      </c>
      <c r="CQ48" s="8">
        <v>0</v>
      </c>
      <c r="CR48" s="8">
        <v>0</v>
      </c>
      <c r="CS48" s="8">
        <v>1</v>
      </c>
      <c r="CT48" s="8">
        <v>0</v>
      </c>
      <c r="CU48" s="8">
        <v>0</v>
      </c>
      <c r="CV48" s="8">
        <v>3</v>
      </c>
      <c r="CW48" s="8">
        <f>SUMIFS($B$48:CV$48,$B$8:CV$8,"On")</f>
        <v>5</v>
      </c>
      <c r="CX48" s="8">
        <f>SUMIFS($B$48:CV$48,$B$8:CV$8,"Off")</f>
        <v>10.3</v>
      </c>
      <c r="CY48" s="8">
        <f>SUMIFS($B$48:CV$48,$B$8:CV$8,"Load")</f>
        <v>293.90000000000003</v>
      </c>
    </row>
    <row r="49" spans="1:103" x14ac:dyDescent="0.25">
      <c r="A49" s="7" t="s">
        <v>97</v>
      </c>
      <c r="B49" s="8">
        <v>0.7</v>
      </c>
      <c r="C49" s="8">
        <v>0</v>
      </c>
      <c r="D49" s="8">
        <v>1</v>
      </c>
      <c r="E49" s="8">
        <v>0</v>
      </c>
      <c r="F49" s="8">
        <v>0.3</v>
      </c>
      <c r="G49" s="8">
        <v>12.7</v>
      </c>
      <c r="H49" s="8">
        <v>0</v>
      </c>
      <c r="I49" s="8">
        <v>0</v>
      </c>
      <c r="J49" s="8">
        <v>6.8</v>
      </c>
      <c r="K49" s="8">
        <v>0</v>
      </c>
      <c r="L49" s="8">
        <v>0</v>
      </c>
      <c r="M49" s="8">
        <v>8</v>
      </c>
      <c r="N49" s="8">
        <v>0</v>
      </c>
      <c r="O49" s="8">
        <v>0</v>
      </c>
      <c r="P49" s="8">
        <v>12.3</v>
      </c>
      <c r="Q49" s="8">
        <v>0</v>
      </c>
      <c r="R49" s="8">
        <v>0</v>
      </c>
      <c r="S49" s="8">
        <v>13</v>
      </c>
      <c r="T49" s="8">
        <v>0</v>
      </c>
      <c r="U49" s="8">
        <v>0</v>
      </c>
      <c r="V49" s="8">
        <v>7</v>
      </c>
      <c r="W49" s="8">
        <v>0</v>
      </c>
      <c r="X49" s="8">
        <v>0</v>
      </c>
      <c r="Y49" s="8">
        <v>9</v>
      </c>
      <c r="Z49" s="8">
        <v>0</v>
      </c>
      <c r="AA49" s="8">
        <v>0</v>
      </c>
      <c r="AB49" s="8">
        <v>16</v>
      </c>
      <c r="AC49" s="8">
        <v>0</v>
      </c>
      <c r="AD49" s="8">
        <v>0</v>
      </c>
      <c r="AE49" s="8">
        <v>11</v>
      </c>
      <c r="AF49" s="8">
        <v>0</v>
      </c>
      <c r="AG49" s="8">
        <v>0</v>
      </c>
      <c r="AH49" s="8">
        <v>16</v>
      </c>
      <c r="AI49" s="8">
        <v>0</v>
      </c>
      <c r="AJ49" s="8">
        <v>0</v>
      </c>
      <c r="AK49" s="8">
        <v>13.7</v>
      </c>
      <c r="AL49" s="8">
        <v>0</v>
      </c>
      <c r="AM49" s="8">
        <v>0</v>
      </c>
      <c r="AN49" s="8">
        <v>23</v>
      </c>
      <c r="AO49" s="8">
        <v>0</v>
      </c>
      <c r="AP49" s="8">
        <v>0</v>
      </c>
      <c r="AQ49" s="8">
        <v>17</v>
      </c>
      <c r="AR49" s="8">
        <v>0</v>
      </c>
      <c r="AS49" s="8">
        <v>0</v>
      </c>
      <c r="AT49" s="8">
        <v>11</v>
      </c>
      <c r="AU49" s="8">
        <v>0</v>
      </c>
      <c r="AV49" s="8">
        <v>0</v>
      </c>
      <c r="AW49" s="8">
        <v>18</v>
      </c>
      <c r="AX49" s="8">
        <v>0</v>
      </c>
      <c r="AY49" s="8">
        <v>2.5</v>
      </c>
      <c r="AZ49" s="8">
        <v>5</v>
      </c>
      <c r="BA49" s="8">
        <v>0</v>
      </c>
      <c r="BB49" s="8">
        <v>0</v>
      </c>
      <c r="BC49" s="8">
        <v>5</v>
      </c>
      <c r="BD49" s="8">
        <v>0</v>
      </c>
      <c r="BE49" s="8">
        <v>0</v>
      </c>
      <c r="BF49" s="8">
        <v>7</v>
      </c>
      <c r="BG49" s="8">
        <v>0</v>
      </c>
      <c r="BH49" s="8">
        <v>0</v>
      </c>
      <c r="BI49" s="8">
        <v>4</v>
      </c>
      <c r="BJ49" s="8">
        <v>0</v>
      </c>
      <c r="BK49" s="8">
        <v>0</v>
      </c>
      <c r="BL49" s="8">
        <v>18</v>
      </c>
      <c r="BM49" s="8">
        <v>0</v>
      </c>
      <c r="BN49" s="8">
        <v>0</v>
      </c>
      <c r="BO49" s="8">
        <v>8</v>
      </c>
      <c r="BP49" s="8">
        <v>0</v>
      </c>
      <c r="BQ49" s="8">
        <v>0</v>
      </c>
      <c r="BR49" s="8">
        <v>7</v>
      </c>
      <c r="BS49" s="8">
        <v>0</v>
      </c>
      <c r="BT49" s="8">
        <v>0</v>
      </c>
      <c r="BU49" s="8">
        <v>2</v>
      </c>
      <c r="BV49" s="8">
        <v>0</v>
      </c>
      <c r="BW49" s="8">
        <v>0</v>
      </c>
      <c r="BX49" s="8">
        <v>1</v>
      </c>
      <c r="BY49" s="8">
        <v>0</v>
      </c>
      <c r="BZ49" s="8">
        <v>0</v>
      </c>
      <c r="CA49" s="8">
        <v>6.5</v>
      </c>
      <c r="CB49" s="8">
        <v>0</v>
      </c>
      <c r="CC49" s="8">
        <v>0.7</v>
      </c>
      <c r="CD49" s="8">
        <v>1.3</v>
      </c>
      <c r="CE49" s="8">
        <v>0</v>
      </c>
      <c r="CF49" s="8">
        <v>0</v>
      </c>
      <c r="CG49" s="8">
        <v>11</v>
      </c>
      <c r="CH49" s="8">
        <v>0</v>
      </c>
      <c r="CI49" s="8">
        <v>0</v>
      </c>
      <c r="CJ49" s="8">
        <v>6.8</v>
      </c>
      <c r="CK49" s="8">
        <v>0</v>
      </c>
      <c r="CL49" s="8">
        <v>0</v>
      </c>
      <c r="CM49" s="8">
        <v>5</v>
      </c>
      <c r="CN49" s="8">
        <v>0</v>
      </c>
      <c r="CO49" s="8">
        <v>0</v>
      </c>
      <c r="CP49" s="8">
        <v>4</v>
      </c>
      <c r="CQ49" s="8">
        <v>0</v>
      </c>
      <c r="CR49" s="8">
        <v>0</v>
      </c>
      <c r="CS49" s="8">
        <v>1</v>
      </c>
      <c r="CT49" s="8">
        <v>0</v>
      </c>
      <c r="CU49" s="8">
        <v>0</v>
      </c>
      <c r="CV49" s="8">
        <v>3</v>
      </c>
      <c r="CW49" s="8">
        <f>SUMIFS($B$49:CV$49,$B$8:CV$8,"On")</f>
        <v>0.7</v>
      </c>
      <c r="CX49" s="8">
        <f>SUMIFS($B$49:CV$49,$B$8:CV$8,"Off")</f>
        <v>3.5</v>
      </c>
      <c r="CY49" s="8">
        <f>SUMIFS($B$49:CV$49,$B$8:CV$8,"Load")</f>
        <v>291.10000000000002</v>
      </c>
    </row>
    <row r="50" spans="1:103" x14ac:dyDescent="0.25">
      <c r="A50" s="7" t="s">
        <v>98</v>
      </c>
      <c r="B50" s="8">
        <v>0</v>
      </c>
      <c r="C50" s="8">
        <v>0</v>
      </c>
      <c r="D50" s="8">
        <v>1</v>
      </c>
      <c r="E50" s="8">
        <v>0</v>
      </c>
      <c r="F50" s="8">
        <v>0</v>
      </c>
      <c r="G50" s="8">
        <v>12.7</v>
      </c>
      <c r="H50" s="8">
        <v>0</v>
      </c>
      <c r="I50" s="8">
        <v>0</v>
      </c>
      <c r="J50" s="8">
        <v>6.8</v>
      </c>
      <c r="K50" s="8">
        <v>0.3</v>
      </c>
      <c r="L50" s="8">
        <v>0</v>
      </c>
      <c r="M50" s="8">
        <v>8.3000000000000007</v>
      </c>
      <c r="N50" s="8">
        <v>0</v>
      </c>
      <c r="O50" s="8">
        <v>0</v>
      </c>
      <c r="P50" s="8">
        <v>12.3</v>
      </c>
      <c r="Q50" s="8">
        <v>0</v>
      </c>
      <c r="R50" s="8">
        <v>0</v>
      </c>
      <c r="S50" s="8">
        <v>13</v>
      </c>
      <c r="T50" s="8">
        <v>0</v>
      </c>
      <c r="U50" s="8">
        <v>0</v>
      </c>
      <c r="V50" s="8">
        <v>7</v>
      </c>
      <c r="W50" s="8">
        <v>0</v>
      </c>
      <c r="X50" s="8">
        <v>0</v>
      </c>
      <c r="Y50" s="8">
        <v>9</v>
      </c>
      <c r="Z50" s="8">
        <v>0</v>
      </c>
      <c r="AA50" s="8">
        <v>0</v>
      </c>
      <c r="AB50" s="8">
        <v>16</v>
      </c>
      <c r="AC50" s="8">
        <v>0</v>
      </c>
      <c r="AD50" s="8">
        <v>0</v>
      </c>
      <c r="AE50" s="8">
        <v>11</v>
      </c>
      <c r="AF50" s="8">
        <v>0</v>
      </c>
      <c r="AG50" s="8">
        <v>0</v>
      </c>
      <c r="AH50" s="8">
        <v>16</v>
      </c>
      <c r="AI50" s="8">
        <v>0</v>
      </c>
      <c r="AJ50" s="8">
        <v>0</v>
      </c>
      <c r="AK50" s="8">
        <v>13.7</v>
      </c>
      <c r="AL50" s="8">
        <v>0</v>
      </c>
      <c r="AM50" s="8">
        <v>0</v>
      </c>
      <c r="AN50" s="8">
        <v>23</v>
      </c>
      <c r="AO50" s="8">
        <v>0</v>
      </c>
      <c r="AP50" s="8">
        <v>0</v>
      </c>
      <c r="AQ50" s="8">
        <v>17</v>
      </c>
      <c r="AR50" s="8">
        <v>0</v>
      </c>
      <c r="AS50" s="8">
        <v>0</v>
      </c>
      <c r="AT50" s="8">
        <v>11</v>
      </c>
      <c r="AU50" s="8">
        <v>0</v>
      </c>
      <c r="AV50" s="8">
        <v>0</v>
      </c>
      <c r="AW50" s="8">
        <v>18</v>
      </c>
      <c r="AX50" s="8">
        <v>0</v>
      </c>
      <c r="AY50" s="8">
        <v>0</v>
      </c>
      <c r="AZ50" s="8">
        <v>5</v>
      </c>
      <c r="BA50" s="8">
        <v>0</v>
      </c>
      <c r="BB50" s="8">
        <v>0</v>
      </c>
      <c r="BC50" s="8">
        <v>5</v>
      </c>
      <c r="BD50" s="8">
        <v>0</v>
      </c>
      <c r="BE50" s="8">
        <v>1</v>
      </c>
      <c r="BF50" s="8">
        <v>6</v>
      </c>
      <c r="BG50" s="8">
        <v>0</v>
      </c>
      <c r="BH50" s="8">
        <v>0</v>
      </c>
      <c r="BI50" s="8">
        <v>4</v>
      </c>
      <c r="BJ50" s="8">
        <v>0</v>
      </c>
      <c r="BK50" s="8">
        <v>0</v>
      </c>
      <c r="BL50" s="8">
        <v>18</v>
      </c>
      <c r="BM50" s="8">
        <v>0</v>
      </c>
      <c r="BN50" s="8">
        <v>4</v>
      </c>
      <c r="BO50" s="8">
        <v>4</v>
      </c>
      <c r="BP50" s="8">
        <v>0</v>
      </c>
      <c r="BQ50" s="8">
        <v>0</v>
      </c>
      <c r="BR50" s="8">
        <v>7</v>
      </c>
      <c r="BS50" s="8">
        <v>0</v>
      </c>
      <c r="BT50" s="8">
        <v>0</v>
      </c>
      <c r="BU50" s="8">
        <v>2</v>
      </c>
      <c r="BV50" s="8">
        <v>0</v>
      </c>
      <c r="BW50" s="8">
        <v>0</v>
      </c>
      <c r="BX50" s="8">
        <v>1</v>
      </c>
      <c r="BY50" s="8">
        <v>0</v>
      </c>
      <c r="BZ50" s="8">
        <v>0</v>
      </c>
      <c r="CA50" s="8">
        <v>6.5</v>
      </c>
      <c r="CB50" s="8">
        <v>0</v>
      </c>
      <c r="CC50" s="8">
        <v>0</v>
      </c>
      <c r="CD50" s="8">
        <v>1.3</v>
      </c>
      <c r="CE50" s="8">
        <v>0</v>
      </c>
      <c r="CF50" s="8">
        <v>0</v>
      </c>
      <c r="CG50" s="8">
        <v>11</v>
      </c>
      <c r="CH50" s="8">
        <v>0</v>
      </c>
      <c r="CI50" s="8">
        <v>0</v>
      </c>
      <c r="CJ50" s="8">
        <v>6.8</v>
      </c>
      <c r="CK50" s="8">
        <v>0</v>
      </c>
      <c r="CL50" s="8">
        <v>0</v>
      </c>
      <c r="CM50" s="8">
        <v>5</v>
      </c>
      <c r="CN50" s="8">
        <v>0</v>
      </c>
      <c r="CO50" s="8">
        <v>0</v>
      </c>
      <c r="CP50" s="8">
        <v>4</v>
      </c>
      <c r="CQ50" s="8">
        <v>0</v>
      </c>
      <c r="CR50" s="8">
        <v>0</v>
      </c>
      <c r="CS50" s="8">
        <v>1</v>
      </c>
      <c r="CT50" s="8">
        <v>0</v>
      </c>
      <c r="CU50" s="8">
        <v>1</v>
      </c>
      <c r="CV50" s="8">
        <v>2</v>
      </c>
      <c r="CW50" s="8">
        <f>SUMIFS($B$50:CV$50,$B$8:CV$8,"On")</f>
        <v>0.3</v>
      </c>
      <c r="CX50" s="8">
        <f>SUMIFS($B$50:CV$50,$B$8:CV$8,"Off")</f>
        <v>6</v>
      </c>
      <c r="CY50" s="8">
        <f>SUMIFS($B$50:CV$50,$B$8:CV$8,"Load")</f>
        <v>285.40000000000003</v>
      </c>
    </row>
    <row r="51" spans="1:103" x14ac:dyDescent="0.25">
      <c r="A51" s="7" t="s">
        <v>99</v>
      </c>
      <c r="B51" s="8">
        <v>0</v>
      </c>
      <c r="C51" s="8">
        <v>0</v>
      </c>
      <c r="D51" s="8">
        <v>1</v>
      </c>
      <c r="E51" s="8">
        <v>0</v>
      </c>
      <c r="F51" s="8">
        <v>1.3</v>
      </c>
      <c r="G51" s="8">
        <v>11.3</v>
      </c>
      <c r="H51" s="8">
        <v>0</v>
      </c>
      <c r="I51" s="8">
        <v>0</v>
      </c>
      <c r="J51" s="8">
        <v>6.8</v>
      </c>
      <c r="K51" s="8">
        <v>0</v>
      </c>
      <c r="L51" s="8">
        <v>0</v>
      </c>
      <c r="M51" s="8">
        <v>8.3000000000000007</v>
      </c>
      <c r="N51" s="8">
        <v>0</v>
      </c>
      <c r="O51" s="8">
        <v>0</v>
      </c>
      <c r="P51" s="8">
        <v>12.3</v>
      </c>
      <c r="Q51" s="8">
        <v>0.3</v>
      </c>
      <c r="R51" s="8">
        <v>1.2</v>
      </c>
      <c r="S51" s="8">
        <v>12.2</v>
      </c>
      <c r="T51" s="8">
        <v>0</v>
      </c>
      <c r="U51" s="8">
        <v>0</v>
      </c>
      <c r="V51" s="8">
        <v>7</v>
      </c>
      <c r="W51" s="8">
        <v>0</v>
      </c>
      <c r="X51" s="8">
        <v>1.5</v>
      </c>
      <c r="Y51" s="8">
        <v>7.5</v>
      </c>
      <c r="Z51" s="8">
        <v>0</v>
      </c>
      <c r="AA51" s="8">
        <v>1</v>
      </c>
      <c r="AB51" s="8">
        <v>15</v>
      </c>
      <c r="AC51" s="8">
        <v>0</v>
      </c>
      <c r="AD51" s="8">
        <v>1.3</v>
      </c>
      <c r="AE51" s="8">
        <v>9.6999999999999993</v>
      </c>
      <c r="AF51" s="8">
        <v>0</v>
      </c>
      <c r="AG51" s="8">
        <v>0</v>
      </c>
      <c r="AH51" s="8">
        <v>16</v>
      </c>
      <c r="AI51" s="8">
        <v>0</v>
      </c>
      <c r="AJ51" s="8">
        <v>1.3</v>
      </c>
      <c r="AK51" s="8">
        <v>12.3</v>
      </c>
      <c r="AL51" s="8">
        <v>0</v>
      </c>
      <c r="AM51" s="8">
        <v>1</v>
      </c>
      <c r="AN51" s="8">
        <v>22</v>
      </c>
      <c r="AO51" s="8">
        <v>0</v>
      </c>
      <c r="AP51" s="8">
        <v>2.5</v>
      </c>
      <c r="AQ51" s="8">
        <v>14.5</v>
      </c>
      <c r="AR51" s="8">
        <v>0</v>
      </c>
      <c r="AS51" s="8">
        <v>0</v>
      </c>
      <c r="AT51" s="8">
        <v>11</v>
      </c>
      <c r="AU51" s="8">
        <v>0</v>
      </c>
      <c r="AV51" s="8">
        <v>1</v>
      </c>
      <c r="AW51" s="8">
        <v>17</v>
      </c>
      <c r="AX51" s="8">
        <v>0</v>
      </c>
      <c r="AY51" s="8">
        <v>0</v>
      </c>
      <c r="AZ51" s="8">
        <v>5</v>
      </c>
      <c r="BA51" s="8">
        <v>0</v>
      </c>
      <c r="BB51" s="8">
        <v>1</v>
      </c>
      <c r="BC51" s="8">
        <v>4</v>
      </c>
      <c r="BD51" s="8">
        <v>0</v>
      </c>
      <c r="BE51" s="8">
        <v>1</v>
      </c>
      <c r="BF51" s="8">
        <v>5</v>
      </c>
      <c r="BG51" s="8">
        <v>0</v>
      </c>
      <c r="BH51" s="8">
        <v>0</v>
      </c>
      <c r="BI51" s="8">
        <v>4</v>
      </c>
      <c r="BJ51" s="8">
        <v>0</v>
      </c>
      <c r="BK51" s="8">
        <v>0</v>
      </c>
      <c r="BL51" s="8">
        <v>18</v>
      </c>
      <c r="BM51" s="8">
        <v>0</v>
      </c>
      <c r="BN51" s="8">
        <v>0</v>
      </c>
      <c r="BO51" s="8">
        <v>4</v>
      </c>
      <c r="BP51" s="8">
        <v>0</v>
      </c>
      <c r="BQ51" s="8">
        <v>3</v>
      </c>
      <c r="BR51" s="8">
        <v>4</v>
      </c>
      <c r="BS51" s="8">
        <v>0</v>
      </c>
      <c r="BT51" s="8">
        <v>0</v>
      </c>
      <c r="BU51" s="8">
        <v>2</v>
      </c>
      <c r="BV51" s="8">
        <v>0</v>
      </c>
      <c r="BW51" s="8">
        <v>0</v>
      </c>
      <c r="BX51" s="8">
        <v>1</v>
      </c>
      <c r="BY51" s="8">
        <v>0</v>
      </c>
      <c r="BZ51" s="8">
        <v>0.5</v>
      </c>
      <c r="CA51" s="8">
        <v>6</v>
      </c>
      <c r="CB51" s="8">
        <v>0</v>
      </c>
      <c r="CC51" s="8">
        <v>0</v>
      </c>
      <c r="CD51" s="8">
        <v>1.3</v>
      </c>
      <c r="CE51" s="8">
        <v>0</v>
      </c>
      <c r="CF51" s="8">
        <v>2</v>
      </c>
      <c r="CG51" s="8">
        <v>9</v>
      </c>
      <c r="CH51" s="8">
        <v>0</v>
      </c>
      <c r="CI51" s="8">
        <v>1</v>
      </c>
      <c r="CJ51" s="8">
        <v>5.8</v>
      </c>
      <c r="CK51" s="8">
        <v>0</v>
      </c>
      <c r="CL51" s="8">
        <v>1.3</v>
      </c>
      <c r="CM51" s="8">
        <v>3.7</v>
      </c>
      <c r="CN51" s="8">
        <v>0</v>
      </c>
      <c r="CO51" s="8">
        <v>1</v>
      </c>
      <c r="CP51" s="8">
        <v>3</v>
      </c>
      <c r="CQ51" s="8">
        <v>0</v>
      </c>
      <c r="CR51" s="8">
        <v>0</v>
      </c>
      <c r="CS51" s="8">
        <v>1</v>
      </c>
      <c r="CT51" s="8">
        <v>0</v>
      </c>
      <c r="CU51" s="8">
        <v>1.5</v>
      </c>
      <c r="CV51" s="8">
        <v>0.5</v>
      </c>
      <c r="CW51" s="8">
        <f>SUMIFS($B$51:CV$51,$B$8:CV$8,"On")</f>
        <v>0.3</v>
      </c>
      <c r="CX51" s="8">
        <f>SUMIFS($B$51:CV$51,$B$8:CV$8,"Off")</f>
        <v>24.400000000000002</v>
      </c>
      <c r="CY51" s="8">
        <f>SUMIFS($B$51:CV$51,$B$8:CV$8,"Load")</f>
        <v>261.20000000000005</v>
      </c>
    </row>
    <row r="52" spans="1:103" x14ac:dyDescent="0.25">
      <c r="A52" s="7" t="s">
        <v>100</v>
      </c>
      <c r="B52" s="8">
        <v>0</v>
      </c>
      <c r="C52" s="8">
        <v>0</v>
      </c>
      <c r="D52" s="8">
        <v>1</v>
      </c>
      <c r="E52" s="8">
        <v>0</v>
      </c>
      <c r="F52" s="8">
        <v>0</v>
      </c>
      <c r="G52" s="8">
        <v>11.3</v>
      </c>
      <c r="H52" s="8">
        <v>0</v>
      </c>
      <c r="I52" s="8">
        <v>0</v>
      </c>
      <c r="J52" s="8">
        <v>6.8</v>
      </c>
      <c r="K52" s="8">
        <v>0</v>
      </c>
      <c r="L52" s="8">
        <v>0</v>
      </c>
      <c r="M52" s="8">
        <v>8.3000000000000007</v>
      </c>
      <c r="N52" s="8">
        <v>0</v>
      </c>
      <c r="O52" s="8">
        <v>0</v>
      </c>
      <c r="P52" s="8">
        <v>12.3</v>
      </c>
      <c r="Q52" s="8">
        <v>0</v>
      </c>
      <c r="R52" s="8">
        <v>0</v>
      </c>
      <c r="S52" s="8">
        <v>12.2</v>
      </c>
      <c r="T52" s="8">
        <v>0</v>
      </c>
      <c r="U52" s="8">
        <v>0</v>
      </c>
      <c r="V52" s="8">
        <v>7</v>
      </c>
      <c r="W52" s="8">
        <v>0</v>
      </c>
      <c r="X52" s="8">
        <v>0</v>
      </c>
      <c r="Y52" s="8">
        <v>7.5</v>
      </c>
      <c r="Z52" s="8">
        <v>0</v>
      </c>
      <c r="AA52" s="8">
        <v>0</v>
      </c>
      <c r="AB52" s="8">
        <v>15</v>
      </c>
      <c r="AC52" s="8">
        <v>0</v>
      </c>
      <c r="AD52" s="8">
        <v>0</v>
      </c>
      <c r="AE52" s="8">
        <v>9.6999999999999993</v>
      </c>
      <c r="AF52" s="8">
        <v>0</v>
      </c>
      <c r="AG52" s="8">
        <v>0</v>
      </c>
      <c r="AH52" s="8">
        <v>16</v>
      </c>
      <c r="AI52" s="8">
        <v>0</v>
      </c>
      <c r="AJ52" s="8">
        <v>0</v>
      </c>
      <c r="AK52" s="8">
        <v>12.3</v>
      </c>
      <c r="AL52" s="8">
        <v>0</v>
      </c>
      <c r="AM52" s="8">
        <v>0</v>
      </c>
      <c r="AN52" s="8">
        <v>22</v>
      </c>
      <c r="AO52" s="8">
        <v>0</v>
      </c>
      <c r="AP52" s="8">
        <v>0</v>
      </c>
      <c r="AQ52" s="8">
        <v>14.5</v>
      </c>
      <c r="AR52" s="8">
        <v>0</v>
      </c>
      <c r="AS52" s="8">
        <v>0</v>
      </c>
      <c r="AT52" s="8">
        <v>11</v>
      </c>
      <c r="AU52" s="8">
        <v>0</v>
      </c>
      <c r="AV52" s="8">
        <v>0</v>
      </c>
      <c r="AW52" s="8">
        <v>17</v>
      </c>
      <c r="AX52" s="8">
        <v>0</v>
      </c>
      <c r="AY52" s="8">
        <v>0</v>
      </c>
      <c r="AZ52" s="8">
        <v>5</v>
      </c>
      <c r="BA52" s="8">
        <v>0</v>
      </c>
      <c r="BB52" s="8">
        <v>0</v>
      </c>
      <c r="BC52" s="8">
        <v>4</v>
      </c>
      <c r="BD52" s="8">
        <v>0</v>
      </c>
      <c r="BE52" s="8">
        <v>0</v>
      </c>
      <c r="BF52" s="8">
        <v>5</v>
      </c>
      <c r="BG52" s="8">
        <v>0</v>
      </c>
      <c r="BH52" s="8">
        <v>0</v>
      </c>
      <c r="BI52" s="8">
        <v>4</v>
      </c>
      <c r="BJ52" s="8">
        <v>0</v>
      </c>
      <c r="BK52" s="8">
        <v>2</v>
      </c>
      <c r="BL52" s="8">
        <v>16</v>
      </c>
      <c r="BM52" s="8">
        <v>0</v>
      </c>
      <c r="BN52" s="8">
        <v>0</v>
      </c>
      <c r="BO52" s="8">
        <v>4</v>
      </c>
      <c r="BP52" s="8">
        <v>0</v>
      </c>
      <c r="BQ52" s="8">
        <v>0</v>
      </c>
      <c r="BR52" s="8">
        <v>4</v>
      </c>
      <c r="BS52" s="8">
        <v>0</v>
      </c>
      <c r="BT52" s="8">
        <v>0</v>
      </c>
      <c r="BU52" s="8">
        <v>2</v>
      </c>
      <c r="BV52" s="8">
        <v>0</v>
      </c>
      <c r="BW52" s="8">
        <v>0</v>
      </c>
      <c r="BX52" s="8">
        <v>1</v>
      </c>
      <c r="BY52" s="8">
        <v>0</v>
      </c>
      <c r="BZ52" s="8">
        <v>0.3</v>
      </c>
      <c r="CA52" s="8">
        <v>5.8</v>
      </c>
      <c r="CB52" s="8">
        <v>0</v>
      </c>
      <c r="CC52" s="8">
        <v>0</v>
      </c>
      <c r="CD52" s="8">
        <v>1.3</v>
      </c>
      <c r="CE52" s="8">
        <v>0</v>
      </c>
      <c r="CF52" s="8">
        <v>0</v>
      </c>
      <c r="CG52" s="8">
        <v>9</v>
      </c>
      <c r="CH52" s="8">
        <v>0</v>
      </c>
      <c r="CI52" s="8">
        <v>0.8</v>
      </c>
      <c r="CJ52" s="8">
        <v>5</v>
      </c>
      <c r="CK52" s="8">
        <v>0</v>
      </c>
      <c r="CL52" s="8">
        <v>0</v>
      </c>
      <c r="CM52" s="8">
        <v>3.7</v>
      </c>
      <c r="CN52" s="8">
        <v>0</v>
      </c>
      <c r="CO52" s="8">
        <v>0</v>
      </c>
      <c r="CP52" s="8">
        <v>3</v>
      </c>
      <c r="CQ52" s="8">
        <v>0</v>
      </c>
      <c r="CR52" s="8">
        <v>0</v>
      </c>
      <c r="CS52" s="8">
        <v>1</v>
      </c>
      <c r="CT52" s="8">
        <v>0</v>
      </c>
      <c r="CU52" s="8">
        <v>0</v>
      </c>
      <c r="CV52" s="8">
        <v>0.5</v>
      </c>
      <c r="CW52" s="8">
        <f>SUMIFS($B$52:CV$52,$B$8:CV$8,"On")</f>
        <v>0</v>
      </c>
      <c r="CX52" s="8">
        <f>SUMIFS($B$52:CV$52,$B$8:CV$8,"Off")</f>
        <v>3.0999999999999996</v>
      </c>
      <c r="CY52" s="8">
        <f>SUMIFS($B$52:CV$52,$B$8:CV$8,"Load")</f>
        <v>258.20000000000005</v>
      </c>
    </row>
    <row r="53" spans="1:103" x14ac:dyDescent="0.25">
      <c r="A53" s="7" t="s">
        <v>101</v>
      </c>
      <c r="B53" s="8">
        <v>0</v>
      </c>
      <c r="C53" s="8">
        <v>0.7</v>
      </c>
      <c r="D53" s="8">
        <v>0.3</v>
      </c>
      <c r="E53" s="8">
        <v>0</v>
      </c>
      <c r="F53" s="8">
        <v>11</v>
      </c>
      <c r="G53" s="8">
        <v>0.3</v>
      </c>
      <c r="H53" s="8">
        <v>0</v>
      </c>
      <c r="I53" s="8">
        <v>6.2</v>
      </c>
      <c r="J53" s="8">
        <v>0.6</v>
      </c>
      <c r="K53" s="8">
        <v>0</v>
      </c>
      <c r="L53" s="8">
        <v>8.3000000000000007</v>
      </c>
      <c r="M53" s="8">
        <v>0</v>
      </c>
      <c r="N53" s="8">
        <v>0</v>
      </c>
      <c r="O53" s="8">
        <v>10</v>
      </c>
      <c r="P53" s="8">
        <v>2.2999999999999998</v>
      </c>
      <c r="Q53" s="8">
        <v>0</v>
      </c>
      <c r="R53" s="8">
        <v>12.2</v>
      </c>
      <c r="S53" s="8">
        <v>0</v>
      </c>
      <c r="T53" s="8">
        <v>0</v>
      </c>
      <c r="U53" s="8">
        <v>7</v>
      </c>
      <c r="V53" s="8">
        <v>0</v>
      </c>
      <c r="W53" s="8">
        <v>0</v>
      </c>
      <c r="X53" s="8">
        <v>7.5</v>
      </c>
      <c r="Y53" s="8">
        <v>0</v>
      </c>
      <c r="Z53" s="8">
        <v>0</v>
      </c>
      <c r="AA53" s="8">
        <v>15</v>
      </c>
      <c r="AB53" s="8">
        <v>0</v>
      </c>
      <c r="AC53" s="8">
        <v>0</v>
      </c>
      <c r="AD53" s="8">
        <v>9.6999999999999993</v>
      </c>
      <c r="AE53" s="8">
        <v>0</v>
      </c>
      <c r="AF53" s="8">
        <v>0</v>
      </c>
      <c r="AG53" s="8">
        <v>15</v>
      </c>
      <c r="AH53" s="8">
        <v>1</v>
      </c>
      <c r="AI53" s="8">
        <v>0</v>
      </c>
      <c r="AJ53" s="8">
        <v>12.3</v>
      </c>
      <c r="AK53" s="8">
        <v>0</v>
      </c>
      <c r="AL53" s="8">
        <v>0</v>
      </c>
      <c r="AM53" s="8">
        <v>21</v>
      </c>
      <c r="AN53" s="8">
        <v>1</v>
      </c>
      <c r="AO53" s="8">
        <v>0</v>
      </c>
      <c r="AP53" s="8">
        <v>14.5</v>
      </c>
      <c r="AQ53" s="8">
        <v>0</v>
      </c>
      <c r="AR53" s="8">
        <v>0</v>
      </c>
      <c r="AS53" s="8">
        <v>11</v>
      </c>
      <c r="AT53" s="8">
        <v>0</v>
      </c>
      <c r="AU53" s="8">
        <v>0</v>
      </c>
      <c r="AV53" s="8">
        <v>9.5</v>
      </c>
      <c r="AW53" s="8">
        <v>12.5</v>
      </c>
      <c r="AX53" s="8">
        <v>0</v>
      </c>
      <c r="AY53" s="8">
        <v>5</v>
      </c>
      <c r="AZ53" s="8">
        <v>0</v>
      </c>
      <c r="BA53" s="8">
        <v>0</v>
      </c>
      <c r="BB53" s="8">
        <v>2</v>
      </c>
      <c r="BC53" s="8">
        <v>0.5</v>
      </c>
      <c r="BD53" s="8">
        <v>0</v>
      </c>
      <c r="BE53" s="8">
        <v>5</v>
      </c>
      <c r="BF53" s="8">
        <v>0</v>
      </c>
      <c r="BG53" s="8">
        <v>0</v>
      </c>
      <c r="BH53" s="8">
        <v>2</v>
      </c>
      <c r="BI53" s="8">
        <v>1</v>
      </c>
      <c r="BJ53" s="8">
        <v>0</v>
      </c>
      <c r="BK53" s="8">
        <v>16</v>
      </c>
      <c r="BL53" s="8">
        <v>0</v>
      </c>
      <c r="BM53" s="8">
        <v>0</v>
      </c>
      <c r="BN53" s="8">
        <v>2</v>
      </c>
      <c r="BO53" s="8">
        <v>0</v>
      </c>
      <c r="BP53" s="8">
        <v>0</v>
      </c>
      <c r="BQ53" s="8">
        <v>6.5</v>
      </c>
      <c r="BR53" s="8">
        <v>0.5</v>
      </c>
      <c r="BS53" s="8">
        <v>0</v>
      </c>
      <c r="BT53" s="8">
        <v>2</v>
      </c>
      <c r="BU53" s="8">
        <v>0</v>
      </c>
      <c r="BV53" s="8">
        <v>0</v>
      </c>
      <c r="BW53" s="8">
        <v>0.5</v>
      </c>
      <c r="BX53" s="8">
        <v>0</v>
      </c>
      <c r="BY53" s="8">
        <v>0</v>
      </c>
      <c r="BZ53" s="8">
        <v>5.8</v>
      </c>
      <c r="CA53" s="8">
        <v>0</v>
      </c>
      <c r="CB53" s="8">
        <v>0</v>
      </c>
      <c r="CC53" s="8">
        <v>1.3</v>
      </c>
      <c r="CD53" s="8">
        <v>0</v>
      </c>
      <c r="CE53" s="8">
        <v>0</v>
      </c>
      <c r="CF53" s="8">
        <v>9</v>
      </c>
      <c r="CG53" s="8">
        <v>0</v>
      </c>
      <c r="CH53" s="8">
        <v>0</v>
      </c>
      <c r="CI53" s="8">
        <v>5</v>
      </c>
      <c r="CJ53" s="8">
        <v>0</v>
      </c>
      <c r="CK53" s="8">
        <v>0</v>
      </c>
      <c r="CL53" s="8">
        <v>3.3</v>
      </c>
      <c r="CM53" s="8">
        <v>0.3</v>
      </c>
      <c r="CN53" s="8">
        <v>0</v>
      </c>
      <c r="CO53" s="8">
        <v>3</v>
      </c>
      <c r="CP53" s="8">
        <v>0</v>
      </c>
      <c r="CQ53" s="8">
        <v>0</v>
      </c>
      <c r="CR53" s="8">
        <v>1</v>
      </c>
      <c r="CS53" s="8">
        <v>0</v>
      </c>
      <c r="CT53" s="8">
        <v>0</v>
      </c>
      <c r="CU53" s="8">
        <v>0</v>
      </c>
      <c r="CV53" s="8">
        <v>0.5</v>
      </c>
      <c r="CW53" s="8">
        <f>SUMIFS($B$53:CV$53,$B$8:CV$8,"On")</f>
        <v>0</v>
      </c>
      <c r="CX53" s="8">
        <f>SUMIFS($B$53:CV$53,$B$8:CV$8,"Off")</f>
        <v>240.30000000000004</v>
      </c>
      <c r="CY53" s="8">
        <f>SUMIFS($B$53:CV$53,$B$8:CV$8,"Load")</f>
        <v>20.8</v>
      </c>
    </row>
    <row r="54" spans="1:103" x14ac:dyDescent="0.25">
      <c r="A54" s="7" t="s">
        <v>55</v>
      </c>
      <c r="B54" s="8"/>
      <c r="C54" s="8"/>
      <c r="D54" s="8">
        <f>MAX(D9:D53)</f>
        <v>1</v>
      </c>
      <c r="E54" s="8"/>
      <c r="F54" s="8"/>
      <c r="G54" s="8">
        <f>MAX(G9:G53)</f>
        <v>13.3</v>
      </c>
      <c r="H54" s="8"/>
      <c r="I54" s="8"/>
      <c r="J54" s="8">
        <f>MAX(J9:J53)</f>
        <v>6.8</v>
      </c>
      <c r="K54" s="8"/>
      <c r="L54" s="8"/>
      <c r="M54" s="8">
        <f>MAX(M9:M53)</f>
        <v>14.5</v>
      </c>
      <c r="N54" s="8"/>
      <c r="O54" s="8"/>
      <c r="P54" s="8">
        <f>MAX(P9:P53)</f>
        <v>12.3</v>
      </c>
      <c r="Q54" s="8"/>
      <c r="R54" s="8"/>
      <c r="S54" s="8">
        <f>MAX(S9:S53)</f>
        <v>18.5</v>
      </c>
      <c r="T54" s="8"/>
      <c r="U54" s="8"/>
      <c r="V54" s="8">
        <f>MAX(V9:V53)</f>
        <v>33</v>
      </c>
      <c r="W54" s="8"/>
      <c r="X54" s="8"/>
      <c r="Y54" s="8">
        <f>MAX(Y9:Y53)</f>
        <v>19</v>
      </c>
      <c r="Z54" s="8"/>
      <c r="AA54" s="8"/>
      <c r="AB54" s="8">
        <f>MAX(AB9:AB53)</f>
        <v>23</v>
      </c>
      <c r="AC54" s="8"/>
      <c r="AD54" s="8"/>
      <c r="AE54" s="8">
        <f>MAX(AE9:AE53)</f>
        <v>18.7</v>
      </c>
      <c r="AF54" s="8"/>
      <c r="AG54" s="8"/>
      <c r="AH54" s="8">
        <f>MAX(AH9:AH53)</f>
        <v>33</v>
      </c>
      <c r="AI54" s="8"/>
      <c r="AJ54" s="8"/>
      <c r="AK54" s="8">
        <f>MAX(AK9:AK53)</f>
        <v>21.3</v>
      </c>
      <c r="AL54" s="8"/>
      <c r="AM54" s="8"/>
      <c r="AN54" s="8">
        <f>MAX(AN9:AN53)</f>
        <v>24</v>
      </c>
      <c r="AO54" s="8"/>
      <c r="AP54" s="8"/>
      <c r="AQ54" s="8">
        <f>MAX(AQ9:AQ53)</f>
        <v>31</v>
      </c>
      <c r="AR54" s="8"/>
      <c r="AS54" s="8"/>
      <c r="AT54" s="8">
        <f>MAX(AT9:AT53)</f>
        <v>38</v>
      </c>
      <c r="AU54" s="8"/>
      <c r="AV54" s="8"/>
      <c r="AW54" s="8">
        <f>MAX(AW9:AW53)</f>
        <v>32.5</v>
      </c>
      <c r="AX54" s="8"/>
      <c r="AY54" s="8"/>
      <c r="AZ54" s="8">
        <f>MAX(AZ9:AZ53)</f>
        <v>29.5</v>
      </c>
      <c r="BA54" s="8"/>
      <c r="BB54" s="8"/>
      <c r="BC54" s="8">
        <f>MAX(BC9:BC53)</f>
        <v>29.5</v>
      </c>
      <c r="BD54" s="8"/>
      <c r="BE54" s="8"/>
      <c r="BF54" s="8">
        <f>MAX(BF9:BF53)</f>
        <v>36.5</v>
      </c>
      <c r="BG54" s="8"/>
      <c r="BH54" s="8"/>
      <c r="BI54" s="8">
        <f>MAX(BI9:BI53)</f>
        <v>50.5</v>
      </c>
      <c r="BJ54" s="8"/>
      <c r="BK54" s="8"/>
      <c r="BL54" s="8">
        <f>MAX(BL9:BL53)</f>
        <v>43</v>
      </c>
      <c r="BM54" s="8"/>
      <c r="BN54" s="8"/>
      <c r="BO54" s="8">
        <f>MAX(BO9:BO53)</f>
        <v>38.5</v>
      </c>
      <c r="BP54" s="8"/>
      <c r="BQ54" s="8"/>
      <c r="BR54" s="8">
        <f>MAX(BR9:BR53)</f>
        <v>50</v>
      </c>
      <c r="BS54" s="8"/>
      <c r="BT54" s="8"/>
      <c r="BU54" s="8">
        <f>MAX(BU9:BU53)</f>
        <v>11</v>
      </c>
      <c r="BV54" s="8"/>
      <c r="BW54" s="8"/>
      <c r="BX54" s="8">
        <f>MAX(BX9:BX53)</f>
        <v>29.5</v>
      </c>
      <c r="BY54" s="8"/>
      <c r="BZ54" s="8"/>
      <c r="CA54" s="8">
        <f>MAX(CA9:CA53)</f>
        <v>21.8</v>
      </c>
      <c r="CB54" s="8"/>
      <c r="CC54" s="8"/>
      <c r="CD54" s="8">
        <f>MAX(CD9:CD53)</f>
        <v>32</v>
      </c>
      <c r="CE54" s="8"/>
      <c r="CF54" s="8"/>
      <c r="CG54" s="8">
        <f>MAX(CG9:CG53)</f>
        <v>27</v>
      </c>
      <c r="CH54" s="8"/>
      <c r="CI54" s="8"/>
      <c r="CJ54" s="8">
        <f>MAX(CJ9:CJ53)</f>
        <v>21.3</v>
      </c>
      <c r="CK54" s="8"/>
      <c r="CL54" s="8"/>
      <c r="CM54" s="8">
        <f>MAX(CM9:CM53)</f>
        <v>40</v>
      </c>
      <c r="CN54" s="8"/>
      <c r="CO54" s="8"/>
      <c r="CP54" s="8">
        <f>MAX(CP9:CP53)</f>
        <v>17</v>
      </c>
      <c r="CQ54" s="8"/>
      <c r="CR54" s="8"/>
      <c r="CS54" s="8">
        <f>MAX(CS9:CS53)</f>
        <v>17.3</v>
      </c>
      <c r="CT54" s="8"/>
      <c r="CU54" s="8"/>
      <c r="CV54" s="8">
        <f>MAX(CV9:CV53)</f>
        <v>28.5</v>
      </c>
      <c r="CW54" s="8">
        <f>SUMIFS($B$54:CV$54,$B$8:CV$8,"On")</f>
        <v>0</v>
      </c>
      <c r="CX54" s="8">
        <f>SUMIFS($B$54:CV$54,$B$8:CV$8,"Off")</f>
        <v>0</v>
      </c>
      <c r="CY54" s="8">
        <f>SUMIFS($B$54:CV$54,$B$8:CV$8,"Load")</f>
        <v>862.79999999999984</v>
      </c>
    </row>
    <row r="55" spans="1:103" x14ac:dyDescent="0.25">
      <c r="A55" s="7" t="s">
        <v>6</v>
      </c>
      <c r="B55" s="8">
        <v>1</v>
      </c>
      <c r="C55" s="8">
        <v>0.7</v>
      </c>
      <c r="D55" s="8"/>
      <c r="E55" s="8">
        <v>23.1</v>
      </c>
      <c r="F55" s="8">
        <v>24</v>
      </c>
      <c r="G55" s="8"/>
      <c r="H55" s="8">
        <v>13.2</v>
      </c>
      <c r="I55" s="8">
        <v>12.6</v>
      </c>
      <c r="J55" s="8"/>
      <c r="K55" s="8">
        <v>25.8</v>
      </c>
      <c r="L55" s="8">
        <v>25.8</v>
      </c>
      <c r="M55" s="8"/>
      <c r="N55" s="8">
        <v>25</v>
      </c>
      <c r="O55" s="8">
        <v>22.7</v>
      </c>
      <c r="P55" s="8"/>
      <c r="Q55" s="8">
        <v>34.299999999999997</v>
      </c>
      <c r="R55" s="8">
        <v>35</v>
      </c>
      <c r="S55" s="8"/>
      <c r="T55" s="8">
        <v>47</v>
      </c>
      <c r="U55" s="8">
        <v>47</v>
      </c>
      <c r="V55" s="8"/>
      <c r="W55" s="8">
        <v>41</v>
      </c>
      <c r="X55" s="8">
        <v>43</v>
      </c>
      <c r="Y55" s="8"/>
      <c r="Z55" s="8">
        <v>45</v>
      </c>
      <c r="AA55" s="8">
        <v>45</v>
      </c>
      <c r="AB55" s="8"/>
      <c r="AC55" s="8">
        <v>41</v>
      </c>
      <c r="AD55" s="8">
        <v>42</v>
      </c>
      <c r="AE55" s="8"/>
      <c r="AF55" s="8">
        <v>62</v>
      </c>
      <c r="AG55" s="8">
        <v>61</v>
      </c>
      <c r="AH55" s="8"/>
      <c r="AI55" s="8">
        <v>44</v>
      </c>
      <c r="AJ55" s="8">
        <v>46</v>
      </c>
      <c r="AK55" s="8"/>
      <c r="AL55" s="8">
        <v>31</v>
      </c>
      <c r="AM55" s="8">
        <v>36</v>
      </c>
      <c r="AN55" s="8"/>
      <c r="AO55" s="8">
        <v>59</v>
      </c>
      <c r="AP55" s="8">
        <v>59.5</v>
      </c>
      <c r="AQ55" s="8"/>
      <c r="AR55" s="8">
        <v>75</v>
      </c>
      <c r="AS55" s="8">
        <v>76</v>
      </c>
      <c r="AT55" s="8"/>
      <c r="AU55" s="8">
        <v>50.2</v>
      </c>
      <c r="AV55" s="8">
        <v>45</v>
      </c>
      <c r="AW55" s="8"/>
      <c r="AX55" s="8">
        <v>54.5</v>
      </c>
      <c r="AY55" s="8">
        <v>54.5</v>
      </c>
      <c r="AZ55" s="8"/>
      <c r="BA55" s="8">
        <v>51.5</v>
      </c>
      <c r="BB55" s="8">
        <v>54</v>
      </c>
      <c r="BC55" s="8"/>
      <c r="BD55" s="8">
        <v>59</v>
      </c>
      <c r="BE55" s="8">
        <v>61</v>
      </c>
      <c r="BF55" s="8"/>
      <c r="BG55" s="8">
        <v>83</v>
      </c>
      <c r="BH55" s="8">
        <v>85.5</v>
      </c>
      <c r="BI55" s="8"/>
      <c r="BJ55" s="8">
        <v>64</v>
      </c>
      <c r="BK55" s="8">
        <v>64</v>
      </c>
      <c r="BL55" s="8"/>
      <c r="BM55" s="8">
        <v>59.5</v>
      </c>
      <c r="BN55" s="8">
        <v>64</v>
      </c>
      <c r="BO55" s="8"/>
      <c r="BP55" s="8">
        <v>75.5</v>
      </c>
      <c r="BQ55" s="8">
        <v>80.5</v>
      </c>
      <c r="BR55" s="8"/>
      <c r="BS55" s="8">
        <v>14</v>
      </c>
      <c r="BT55" s="8">
        <v>15</v>
      </c>
      <c r="BU55" s="8"/>
      <c r="BV55" s="8">
        <v>35.5</v>
      </c>
      <c r="BW55" s="8">
        <v>37</v>
      </c>
      <c r="BX55" s="8"/>
      <c r="BY55" s="8">
        <v>31.5</v>
      </c>
      <c r="BZ55" s="8">
        <v>33.299999999999997</v>
      </c>
      <c r="CA55" s="8"/>
      <c r="CB55" s="8">
        <v>39.700000000000003</v>
      </c>
      <c r="CC55" s="8">
        <v>41.7</v>
      </c>
      <c r="CD55" s="8"/>
      <c r="CE55" s="8">
        <v>45</v>
      </c>
      <c r="CF55" s="8">
        <v>45</v>
      </c>
      <c r="CG55" s="8"/>
      <c r="CH55" s="8">
        <v>28.3</v>
      </c>
      <c r="CI55" s="8">
        <v>29.3</v>
      </c>
      <c r="CJ55" s="8"/>
      <c r="CK55" s="8">
        <v>52</v>
      </c>
      <c r="CL55" s="8">
        <v>51.7</v>
      </c>
      <c r="CM55" s="8"/>
      <c r="CN55" s="8">
        <v>18</v>
      </c>
      <c r="CO55" s="8">
        <v>19</v>
      </c>
      <c r="CP55" s="8"/>
      <c r="CQ55" s="8">
        <v>22.3</v>
      </c>
      <c r="CR55" s="8">
        <v>22.3</v>
      </c>
      <c r="CS55" s="8"/>
      <c r="CT55" s="8">
        <v>31.5</v>
      </c>
      <c r="CU55" s="8">
        <v>31.5</v>
      </c>
      <c r="CV55" s="8"/>
      <c r="CW55" s="8">
        <f>SUMIFS($B$55:CV$55,$B$8:CV$8,"On")</f>
        <v>1382.3999999999999</v>
      </c>
      <c r="CX55" s="8">
        <f>SUMIFS($B$55:CV$55,$B$8:CV$8,"Off")</f>
        <v>1410.6</v>
      </c>
      <c r="CY55" s="8">
        <f>SUMIFS($B$55:CV$55,$B$8:CV$8,"Load")</f>
        <v>0</v>
      </c>
    </row>
  </sheetData>
  <mergeCells count="35">
    <mergeCell ref="AR7:AT7"/>
    <mergeCell ref="B6:CY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CW7:CY7"/>
    <mergeCell ref="CE7:CG7"/>
    <mergeCell ref="CH7:CJ7"/>
    <mergeCell ref="CK7:CM7"/>
    <mergeCell ref="CN7:CP7"/>
    <mergeCell ref="CQ7:CS7"/>
    <mergeCell ref="CT7:CV7"/>
  </mergeCells>
  <conditionalFormatting sqref="D9:D53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3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3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3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3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3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3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3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3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3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3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3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3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3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3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3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3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3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3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3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3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3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3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3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3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3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3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3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3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3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3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3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53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4:CW54">
    <cfRule type="cellIs" dxfId="2" priority="34" stopIfTrue="1" operator="greaterThanOrEqual">
      <formula>53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A56"/>
  <sheetViews>
    <sheetView workbookViewId="0">
      <pane xSplit="1" ySplit="8" topLeftCell="B33" activePane="bottomRight" state="frozen"/>
      <selection pane="topRight" activeCell="B1" sqref="B1"/>
      <selection pane="bottomLeft" activeCell="A9" sqref="A9"/>
      <selection pane="bottomRight" activeCell="GW9" sqref="GW9:GW54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9" width="7.7109375" style="3" customWidth="1"/>
  </cols>
  <sheetData>
    <row r="1" spans="1:20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</row>
    <row r="2" spans="1:20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</row>
    <row r="3" spans="1:209" x14ac:dyDescent="0.25">
      <c r="A3" s="1" t="s">
        <v>104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</row>
    <row r="4" spans="1:209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</row>
    <row r="5" spans="1:209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</row>
    <row r="6" spans="1:209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6"/>
    </row>
    <row r="7" spans="1:209" x14ac:dyDescent="0.25">
      <c r="A7" s="4"/>
      <c r="B7" s="14" t="s">
        <v>240</v>
      </c>
      <c r="C7" s="15"/>
      <c r="D7" s="16"/>
      <c r="E7" s="14" t="s">
        <v>241</v>
      </c>
      <c r="F7" s="15"/>
      <c r="G7" s="16"/>
      <c r="H7" s="14" t="s">
        <v>242</v>
      </c>
      <c r="I7" s="15"/>
      <c r="J7" s="16"/>
      <c r="K7" s="14" t="s">
        <v>243</v>
      </c>
      <c r="L7" s="15"/>
      <c r="M7" s="16"/>
      <c r="N7" s="14" t="s">
        <v>244</v>
      </c>
      <c r="O7" s="15"/>
      <c r="P7" s="16"/>
      <c r="Q7" s="14" t="s">
        <v>245</v>
      </c>
      <c r="R7" s="15"/>
      <c r="S7" s="16"/>
      <c r="T7" s="14" t="s">
        <v>246</v>
      </c>
      <c r="U7" s="15"/>
      <c r="V7" s="16"/>
      <c r="W7" s="14" t="s">
        <v>247</v>
      </c>
      <c r="X7" s="15"/>
      <c r="Y7" s="16"/>
      <c r="Z7" s="14" t="s">
        <v>248</v>
      </c>
      <c r="AA7" s="15"/>
      <c r="AB7" s="16"/>
      <c r="AC7" s="14" t="s">
        <v>249</v>
      </c>
      <c r="AD7" s="15"/>
      <c r="AE7" s="16"/>
      <c r="AF7" s="14" t="s">
        <v>250</v>
      </c>
      <c r="AG7" s="15"/>
      <c r="AH7" s="16"/>
      <c r="AI7" s="14" t="s">
        <v>251</v>
      </c>
      <c r="AJ7" s="15"/>
      <c r="AK7" s="16"/>
      <c r="AL7" s="14" t="s">
        <v>252</v>
      </c>
      <c r="AM7" s="15"/>
      <c r="AN7" s="16"/>
      <c r="AO7" s="14" t="s">
        <v>253</v>
      </c>
      <c r="AP7" s="15"/>
      <c r="AQ7" s="16"/>
      <c r="AR7" s="14" t="s">
        <v>254</v>
      </c>
      <c r="AS7" s="15"/>
      <c r="AT7" s="16"/>
      <c r="AU7" s="14" t="s">
        <v>255</v>
      </c>
      <c r="AV7" s="15"/>
      <c r="AW7" s="16"/>
      <c r="AX7" s="14" t="s">
        <v>256</v>
      </c>
      <c r="AY7" s="15"/>
      <c r="AZ7" s="16"/>
      <c r="BA7" s="14" t="s">
        <v>257</v>
      </c>
      <c r="BB7" s="15"/>
      <c r="BC7" s="16"/>
      <c r="BD7" s="14" t="s">
        <v>258</v>
      </c>
      <c r="BE7" s="15"/>
      <c r="BF7" s="16"/>
      <c r="BG7" s="14" t="s">
        <v>259</v>
      </c>
      <c r="BH7" s="15"/>
      <c r="BI7" s="16"/>
      <c r="BJ7" s="14" t="s">
        <v>260</v>
      </c>
      <c r="BK7" s="15"/>
      <c r="BL7" s="16"/>
      <c r="BM7" s="14" t="s">
        <v>261</v>
      </c>
      <c r="BN7" s="15"/>
      <c r="BO7" s="16"/>
      <c r="BP7" s="14" t="s">
        <v>262</v>
      </c>
      <c r="BQ7" s="15"/>
      <c r="BR7" s="16"/>
      <c r="BS7" s="14" t="s">
        <v>263</v>
      </c>
      <c r="BT7" s="15"/>
      <c r="BU7" s="16"/>
      <c r="BV7" s="14" t="s">
        <v>264</v>
      </c>
      <c r="BW7" s="15"/>
      <c r="BX7" s="16"/>
      <c r="BY7" s="14" t="s">
        <v>265</v>
      </c>
      <c r="BZ7" s="15"/>
      <c r="CA7" s="16"/>
      <c r="CB7" s="14" t="s">
        <v>266</v>
      </c>
      <c r="CC7" s="15"/>
      <c r="CD7" s="16"/>
      <c r="CE7" s="14" t="s">
        <v>267</v>
      </c>
      <c r="CF7" s="15"/>
      <c r="CG7" s="16"/>
      <c r="CH7" s="14" t="s">
        <v>268</v>
      </c>
      <c r="CI7" s="15"/>
      <c r="CJ7" s="16"/>
      <c r="CK7" s="14" t="s">
        <v>269</v>
      </c>
      <c r="CL7" s="15"/>
      <c r="CM7" s="16"/>
      <c r="CN7" s="14" t="s">
        <v>270</v>
      </c>
      <c r="CO7" s="15"/>
      <c r="CP7" s="16"/>
      <c r="CQ7" s="14" t="s">
        <v>271</v>
      </c>
      <c r="CR7" s="15"/>
      <c r="CS7" s="16"/>
      <c r="CT7" s="14" t="s">
        <v>272</v>
      </c>
      <c r="CU7" s="15"/>
      <c r="CV7" s="16"/>
      <c r="CW7" s="14" t="s">
        <v>273</v>
      </c>
      <c r="CX7" s="15"/>
      <c r="CY7" s="16"/>
      <c r="CZ7" s="14" t="s">
        <v>274</v>
      </c>
      <c r="DA7" s="15"/>
      <c r="DB7" s="16"/>
      <c r="DC7" s="14" t="s">
        <v>275</v>
      </c>
      <c r="DD7" s="15"/>
      <c r="DE7" s="16"/>
      <c r="DF7" s="14" t="s">
        <v>276</v>
      </c>
      <c r="DG7" s="15"/>
      <c r="DH7" s="16"/>
      <c r="DI7" s="14" t="s">
        <v>277</v>
      </c>
      <c r="DJ7" s="15"/>
      <c r="DK7" s="16"/>
      <c r="DL7" s="14" t="s">
        <v>278</v>
      </c>
      <c r="DM7" s="15"/>
      <c r="DN7" s="16"/>
      <c r="DO7" s="14" t="s">
        <v>279</v>
      </c>
      <c r="DP7" s="15"/>
      <c r="DQ7" s="16"/>
      <c r="DR7" s="14" t="s">
        <v>280</v>
      </c>
      <c r="DS7" s="15"/>
      <c r="DT7" s="16"/>
      <c r="DU7" s="14" t="s">
        <v>281</v>
      </c>
      <c r="DV7" s="15"/>
      <c r="DW7" s="16"/>
      <c r="DX7" s="14" t="s">
        <v>282</v>
      </c>
      <c r="DY7" s="15"/>
      <c r="DZ7" s="16"/>
      <c r="EA7" s="14" t="s">
        <v>283</v>
      </c>
      <c r="EB7" s="15"/>
      <c r="EC7" s="16"/>
      <c r="ED7" s="14" t="s">
        <v>284</v>
      </c>
      <c r="EE7" s="15"/>
      <c r="EF7" s="16"/>
      <c r="EG7" s="14" t="s">
        <v>285</v>
      </c>
      <c r="EH7" s="15"/>
      <c r="EI7" s="16"/>
      <c r="EJ7" s="14" t="s">
        <v>286</v>
      </c>
      <c r="EK7" s="15"/>
      <c r="EL7" s="16"/>
      <c r="EM7" s="14" t="s">
        <v>287</v>
      </c>
      <c r="EN7" s="15"/>
      <c r="EO7" s="16"/>
      <c r="EP7" s="14" t="s">
        <v>288</v>
      </c>
      <c r="EQ7" s="15"/>
      <c r="ER7" s="16"/>
      <c r="ES7" s="14" t="s">
        <v>289</v>
      </c>
      <c r="ET7" s="15"/>
      <c r="EU7" s="16"/>
      <c r="EV7" s="14" t="s">
        <v>290</v>
      </c>
      <c r="EW7" s="15"/>
      <c r="EX7" s="16"/>
      <c r="EY7" s="14" t="s">
        <v>291</v>
      </c>
      <c r="EZ7" s="15"/>
      <c r="FA7" s="16"/>
      <c r="FB7" s="14" t="s">
        <v>292</v>
      </c>
      <c r="FC7" s="15"/>
      <c r="FD7" s="16"/>
      <c r="FE7" s="14" t="s">
        <v>293</v>
      </c>
      <c r="FF7" s="15"/>
      <c r="FG7" s="16"/>
      <c r="FH7" s="14" t="s">
        <v>294</v>
      </c>
      <c r="FI7" s="15"/>
      <c r="FJ7" s="16"/>
      <c r="FK7" s="14" t="s">
        <v>295</v>
      </c>
      <c r="FL7" s="15"/>
      <c r="FM7" s="16"/>
      <c r="FN7" s="14" t="s">
        <v>296</v>
      </c>
      <c r="FO7" s="15"/>
      <c r="FP7" s="16"/>
      <c r="FQ7" s="14" t="s">
        <v>297</v>
      </c>
      <c r="FR7" s="15"/>
      <c r="FS7" s="16"/>
      <c r="FT7" s="14" t="s">
        <v>298</v>
      </c>
      <c r="FU7" s="15"/>
      <c r="FV7" s="16"/>
      <c r="FW7" s="14" t="s">
        <v>299</v>
      </c>
      <c r="FX7" s="15"/>
      <c r="FY7" s="16"/>
      <c r="FZ7" s="14" t="s">
        <v>300</v>
      </c>
      <c r="GA7" s="15"/>
      <c r="GB7" s="16"/>
      <c r="GC7" s="14" t="s">
        <v>301</v>
      </c>
      <c r="GD7" s="15"/>
      <c r="GE7" s="16"/>
      <c r="GF7" s="14" t="s">
        <v>302</v>
      </c>
      <c r="GG7" s="15"/>
      <c r="GH7" s="16"/>
      <c r="GI7" s="14" t="s">
        <v>303</v>
      </c>
      <c r="GJ7" s="15"/>
      <c r="GK7" s="16"/>
      <c r="GL7" s="14" t="s">
        <v>304</v>
      </c>
      <c r="GM7" s="15"/>
      <c r="GN7" s="16"/>
      <c r="GO7" s="14" t="s">
        <v>305</v>
      </c>
      <c r="GP7" s="15"/>
      <c r="GQ7" s="16"/>
      <c r="GR7" s="14" t="s">
        <v>306</v>
      </c>
      <c r="GS7" s="15"/>
      <c r="GT7" s="16"/>
      <c r="GU7" s="14" t="s">
        <v>307</v>
      </c>
      <c r="GV7" s="15"/>
      <c r="GW7" s="16"/>
      <c r="GX7" s="14" t="s">
        <v>6</v>
      </c>
      <c r="GY7" s="15"/>
      <c r="GZ7" s="16"/>
    </row>
    <row r="8" spans="1:209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</row>
    <row r="9" spans="1:209" x14ac:dyDescent="0.25">
      <c r="A9" s="7" t="s">
        <v>11</v>
      </c>
      <c r="B9" s="8">
        <v>0.8</v>
      </c>
      <c r="C9" s="8">
        <v>0</v>
      </c>
      <c r="D9" s="8">
        <v>0.8</v>
      </c>
      <c r="E9" s="8">
        <v>1.3</v>
      </c>
      <c r="F9" s="8">
        <v>0</v>
      </c>
      <c r="G9" s="8">
        <v>1.3</v>
      </c>
      <c r="H9" s="8">
        <v>1.2</v>
      </c>
      <c r="I9" s="8">
        <v>0</v>
      </c>
      <c r="J9" s="8">
        <v>1.2</v>
      </c>
      <c r="K9" s="8">
        <v>1.6</v>
      </c>
      <c r="L9" s="8">
        <v>0</v>
      </c>
      <c r="M9" s="8">
        <v>2.5</v>
      </c>
      <c r="N9" s="8">
        <v>2.6</v>
      </c>
      <c r="O9" s="8">
        <v>0</v>
      </c>
      <c r="P9" s="8">
        <v>2.6</v>
      </c>
      <c r="Q9" s="8">
        <v>1.7</v>
      </c>
      <c r="R9" s="8">
        <v>0</v>
      </c>
      <c r="S9" s="8">
        <v>1.9</v>
      </c>
      <c r="T9" s="8">
        <v>1.5</v>
      </c>
      <c r="U9" s="8">
        <v>0</v>
      </c>
      <c r="V9" s="8">
        <v>1.5</v>
      </c>
      <c r="W9" s="8">
        <v>3.4</v>
      </c>
      <c r="X9" s="8">
        <v>0</v>
      </c>
      <c r="Y9" s="8">
        <v>3.4</v>
      </c>
      <c r="Z9" s="8" t="s">
        <v>12</v>
      </c>
      <c r="AA9" s="8" t="s">
        <v>12</v>
      </c>
      <c r="AB9" s="8" t="s">
        <v>12</v>
      </c>
      <c r="AC9" s="8">
        <v>4.0999999999999996</v>
      </c>
      <c r="AD9" s="8">
        <v>0</v>
      </c>
      <c r="AE9" s="8">
        <v>4.4000000000000004</v>
      </c>
      <c r="AF9" s="8" t="s">
        <v>12</v>
      </c>
      <c r="AG9" s="8" t="s">
        <v>12</v>
      </c>
      <c r="AH9" s="8" t="s">
        <v>12</v>
      </c>
      <c r="AI9" s="8" t="s">
        <v>12</v>
      </c>
      <c r="AJ9" s="8" t="s">
        <v>12</v>
      </c>
      <c r="AK9" s="8" t="s">
        <v>12</v>
      </c>
      <c r="AL9" s="8">
        <v>4.5999999999999996</v>
      </c>
      <c r="AM9" s="8">
        <v>0</v>
      </c>
      <c r="AN9" s="8">
        <v>4.5999999999999996</v>
      </c>
      <c r="AO9" s="8" t="s">
        <v>12</v>
      </c>
      <c r="AP9" s="8" t="s">
        <v>12</v>
      </c>
      <c r="AQ9" s="8" t="s">
        <v>12</v>
      </c>
      <c r="AR9" s="8" t="s">
        <v>12</v>
      </c>
      <c r="AS9" s="8" t="s">
        <v>12</v>
      </c>
      <c r="AT9" s="8" t="s">
        <v>12</v>
      </c>
      <c r="AU9" s="8">
        <v>6.7</v>
      </c>
      <c r="AV9" s="8">
        <v>0</v>
      </c>
      <c r="AW9" s="8">
        <v>6.7</v>
      </c>
      <c r="AX9" s="8" t="s">
        <v>12</v>
      </c>
      <c r="AY9" s="8" t="s">
        <v>12</v>
      </c>
      <c r="AZ9" s="8" t="s">
        <v>12</v>
      </c>
      <c r="BA9" s="8" t="s">
        <v>12</v>
      </c>
      <c r="BB9" s="8" t="s">
        <v>12</v>
      </c>
      <c r="BC9" s="8" t="s">
        <v>12</v>
      </c>
      <c r="BD9" s="8">
        <v>1.6</v>
      </c>
      <c r="BE9" s="8">
        <v>0</v>
      </c>
      <c r="BF9" s="8">
        <v>2.2000000000000002</v>
      </c>
      <c r="BG9" s="8" t="s">
        <v>12</v>
      </c>
      <c r="BH9" s="8" t="s">
        <v>12</v>
      </c>
      <c r="BI9" s="8" t="s">
        <v>12</v>
      </c>
      <c r="BJ9" s="8" t="s">
        <v>12</v>
      </c>
      <c r="BK9" s="8" t="s">
        <v>12</v>
      </c>
      <c r="BL9" s="8" t="s">
        <v>12</v>
      </c>
      <c r="BM9" s="8">
        <v>3.7</v>
      </c>
      <c r="BN9" s="8">
        <v>0</v>
      </c>
      <c r="BO9" s="8">
        <v>4.3</v>
      </c>
      <c r="BP9" s="8" t="s">
        <v>12</v>
      </c>
      <c r="BQ9" s="8" t="s">
        <v>12</v>
      </c>
      <c r="BR9" s="8" t="s">
        <v>12</v>
      </c>
      <c r="BS9" s="8" t="s">
        <v>12</v>
      </c>
      <c r="BT9" s="8" t="s">
        <v>12</v>
      </c>
      <c r="BU9" s="8" t="s">
        <v>12</v>
      </c>
      <c r="BV9" s="8">
        <v>5.6</v>
      </c>
      <c r="BW9" s="8">
        <v>0</v>
      </c>
      <c r="BX9" s="8">
        <v>5.8</v>
      </c>
      <c r="BY9" s="8">
        <v>1.5</v>
      </c>
      <c r="BZ9" s="8">
        <v>0</v>
      </c>
      <c r="CA9" s="8">
        <v>3.5</v>
      </c>
      <c r="CB9" s="8">
        <v>6.9</v>
      </c>
      <c r="CC9" s="8">
        <v>0</v>
      </c>
      <c r="CD9" s="8">
        <v>7.1</v>
      </c>
      <c r="CE9" s="8">
        <v>5.9</v>
      </c>
      <c r="CF9" s="8">
        <v>0</v>
      </c>
      <c r="CG9" s="8">
        <v>7.1</v>
      </c>
      <c r="CH9" s="8">
        <v>6.7</v>
      </c>
      <c r="CI9" s="8">
        <v>0</v>
      </c>
      <c r="CJ9" s="8">
        <v>8.6999999999999993</v>
      </c>
      <c r="CK9" s="8">
        <v>12</v>
      </c>
      <c r="CL9" s="8">
        <v>0</v>
      </c>
      <c r="CM9" s="8">
        <v>13.7</v>
      </c>
      <c r="CN9" s="8">
        <v>5.7</v>
      </c>
      <c r="CO9" s="8">
        <v>0</v>
      </c>
      <c r="CP9" s="8">
        <v>6.3</v>
      </c>
      <c r="CQ9" s="8">
        <v>8</v>
      </c>
      <c r="CR9" s="8">
        <v>0</v>
      </c>
      <c r="CS9" s="8">
        <v>8</v>
      </c>
      <c r="CT9" s="8">
        <v>7.5</v>
      </c>
      <c r="CU9" s="8">
        <v>0</v>
      </c>
      <c r="CV9" s="8">
        <v>12.9</v>
      </c>
      <c r="CW9" s="8">
        <v>8.6</v>
      </c>
      <c r="CX9" s="8">
        <v>0</v>
      </c>
      <c r="CY9" s="8">
        <v>8.6999999999999993</v>
      </c>
      <c r="CZ9" s="8">
        <v>11.9</v>
      </c>
      <c r="DA9" s="8">
        <v>0</v>
      </c>
      <c r="DB9" s="8">
        <v>11.9</v>
      </c>
      <c r="DC9" s="8">
        <v>9</v>
      </c>
      <c r="DD9" s="8">
        <v>0</v>
      </c>
      <c r="DE9" s="8">
        <v>9</v>
      </c>
      <c r="DF9" s="8">
        <v>7.8</v>
      </c>
      <c r="DG9" s="8">
        <v>0</v>
      </c>
      <c r="DH9" s="8">
        <v>7.8</v>
      </c>
      <c r="DI9" s="8">
        <v>9.4</v>
      </c>
      <c r="DJ9" s="8">
        <v>0</v>
      </c>
      <c r="DK9" s="8">
        <v>9.5</v>
      </c>
      <c r="DL9" s="8">
        <v>10.1</v>
      </c>
      <c r="DM9" s="8">
        <v>0</v>
      </c>
      <c r="DN9" s="8">
        <v>12</v>
      </c>
      <c r="DO9" s="8">
        <v>10.8</v>
      </c>
      <c r="DP9" s="8">
        <v>0</v>
      </c>
      <c r="DQ9" s="8">
        <v>10.8</v>
      </c>
      <c r="DR9" s="8">
        <v>8.1999999999999993</v>
      </c>
      <c r="DS9" s="8">
        <v>0</v>
      </c>
      <c r="DT9" s="8">
        <v>8.1999999999999993</v>
      </c>
      <c r="DU9" s="8">
        <v>15</v>
      </c>
      <c r="DV9" s="8">
        <v>0</v>
      </c>
      <c r="DW9" s="8">
        <v>15.4</v>
      </c>
      <c r="DX9" s="8">
        <v>16.600000000000001</v>
      </c>
      <c r="DY9" s="8">
        <v>0</v>
      </c>
      <c r="DZ9" s="8">
        <v>16.600000000000001</v>
      </c>
      <c r="EA9" s="8">
        <v>14</v>
      </c>
      <c r="EB9" s="8">
        <v>0</v>
      </c>
      <c r="EC9" s="8">
        <v>14.6</v>
      </c>
      <c r="ED9" s="8">
        <v>23.6</v>
      </c>
      <c r="EE9" s="8">
        <v>0</v>
      </c>
      <c r="EF9" s="8">
        <v>24.1</v>
      </c>
      <c r="EG9" s="8">
        <v>20.7</v>
      </c>
      <c r="EH9" s="8">
        <v>0</v>
      </c>
      <c r="EI9" s="8">
        <v>20.7</v>
      </c>
      <c r="EJ9" s="8" t="s">
        <v>12</v>
      </c>
      <c r="EK9" s="8" t="s">
        <v>12</v>
      </c>
      <c r="EL9" s="8" t="s">
        <v>12</v>
      </c>
      <c r="EM9" s="8">
        <v>20.8</v>
      </c>
      <c r="EN9" s="8">
        <v>0</v>
      </c>
      <c r="EO9" s="8">
        <v>20.8</v>
      </c>
      <c r="EP9" s="8" t="s">
        <v>12</v>
      </c>
      <c r="EQ9" s="8" t="s">
        <v>12</v>
      </c>
      <c r="ER9" s="8" t="s">
        <v>12</v>
      </c>
      <c r="ES9" s="8">
        <v>19</v>
      </c>
      <c r="ET9" s="8">
        <v>0</v>
      </c>
      <c r="EU9" s="8">
        <v>19.3</v>
      </c>
      <c r="EV9" s="8" t="s">
        <v>12</v>
      </c>
      <c r="EW9" s="8" t="s">
        <v>12</v>
      </c>
      <c r="EX9" s="8" t="s">
        <v>12</v>
      </c>
      <c r="EY9" s="8">
        <v>19</v>
      </c>
      <c r="EZ9" s="8">
        <v>0</v>
      </c>
      <c r="FA9" s="8">
        <v>19</v>
      </c>
      <c r="FB9" s="8" t="s">
        <v>12</v>
      </c>
      <c r="FC9" s="8" t="s">
        <v>12</v>
      </c>
      <c r="FD9" s="8" t="s">
        <v>12</v>
      </c>
      <c r="FE9" s="8">
        <v>15.3</v>
      </c>
      <c r="FF9" s="8">
        <v>0</v>
      </c>
      <c r="FG9" s="8">
        <v>15.3</v>
      </c>
      <c r="FH9" s="8" t="s">
        <v>12</v>
      </c>
      <c r="FI9" s="8" t="s">
        <v>12</v>
      </c>
      <c r="FJ9" s="8" t="s">
        <v>12</v>
      </c>
      <c r="FK9" s="8">
        <v>14.6</v>
      </c>
      <c r="FL9" s="8">
        <v>0</v>
      </c>
      <c r="FM9" s="8">
        <v>14.9</v>
      </c>
      <c r="FN9" s="8" t="s">
        <v>12</v>
      </c>
      <c r="FO9" s="8" t="s">
        <v>12</v>
      </c>
      <c r="FP9" s="8" t="s">
        <v>12</v>
      </c>
      <c r="FQ9" s="8">
        <v>15</v>
      </c>
      <c r="FR9" s="8">
        <v>0</v>
      </c>
      <c r="FS9" s="8">
        <v>16</v>
      </c>
      <c r="FT9" s="8" t="s">
        <v>12</v>
      </c>
      <c r="FU9" s="8" t="s">
        <v>12</v>
      </c>
      <c r="FV9" s="8" t="s">
        <v>12</v>
      </c>
      <c r="FW9" s="8" t="s">
        <v>12</v>
      </c>
      <c r="FX9" s="8" t="s">
        <v>12</v>
      </c>
      <c r="FY9" s="8" t="s">
        <v>12</v>
      </c>
      <c r="FZ9" s="8">
        <v>9.8000000000000007</v>
      </c>
      <c r="GA9" s="8">
        <v>0</v>
      </c>
      <c r="GB9" s="8">
        <v>10.3</v>
      </c>
      <c r="GC9" s="8" t="s">
        <v>12</v>
      </c>
      <c r="GD9" s="8" t="s">
        <v>12</v>
      </c>
      <c r="GE9" s="8" t="s">
        <v>12</v>
      </c>
      <c r="GF9" s="8">
        <v>13.2</v>
      </c>
      <c r="GG9" s="8">
        <v>0</v>
      </c>
      <c r="GH9" s="8">
        <v>13.4</v>
      </c>
      <c r="GI9" s="8" t="s">
        <v>12</v>
      </c>
      <c r="GJ9" s="8" t="s">
        <v>12</v>
      </c>
      <c r="GK9" s="8" t="s">
        <v>12</v>
      </c>
      <c r="GL9" s="8">
        <v>15.7</v>
      </c>
      <c r="GM9" s="8">
        <v>0</v>
      </c>
      <c r="GN9" s="8">
        <v>15.8</v>
      </c>
      <c r="GO9" s="8">
        <v>9.8000000000000007</v>
      </c>
      <c r="GP9" s="8">
        <v>0</v>
      </c>
      <c r="GQ9" s="8">
        <v>10.199999999999999</v>
      </c>
      <c r="GR9" s="8">
        <v>17.8</v>
      </c>
      <c r="GS9" s="8">
        <v>0</v>
      </c>
      <c r="GT9" s="8">
        <v>17.8</v>
      </c>
      <c r="GU9" s="8">
        <v>12.3</v>
      </c>
      <c r="GV9" s="8">
        <v>0</v>
      </c>
      <c r="GW9" s="8">
        <v>12.3</v>
      </c>
      <c r="GX9" s="8">
        <f>SUMIFS($B$9:GW$9,$B$8:GW$8,"On")</f>
        <v>442.60000000000008</v>
      </c>
      <c r="GY9" s="8">
        <f>SUMIFS($B$9:GW$9,$B$8:GW$8,"Off")</f>
        <v>0</v>
      </c>
      <c r="GZ9" s="8">
        <f>SUMIFS($B$9:GW$9,$B$8:GW$8,"Load")</f>
        <v>464.90000000000003</v>
      </c>
    </row>
    <row r="10" spans="1:209" x14ac:dyDescent="0.25">
      <c r="A10" s="7" t="s">
        <v>13</v>
      </c>
      <c r="B10" s="8">
        <v>0</v>
      </c>
      <c r="C10" s="8">
        <v>0</v>
      </c>
      <c r="D10" s="8">
        <v>0.8</v>
      </c>
      <c r="E10" s="8">
        <v>0</v>
      </c>
      <c r="F10" s="8">
        <v>0</v>
      </c>
      <c r="G10" s="8">
        <v>1</v>
      </c>
      <c r="H10" s="8">
        <v>0</v>
      </c>
      <c r="I10" s="8">
        <v>0</v>
      </c>
      <c r="J10" s="8">
        <v>0.9</v>
      </c>
      <c r="K10" s="8">
        <v>0</v>
      </c>
      <c r="L10" s="8">
        <v>0</v>
      </c>
      <c r="M10" s="8">
        <v>2.5</v>
      </c>
      <c r="N10" s="8">
        <v>0</v>
      </c>
      <c r="O10" s="8">
        <v>0</v>
      </c>
      <c r="P10" s="8">
        <v>2.6</v>
      </c>
      <c r="Q10" s="8">
        <v>0</v>
      </c>
      <c r="R10" s="8">
        <v>0</v>
      </c>
      <c r="S10" s="8">
        <v>1.9</v>
      </c>
      <c r="T10" s="8">
        <v>0</v>
      </c>
      <c r="U10" s="8">
        <v>0</v>
      </c>
      <c r="V10" s="8">
        <v>1.5</v>
      </c>
      <c r="W10" s="8">
        <v>0</v>
      </c>
      <c r="X10" s="8">
        <v>0</v>
      </c>
      <c r="Y10" s="8">
        <v>3.4</v>
      </c>
      <c r="Z10" s="8" t="s">
        <v>12</v>
      </c>
      <c r="AA10" s="8" t="s">
        <v>12</v>
      </c>
      <c r="AB10" s="8" t="s">
        <v>12</v>
      </c>
      <c r="AC10" s="8">
        <v>0</v>
      </c>
      <c r="AD10" s="8">
        <v>0</v>
      </c>
      <c r="AE10" s="8">
        <v>4.4000000000000004</v>
      </c>
      <c r="AF10" s="8" t="s">
        <v>12</v>
      </c>
      <c r="AG10" s="8" t="s">
        <v>12</v>
      </c>
      <c r="AH10" s="8" t="s">
        <v>12</v>
      </c>
      <c r="AI10" s="8" t="s">
        <v>12</v>
      </c>
      <c r="AJ10" s="8" t="s">
        <v>12</v>
      </c>
      <c r="AK10" s="8" t="s">
        <v>12</v>
      </c>
      <c r="AL10" s="8">
        <v>0</v>
      </c>
      <c r="AM10" s="8">
        <v>0</v>
      </c>
      <c r="AN10" s="8">
        <v>4.5999999999999996</v>
      </c>
      <c r="AO10" s="8" t="s">
        <v>12</v>
      </c>
      <c r="AP10" s="8" t="s">
        <v>12</v>
      </c>
      <c r="AQ10" s="8" t="s">
        <v>12</v>
      </c>
      <c r="AR10" s="8" t="s">
        <v>12</v>
      </c>
      <c r="AS10" s="8" t="s">
        <v>12</v>
      </c>
      <c r="AT10" s="8" t="s">
        <v>12</v>
      </c>
      <c r="AU10" s="8">
        <v>0</v>
      </c>
      <c r="AV10" s="8">
        <v>0</v>
      </c>
      <c r="AW10" s="8">
        <v>6.7</v>
      </c>
      <c r="AX10" s="8" t="s">
        <v>12</v>
      </c>
      <c r="AY10" s="8" t="s">
        <v>12</v>
      </c>
      <c r="AZ10" s="8" t="s">
        <v>12</v>
      </c>
      <c r="BA10" s="8" t="s">
        <v>12</v>
      </c>
      <c r="BB10" s="8" t="s">
        <v>12</v>
      </c>
      <c r="BC10" s="8" t="s">
        <v>12</v>
      </c>
      <c r="BD10" s="8">
        <v>0</v>
      </c>
      <c r="BE10" s="8">
        <v>0</v>
      </c>
      <c r="BF10" s="8">
        <v>2.2000000000000002</v>
      </c>
      <c r="BG10" s="8" t="s">
        <v>12</v>
      </c>
      <c r="BH10" s="8" t="s">
        <v>12</v>
      </c>
      <c r="BI10" s="8" t="s">
        <v>12</v>
      </c>
      <c r="BJ10" s="8" t="s">
        <v>12</v>
      </c>
      <c r="BK10" s="8" t="s">
        <v>12</v>
      </c>
      <c r="BL10" s="8" t="s">
        <v>12</v>
      </c>
      <c r="BM10" s="8">
        <v>0</v>
      </c>
      <c r="BN10" s="8">
        <v>0</v>
      </c>
      <c r="BO10" s="8">
        <v>4.3</v>
      </c>
      <c r="BP10" s="8" t="s">
        <v>12</v>
      </c>
      <c r="BQ10" s="8" t="s">
        <v>12</v>
      </c>
      <c r="BR10" s="8" t="s">
        <v>12</v>
      </c>
      <c r="BS10" s="8" t="s">
        <v>12</v>
      </c>
      <c r="BT10" s="8" t="s">
        <v>12</v>
      </c>
      <c r="BU10" s="8" t="s">
        <v>12</v>
      </c>
      <c r="BV10" s="8">
        <v>0</v>
      </c>
      <c r="BW10" s="8">
        <v>0</v>
      </c>
      <c r="BX10" s="8">
        <v>5.8</v>
      </c>
      <c r="BY10" s="8">
        <v>0</v>
      </c>
      <c r="BZ10" s="8">
        <v>0</v>
      </c>
      <c r="CA10" s="8">
        <v>2.2999999999999998</v>
      </c>
      <c r="CB10" s="8">
        <v>0</v>
      </c>
      <c r="CC10" s="8">
        <v>0</v>
      </c>
      <c r="CD10" s="8">
        <v>7.1</v>
      </c>
      <c r="CE10" s="8">
        <v>0</v>
      </c>
      <c r="CF10" s="8">
        <v>0</v>
      </c>
      <c r="CG10" s="8">
        <v>7.5</v>
      </c>
      <c r="CH10" s="8">
        <v>0</v>
      </c>
      <c r="CI10" s="8">
        <v>0</v>
      </c>
      <c r="CJ10" s="8">
        <v>6.8</v>
      </c>
      <c r="CK10" s="8">
        <v>0</v>
      </c>
      <c r="CL10" s="8">
        <v>0</v>
      </c>
      <c r="CM10" s="8">
        <v>13.7</v>
      </c>
      <c r="CN10" s="8">
        <v>0</v>
      </c>
      <c r="CO10" s="8">
        <v>0</v>
      </c>
      <c r="CP10" s="8">
        <v>6.3</v>
      </c>
      <c r="CQ10" s="8">
        <v>0</v>
      </c>
      <c r="CR10" s="8">
        <v>0</v>
      </c>
      <c r="CS10" s="8">
        <v>8</v>
      </c>
      <c r="CT10" s="8">
        <v>0</v>
      </c>
      <c r="CU10" s="8">
        <v>0</v>
      </c>
      <c r="CV10" s="8">
        <v>12.9</v>
      </c>
      <c r="CW10" s="8">
        <v>0</v>
      </c>
      <c r="CX10" s="8">
        <v>0</v>
      </c>
      <c r="CY10" s="8">
        <v>8.6999999999999993</v>
      </c>
      <c r="CZ10" s="8">
        <v>0</v>
      </c>
      <c r="DA10" s="8">
        <v>0</v>
      </c>
      <c r="DB10" s="8">
        <v>11.9</v>
      </c>
      <c r="DC10" s="8">
        <v>0</v>
      </c>
      <c r="DD10" s="8">
        <v>0</v>
      </c>
      <c r="DE10" s="8">
        <v>9</v>
      </c>
      <c r="DF10" s="8">
        <v>0</v>
      </c>
      <c r="DG10" s="8">
        <v>0</v>
      </c>
      <c r="DH10" s="8">
        <v>7.8</v>
      </c>
      <c r="DI10" s="8">
        <v>0</v>
      </c>
      <c r="DJ10" s="8">
        <v>0</v>
      </c>
      <c r="DK10" s="8">
        <v>9.5</v>
      </c>
      <c r="DL10" s="8">
        <v>0</v>
      </c>
      <c r="DM10" s="8">
        <v>0</v>
      </c>
      <c r="DN10" s="8">
        <v>12</v>
      </c>
      <c r="DO10" s="8">
        <v>0</v>
      </c>
      <c r="DP10" s="8">
        <v>0</v>
      </c>
      <c r="DQ10" s="8">
        <v>10.8</v>
      </c>
      <c r="DR10" s="8">
        <v>0</v>
      </c>
      <c r="DS10" s="8">
        <v>0</v>
      </c>
      <c r="DT10" s="8">
        <v>8.1999999999999993</v>
      </c>
      <c r="DU10" s="8">
        <v>0</v>
      </c>
      <c r="DV10" s="8">
        <v>0</v>
      </c>
      <c r="DW10" s="8">
        <v>12.8</v>
      </c>
      <c r="DX10" s="8">
        <v>0</v>
      </c>
      <c r="DY10" s="8">
        <v>0</v>
      </c>
      <c r="DZ10" s="8">
        <v>15.2</v>
      </c>
      <c r="EA10" s="8">
        <v>0</v>
      </c>
      <c r="EB10" s="8">
        <v>0</v>
      </c>
      <c r="EC10" s="8">
        <v>18</v>
      </c>
      <c r="ED10" s="8">
        <v>0</v>
      </c>
      <c r="EE10" s="8">
        <v>0</v>
      </c>
      <c r="EF10" s="8">
        <v>24.1</v>
      </c>
      <c r="EG10" s="8">
        <v>0</v>
      </c>
      <c r="EH10" s="8">
        <v>0</v>
      </c>
      <c r="EI10" s="8">
        <v>20.7</v>
      </c>
      <c r="EJ10" s="8" t="s">
        <v>12</v>
      </c>
      <c r="EK10" s="8" t="s">
        <v>12</v>
      </c>
      <c r="EL10" s="8" t="s">
        <v>12</v>
      </c>
      <c r="EM10" s="8">
        <v>0</v>
      </c>
      <c r="EN10" s="8">
        <v>0.2</v>
      </c>
      <c r="EO10" s="8">
        <v>20.6</v>
      </c>
      <c r="EP10" s="8" t="s">
        <v>12</v>
      </c>
      <c r="EQ10" s="8" t="s">
        <v>12</v>
      </c>
      <c r="ER10" s="8" t="s">
        <v>12</v>
      </c>
      <c r="ES10" s="8">
        <v>0</v>
      </c>
      <c r="ET10" s="8">
        <v>0</v>
      </c>
      <c r="EU10" s="8">
        <v>22</v>
      </c>
      <c r="EV10" s="8" t="s">
        <v>12</v>
      </c>
      <c r="EW10" s="8" t="s">
        <v>12</v>
      </c>
      <c r="EX10" s="8" t="s">
        <v>12</v>
      </c>
      <c r="EY10" s="8">
        <v>0</v>
      </c>
      <c r="EZ10" s="8">
        <v>0</v>
      </c>
      <c r="FA10" s="8">
        <v>19</v>
      </c>
      <c r="FB10" s="8" t="s">
        <v>12</v>
      </c>
      <c r="FC10" s="8" t="s">
        <v>12</v>
      </c>
      <c r="FD10" s="8" t="s">
        <v>12</v>
      </c>
      <c r="FE10" s="8">
        <v>0</v>
      </c>
      <c r="FF10" s="8">
        <v>0</v>
      </c>
      <c r="FG10" s="8">
        <v>15.3</v>
      </c>
      <c r="FH10" s="8" t="s">
        <v>12</v>
      </c>
      <c r="FI10" s="8" t="s">
        <v>12</v>
      </c>
      <c r="FJ10" s="8" t="s">
        <v>12</v>
      </c>
      <c r="FK10" s="8">
        <v>0</v>
      </c>
      <c r="FL10" s="8">
        <v>0</v>
      </c>
      <c r="FM10" s="8">
        <v>13.2</v>
      </c>
      <c r="FN10" s="8" t="s">
        <v>12</v>
      </c>
      <c r="FO10" s="8" t="s">
        <v>12</v>
      </c>
      <c r="FP10" s="8" t="s">
        <v>12</v>
      </c>
      <c r="FQ10" s="8">
        <v>0</v>
      </c>
      <c r="FR10" s="8">
        <v>0</v>
      </c>
      <c r="FS10" s="8">
        <v>16</v>
      </c>
      <c r="FT10" s="8" t="s">
        <v>12</v>
      </c>
      <c r="FU10" s="8" t="s">
        <v>12</v>
      </c>
      <c r="FV10" s="8" t="s">
        <v>12</v>
      </c>
      <c r="FW10" s="8" t="s">
        <v>12</v>
      </c>
      <c r="FX10" s="8" t="s">
        <v>12</v>
      </c>
      <c r="FY10" s="8" t="s">
        <v>12</v>
      </c>
      <c r="FZ10" s="8">
        <v>0.1</v>
      </c>
      <c r="GA10" s="8">
        <v>0.1</v>
      </c>
      <c r="GB10" s="8">
        <v>10.3</v>
      </c>
      <c r="GC10" s="8" t="s">
        <v>12</v>
      </c>
      <c r="GD10" s="8" t="s">
        <v>12</v>
      </c>
      <c r="GE10" s="8" t="s">
        <v>12</v>
      </c>
      <c r="GF10" s="8">
        <v>0</v>
      </c>
      <c r="GG10" s="8">
        <v>0</v>
      </c>
      <c r="GH10" s="8">
        <v>13.4</v>
      </c>
      <c r="GI10" s="8" t="s">
        <v>12</v>
      </c>
      <c r="GJ10" s="8" t="s">
        <v>12</v>
      </c>
      <c r="GK10" s="8" t="s">
        <v>12</v>
      </c>
      <c r="GL10" s="8">
        <v>0</v>
      </c>
      <c r="GM10" s="8">
        <v>0</v>
      </c>
      <c r="GN10" s="8">
        <v>15.8</v>
      </c>
      <c r="GO10" s="8">
        <v>0</v>
      </c>
      <c r="GP10" s="8">
        <v>0</v>
      </c>
      <c r="GQ10" s="8">
        <v>10.1</v>
      </c>
      <c r="GR10" s="8">
        <v>0</v>
      </c>
      <c r="GS10" s="8">
        <v>0</v>
      </c>
      <c r="GT10" s="8">
        <v>17.8</v>
      </c>
      <c r="GU10" s="8">
        <v>0</v>
      </c>
      <c r="GV10" s="8">
        <v>0</v>
      </c>
      <c r="GW10" s="8">
        <v>12.3</v>
      </c>
      <c r="GX10" s="8">
        <f>SUMIFS($B$10:GW$10,$B$8:GW$8,"On")</f>
        <v>0.1</v>
      </c>
      <c r="GY10" s="8">
        <f>SUMIFS($B$10:GW$10,$B$8:GW$8,"Off")</f>
        <v>0.30000000000000004</v>
      </c>
      <c r="GZ10" s="8">
        <f>SUMIFS($B$10:GW$10,$B$8:GW$8,"Load")</f>
        <v>461.7000000000001</v>
      </c>
    </row>
    <row r="11" spans="1:209" x14ac:dyDescent="0.25">
      <c r="A11" s="7" t="s">
        <v>14</v>
      </c>
      <c r="B11" s="8">
        <v>0.9</v>
      </c>
      <c r="C11" s="8">
        <v>0</v>
      </c>
      <c r="D11" s="8">
        <v>1.6</v>
      </c>
      <c r="E11" s="8">
        <v>0.1</v>
      </c>
      <c r="F11" s="8">
        <v>0</v>
      </c>
      <c r="G11" s="8">
        <v>1.1000000000000001</v>
      </c>
      <c r="H11" s="8">
        <v>0</v>
      </c>
      <c r="I11" s="8">
        <v>0</v>
      </c>
      <c r="J11" s="8">
        <v>0.9</v>
      </c>
      <c r="K11" s="8">
        <v>0.4</v>
      </c>
      <c r="L11" s="8">
        <v>0</v>
      </c>
      <c r="M11" s="8">
        <v>2.9</v>
      </c>
      <c r="N11" s="8">
        <v>0.7</v>
      </c>
      <c r="O11" s="8">
        <v>0</v>
      </c>
      <c r="P11" s="8">
        <v>3.2</v>
      </c>
      <c r="Q11" s="8">
        <v>0.8</v>
      </c>
      <c r="R11" s="8">
        <v>0</v>
      </c>
      <c r="S11" s="8">
        <v>2.7</v>
      </c>
      <c r="T11" s="8">
        <v>0.5</v>
      </c>
      <c r="U11" s="8">
        <v>0</v>
      </c>
      <c r="V11" s="8">
        <v>2</v>
      </c>
      <c r="W11" s="8">
        <v>0.2</v>
      </c>
      <c r="X11" s="8">
        <v>0</v>
      </c>
      <c r="Y11" s="8">
        <v>3.6</v>
      </c>
      <c r="Z11" s="8" t="s">
        <v>12</v>
      </c>
      <c r="AA11" s="8" t="s">
        <v>12</v>
      </c>
      <c r="AB11" s="8" t="s">
        <v>12</v>
      </c>
      <c r="AC11" s="8">
        <v>7.3</v>
      </c>
      <c r="AD11" s="8">
        <v>0</v>
      </c>
      <c r="AE11" s="8">
        <v>11.7</v>
      </c>
      <c r="AF11" s="8" t="s">
        <v>12</v>
      </c>
      <c r="AG11" s="8" t="s">
        <v>12</v>
      </c>
      <c r="AH11" s="8" t="s">
        <v>12</v>
      </c>
      <c r="AI11" s="8" t="s">
        <v>12</v>
      </c>
      <c r="AJ11" s="8" t="s">
        <v>12</v>
      </c>
      <c r="AK11" s="8" t="s">
        <v>12</v>
      </c>
      <c r="AL11" s="8">
        <v>2.5</v>
      </c>
      <c r="AM11" s="8">
        <v>0</v>
      </c>
      <c r="AN11" s="8">
        <v>7.1</v>
      </c>
      <c r="AO11" s="8" t="s">
        <v>12</v>
      </c>
      <c r="AP11" s="8" t="s">
        <v>12</v>
      </c>
      <c r="AQ11" s="8" t="s">
        <v>12</v>
      </c>
      <c r="AR11" s="8" t="s">
        <v>12</v>
      </c>
      <c r="AS11" s="8" t="s">
        <v>12</v>
      </c>
      <c r="AT11" s="8" t="s">
        <v>12</v>
      </c>
      <c r="AU11" s="8">
        <v>1.7</v>
      </c>
      <c r="AV11" s="8">
        <v>0</v>
      </c>
      <c r="AW11" s="8">
        <v>8.3000000000000007</v>
      </c>
      <c r="AX11" s="8" t="s">
        <v>12</v>
      </c>
      <c r="AY11" s="8" t="s">
        <v>12</v>
      </c>
      <c r="AZ11" s="8" t="s">
        <v>12</v>
      </c>
      <c r="BA11" s="8" t="s">
        <v>12</v>
      </c>
      <c r="BB11" s="8" t="s">
        <v>12</v>
      </c>
      <c r="BC11" s="8" t="s">
        <v>12</v>
      </c>
      <c r="BD11" s="8">
        <v>0.6</v>
      </c>
      <c r="BE11" s="8">
        <v>0</v>
      </c>
      <c r="BF11" s="8">
        <v>2.8</v>
      </c>
      <c r="BG11" s="8" t="s">
        <v>12</v>
      </c>
      <c r="BH11" s="8" t="s">
        <v>12</v>
      </c>
      <c r="BI11" s="8" t="s">
        <v>12</v>
      </c>
      <c r="BJ11" s="8" t="s">
        <v>12</v>
      </c>
      <c r="BK11" s="8" t="s">
        <v>12</v>
      </c>
      <c r="BL11" s="8" t="s">
        <v>12</v>
      </c>
      <c r="BM11" s="8">
        <v>1</v>
      </c>
      <c r="BN11" s="8">
        <v>0.1</v>
      </c>
      <c r="BO11" s="8">
        <v>5.3</v>
      </c>
      <c r="BP11" s="8" t="s">
        <v>12</v>
      </c>
      <c r="BQ11" s="8" t="s">
        <v>12</v>
      </c>
      <c r="BR11" s="8" t="s">
        <v>12</v>
      </c>
      <c r="BS11" s="8" t="s">
        <v>12</v>
      </c>
      <c r="BT11" s="8" t="s">
        <v>12</v>
      </c>
      <c r="BU11" s="8" t="s">
        <v>12</v>
      </c>
      <c r="BV11" s="8">
        <v>0.3</v>
      </c>
      <c r="BW11" s="8">
        <v>0</v>
      </c>
      <c r="BX11" s="8">
        <v>6</v>
      </c>
      <c r="BY11" s="8">
        <v>0</v>
      </c>
      <c r="BZ11" s="8">
        <v>0</v>
      </c>
      <c r="CA11" s="8">
        <v>2.2999999999999998</v>
      </c>
      <c r="CB11" s="8">
        <v>0.9</v>
      </c>
      <c r="CC11" s="8">
        <v>0</v>
      </c>
      <c r="CD11" s="8">
        <v>8</v>
      </c>
      <c r="CE11" s="8">
        <v>0.4</v>
      </c>
      <c r="CF11" s="8">
        <v>0</v>
      </c>
      <c r="CG11" s="8">
        <v>7.9</v>
      </c>
      <c r="CH11" s="8">
        <v>0.3</v>
      </c>
      <c r="CI11" s="8">
        <v>0.3</v>
      </c>
      <c r="CJ11" s="8">
        <v>6.8</v>
      </c>
      <c r="CK11" s="8">
        <v>0.8</v>
      </c>
      <c r="CL11" s="8">
        <v>0.3</v>
      </c>
      <c r="CM11" s="8">
        <v>14.2</v>
      </c>
      <c r="CN11" s="8">
        <v>1.3</v>
      </c>
      <c r="CO11" s="8">
        <v>0.1</v>
      </c>
      <c r="CP11" s="8">
        <v>7.6</v>
      </c>
      <c r="CQ11" s="8">
        <v>1</v>
      </c>
      <c r="CR11" s="8">
        <v>0</v>
      </c>
      <c r="CS11" s="8">
        <v>9</v>
      </c>
      <c r="CT11" s="8">
        <v>0.7</v>
      </c>
      <c r="CU11" s="8">
        <v>0.7</v>
      </c>
      <c r="CV11" s="8">
        <v>13</v>
      </c>
      <c r="CW11" s="8">
        <v>0.2</v>
      </c>
      <c r="CX11" s="8">
        <v>0.1</v>
      </c>
      <c r="CY11" s="8">
        <v>8.8000000000000007</v>
      </c>
      <c r="CZ11" s="8">
        <v>1.1000000000000001</v>
      </c>
      <c r="DA11" s="8">
        <v>0.7</v>
      </c>
      <c r="DB11" s="8">
        <v>12.3</v>
      </c>
      <c r="DC11" s="8">
        <v>0.2</v>
      </c>
      <c r="DD11" s="8">
        <v>0.2</v>
      </c>
      <c r="DE11" s="8">
        <v>9</v>
      </c>
      <c r="DF11" s="8">
        <v>1</v>
      </c>
      <c r="DG11" s="8">
        <v>0.5</v>
      </c>
      <c r="DH11" s="8">
        <v>8.3000000000000007</v>
      </c>
      <c r="DI11" s="8">
        <v>0.4</v>
      </c>
      <c r="DJ11" s="8">
        <v>0.4</v>
      </c>
      <c r="DK11" s="8">
        <v>9.5</v>
      </c>
      <c r="DL11" s="8">
        <v>0</v>
      </c>
      <c r="DM11" s="8">
        <v>0</v>
      </c>
      <c r="DN11" s="8">
        <v>12</v>
      </c>
      <c r="DO11" s="8">
        <v>0.5</v>
      </c>
      <c r="DP11" s="8">
        <v>0</v>
      </c>
      <c r="DQ11" s="8">
        <v>11.3</v>
      </c>
      <c r="DR11" s="8">
        <v>0.7</v>
      </c>
      <c r="DS11" s="8">
        <v>0.2</v>
      </c>
      <c r="DT11" s="8">
        <v>8.6999999999999993</v>
      </c>
      <c r="DU11" s="8">
        <v>0.5</v>
      </c>
      <c r="DV11" s="8">
        <v>0.1</v>
      </c>
      <c r="DW11" s="8">
        <v>13.1</v>
      </c>
      <c r="DX11" s="8">
        <v>0.7</v>
      </c>
      <c r="DY11" s="8">
        <v>0.3</v>
      </c>
      <c r="DZ11" s="8">
        <v>15.5</v>
      </c>
      <c r="EA11" s="8">
        <v>0</v>
      </c>
      <c r="EB11" s="8">
        <v>0.2</v>
      </c>
      <c r="EC11" s="8">
        <v>17.8</v>
      </c>
      <c r="ED11" s="8">
        <v>0.1</v>
      </c>
      <c r="EE11" s="8">
        <v>0.6</v>
      </c>
      <c r="EF11" s="8">
        <v>23.7</v>
      </c>
      <c r="EG11" s="8">
        <v>0.7</v>
      </c>
      <c r="EH11" s="8">
        <v>1.7</v>
      </c>
      <c r="EI11" s="8">
        <v>19.7</v>
      </c>
      <c r="EJ11" s="8" t="s">
        <v>12</v>
      </c>
      <c r="EK11" s="8" t="s">
        <v>12</v>
      </c>
      <c r="EL11" s="8" t="s">
        <v>12</v>
      </c>
      <c r="EM11" s="8">
        <v>0.4</v>
      </c>
      <c r="EN11" s="8">
        <v>0</v>
      </c>
      <c r="EO11" s="8">
        <v>21</v>
      </c>
      <c r="EP11" s="8" t="s">
        <v>12</v>
      </c>
      <c r="EQ11" s="8" t="s">
        <v>12</v>
      </c>
      <c r="ER11" s="8" t="s">
        <v>12</v>
      </c>
      <c r="ES11" s="8">
        <v>0</v>
      </c>
      <c r="ET11" s="8">
        <v>0.6</v>
      </c>
      <c r="EU11" s="8">
        <v>21.4</v>
      </c>
      <c r="EV11" s="8" t="s">
        <v>12</v>
      </c>
      <c r="EW11" s="8" t="s">
        <v>12</v>
      </c>
      <c r="EX11" s="8" t="s">
        <v>12</v>
      </c>
      <c r="EY11" s="8">
        <v>0.3</v>
      </c>
      <c r="EZ11" s="8">
        <v>0.9</v>
      </c>
      <c r="FA11" s="8">
        <v>18.399999999999999</v>
      </c>
      <c r="FB11" s="8" t="s">
        <v>12</v>
      </c>
      <c r="FC11" s="8" t="s">
        <v>12</v>
      </c>
      <c r="FD11" s="8" t="s">
        <v>12</v>
      </c>
      <c r="FE11" s="8">
        <v>0.4</v>
      </c>
      <c r="FF11" s="8">
        <v>0.3</v>
      </c>
      <c r="FG11" s="8">
        <v>15.4</v>
      </c>
      <c r="FH11" s="8" t="s">
        <v>12</v>
      </c>
      <c r="FI11" s="8" t="s">
        <v>12</v>
      </c>
      <c r="FJ11" s="8" t="s">
        <v>12</v>
      </c>
      <c r="FK11" s="8">
        <v>0.2</v>
      </c>
      <c r="FL11" s="8">
        <v>0.2</v>
      </c>
      <c r="FM11" s="8">
        <v>13.2</v>
      </c>
      <c r="FN11" s="8" t="s">
        <v>12</v>
      </c>
      <c r="FO11" s="8" t="s">
        <v>12</v>
      </c>
      <c r="FP11" s="8" t="s">
        <v>12</v>
      </c>
      <c r="FQ11" s="8">
        <v>0</v>
      </c>
      <c r="FR11" s="8">
        <v>0</v>
      </c>
      <c r="FS11" s="8">
        <v>16</v>
      </c>
      <c r="FT11" s="8" t="s">
        <v>12</v>
      </c>
      <c r="FU11" s="8" t="s">
        <v>12</v>
      </c>
      <c r="FV11" s="8" t="s">
        <v>12</v>
      </c>
      <c r="FW11" s="8" t="s">
        <v>12</v>
      </c>
      <c r="FX11" s="8" t="s">
        <v>12</v>
      </c>
      <c r="FY11" s="8" t="s">
        <v>12</v>
      </c>
      <c r="FZ11" s="8">
        <v>0.4</v>
      </c>
      <c r="GA11" s="8">
        <v>0.4</v>
      </c>
      <c r="GB11" s="8">
        <v>10.3</v>
      </c>
      <c r="GC11" s="8" t="s">
        <v>12</v>
      </c>
      <c r="GD11" s="8" t="s">
        <v>12</v>
      </c>
      <c r="GE11" s="8" t="s">
        <v>12</v>
      </c>
      <c r="GF11" s="8">
        <v>0</v>
      </c>
      <c r="GG11" s="8">
        <v>0.6</v>
      </c>
      <c r="GH11" s="8">
        <v>12.8</v>
      </c>
      <c r="GI11" s="8" t="s">
        <v>12</v>
      </c>
      <c r="GJ11" s="8" t="s">
        <v>12</v>
      </c>
      <c r="GK11" s="8" t="s">
        <v>12</v>
      </c>
      <c r="GL11" s="8">
        <v>0</v>
      </c>
      <c r="GM11" s="8">
        <v>0.3</v>
      </c>
      <c r="GN11" s="8">
        <v>15.5</v>
      </c>
      <c r="GO11" s="8">
        <v>0.1</v>
      </c>
      <c r="GP11" s="8">
        <v>0.4</v>
      </c>
      <c r="GQ11" s="8">
        <v>10.9</v>
      </c>
      <c r="GR11" s="8">
        <v>0</v>
      </c>
      <c r="GS11" s="8">
        <v>0.6</v>
      </c>
      <c r="GT11" s="8">
        <v>17.2</v>
      </c>
      <c r="GU11" s="8">
        <v>0</v>
      </c>
      <c r="GV11" s="8">
        <v>0</v>
      </c>
      <c r="GW11" s="8">
        <v>12.3</v>
      </c>
      <c r="GX11" s="8">
        <f>SUMIFS($B$11:GW$11,$B$8:GW$8,"On")</f>
        <v>30.29999999999999</v>
      </c>
      <c r="GY11" s="8">
        <f>SUMIFS($B$11:GW$11,$B$8:GW$8,"Off")</f>
        <v>10.8</v>
      </c>
      <c r="GZ11" s="8">
        <f>SUMIFS($B$11:GW$11,$B$8:GW$8,"Load")</f>
        <v>482.09999999999991</v>
      </c>
    </row>
    <row r="12" spans="1:209" x14ac:dyDescent="0.25">
      <c r="A12" s="7" t="s">
        <v>15</v>
      </c>
      <c r="B12" s="8">
        <v>0</v>
      </c>
      <c r="C12" s="8">
        <v>0</v>
      </c>
      <c r="D12" s="8">
        <v>1.6</v>
      </c>
      <c r="E12" s="8">
        <v>0.1</v>
      </c>
      <c r="F12" s="8">
        <v>0</v>
      </c>
      <c r="G12" s="8">
        <v>1.2</v>
      </c>
      <c r="H12" s="8">
        <v>0.1</v>
      </c>
      <c r="I12" s="8">
        <v>0</v>
      </c>
      <c r="J12" s="8">
        <v>1</v>
      </c>
      <c r="K12" s="8">
        <v>0</v>
      </c>
      <c r="L12" s="8">
        <v>0</v>
      </c>
      <c r="M12" s="8">
        <v>2.9</v>
      </c>
      <c r="N12" s="8">
        <v>0.2</v>
      </c>
      <c r="O12" s="8">
        <v>0</v>
      </c>
      <c r="P12" s="8">
        <v>3.4</v>
      </c>
      <c r="Q12" s="8">
        <v>1.1000000000000001</v>
      </c>
      <c r="R12" s="8">
        <v>0</v>
      </c>
      <c r="S12" s="8">
        <v>3.8</v>
      </c>
      <c r="T12" s="8">
        <v>0.5</v>
      </c>
      <c r="U12" s="8">
        <v>0</v>
      </c>
      <c r="V12" s="8">
        <v>2.5</v>
      </c>
      <c r="W12" s="8">
        <v>1.2</v>
      </c>
      <c r="X12" s="8">
        <v>0</v>
      </c>
      <c r="Y12" s="8">
        <v>4.8</v>
      </c>
      <c r="Z12" s="8" t="s">
        <v>12</v>
      </c>
      <c r="AA12" s="8" t="s">
        <v>12</v>
      </c>
      <c r="AB12" s="8" t="s">
        <v>12</v>
      </c>
      <c r="AC12" s="8">
        <v>0.2</v>
      </c>
      <c r="AD12" s="8">
        <v>0.2</v>
      </c>
      <c r="AE12" s="8">
        <v>11.7</v>
      </c>
      <c r="AF12" s="8" t="s">
        <v>12</v>
      </c>
      <c r="AG12" s="8" t="s">
        <v>12</v>
      </c>
      <c r="AH12" s="8" t="s">
        <v>12</v>
      </c>
      <c r="AI12" s="8" t="s">
        <v>12</v>
      </c>
      <c r="AJ12" s="8" t="s">
        <v>12</v>
      </c>
      <c r="AK12" s="8" t="s">
        <v>12</v>
      </c>
      <c r="AL12" s="8">
        <v>0.1</v>
      </c>
      <c r="AM12" s="8">
        <v>0.1</v>
      </c>
      <c r="AN12" s="8">
        <v>7.1</v>
      </c>
      <c r="AO12" s="8" t="s">
        <v>12</v>
      </c>
      <c r="AP12" s="8" t="s">
        <v>12</v>
      </c>
      <c r="AQ12" s="8" t="s">
        <v>12</v>
      </c>
      <c r="AR12" s="8" t="s">
        <v>12</v>
      </c>
      <c r="AS12" s="8" t="s">
        <v>12</v>
      </c>
      <c r="AT12" s="8" t="s">
        <v>12</v>
      </c>
      <c r="AU12" s="8">
        <v>0</v>
      </c>
      <c r="AV12" s="8">
        <v>1</v>
      </c>
      <c r="AW12" s="8">
        <v>7.3</v>
      </c>
      <c r="AX12" s="8" t="s">
        <v>12</v>
      </c>
      <c r="AY12" s="8" t="s">
        <v>12</v>
      </c>
      <c r="AZ12" s="8" t="s">
        <v>12</v>
      </c>
      <c r="BA12" s="8" t="s">
        <v>12</v>
      </c>
      <c r="BB12" s="8" t="s">
        <v>12</v>
      </c>
      <c r="BC12" s="8" t="s">
        <v>12</v>
      </c>
      <c r="BD12" s="8">
        <v>0.4</v>
      </c>
      <c r="BE12" s="8">
        <v>0</v>
      </c>
      <c r="BF12" s="8">
        <v>3.2</v>
      </c>
      <c r="BG12" s="8" t="s">
        <v>12</v>
      </c>
      <c r="BH12" s="8" t="s">
        <v>12</v>
      </c>
      <c r="BI12" s="8" t="s">
        <v>12</v>
      </c>
      <c r="BJ12" s="8" t="s">
        <v>12</v>
      </c>
      <c r="BK12" s="8" t="s">
        <v>12</v>
      </c>
      <c r="BL12" s="8" t="s">
        <v>12</v>
      </c>
      <c r="BM12" s="8">
        <v>0.5</v>
      </c>
      <c r="BN12" s="8">
        <v>0</v>
      </c>
      <c r="BO12" s="8">
        <v>5.8</v>
      </c>
      <c r="BP12" s="8" t="s">
        <v>12</v>
      </c>
      <c r="BQ12" s="8" t="s">
        <v>12</v>
      </c>
      <c r="BR12" s="8" t="s">
        <v>12</v>
      </c>
      <c r="BS12" s="8" t="s">
        <v>12</v>
      </c>
      <c r="BT12" s="8" t="s">
        <v>12</v>
      </c>
      <c r="BU12" s="8" t="s">
        <v>12</v>
      </c>
      <c r="BV12" s="8">
        <v>0</v>
      </c>
      <c r="BW12" s="8">
        <v>0.1</v>
      </c>
      <c r="BX12" s="8">
        <v>5.9</v>
      </c>
      <c r="BY12" s="8">
        <v>0</v>
      </c>
      <c r="BZ12" s="8">
        <v>0</v>
      </c>
      <c r="CA12" s="8">
        <v>2.2999999999999998</v>
      </c>
      <c r="CB12" s="8">
        <v>0.5</v>
      </c>
      <c r="CC12" s="8">
        <v>0</v>
      </c>
      <c r="CD12" s="8">
        <v>8.5</v>
      </c>
      <c r="CE12" s="8">
        <v>0.5</v>
      </c>
      <c r="CF12" s="8">
        <v>0.3</v>
      </c>
      <c r="CG12" s="8">
        <v>8.1</v>
      </c>
      <c r="CH12" s="8">
        <v>0</v>
      </c>
      <c r="CI12" s="8">
        <v>0</v>
      </c>
      <c r="CJ12" s="8">
        <v>6.8</v>
      </c>
      <c r="CK12" s="8">
        <v>0.7</v>
      </c>
      <c r="CL12" s="8">
        <v>0.3</v>
      </c>
      <c r="CM12" s="8">
        <v>14.6</v>
      </c>
      <c r="CN12" s="8">
        <v>0.1</v>
      </c>
      <c r="CO12" s="8">
        <v>0</v>
      </c>
      <c r="CP12" s="8">
        <v>7.7</v>
      </c>
      <c r="CQ12" s="8">
        <v>0.7</v>
      </c>
      <c r="CR12" s="8">
        <v>0</v>
      </c>
      <c r="CS12" s="8">
        <v>9.6999999999999993</v>
      </c>
      <c r="CT12" s="8">
        <v>0</v>
      </c>
      <c r="CU12" s="8">
        <v>0</v>
      </c>
      <c r="CV12" s="8">
        <v>13</v>
      </c>
      <c r="CW12" s="8">
        <v>0.2</v>
      </c>
      <c r="CX12" s="8">
        <v>0.1</v>
      </c>
      <c r="CY12" s="8">
        <v>8.9</v>
      </c>
      <c r="CZ12" s="8">
        <v>0</v>
      </c>
      <c r="DA12" s="8">
        <v>0</v>
      </c>
      <c r="DB12" s="8">
        <v>12.3</v>
      </c>
      <c r="DC12" s="8">
        <v>0.4</v>
      </c>
      <c r="DD12" s="8">
        <v>0.4</v>
      </c>
      <c r="DE12" s="8">
        <v>9.4</v>
      </c>
      <c r="DF12" s="8">
        <v>0.8</v>
      </c>
      <c r="DG12" s="8">
        <v>0.8</v>
      </c>
      <c r="DH12" s="8">
        <v>8.3000000000000007</v>
      </c>
      <c r="DI12" s="8">
        <v>0</v>
      </c>
      <c r="DJ12" s="8">
        <v>0</v>
      </c>
      <c r="DK12" s="8">
        <v>9.5</v>
      </c>
      <c r="DL12" s="8">
        <v>0.1</v>
      </c>
      <c r="DM12" s="8">
        <v>0.3</v>
      </c>
      <c r="DN12" s="8">
        <v>12</v>
      </c>
      <c r="DO12" s="8">
        <v>0.5</v>
      </c>
      <c r="DP12" s="8">
        <v>0.5</v>
      </c>
      <c r="DQ12" s="8">
        <v>11.3</v>
      </c>
      <c r="DR12" s="8">
        <v>0.2</v>
      </c>
      <c r="DS12" s="8">
        <v>0</v>
      </c>
      <c r="DT12" s="8">
        <v>8.8000000000000007</v>
      </c>
      <c r="DU12" s="8">
        <v>0</v>
      </c>
      <c r="DV12" s="8">
        <v>0</v>
      </c>
      <c r="DW12" s="8">
        <v>13.1</v>
      </c>
      <c r="DX12" s="8">
        <v>0</v>
      </c>
      <c r="DY12" s="8">
        <v>0.2</v>
      </c>
      <c r="DZ12" s="8">
        <v>15.3</v>
      </c>
      <c r="EA12" s="8">
        <v>1</v>
      </c>
      <c r="EB12" s="8">
        <v>0.4</v>
      </c>
      <c r="EC12" s="8">
        <v>18.399999999999999</v>
      </c>
      <c r="ED12" s="8">
        <v>0</v>
      </c>
      <c r="EE12" s="8">
        <v>0.4</v>
      </c>
      <c r="EF12" s="8">
        <v>23.3</v>
      </c>
      <c r="EG12" s="8">
        <v>0.3</v>
      </c>
      <c r="EH12" s="8">
        <v>0</v>
      </c>
      <c r="EI12" s="8">
        <v>20</v>
      </c>
      <c r="EJ12" s="8" t="s">
        <v>12</v>
      </c>
      <c r="EK12" s="8" t="s">
        <v>12</v>
      </c>
      <c r="EL12" s="8" t="s">
        <v>12</v>
      </c>
      <c r="EM12" s="8">
        <v>0.4</v>
      </c>
      <c r="EN12" s="8">
        <v>1</v>
      </c>
      <c r="EO12" s="8">
        <v>20.399999999999999</v>
      </c>
      <c r="EP12" s="8" t="s">
        <v>12</v>
      </c>
      <c r="EQ12" s="8" t="s">
        <v>12</v>
      </c>
      <c r="ER12" s="8" t="s">
        <v>12</v>
      </c>
      <c r="ES12" s="8">
        <v>1.6</v>
      </c>
      <c r="ET12" s="8">
        <v>1.2</v>
      </c>
      <c r="EU12" s="8">
        <v>21.8</v>
      </c>
      <c r="EV12" s="8" t="s">
        <v>12</v>
      </c>
      <c r="EW12" s="8" t="s">
        <v>12</v>
      </c>
      <c r="EX12" s="8" t="s">
        <v>12</v>
      </c>
      <c r="EY12" s="8">
        <v>0.7</v>
      </c>
      <c r="EZ12" s="8">
        <v>0.6</v>
      </c>
      <c r="FA12" s="8">
        <v>18.600000000000001</v>
      </c>
      <c r="FB12" s="8" t="s">
        <v>12</v>
      </c>
      <c r="FC12" s="8" t="s">
        <v>12</v>
      </c>
      <c r="FD12" s="8" t="s">
        <v>12</v>
      </c>
      <c r="FE12" s="8">
        <v>0.1</v>
      </c>
      <c r="FF12" s="8">
        <v>0.5</v>
      </c>
      <c r="FG12" s="8">
        <v>15</v>
      </c>
      <c r="FH12" s="8" t="s">
        <v>12</v>
      </c>
      <c r="FI12" s="8" t="s">
        <v>12</v>
      </c>
      <c r="FJ12" s="8" t="s">
        <v>12</v>
      </c>
      <c r="FK12" s="8">
        <v>0</v>
      </c>
      <c r="FL12" s="8">
        <v>0</v>
      </c>
      <c r="FM12" s="8">
        <v>13.2</v>
      </c>
      <c r="FN12" s="8" t="s">
        <v>12</v>
      </c>
      <c r="FO12" s="8" t="s">
        <v>12</v>
      </c>
      <c r="FP12" s="8" t="s">
        <v>12</v>
      </c>
      <c r="FQ12" s="8">
        <v>0.2</v>
      </c>
      <c r="FR12" s="8">
        <v>0.8</v>
      </c>
      <c r="FS12" s="8">
        <v>15.4</v>
      </c>
      <c r="FT12" s="8" t="s">
        <v>12</v>
      </c>
      <c r="FU12" s="8" t="s">
        <v>12</v>
      </c>
      <c r="FV12" s="8" t="s">
        <v>12</v>
      </c>
      <c r="FW12" s="8" t="s">
        <v>12</v>
      </c>
      <c r="FX12" s="8" t="s">
        <v>12</v>
      </c>
      <c r="FY12" s="8" t="s">
        <v>12</v>
      </c>
      <c r="FZ12" s="8">
        <v>0.2</v>
      </c>
      <c r="GA12" s="8">
        <v>0.2</v>
      </c>
      <c r="GB12" s="8">
        <v>10.3</v>
      </c>
      <c r="GC12" s="8" t="s">
        <v>12</v>
      </c>
      <c r="GD12" s="8" t="s">
        <v>12</v>
      </c>
      <c r="GE12" s="8" t="s">
        <v>12</v>
      </c>
      <c r="GF12" s="8">
        <v>0</v>
      </c>
      <c r="GG12" s="8">
        <v>0</v>
      </c>
      <c r="GH12" s="8">
        <v>12.8</v>
      </c>
      <c r="GI12" s="8" t="s">
        <v>12</v>
      </c>
      <c r="GJ12" s="8" t="s">
        <v>12</v>
      </c>
      <c r="GK12" s="8" t="s">
        <v>12</v>
      </c>
      <c r="GL12" s="8">
        <v>0</v>
      </c>
      <c r="GM12" s="8">
        <v>0.5</v>
      </c>
      <c r="GN12" s="8">
        <v>15</v>
      </c>
      <c r="GO12" s="8">
        <v>0.1</v>
      </c>
      <c r="GP12" s="8">
        <v>0</v>
      </c>
      <c r="GQ12" s="8">
        <v>11</v>
      </c>
      <c r="GR12" s="8">
        <v>0</v>
      </c>
      <c r="GS12" s="8">
        <v>0.4</v>
      </c>
      <c r="GT12" s="8">
        <v>16.8</v>
      </c>
      <c r="GU12" s="8">
        <v>0</v>
      </c>
      <c r="GV12" s="8">
        <v>0.2</v>
      </c>
      <c r="GW12" s="8">
        <v>12.2</v>
      </c>
      <c r="GX12" s="8">
        <f>SUMIFS($B$12:GW$12,$B$8:GW$8,"On")</f>
        <v>13.699999999999998</v>
      </c>
      <c r="GY12" s="8">
        <f>SUMIFS($B$12:GW$12,$B$8:GW$8,"Off")</f>
        <v>10.5</v>
      </c>
      <c r="GZ12" s="8">
        <f>SUMIFS($B$12:GW$12,$B$8:GW$8,"Load")</f>
        <v>486.00000000000006</v>
      </c>
    </row>
    <row r="13" spans="1:209" x14ac:dyDescent="0.25">
      <c r="A13" s="7" t="s">
        <v>16</v>
      </c>
      <c r="B13" s="8">
        <v>0.4</v>
      </c>
      <c r="C13" s="8">
        <v>0</v>
      </c>
      <c r="D13" s="8">
        <v>2</v>
      </c>
      <c r="E13" s="8">
        <v>0.5</v>
      </c>
      <c r="F13" s="8">
        <v>0</v>
      </c>
      <c r="G13" s="8">
        <v>1.7</v>
      </c>
      <c r="H13" s="8">
        <v>0</v>
      </c>
      <c r="I13" s="8">
        <v>0</v>
      </c>
      <c r="J13" s="8">
        <v>1</v>
      </c>
      <c r="K13" s="8">
        <v>0</v>
      </c>
      <c r="L13" s="8">
        <v>0</v>
      </c>
      <c r="M13" s="8">
        <v>2.9</v>
      </c>
      <c r="N13" s="8">
        <v>0</v>
      </c>
      <c r="O13" s="8">
        <v>0</v>
      </c>
      <c r="P13" s="8">
        <v>3.4</v>
      </c>
      <c r="Q13" s="8">
        <v>0</v>
      </c>
      <c r="R13" s="8">
        <v>0</v>
      </c>
      <c r="S13" s="8">
        <v>3.8</v>
      </c>
      <c r="T13" s="8">
        <v>0</v>
      </c>
      <c r="U13" s="8">
        <v>0</v>
      </c>
      <c r="V13" s="8">
        <v>2.5</v>
      </c>
      <c r="W13" s="8">
        <v>0</v>
      </c>
      <c r="X13" s="8">
        <v>0</v>
      </c>
      <c r="Y13" s="8">
        <v>4.8</v>
      </c>
      <c r="Z13" s="8" t="s">
        <v>12</v>
      </c>
      <c r="AA13" s="8" t="s">
        <v>12</v>
      </c>
      <c r="AB13" s="8" t="s">
        <v>12</v>
      </c>
      <c r="AC13" s="8">
        <v>0.8</v>
      </c>
      <c r="AD13" s="8">
        <v>0</v>
      </c>
      <c r="AE13" s="8">
        <v>12.4</v>
      </c>
      <c r="AF13" s="8" t="s">
        <v>12</v>
      </c>
      <c r="AG13" s="8" t="s">
        <v>12</v>
      </c>
      <c r="AH13" s="8" t="s">
        <v>12</v>
      </c>
      <c r="AI13" s="8" t="s">
        <v>12</v>
      </c>
      <c r="AJ13" s="8" t="s">
        <v>12</v>
      </c>
      <c r="AK13" s="8" t="s">
        <v>12</v>
      </c>
      <c r="AL13" s="8">
        <v>0</v>
      </c>
      <c r="AM13" s="8">
        <v>0</v>
      </c>
      <c r="AN13" s="8">
        <v>7.1</v>
      </c>
      <c r="AO13" s="8" t="s">
        <v>12</v>
      </c>
      <c r="AP13" s="8" t="s">
        <v>12</v>
      </c>
      <c r="AQ13" s="8" t="s">
        <v>12</v>
      </c>
      <c r="AR13" s="8" t="s">
        <v>12</v>
      </c>
      <c r="AS13" s="8" t="s">
        <v>12</v>
      </c>
      <c r="AT13" s="8" t="s">
        <v>12</v>
      </c>
      <c r="AU13" s="8">
        <v>0</v>
      </c>
      <c r="AV13" s="8">
        <v>0</v>
      </c>
      <c r="AW13" s="8">
        <v>7.3</v>
      </c>
      <c r="AX13" s="8" t="s">
        <v>12</v>
      </c>
      <c r="AY13" s="8" t="s">
        <v>12</v>
      </c>
      <c r="AZ13" s="8" t="s">
        <v>12</v>
      </c>
      <c r="BA13" s="8" t="s">
        <v>12</v>
      </c>
      <c r="BB13" s="8" t="s">
        <v>12</v>
      </c>
      <c r="BC13" s="8" t="s">
        <v>12</v>
      </c>
      <c r="BD13" s="8">
        <v>0.2</v>
      </c>
      <c r="BE13" s="8">
        <v>0</v>
      </c>
      <c r="BF13" s="8">
        <v>3.4</v>
      </c>
      <c r="BG13" s="8" t="s">
        <v>12</v>
      </c>
      <c r="BH13" s="8" t="s">
        <v>12</v>
      </c>
      <c r="BI13" s="8" t="s">
        <v>12</v>
      </c>
      <c r="BJ13" s="8" t="s">
        <v>12</v>
      </c>
      <c r="BK13" s="8" t="s">
        <v>12</v>
      </c>
      <c r="BL13" s="8" t="s">
        <v>12</v>
      </c>
      <c r="BM13" s="8">
        <v>1.2</v>
      </c>
      <c r="BN13" s="8">
        <v>0</v>
      </c>
      <c r="BO13" s="8">
        <v>6.9</v>
      </c>
      <c r="BP13" s="8" t="s">
        <v>12</v>
      </c>
      <c r="BQ13" s="8" t="s">
        <v>12</v>
      </c>
      <c r="BR13" s="8" t="s">
        <v>12</v>
      </c>
      <c r="BS13" s="8" t="s">
        <v>12</v>
      </c>
      <c r="BT13" s="8" t="s">
        <v>12</v>
      </c>
      <c r="BU13" s="8" t="s">
        <v>12</v>
      </c>
      <c r="BV13" s="8">
        <v>0</v>
      </c>
      <c r="BW13" s="8">
        <v>0</v>
      </c>
      <c r="BX13" s="8">
        <v>5.9</v>
      </c>
      <c r="BY13" s="8">
        <v>0.3</v>
      </c>
      <c r="BZ13" s="8">
        <v>0</v>
      </c>
      <c r="CA13" s="8">
        <v>2.7</v>
      </c>
      <c r="CB13" s="8">
        <v>0</v>
      </c>
      <c r="CC13" s="8">
        <v>0</v>
      </c>
      <c r="CD13" s="8">
        <v>8.5</v>
      </c>
      <c r="CE13" s="8">
        <v>0.1</v>
      </c>
      <c r="CF13" s="8">
        <v>0</v>
      </c>
      <c r="CG13" s="8">
        <v>8.3000000000000007</v>
      </c>
      <c r="CH13" s="8">
        <v>0</v>
      </c>
      <c r="CI13" s="8">
        <v>0</v>
      </c>
      <c r="CJ13" s="8">
        <v>6.8</v>
      </c>
      <c r="CK13" s="8">
        <v>0</v>
      </c>
      <c r="CL13" s="8">
        <v>0</v>
      </c>
      <c r="CM13" s="8">
        <v>14.6</v>
      </c>
      <c r="CN13" s="8">
        <v>0.4</v>
      </c>
      <c r="CO13" s="8">
        <v>0.1</v>
      </c>
      <c r="CP13" s="8">
        <v>8</v>
      </c>
      <c r="CQ13" s="8">
        <v>0.7</v>
      </c>
      <c r="CR13" s="8">
        <v>0.5</v>
      </c>
      <c r="CS13" s="8">
        <v>9.8000000000000007</v>
      </c>
      <c r="CT13" s="8">
        <v>0.6</v>
      </c>
      <c r="CU13" s="8">
        <v>0.2</v>
      </c>
      <c r="CV13" s="8">
        <v>13.5</v>
      </c>
      <c r="CW13" s="8">
        <v>0</v>
      </c>
      <c r="CX13" s="8">
        <v>0</v>
      </c>
      <c r="CY13" s="8">
        <v>8.9</v>
      </c>
      <c r="CZ13" s="8">
        <v>0.1</v>
      </c>
      <c r="DA13" s="8">
        <v>0</v>
      </c>
      <c r="DB13" s="8">
        <v>12.4</v>
      </c>
      <c r="DC13" s="8">
        <v>1.8</v>
      </c>
      <c r="DD13" s="8">
        <v>0</v>
      </c>
      <c r="DE13" s="8">
        <v>11.2</v>
      </c>
      <c r="DF13" s="8">
        <v>0</v>
      </c>
      <c r="DG13" s="8">
        <v>0</v>
      </c>
      <c r="DH13" s="8">
        <v>8.3000000000000007</v>
      </c>
      <c r="DI13" s="8">
        <v>0.2</v>
      </c>
      <c r="DJ13" s="8">
        <v>0.2</v>
      </c>
      <c r="DK13" s="8">
        <v>9.5</v>
      </c>
      <c r="DL13" s="8">
        <v>0</v>
      </c>
      <c r="DM13" s="8">
        <v>0.6</v>
      </c>
      <c r="DN13" s="8">
        <v>11.6</v>
      </c>
      <c r="DO13" s="8">
        <v>0.8</v>
      </c>
      <c r="DP13" s="8">
        <v>0</v>
      </c>
      <c r="DQ13" s="8">
        <v>12</v>
      </c>
      <c r="DR13" s="8">
        <v>0</v>
      </c>
      <c r="DS13" s="8">
        <v>0</v>
      </c>
      <c r="DT13" s="8">
        <v>8.8000000000000007</v>
      </c>
      <c r="DU13" s="8">
        <v>0.1</v>
      </c>
      <c r="DV13" s="8">
        <v>0.4</v>
      </c>
      <c r="DW13" s="8">
        <v>12.9</v>
      </c>
      <c r="DX13" s="8">
        <v>0</v>
      </c>
      <c r="DY13" s="8">
        <v>0</v>
      </c>
      <c r="DZ13" s="8">
        <v>15.3</v>
      </c>
      <c r="EA13" s="8">
        <v>0</v>
      </c>
      <c r="EB13" s="8">
        <v>0.4</v>
      </c>
      <c r="EC13" s="8">
        <v>18</v>
      </c>
      <c r="ED13" s="8">
        <v>0</v>
      </c>
      <c r="EE13" s="8">
        <v>0.3</v>
      </c>
      <c r="EF13" s="8">
        <v>23</v>
      </c>
      <c r="EG13" s="8">
        <v>0</v>
      </c>
      <c r="EH13" s="8">
        <v>1</v>
      </c>
      <c r="EI13" s="8">
        <v>19</v>
      </c>
      <c r="EJ13" s="8" t="s">
        <v>12</v>
      </c>
      <c r="EK13" s="8" t="s">
        <v>12</v>
      </c>
      <c r="EL13" s="8" t="s">
        <v>12</v>
      </c>
      <c r="EM13" s="8">
        <v>0</v>
      </c>
      <c r="EN13" s="8">
        <v>0.4</v>
      </c>
      <c r="EO13" s="8">
        <v>20</v>
      </c>
      <c r="EP13" s="8" t="s">
        <v>12</v>
      </c>
      <c r="EQ13" s="8" t="s">
        <v>12</v>
      </c>
      <c r="ER13" s="8" t="s">
        <v>12</v>
      </c>
      <c r="ES13" s="8">
        <v>0</v>
      </c>
      <c r="ET13" s="8">
        <v>0</v>
      </c>
      <c r="EU13" s="8">
        <v>21.8</v>
      </c>
      <c r="EV13" s="8" t="s">
        <v>12</v>
      </c>
      <c r="EW13" s="8" t="s">
        <v>12</v>
      </c>
      <c r="EX13" s="8" t="s">
        <v>12</v>
      </c>
      <c r="EY13" s="8">
        <v>0</v>
      </c>
      <c r="EZ13" s="8">
        <v>0</v>
      </c>
      <c r="FA13" s="8">
        <v>18.600000000000001</v>
      </c>
      <c r="FB13" s="8" t="s">
        <v>12</v>
      </c>
      <c r="FC13" s="8" t="s">
        <v>12</v>
      </c>
      <c r="FD13" s="8" t="s">
        <v>12</v>
      </c>
      <c r="FE13" s="8">
        <v>0</v>
      </c>
      <c r="FF13" s="8">
        <v>0.1</v>
      </c>
      <c r="FG13" s="8">
        <v>14.9</v>
      </c>
      <c r="FH13" s="8" t="s">
        <v>12</v>
      </c>
      <c r="FI13" s="8" t="s">
        <v>12</v>
      </c>
      <c r="FJ13" s="8" t="s">
        <v>12</v>
      </c>
      <c r="FK13" s="8">
        <v>0</v>
      </c>
      <c r="FL13" s="8">
        <v>0.2</v>
      </c>
      <c r="FM13" s="8">
        <v>13</v>
      </c>
      <c r="FN13" s="8" t="s">
        <v>12</v>
      </c>
      <c r="FO13" s="8" t="s">
        <v>12</v>
      </c>
      <c r="FP13" s="8" t="s">
        <v>12</v>
      </c>
      <c r="FQ13" s="8">
        <v>0</v>
      </c>
      <c r="FR13" s="8">
        <v>0.2</v>
      </c>
      <c r="FS13" s="8">
        <v>15.2</v>
      </c>
      <c r="FT13" s="8" t="s">
        <v>12</v>
      </c>
      <c r="FU13" s="8" t="s">
        <v>12</v>
      </c>
      <c r="FV13" s="8" t="s">
        <v>12</v>
      </c>
      <c r="FW13" s="8" t="s">
        <v>12</v>
      </c>
      <c r="FX13" s="8" t="s">
        <v>12</v>
      </c>
      <c r="FY13" s="8" t="s">
        <v>12</v>
      </c>
      <c r="FZ13" s="8">
        <v>0</v>
      </c>
      <c r="GA13" s="8">
        <v>0.1</v>
      </c>
      <c r="GB13" s="8">
        <v>10.199999999999999</v>
      </c>
      <c r="GC13" s="8" t="s">
        <v>12</v>
      </c>
      <c r="GD13" s="8" t="s">
        <v>12</v>
      </c>
      <c r="GE13" s="8" t="s">
        <v>12</v>
      </c>
      <c r="GF13" s="8">
        <v>0.4</v>
      </c>
      <c r="GG13" s="8">
        <v>0.2</v>
      </c>
      <c r="GH13" s="8">
        <v>13</v>
      </c>
      <c r="GI13" s="8" t="s">
        <v>12</v>
      </c>
      <c r="GJ13" s="8" t="s">
        <v>12</v>
      </c>
      <c r="GK13" s="8" t="s">
        <v>12</v>
      </c>
      <c r="GL13" s="8">
        <v>0</v>
      </c>
      <c r="GM13" s="8">
        <v>0</v>
      </c>
      <c r="GN13" s="8">
        <v>15</v>
      </c>
      <c r="GO13" s="8">
        <v>0</v>
      </c>
      <c r="GP13" s="8">
        <v>0.1</v>
      </c>
      <c r="GQ13" s="8">
        <v>10.9</v>
      </c>
      <c r="GR13" s="8">
        <v>0.2</v>
      </c>
      <c r="GS13" s="8">
        <v>0.2</v>
      </c>
      <c r="GT13" s="8">
        <v>16.8</v>
      </c>
      <c r="GU13" s="8">
        <v>0</v>
      </c>
      <c r="GV13" s="8">
        <v>0.2</v>
      </c>
      <c r="GW13" s="8">
        <v>12</v>
      </c>
      <c r="GX13" s="8">
        <f>SUMIFS($B$13:GW$13,$B$8:GW$8,"On")</f>
        <v>8.7999999999999989</v>
      </c>
      <c r="GY13" s="8">
        <f>SUMIFS($B$13:GW$13,$B$8:GW$8,"Off")</f>
        <v>5.3999999999999995</v>
      </c>
      <c r="GZ13" s="8">
        <f>SUMIFS($B$13:GW$13,$B$8:GW$8,"Load")</f>
        <v>489.6</v>
      </c>
    </row>
    <row r="14" spans="1:209" x14ac:dyDescent="0.25">
      <c r="A14" s="7" t="s">
        <v>17</v>
      </c>
      <c r="B14" s="8">
        <v>1.3</v>
      </c>
      <c r="C14" s="8">
        <v>0</v>
      </c>
      <c r="D14" s="8">
        <v>3.3</v>
      </c>
      <c r="E14" s="8">
        <v>0.1</v>
      </c>
      <c r="F14" s="8">
        <v>0</v>
      </c>
      <c r="G14" s="8">
        <v>1.8</v>
      </c>
      <c r="H14" s="8">
        <v>0.9</v>
      </c>
      <c r="I14" s="8">
        <v>0.3</v>
      </c>
      <c r="J14" s="8">
        <v>1.6</v>
      </c>
      <c r="K14" s="8">
        <v>0</v>
      </c>
      <c r="L14" s="8">
        <v>0</v>
      </c>
      <c r="M14" s="8">
        <v>2.9</v>
      </c>
      <c r="N14" s="8">
        <v>0.1</v>
      </c>
      <c r="O14" s="8">
        <v>0</v>
      </c>
      <c r="P14" s="8">
        <v>3.6</v>
      </c>
      <c r="Q14" s="8">
        <v>0.2</v>
      </c>
      <c r="R14" s="8">
        <v>0</v>
      </c>
      <c r="S14" s="8">
        <v>4</v>
      </c>
      <c r="T14" s="8">
        <v>0.1</v>
      </c>
      <c r="U14" s="8">
        <v>0</v>
      </c>
      <c r="V14" s="8">
        <v>2.6</v>
      </c>
      <c r="W14" s="8">
        <v>0.4</v>
      </c>
      <c r="X14" s="8">
        <v>0</v>
      </c>
      <c r="Y14" s="8">
        <v>5.2</v>
      </c>
      <c r="Z14" s="8" t="s">
        <v>12</v>
      </c>
      <c r="AA14" s="8" t="s">
        <v>12</v>
      </c>
      <c r="AB14" s="8" t="s">
        <v>12</v>
      </c>
      <c r="AC14" s="8">
        <v>0.2</v>
      </c>
      <c r="AD14" s="8">
        <v>0.9</v>
      </c>
      <c r="AE14" s="8">
        <v>11.7</v>
      </c>
      <c r="AF14" s="8" t="s">
        <v>12</v>
      </c>
      <c r="AG14" s="8" t="s">
        <v>12</v>
      </c>
      <c r="AH14" s="8" t="s">
        <v>12</v>
      </c>
      <c r="AI14" s="8" t="s">
        <v>12</v>
      </c>
      <c r="AJ14" s="8" t="s">
        <v>12</v>
      </c>
      <c r="AK14" s="8" t="s">
        <v>12</v>
      </c>
      <c r="AL14" s="8">
        <v>0.8</v>
      </c>
      <c r="AM14" s="8">
        <v>0</v>
      </c>
      <c r="AN14" s="8">
        <v>7.9</v>
      </c>
      <c r="AO14" s="8" t="s">
        <v>12</v>
      </c>
      <c r="AP14" s="8" t="s">
        <v>12</v>
      </c>
      <c r="AQ14" s="8" t="s">
        <v>12</v>
      </c>
      <c r="AR14" s="8" t="s">
        <v>12</v>
      </c>
      <c r="AS14" s="8" t="s">
        <v>12</v>
      </c>
      <c r="AT14" s="8" t="s">
        <v>12</v>
      </c>
      <c r="AU14" s="8">
        <v>0</v>
      </c>
      <c r="AV14" s="8">
        <v>0.3</v>
      </c>
      <c r="AW14" s="8">
        <v>7</v>
      </c>
      <c r="AX14" s="8" t="s">
        <v>12</v>
      </c>
      <c r="AY14" s="8" t="s">
        <v>12</v>
      </c>
      <c r="AZ14" s="8" t="s">
        <v>12</v>
      </c>
      <c r="BA14" s="8" t="s">
        <v>12</v>
      </c>
      <c r="BB14" s="8" t="s">
        <v>12</v>
      </c>
      <c r="BC14" s="8" t="s">
        <v>12</v>
      </c>
      <c r="BD14" s="8">
        <v>0</v>
      </c>
      <c r="BE14" s="8">
        <v>0</v>
      </c>
      <c r="BF14" s="8">
        <v>3.4</v>
      </c>
      <c r="BG14" s="8" t="s">
        <v>12</v>
      </c>
      <c r="BH14" s="8" t="s">
        <v>12</v>
      </c>
      <c r="BI14" s="8" t="s">
        <v>12</v>
      </c>
      <c r="BJ14" s="8" t="s">
        <v>12</v>
      </c>
      <c r="BK14" s="8" t="s">
        <v>12</v>
      </c>
      <c r="BL14" s="8" t="s">
        <v>12</v>
      </c>
      <c r="BM14" s="8">
        <v>0.8</v>
      </c>
      <c r="BN14" s="8">
        <v>0.1</v>
      </c>
      <c r="BO14" s="8">
        <v>7.7</v>
      </c>
      <c r="BP14" s="8" t="s">
        <v>12</v>
      </c>
      <c r="BQ14" s="8" t="s">
        <v>12</v>
      </c>
      <c r="BR14" s="8" t="s">
        <v>12</v>
      </c>
      <c r="BS14" s="8" t="s">
        <v>12</v>
      </c>
      <c r="BT14" s="8" t="s">
        <v>12</v>
      </c>
      <c r="BU14" s="8" t="s">
        <v>12</v>
      </c>
      <c r="BV14" s="8">
        <v>0.9</v>
      </c>
      <c r="BW14" s="8">
        <v>0.3</v>
      </c>
      <c r="BX14" s="8">
        <v>6.5</v>
      </c>
      <c r="BY14" s="8">
        <v>0</v>
      </c>
      <c r="BZ14" s="8">
        <v>0</v>
      </c>
      <c r="CA14" s="8">
        <v>2.7</v>
      </c>
      <c r="CB14" s="8">
        <v>0.6</v>
      </c>
      <c r="CC14" s="8">
        <v>0</v>
      </c>
      <c r="CD14" s="8">
        <v>9.1</v>
      </c>
      <c r="CE14" s="8">
        <v>2.2999999999999998</v>
      </c>
      <c r="CF14" s="8">
        <v>2.1</v>
      </c>
      <c r="CG14" s="8">
        <v>9.6999999999999993</v>
      </c>
      <c r="CH14" s="8">
        <v>0.8</v>
      </c>
      <c r="CI14" s="8">
        <v>0</v>
      </c>
      <c r="CJ14" s="8">
        <v>7.7</v>
      </c>
      <c r="CK14" s="8">
        <v>0.3</v>
      </c>
      <c r="CL14" s="8">
        <v>0.5</v>
      </c>
      <c r="CM14" s="8">
        <v>14.3</v>
      </c>
      <c r="CN14" s="8">
        <v>0.9</v>
      </c>
      <c r="CO14" s="8">
        <v>0.1</v>
      </c>
      <c r="CP14" s="8">
        <v>8.8000000000000007</v>
      </c>
      <c r="CQ14" s="8">
        <v>0.3</v>
      </c>
      <c r="CR14" s="8">
        <v>0.5</v>
      </c>
      <c r="CS14" s="8">
        <v>9.8000000000000007</v>
      </c>
      <c r="CT14" s="8">
        <v>0.7</v>
      </c>
      <c r="CU14" s="8">
        <v>0.7</v>
      </c>
      <c r="CV14" s="8">
        <v>13.5</v>
      </c>
      <c r="CW14" s="8">
        <v>0.4</v>
      </c>
      <c r="CX14" s="8">
        <v>0.6</v>
      </c>
      <c r="CY14" s="8">
        <v>8.8000000000000007</v>
      </c>
      <c r="CZ14" s="8">
        <v>0.4</v>
      </c>
      <c r="DA14" s="8">
        <v>0.3</v>
      </c>
      <c r="DB14" s="8">
        <v>12.6</v>
      </c>
      <c r="DC14" s="8">
        <v>0.4</v>
      </c>
      <c r="DD14" s="8">
        <v>0.6</v>
      </c>
      <c r="DE14" s="8">
        <v>11</v>
      </c>
      <c r="DF14" s="8">
        <v>0</v>
      </c>
      <c r="DG14" s="8">
        <v>0.5</v>
      </c>
      <c r="DH14" s="8">
        <v>7.8</v>
      </c>
      <c r="DI14" s="8">
        <v>0.1</v>
      </c>
      <c r="DJ14" s="8">
        <v>0.4</v>
      </c>
      <c r="DK14" s="8">
        <v>9.1999999999999993</v>
      </c>
      <c r="DL14" s="8">
        <v>0.3</v>
      </c>
      <c r="DM14" s="8">
        <v>0.7</v>
      </c>
      <c r="DN14" s="8">
        <v>11.1</v>
      </c>
      <c r="DO14" s="8">
        <v>0</v>
      </c>
      <c r="DP14" s="8">
        <v>0.5</v>
      </c>
      <c r="DQ14" s="8">
        <v>11.5</v>
      </c>
      <c r="DR14" s="8">
        <v>0.2</v>
      </c>
      <c r="DS14" s="8">
        <v>1.2</v>
      </c>
      <c r="DT14" s="8">
        <v>7.8</v>
      </c>
      <c r="DU14" s="8">
        <v>1.5</v>
      </c>
      <c r="DV14" s="8">
        <v>0.5</v>
      </c>
      <c r="DW14" s="8">
        <v>13.9</v>
      </c>
      <c r="DX14" s="8">
        <v>0.2</v>
      </c>
      <c r="DY14" s="8">
        <v>0.3</v>
      </c>
      <c r="DZ14" s="8">
        <v>15.2</v>
      </c>
      <c r="EA14" s="8">
        <v>0.2</v>
      </c>
      <c r="EB14" s="8">
        <v>1.2</v>
      </c>
      <c r="EC14" s="8">
        <v>17</v>
      </c>
      <c r="ED14" s="8">
        <v>0.3</v>
      </c>
      <c r="EE14" s="8">
        <v>1.4</v>
      </c>
      <c r="EF14" s="8">
        <v>21.9</v>
      </c>
      <c r="EG14" s="8">
        <v>0.7</v>
      </c>
      <c r="EH14" s="8">
        <v>0</v>
      </c>
      <c r="EI14" s="8">
        <v>19.7</v>
      </c>
      <c r="EJ14" s="8" t="s">
        <v>12</v>
      </c>
      <c r="EK14" s="8" t="s">
        <v>12</v>
      </c>
      <c r="EL14" s="8" t="s">
        <v>12</v>
      </c>
      <c r="EM14" s="8">
        <v>0.8</v>
      </c>
      <c r="EN14" s="8">
        <v>2.2000000000000002</v>
      </c>
      <c r="EO14" s="8">
        <v>18.600000000000001</v>
      </c>
      <c r="EP14" s="8" t="s">
        <v>12</v>
      </c>
      <c r="EQ14" s="8" t="s">
        <v>12</v>
      </c>
      <c r="ER14" s="8" t="s">
        <v>12</v>
      </c>
      <c r="ES14" s="8">
        <v>0</v>
      </c>
      <c r="ET14" s="8">
        <v>1.6</v>
      </c>
      <c r="EU14" s="8">
        <v>20.2</v>
      </c>
      <c r="EV14" s="8" t="s">
        <v>12</v>
      </c>
      <c r="EW14" s="8" t="s">
        <v>12</v>
      </c>
      <c r="EX14" s="8" t="s">
        <v>12</v>
      </c>
      <c r="EY14" s="8">
        <v>0.1</v>
      </c>
      <c r="EZ14" s="8">
        <v>1</v>
      </c>
      <c r="FA14" s="8">
        <v>17.7</v>
      </c>
      <c r="FB14" s="8" t="s">
        <v>12</v>
      </c>
      <c r="FC14" s="8" t="s">
        <v>12</v>
      </c>
      <c r="FD14" s="8" t="s">
        <v>12</v>
      </c>
      <c r="FE14" s="8">
        <v>0.4</v>
      </c>
      <c r="FF14" s="8">
        <v>1</v>
      </c>
      <c r="FG14" s="8">
        <v>14.3</v>
      </c>
      <c r="FH14" s="8" t="s">
        <v>12</v>
      </c>
      <c r="FI14" s="8" t="s">
        <v>12</v>
      </c>
      <c r="FJ14" s="8" t="s">
        <v>12</v>
      </c>
      <c r="FK14" s="8">
        <v>0.3</v>
      </c>
      <c r="FL14" s="8">
        <v>0.5</v>
      </c>
      <c r="FM14" s="8">
        <v>12.8</v>
      </c>
      <c r="FN14" s="8" t="s">
        <v>12</v>
      </c>
      <c r="FO14" s="8" t="s">
        <v>12</v>
      </c>
      <c r="FP14" s="8" t="s">
        <v>12</v>
      </c>
      <c r="FQ14" s="8">
        <v>0.4</v>
      </c>
      <c r="FR14" s="8">
        <v>0.8</v>
      </c>
      <c r="FS14" s="8">
        <v>14.8</v>
      </c>
      <c r="FT14" s="8" t="s">
        <v>12</v>
      </c>
      <c r="FU14" s="8" t="s">
        <v>12</v>
      </c>
      <c r="FV14" s="8" t="s">
        <v>12</v>
      </c>
      <c r="FW14" s="8" t="s">
        <v>12</v>
      </c>
      <c r="FX14" s="8" t="s">
        <v>12</v>
      </c>
      <c r="FY14" s="8" t="s">
        <v>12</v>
      </c>
      <c r="FZ14" s="8">
        <v>0.1</v>
      </c>
      <c r="GA14" s="8">
        <v>0.4</v>
      </c>
      <c r="GB14" s="8">
        <v>9.9</v>
      </c>
      <c r="GC14" s="8" t="s">
        <v>12</v>
      </c>
      <c r="GD14" s="8" t="s">
        <v>12</v>
      </c>
      <c r="GE14" s="8" t="s">
        <v>12</v>
      </c>
      <c r="GF14" s="8">
        <v>0.2</v>
      </c>
      <c r="GG14" s="8">
        <v>0.2</v>
      </c>
      <c r="GH14" s="8">
        <v>13</v>
      </c>
      <c r="GI14" s="8" t="s">
        <v>12</v>
      </c>
      <c r="GJ14" s="8" t="s">
        <v>12</v>
      </c>
      <c r="GK14" s="8" t="s">
        <v>12</v>
      </c>
      <c r="GL14" s="8">
        <v>0.2</v>
      </c>
      <c r="GM14" s="8">
        <v>1.3</v>
      </c>
      <c r="GN14" s="8">
        <v>13.8</v>
      </c>
      <c r="GO14" s="8">
        <v>0</v>
      </c>
      <c r="GP14" s="8">
        <v>0.5</v>
      </c>
      <c r="GQ14" s="8">
        <v>10.4</v>
      </c>
      <c r="GR14" s="8">
        <v>0.2</v>
      </c>
      <c r="GS14" s="8">
        <v>0</v>
      </c>
      <c r="GT14" s="8">
        <v>17</v>
      </c>
      <c r="GU14" s="8">
        <v>0</v>
      </c>
      <c r="GV14" s="8">
        <v>0.5</v>
      </c>
      <c r="GW14" s="8">
        <v>11.5</v>
      </c>
      <c r="GX14" s="8">
        <f>SUMIFS($B$14:GW$14,$B$8:GW$8,"On")</f>
        <v>19.100000000000001</v>
      </c>
      <c r="GY14" s="8">
        <f>SUMIFS($B$14:GW$14,$B$8:GW$8,"Off")</f>
        <v>24</v>
      </c>
      <c r="GZ14" s="8">
        <f>SUMIFS($B$14:GW$14,$B$8:GW$8,"Load")</f>
        <v>486.3</v>
      </c>
    </row>
    <row r="15" spans="1:209" x14ac:dyDescent="0.25">
      <c r="A15" s="7" t="s">
        <v>18</v>
      </c>
      <c r="B15" s="8">
        <v>0.3</v>
      </c>
      <c r="C15" s="8">
        <v>0</v>
      </c>
      <c r="D15" s="8">
        <v>3.5</v>
      </c>
      <c r="E15" s="8">
        <v>1.5</v>
      </c>
      <c r="F15" s="8">
        <v>0</v>
      </c>
      <c r="G15" s="8">
        <v>3.3</v>
      </c>
      <c r="H15" s="8">
        <v>0.2</v>
      </c>
      <c r="I15" s="8">
        <v>0</v>
      </c>
      <c r="J15" s="8">
        <v>1.8</v>
      </c>
      <c r="K15" s="8">
        <v>1</v>
      </c>
      <c r="L15" s="8">
        <v>0</v>
      </c>
      <c r="M15" s="8">
        <v>3.9</v>
      </c>
      <c r="N15" s="8">
        <v>0.1</v>
      </c>
      <c r="O15" s="8">
        <v>0</v>
      </c>
      <c r="P15" s="8">
        <v>3.7</v>
      </c>
      <c r="Q15" s="8">
        <v>0.2</v>
      </c>
      <c r="R15" s="8">
        <v>0</v>
      </c>
      <c r="S15" s="8">
        <v>4.2</v>
      </c>
      <c r="T15" s="8">
        <v>0.2</v>
      </c>
      <c r="U15" s="8">
        <v>0</v>
      </c>
      <c r="V15" s="8">
        <v>2.9</v>
      </c>
      <c r="W15" s="8">
        <v>0.4</v>
      </c>
      <c r="X15" s="8">
        <v>0</v>
      </c>
      <c r="Y15" s="8">
        <v>5.6</v>
      </c>
      <c r="Z15" s="8" t="s">
        <v>12</v>
      </c>
      <c r="AA15" s="8" t="s">
        <v>12</v>
      </c>
      <c r="AB15" s="8" t="s">
        <v>12</v>
      </c>
      <c r="AC15" s="8">
        <v>0.8</v>
      </c>
      <c r="AD15" s="8">
        <v>0.3</v>
      </c>
      <c r="AE15" s="8">
        <v>12.1</v>
      </c>
      <c r="AF15" s="8" t="s">
        <v>12</v>
      </c>
      <c r="AG15" s="8" t="s">
        <v>12</v>
      </c>
      <c r="AH15" s="8" t="s">
        <v>12</v>
      </c>
      <c r="AI15" s="8" t="s">
        <v>12</v>
      </c>
      <c r="AJ15" s="8" t="s">
        <v>12</v>
      </c>
      <c r="AK15" s="8" t="s">
        <v>12</v>
      </c>
      <c r="AL15" s="8">
        <v>1.6</v>
      </c>
      <c r="AM15" s="8">
        <v>0.3</v>
      </c>
      <c r="AN15" s="8">
        <v>9.3000000000000007</v>
      </c>
      <c r="AO15" s="8" t="s">
        <v>12</v>
      </c>
      <c r="AP15" s="8" t="s">
        <v>12</v>
      </c>
      <c r="AQ15" s="8" t="s">
        <v>12</v>
      </c>
      <c r="AR15" s="8" t="s">
        <v>12</v>
      </c>
      <c r="AS15" s="8" t="s">
        <v>12</v>
      </c>
      <c r="AT15" s="8" t="s">
        <v>12</v>
      </c>
      <c r="AU15" s="8">
        <v>0.3</v>
      </c>
      <c r="AV15" s="8">
        <v>0.7</v>
      </c>
      <c r="AW15" s="8">
        <v>6.7</v>
      </c>
      <c r="AX15" s="8" t="s">
        <v>12</v>
      </c>
      <c r="AY15" s="8" t="s">
        <v>12</v>
      </c>
      <c r="AZ15" s="8" t="s">
        <v>12</v>
      </c>
      <c r="BA15" s="8" t="s">
        <v>12</v>
      </c>
      <c r="BB15" s="8" t="s">
        <v>12</v>
      </c>
      <c r="BC15" s="8" t="s">
        <v>12</v>
      </c>
      <c r="BD15" s="8">
        <v>1.4</v>
      </c>
      <c r="BE15" s="8">
        <v>0</v>
      </c>
      <c r="BF15" s="8">
        <v>4.8</v>
      </c>
      <c r="BG15" s="8" t="s">
        <v>12</v>
      </c>
      <c r="BH15" s="8" t="s">
        <v>12</v>
      </c>
      <c r="BI15" s="8" t="s">
        <v>12</v>
      </c>
      <c r="BJ15" s="8" t="s">
        <v>12</v>
      </c>
      <c r="BK15" s="8" t="s">
        <v>12</v>
      </c>
      <c r="BL15" s="8" t="s">
        <v>12</v>
      </c>
      <c r="BM15" s="8">
        <v>1.3</v>
      </c>
      <c r="BN15" s="8">
        <v>0.3</v>
      </c>
      <c r="BO15" s="8">
        <v>8.6</v>
      </c>
      <c r="BP15" s="8" t="s">
        <v>12</v>
      </c>
      <c r="BQ15" s="8" t="s">
        <v>12</v>
      </c>
      <c r="BR15" s="8" t="s">
        <v>12</v>
      </c>
      <c r="BS15" s="8" t="s">
        <v>12</v>
      </c>
      <c r="BT15" s="8" t="s">
        <v>12</v>
      </c>
      <c r="BU15" s="8" t="s">
        <v>12</v>
      </c>
      <c r="BV15" s="8">
        <v>0.9</v>
      </c>
      <c r="BW15" s="8">
        <v>0.4</v>
      </c>
      <c r="BX15" s="8">
        <v>7</v>
      </c>
      <c r="BY15" s="8">
        <v>0</v>
      </c>
      <c r="BZ15" s="8">
        <v>0.3</v>
      </c>
      <c r="CA15" s="8">
        <v>2.7</v>
      </c>
      <c r="CB15" s="8">
        <v>0.1</v>
      </c>
      <c r="CC15" s="8">
        <v>0.2</v>
      </c>
      <c r="CD15" s="8">
        <v>9.1</v>
      </c>
      <c r="CE15" s="8">
        <v>0.1</v>
      </c>
      <c r="CF15" s="8">
        <v>0.2</v>
      </c>
      <c r="CG15" s="8">
        <v>9.6</v>
      </c>
      <c r="CH15" s="8">
        <v>1.5</v>
      </c>
      <c r="CI15" s="8">
        <v>0.7</v>
      </c>
      <c r="CJ15" s="8">
        <v>8.5</v>
      </c>
      <c r="CK15" s="8">
        <v>0.1</v>
      </c>
      <c r="CL15" s="8">
        <v>0.3</v>
      </c>
      <c r="CM15" s="8">
        <v>14.2</v>
      </c>
      <c r="CN15" s="8">
        <v>0</v>
      </c>
      <c r="CO15" s="8">
        <v>0</v>
      </c>
      <c r="CP15" s="8">
        <v>8.8000000000000007</v>
      </c>
      <c r="CQ15" s="8">
        <v>0.5</v>
      </c>
      <c r="CR15" s="8">
        <v>0</v>
      </c>
      <c r="CS15" s="8">
        <v>10.3</v>
      </c>
      <c r="CT15" s="8">
        <v>0.6</v>
      </c>
      <c r="CU15" s="8">
        <v>0.3</v>
      </c>
      <c r="CV15" s="8">
        <v>13.8</v>
      </c>
      <c r="CW15" s="8">
        <v>0.3</v>
      </c>
      <c r="CX15" s="8">
        <v>0.3</v>
      </c>
      <c r="CY15" s="8">
        <v>8.8000000000000007</v>
      </c>
      <c r="CZ15" s="8">
        <v>0.4</v>
      </c>
      <c r="DA15" s="8">
        <v>1</v>
      </c>
      <c r="DB15" s="8">
        <v>12</v>
      </c>
      <c r="DC15" s="8">
        <v>0.4</v>
      </c>
      <c r="DD15" s="8">
        <v>0.8</v>
      </c>
      <c r="DE15" s="8">
        <v>10.6</v>
      </c>
      <c r="DF15" s="8">
        <v>0.5</v>
      </c>
      <c r="DG15" s="8">
        <v>0.5</v>
      </c>
      <c r="DH15" s="8">
        <v>7.8</v>
      </c>
      <c r="DI15" s="8">
        <v>0.9</v>
      </c>
      <c r="DJ15" s="8">
        <v>0.6</v>
      </c>
      <c r="DK15" s="8">
        <v>9.5</v>
      </c>
      <c r="DL15" s="8">
        <v>0.6</v>
      </c>
      <c r="DM15" s="8">
        <v>1</v>
      </c>
      <c r="DN15" s="8">
        <v>10.9</v>
      </c>
      <c r="DO15" s="8">
        <v>0.8</v>
      </c>
      <c r="DP15" s="8">
        <v>2</v>
      </c>
      <c r="DQ15" s="8">
        <v>10.3</v>
      </c>
      <c r="DR15" s="8">
        <v>0.8</v>
      </c>
      <c r="DS15" s="8">
        <v>0.3</v>
      </c>
      <c r="DT15" s="8">
        <v>8.3000000000000007</v>
      </c>
      <c r="DU15" s="8">
        <v>0.5</v>
      </c>
      <c r="DV15" s="8">
        <v>0.4</v>
      </c>
      <c r="DW15" s="8">
        <v>14</v>
      </c>
      <c r="DX15" s="8">
        <v>0.3</v>
      </c>
      <c r="DY15" s="8">
        <v>1.7</v>
      </c>
      <c r="DZ15" s="8">
        <v>13.8</v>
      </c>
      <c r="EA15" s="8">
        <v>0.2</v>
      </c>
      <c r="EB15" s="8">
        <v>3.2</v>
      </c>
      <c r="EC15" s="8">
        <v>14</v>
      </c>
      <c r="ED15" s="8">
        <v>0.3</v>
      </c>
      <c r="EE15" s="8">
        <v>1.7</v>
      </c>
      <c r="EF15" s="8">
        <v>20.399999999999999</v>
      </c>
      <c r="EG15" s="8">
        <v>2.2999999999999998</v>
      </c>
      <c r="EH15" s="8">
        <v>1</v>
      </c>
      <c r="EI15" s="8">
        <v>21</v>
      </c>
      <c r="EJ15" s="8" t="s">
        <v>12</v>
      </c>
      <c r="EK15" s="8" t="s">
        <v>12</v>
      </c>
      <c r="EL15" s="8" t="s">
        <v>12</v>
      </c>
      <c r="EM15" s="8">
        <v>0.6</v>
      </c>
      <c r="EN15" s="8">
        <v>2.4</v>
      </c>
      <c r="EO15" s="8">
        <v>16.8</v>
      </c>
      <c r="EP15" s="8" t="s">
        <v>12</v>
      </c>
      <c r="EQ15" s="8" t="s">
        <v>12</v>
      </c>
      <c r="ER15" s="8" t="s">
        <v>12</v>
      </c>
      <c r="ES15" s="8">
        <v>0.2</v>
      </c>
      <c r="ET15" s="8">
        <v>1.6</v>
      </c>
      <c r="EU15" s="8">
        <v>18.8</v>
      </c>
      <c r="EV15" s="8" t="s">
        <v>12</v>
      </c>
      <c r="EW15" s="8" t="s">
        <v>12</v>
      </c>
      <c r="EX15" s="8" t="s">
        <v>12</v>
      </c>
      <c r="EY15" s="8">
        <v>0.6</v>
      </c>
      <c r="EZ15" s="8">
        <v>2</v>
      </c>
      <c r="FA15" s="8">
        <v>16.3</v>
      </c>
      <c r="FB15" s="8" t="s">
        <v>12</v>
      </c>
      <c r="FC15" s="8" t="s">
        <v>12</v>
      </c>
      <c r="FD15" s="8" t="s">
        <v>12</v>
      </c>
      <c r="FE15" s="8">
        <v>0.4</v>
      </c>
      <c r="FF15" s="8">
        <v>1.1000000000000001</v>
      </c>
      <c r="FG15" s="8">
        <v>13.5</v>
      </c>
      <c r="FH15" s="8" t="s">
        <v>12</v>
      </c>
      <c r="FI15" s="8" t="s">
        <v>12</v>
      </c>
      <c r="FJ15" s="8" t="s">
        <v>12</v>
      </c>
      <c r="FK15" s="8">
        <v>0</v>
      </c>
      <c r="FL15" s="8">
        <v>0.5</v>
      </c>
      <c r="FM15" s="8">
        <v>12.3</v>
      </c>
      <c r="FN15" s="8" t="s">
        <v>12</v>
      </c>
      <c r="FO15" s="8" t="s">
        <v>12</v>
      </c>
      <c r="FP15" s="8" t="s">
        <v>12</v>
      </c>
      <c r="FQ15" s="8">
        <v>0.6</v>
      </c>
      <c r="FR15" s="8">
        <v>1</v>
      </c>
      <c r="FS15" s="8">
        <v>14.4</v>
      </c>
      <c r="FT15" s="8" t="s">
        <v>12</v>
      </c>
      <c r="FU15" s="8" t="s">
        <v>12</v>
      </c>
      <c r="FV15" s="8" t="s">
        <v>12</v>
      </c>
      <c r="FW15" s="8" t="s">
        <v>12</v>
      </c>
      <c r="FX15" s="8" t="s">
        <v>12</v>
      </c>
      <c r="FY15" s="8" t="s">
        <v>12</v>
      </c>
      <c r="FZ15" s="8">
        <v>0</v>
      </c>
      <c r="GA15" s="8">
        <v>0.8</v>
      </c>
      <c r="GB15" s="8">
        <v>9.1</v>
      </c>
      <c r="GC15" s="8" t="s">
        <v>12</v>
      </c>
      <c r="GD15" s="8" t="s">
        <v>12</v>
      </c>
      <c r="GE15" s="8" t="s">
        <v>12</v>
      </c>
      <c r="GF15" s="8">
        <v>0</v>
      </c>
      <c r="GG15" s="8">
        <v>0.4</v>
      </c>
      <c r="GH15" s="8">
        <v>12.6</v>
      </c>
      <c r="GI15" s="8" t="s">
        <v>12</v>
      </c>
      <c r="GJ15" s="8" t="s">
        <v>12</v>
      </c>
      <c r="GK15" s="8" t="s">
        <v>12</v>
      </c>
      <c r="GL15" s="8">
        <v>0</v>
      </c>
      <c r="GM15" s="8">
        <v>0.3</v>
      </c>
      <c r="GN15" s="8">
        <v>13.5</v>
      </c>
      <c r="GO15" s="8">
        <v>0.1</v>
      </c>
      <c r="GP15" s="8">
        <v>0.4</v>
      </c>
      <c r="GQ15" s="8">
        <v>10.1</v>
      </c>
      <c r="GR15" s="8">
        <v>0</v>
      </c>
      <c r="GS15" s="8">
        <v>1</v>
      </c>
      <c r="GT15" s="8">
        <v>16</v>
      </c>
      <c r="GU15" s="8">
        <v>0</v>
      </c>
      <c r="GV15" s="8">
        <v>1.2</v>
      </c>
      <c r="GW15" s="8">
        <v>10.3</v>
      </c>
      <c r="GX15" s="8">
        <f>SUMIFS($B$15:GW$15,$B$8:GW$8,"On")</f>
        <v>23.900000000000009</v>
      </c>
      <c r="GY15" s="8">
        <f>SUMIFS($B$15:GW$15,$B$8:GW$8,"Off")</f>
        <v>31.2</v>
      </c>
      <c r="GZ15" s="8">
        <f>SUMIFS($B$15:GW$15,$B$8:GW$8,"Load")</f>
        <v>479.50000000000011</v>
      </c>
    </row>
    <row r="16" spans="1:209" x14ac:dyDescent="0.25">
      <c r="A16" s="7" t="s">
        <v>19</v>
      </c>
      <c r="B16" s="8">
        <v>0.5</v>
      </c>
      <c r="C16" s="8">
        <v>0</v>
      </c>
      <c r="D16" s="8">
        <v>4</v>
      </c>
      <c r="E16" s="8">
        <v>0.2</v>
      </c>
      <c r="F16" s="8">
        <v>0</v>
      </c>
      <c r="G16" s="8">
        <v>3.5</v>
      </c>
      <c r="H16" s="8">
        <v>0.2</v>
      </c>
      <c r="I16" s="8">
        <v>0</v>
      </c>
      <c r="J16" s="8">
        <v>2</v>
      </c>
      <c r="K16" s="8">
        <v>0.1</v>
      </c>
      <c r="L16" s="8">
        <v>0</v>
      </c>
      <c r="M16" s="8">
        <v>4</v>
      </c>
      <c r="N16" s="8">
        <v>0.1</v>
      </c>
      <c r="O16" s="8">
        <v>0.1</v>
      </c>
      <c r="P16" s="8">
        <v>3.7</v>
      </c>
      <c r="Q16" s="8">
        <v>0.4</v>
      </c>
      <c r="R16" s="8">
        <v>0</v>
      </c>
      <c r="S16" s="8">
        <v>4.5</v>
      </c>
      <c r="T16" s="8">
        <v>0.4</v>
      </c>
      <c r="U16" s="8">
        <v>0</v>
      </c>
      <c r="V16" s="8">
        <v>3.2</v>
      </c>
      <c r="W16" s="8">
        <v>0.2</v>
      </c>
      <c r="X16" s="8">
        <v>0</v>
      </c>
      <c r="Y16" s="8">
        <v>5.8</v>
      </c>
      <c r="Z16" s="8" t="s">
        <v>12</v>
      </c>
      <c r="AA16" s="8" t="s">
        <v>12</v>
      </c>
      <c r="AB16" s="8" t="s">
        <v>12</v>
      </c>
      <c r="AC16" s="8">
        <v>2.2000000000000002</v>
      </c>
      <c r="AD16" s="8">
        <v>0.3</v>
      </c>
      <c r="AE16" s="8">
        <v>14</v>
      </c>
      <c r="AF16" s="8" t="s">
        <v>12</v>
      </c>
      <c r="AG16" s="8" t="s">
        <v>12</v>
      </c>
      <c r="AH16" s="8" t="s">
        <v>12</v>
      </c>
      <c r="AI16" s="8" t="s">
        <v>12</v>
      </c>
      <c r="AJ16" s="8" t="s">
        <v>12</v>
      </c>
      <c r="AK16" s="8" t="s">
        <v>12</v>
      </c>
      <c r="AL16" s="8">
        <v>1.1000000000000001</v>
      </c>
      <c r="AM16" s="8">
        <v>0.3</v>
      </c>
      <c r="AN16" s="8">
        <v>10.1</v>
      </c>
      <c r="AO16" s="8" t="s">
        <v>12</v>
      </c>
      <c r="AP16" s="8" t="s">
        <v>12</v>
      </c>
      <c r="AQ16" s="8" t="s">
        <v>12</v>
      </c>
      <c r="AR16" s="8" t="s">
        <v>12</v>
      </c>
      <c r="AS16" s="8" t="s">
        <v>12</v>
      </c>
      <c r="AT16" s="8" t="s">
        <v>12</v>
      </c>
      <c r="AU16" s="8">
        <v>0</v>
      </c>
      <c r="AV16" s="8">
        <v>0</v>
      </c>
      <c r="AW16" s="8">
        <v>6.7</v>
      </c>
      <c r="AX16" s="8" t="s">
        <v>12</v>
      </c>
      <c r="AY16" s="8" t="s">
        <v>12</v>
      </c>
      <c r="AZ16" s="8" t="s">
        <v>12</v>
      </c>
      <c r="BA16" s="8" t="s">
        <v>12</v>
      </c>
      <c r="BB16" s="8" t="s">
        <v>12</v>
      </c>
      <c r="BC16" s="8" t="s">
        <v>12</v>
      </c>
      <c r="BD16" s="8">
        <v>0</v>
      </c>
      <c r="BE16" s="8">
        <v>0</v>
      </c>
      <c r="BF16" s="8">
        <v>4.8</v>
      </c>
      <c r="BG16" s="8" t="s">
        <v>12</v>
      </c>
      <c r="BH16" s="8" t="s">
        <v>12</v>
      </c>
      <c r="BI16" s="8" t="s">
        <v>12</v>
      </c>
      <c r="BJ16" s="8" t="s">
        <v>12</v>
      </c>
      <c r="BK16" s="8" t="s">
        <v>12</v>
      </c>
      <c r="BL16" s="8" t="s">
        <v>12</v>
      </c>
      <c r="BM16" s="8">
        <v>0.5</v>
      </c>
      <c r="BN16" s="8">
        <v>0</v>
      </c>
      <c r="BO16" s="8">
        <v>9.1</v>
      </c>
      <c r="BP16" s="8" t="s">
        <v>12</v>
      </c>
      <c r="BQ16" s="8" t="s">
        <v>12</v>
      </c>
      <c r="BR16" s="8" t="s">
        <v>12</v>
      </c>
      <c r="BS16" s="8" t="s">
        <v>12</v>
      </c>
      <c r="BT16" s="8" t="s">
        <v>12</v>
      </c>
      <c r="BU16" s="8" t="s">
        <v>12</v>
      </c>
      <c r="BV16" s="8">
        <v>0.6</v>
      </c>
      <c r="BW16" s="8">
        <v>0</v>
      </c>
      <c r="BX16" s="8">
        <v>7.6</v>
      </c>
      <c r="BY16" s="8">
        <v>1.3</v>
      </c>
      <c r="BZ16" s="8">
        <v>0</v>
      </c>
      <c r="CA16" s="8">
        <v>4</v>
      </c>
      <c r="CB16" s="8">
        <v>0.8</v>
      </c>
      <c r="CC16" s="8">
        <v>0.1</v>
      </c>
      <c r="CD16" s="8">
        <v>9.6999999999999993</v>
      </c>
      <c r="CE16" s="8">
        <v>1.4</v>
      </c>
      <c r="CF16" s="8">
        <v>0.3</v>
      </c>
      <c r="CG16" s="8">
        <v>10.7</v>
      </c>
      <c r="CH16" s="8">
        <v>0.5</v>
      </c>
      <c r="CI16" s="8">
        <v>0.5</v>
      </c>
      <c r="CJ16" s="8">
        <v>8.5</v>
      </c>
      <c r="CK16" s="8">
        <v>0.7</v>
      </c>
      <c r="CL16" s="8">
        <v>0.1</v>
      </c>
      <c r="CM16" s="8">
        <v>14.8</v>
      </c>
      <c r="CN16" s="8">
        <v>0.8</v>
      </c>
      <c r="CO16" s="8">
        <v>0.3</v>
      </c>
      <c r="CP16" s="8">
        <v>9.1999999999999993</v>
      </c>
      <c r="CQ16" s="8">
        <v>0.3</v>
      </c>
      <c r="CR16" s="8">
        <v>0</v>
      </c>
      <c r="CS16" s="8">
        <v>10.7</v>
      </c>
      <c r="CT16" s="8">
        <v>0.2</v>
      </c>
      <c r="CU16" s="8">
        <v>1.2</v>
      </c>
      <c r="CV16" s="8">
        <v>12.8</v>
      </c>
      <c r="CW16" s="8">
        <v>0.2</v>
      </c>
      <c r="CX16" s="8">
        <v>0.3</v>
      </c>
      <c r="CY16" s="8">
        <v>8.6999999999999993</v>
      </c>
      <c r="CZ16" s="8">
        <v>0.9</v>
      </c>
      <c r="DA16" s="8">
        <v>0.1</v>
      </c>
      <c r="DB16" s="8">
        <v>12.7</v>
      </c>
      <c r="DC16" s="8">
        <v>0.2</v>
      </c>
      <c r="DD16" s="8">
        <v>0.2</v>
      </c>
      <c r="DE16" s="8">
        <v>10.6</v>
      </c>
      <c r="DF16" s="8">
        <v>0.5</v>
      </c>
      <c r="DG16" s="8">
        <v>0</v>
      </c>
      <c r="DH16" s="8">
        <v>8.3000000000000007</v>
      </c>
      <c r="DI16" s="8">
        <v>0</v>
      </c>
      <c r="DJ16" s="8">
        <v>0.6</v>
      </c>
      <c r="DK16" s="8">
        <v>8.9</v>
      </c>
      <c r="DL16" s="8">
        <v>0</v>
      </c>
      <c r="DM16" s="8">
        <v>0.1</v>
      </c>
      <c r="DN16" s="8">
        <v>10.7</v>
      </c>
      <c r="DO16" s="8">
        <v>0</v>
      </c>
      <c r="DP16" s="8">
        <v>0.3</v>
      </c>
      <c r="DQ16" s="8">
        <v>10</v>
      </c>
      <c r="DR16" s="8">
        <v>0.3</v>
      </c>
      <c r="DS16" s="8">
        <v>0.5</v>
      </c>
      <c r="DT16" s="8">
        <v>8.1999999999999993</v>
      </c>
      <c r="DU16" s="8">
        <v>0</v>
      </c>
      <c r="DV16" s="8">
        <v>0.8</v>
      </c>
      <c r="DW16" s="8">
        <v>13.3</v>
      </c>
      <c r="DX16" s="8">
        <v>0.5</v>
      </c>
      <c r="DY16" s="8">
        <v>1.2</v>
      </c>
      <c r="DZ16" s="8">
        <v>13.2</v>
      </c>
      <c r="EA16" s="8">
        <v>0</v>
      </c>
      <c r="EB16" s="8">
        <v>0.8</v>
      </c>
      <c r="EC16" s="8">
        <v>13.2</v>
      </c>
      <c r="ED16" s="8">
        <v>0.1</v>
      </c>
      <c r="EE16" s="8">
        <v>0.7</v>
      </c>
      <c r="EF16" s="8">
        <v>19.899999999999999</v>
      </c>
      <c r="EG16" s="8">
        <v>1</v>
      </c>
      <c r="EH16" s="8">
        <v>1.3</v>
      </c>
      <c r="EI16" s="8">
        <v>20.7</v>
      </c>
      <c r="EJ16" s="8" t="s">
        <v>12</v>
      </c>
      <c r="EK16" s="8" t="s">
        <v>12</v>
      </c>
      <c r="EL16" s="8" t="s">
        <v>12</v>
      </c>
      <c r="EM16" s="8">
        <v>0.2</v>
      </c>
      <c r="EN16" s="8">
        <v>0.4</v>
      </c>
      <c r="EO16" s="8">
        <v>16.600000000000001</v>
      </c>
      <c r="EP16" s="8" t="s">
        <v>12</v>
      </c>
      <c r="EQ16" s="8" t="s">
        <v>12</v>
      </c>
      <c r="ER16" s="8" t="s">
        <v>12</v>
      </c>
      <c r="ES16" s="8">
        <v>0.6</v>
      </c>
      <c r="ET16" s="8">
        <v>0</v>
      </c>
      <c r="EU16" s="8">
        <v>19.399999999999999</v>
      </c>
      <c r="EV16" s="8" t="s">
        <v>12</v>
      </c>
      <c r="EW16" s="8" t="s">
        <v>12</v>
      </c>
      <c r="EX16" s="8" t="s">
        <v>12</v>
      </c>
      <c r="EY16" s="8">
        <v>0.3</v>
      </c>
      <c r="EZ16" s="8">
        <v>0.1</v>
      </c>
      <c r="FA16" s="8">
        <v>16.399999999999999</v>
      </c>
      <c r="FB16" s="8" t="s">
        <v>12</v>
      </c>
      <c r="FC16" s="8" t="s">
        <v>12</v>
      </c>
      <c r="FD16" s="8" t="s">
        <v>12</v>
      </c>
      <c r="FE16" s="8">
        <v>0.1</v>
      </c>
      <c r="FF16" s="8">
        <v>1.1000000000000001</v>
      </c>
      <c r="FG16" s="8">
        <v>12.5</v>
      </c>
      <c r="FH16" s="8" t="s">
        <v>12</v>
      </c>
      <c r="FI16" s="8" t="s">
        <v>12</v>
      </c>
      <c r="FJ16" s="8" t="s">
        <v>12</v>
      </c>
      <c r="FK16" s="8">
        <v>0</v>
      </c>
      <c r="FL16" s="8">
        <v>0.8</v>
      </c>
      <c r="FM16" s="8">
        <v>11.5</v>
      </c>
      <c r="FN16" s="8" t="s">
        <v>12</v>
      </c>
      <c r="FO16" s="8" t="s">
        <v>12</v>
      </c>
      <c r="FP16" s="8" t="s">
        <v>12</v>
      </c>
      <c r="FQ16" s="8">
        <v>0</v>
      </c>
      <c r="FR16" s="8">
        <v>0.4</v>
      </c>
      <c r="FS16" s="8">
        <v>14</v>
      </c>
      <c r="FT16" s="8" t="s">
        <v>12</v>
      </c>
      <c r="FU16" s="8" t="s">
        <v>12</v>
      </c>
      <c r="FV16" s="8" t="s">
        <v>12</v>
      </c>
      <c r="FW16" s="8" t="s">
        <v>12</v>
      </c>
      <c r="FX16" s="8" t="s">
        <v>12</v>
      </c>
      <c r="FY16" s="8" t="s">
        <v>12</v>
      </c>
      <c r="FZ16" s="8">
        <v>0</v>
      </c>
      <c r="GA16" s="8">
        <v>0.3</v>
      </c>
      <c r="GB16" s="8">
        <v>8.8000000000000007</v>
      </c>
      <c r="GC16" s="8" t="s">
        <v>12</v>
      </c>
      <c r="GD16" s="8" t="s">
        <v>12</v>
      </c>
      <c r="GE16" s="8" t="s">
        <v>12</v>
      </c>
      <c r="GF16" s="8">
        <v>0.2</v>
      </c>
      <c r="GG16" s="8">
        <v>0</v>
      </c>
      <c r="GH16" s="8">
        <v>12.8</v>
      </c>
      <c r="GI16" s="8" t="s">
        <v>12</v>
      </c>
      <c r="GJ16" s="8" t="s">
        <v>12</v>
      </c>
      <c r="GK16" s="8" t="s">
        <v>12</v>
      </c>
      <c r="GL16" s="8">
        <v>0</v>
      </c>
      <c r="GM16" s="8">
        <v>0.5</v>
      </c>
      <c r="GN16" s="8">
        <v>13</v>
      </c>
      <c r="GO16" s="8">
        <v>0.3</v>
      </c>
      <c r="GP16" s="8">
        <v>0.7</v>
      </c>
      <c r="GQ16" s="8">
        <v>9.9</v>
      </c>
      <c r="GR16" s="8">
        <v>0.2</v>
      </c>
      <c r="GS16" s="8">
        <v>0.2</v>
      </c>
      <c r="GT16" s="8">
        <v>16</v>
      </c>
      <c r="GU16" s="8">
        <v>0</v>
      </c>
      <c r="GV16" s="8">
        <v>0.3</v>
      </c>
      <c r="GW16" s="8">
        <v>10</v>
      </c>
      <c r="GX16" s="8">
        <f>SUMIFS($B$16:GW$16,$B$8:GW$8,"On")</f>
        <v>18.100000000000001</v>
      </c>
      <c r="GY16" s="8">
        <f>SUMIFS($B$16:GW$16,$B$8:GW$8,"Off")</f>
        <v>14.9</v>
      </c>
      <c r="GZ16" s="8">
        <f>SUMIFS($B$16:GW$16,$B$8:GW$8,"Load")</f>
        <v>482.69999999999993</v>
      </c>
    </row>
    <row r="17" spans="1:208" x14ac:dyDescent="0.25">
      <c r="A17" s="7" t="s">
        <v>20</v>
      </c>
      <c r="B17" s="8">
        <v>3.3</v>
      </c>
      <c r="C17" s="8">
        <v>0</v>
      </c>
      <c r="D17" s="8">
        <v>7.3</v>
      </c>
      <c r="E17" s="8">
        <v>0.7</v>
      </c>
      <c r="F17" s="8">
        <v>0</v>
      </c>
      <c r="G17" s="8">
        <v>4.2</v>
      </c>
      <c r="H17" s="8">
        <v>0.6</v>
      </c>
      <c r="I17" s="8">
        <v>0</v>
      </c>
      <c r="J17" s="8">
        <v>2.6</v>
      </c>
      <c r="K17" s="8">
        <v>1.3</v>
      </c>
      <c r="L17" s="8">
        <v>0</v>
      </c>
      <c r="M17" s="8">
        <v>5.3</v>
      </c>
      <c r="N17" s="8">
        <v>0.1</v>
      </c>
      <c r="O17" s="8">
        <v>0</v>
      </c>
      <c r="P17" s="8">
        <v>3.8</v>
      </c>
      <c r="Q17" s="8">
        <v>0.5</v>
      </c>
      <c r="R17" s="8">
        <v>0</v>
      </c>
      <c r="S17" s="8">
        <v>5</v>
      </c>
      <c r="T17" s="8">
        <v>0.3</v>
      </c>
      <c r="U17" s="8">
        <v>0.1</v>
      </c>
      <c r="V17" s="8">
        <v>3.4</v>
      </c>
      <c r="W17" s="8">
        <v>0.2</v>
      </c>
      <c r="X17" s="8">
        <v>0.2</v>
      </c>
      <c r="Y17" s="8">
        <v>5.8</v>
      </c>
      <c r="Z17" s="8" t="s">
        <v>12</v>
      </c>
      <c r="AA17" s="8" t="s">
        <v>12</v>
      </c>
      <c r="AB17" s="8" t="s">
        <v>12</v>
      </c>
      <c r="AC17" s="8">
        <v>1</v>
      </c>
      <c r="AD17" s="8">
        <v>0.8</v>
      </c>
      <c r="AE17" s="8">
        <v>14.2</v>
      </c>
      <c r="AF17" s="8" t="s">
        <v>12</v>
      </c>
      <c r="AG17" s="8" t="s">
        <v>12</v>
      </c>
      <c r="AH17" s="8" t="s">
        <v>12</v>
      </c>
      <c r="AI17" s="8" t="s">
        <v>12</v>
      </c>
      <c r="AJ17" s="8" t="s">
        <v>12</v>
      </c>
      <c r="AK17" s="8" t="s">
        <v>12</v>
      </c>
      <c r="AL17" s="8">
        <v>0</v>
      </c>
      <c r="AM17" s="8">
        <v>0.4</v>
      </c>
      <c r="AN17" s="8">
        <v>9.8000000000000007</v>
      </c>
      <c r="AO17" s="8" t="s">
        <v>12</v>
      </c>
      <c r="AP17" s="8" t="s">
        <v>12</v>
      </c>
      <c r="AQ17" s="8" t="s">
        <v>12</v>
      </c>
      <c r="AR17" s="8" t="s">
        <v>12</v>
      </c>
      <c r="AS17" s="8" t="s">
        <v>12</v>
      </c>
      <c r="AT17" s="8" t="s">
        <v>12</v>
      </c>
      <c r="AU17" s="8">
        <v>0.3</v>
      </c>
      <c r="AV17" s="8">
        <v>0</v>
      </c>
      <c r="AW17" s="8">
        <v>7</v>
      </c>
      <c r="AX17" s="8" t="s">
        <v>12</v>
      </c>
      <c r="AY17" s="8" t="s">
        <v>12</v>
      </c>
      <c r="AZ17" s="8" t="s">
        <v>12</v>
      </c>
      <c r="BA17" s="8" t="s">
        <v>12</v>
      </c>
      <c r="BB17" s="8" t="s">
        <v>12</v>
      </c>
      <c r="BC17" s="8" t="s">
        <v>12</v>
      </c>
      <c r="BD17" s="8">
        <v>0.2</v>
      </c>
      <c r="BE17" s="8">
        <v>0</v>
      </c>
      <c r="BF17" s="8">
        <v>5</v>
      </c>
      <c r="BG17" s="8" t="s">
        <v>12</v>
      </c>
      <c r="BH17" s="8" t="s">
        <v>12</v>
      </c>
      <c r="BI17" s="8" t="s">
        <v>12</v>
      </c>
      <c r="BJ17" s="8" t="s">
        <v>12</v>
      </c>
      <c r="BK17" s="8" t="s">
        <v>12</v>
      </c>
      <c r="BL17" s="8" t="s">
        <v>12</v>
      </c>
      <c r="BM17" s="8">
        <v>0.3</v>
      </c>
      <c r="BN17" s="8">
        <v>0.2</v>
      </c>
      <c r="BO17" s="8">
        <v>9.3000000000000007</v>
      </c>
      <c r="BP17" s="8" t="s">
        <v>12</v>
      </c>
      <c r="BQ17" s="8" t="s">
        <v>12</v>
      </c>
      <c r="BR17" s="8" t="s">
        <v>12</v>
      </c>
      <c r="BS17" s="8" t="s">
        <v>12</v>
      </c>
      <c r="BT17" s="8" t="s">
        <v>12</v>
      </c>
      <c r="BU17" s="8" t="s">
        <v>12</v>
      </c>
      <c r="BV17" s="8">
        <v>0</v>
      </c>
      <c r="BW17" s="8">
        <v>0</v>
      </c>
      <c r="BX17" s="8">
        <v>7.6</v>
      </c>
      <c r="BY17" s="8">
        <v>0</v>
      </c>
      <c r="BZ17" s="8">
        <v>0</v>
      </c>
      <c r="CA17" s="8">
        <v>4</v>
      </c>
      <c r="CB17" s="8">
        <v>0.4</v>
      </c>
      <c r="CC17" s="8">
        <v>0</v>
      </c>
      <c r="CD17" s="8">
        <v>10.1</v>
      </c>
      <c r="CE17" s="8">
        <v>0.4</v>
      </c>
      <c r="CF17" s="8">
        <v>0.2</v>
      </c>
      <c r="CG17" s="8">
        <v>10.9</v>
      </c>
      <c r="CH17" s="8">
        <v>0.2</v>
      </c>
      <c r="CI17" s="8">
        <v>0.2</v>
      </c>
      <c r="CJ17" s="8">
        <v>8.5</v>
      </c>
      <c r="CK17" s="8">
        <v>0.2</v>
      </c>
      <c r="CL17" s="8">
        <v>0.2</v>
      </c>
      <c r="CM17" s="8">
        <v>14.8</v>
      </c>
      <c r="CN17" s="8">
        <v>0.4</v>
      </c>
      <c r="CO17" s="8">
        <v>0.2</v>
      </c>
      <c r="CP17" s="8">
        <v>9.4</v>
      </c>
      <c r="CQ17" s="8">
        <v>0.2</v>
      </c>
      <c r="CR17" s="8">
        <v>0.3</v>
      </c>
      <c r="CS17" s="8">
        <v>10.5</v>
      </c>
      <c r="CT17" s="8">
        <v>0.2</v>
      </c>
      <c r="CU17" s="8">
        <v>0.8</v>
      </c>
      <c r="CV17" s="8">
        <v>12.2</v>
      </c>
      <c r="CW17" s="8">
        <v>1.4</v>
      </c>
      <c r="CX17" s="8">
        <v>0.3</v>
      </c>
      <c r="CY17" s="8">
        <v>9.8000000000000007</v>
      </c>
      <c r="CZ17" s="8">
        <v>0.4</v>
      </c>
      <c r="DA17" s="8">
        <v>0.7</v>
      </c>
      <c r="DB17" s="8">
        <v>12.4</v>
      </c>
      <c r="DC17" s="8">
        <v>0</v>
      </c>
      <c r="DD17" s="8">
        <v>0</v>
      </c>
      <c r="DE17" s="8">
        <v>10.6</v>
      </c>
      <c r="DF17" s="8">
        <v>0</v>
      </c>
      <c r="DG17" s="8">
        <v>0</v>
      </c>
      <c r="DH17" s="8">
        <v>8.3000000000000007</v>
      </c>
      <c r="DI17" s="8">
        <v>0.1</v>
      </c>
      <c r="DJ17" s="8">
        <v>0.7</v>
      </c>
      <c r="DK17" s="8">
        <v>8.3000000000000007</v>
      </c>
      <c r="DL17" s="8">
        <v>0</v>
      </c>
      <c r="DM17" s="8">
        <v>0.6</v>
      </c>
      <c r="DN17" s="8">
        <v>10.1</v>
      </c>
      <c r="DO17" s="8">
        <v>0.5</v>
      </c>
      <c r="DP17" s="8">
        <v>0.8</v>
      </c>
      <c r="DQ17" s="8">
        <v>9.8000000000000007</v>
      </c>
      <c r="DR17" s="8">
        <v>1.2</v>
      </c>
      <c r="DS17" s="8">
        <v>0.5</v>
      </c>
      <c r="DT17" s="8">
        <v>8.8000000000000007</v>
      </c>
      <c r="DU17" s="8">
        <v>0</v>
      </c>
      <c r="DV17" s="8">
        <v>0.3</v>
      </c>
      <c r="DW17" s="8">
        <v>13</v>
      </c>
      <c r="DX17" s="8">
        <v>0</v>
      </c>
      <c r="DY17" s="8">
        <v>0</v>
      </c>
      <c r="DZ17" s="8">
        <v>13.2</v>
      </c>
      <c r="EA17" s="8">
        <v>0.4</v>
      </c>
      <c r="EB17" s="8">
        <v>0.2</v>
      </c>
      <c r="EC17" s="8">
        <v>13.4</v>
      </c>
      <c r="ED17" s="8">
        <v>0.3</v>
      </c>
      <c r="EE17" s="8">
        <v>1.3</v>
      </c>
      <c r="EF17" s="8">
        <v>18.899999999999999</v>
      </c>
      <c r="EG17" s="8">
        <v>0.3</v>
      </c>
      <c r="EH17" s="8">
        <v>1</v>
      </c>
      <c r="EI17" s="8">
        <v>20</v>
      </c>
      <c r="EJ17" s="8" t="s">
        <v>12</v>
      </c>
      <c r="EK17" s="8" t="s">
        <v>12</v>
      </c>
      <c r="EL17" s="8" t="s">
        <v>12</v>
      </c>
      <c r="EM17" s="8">
        <v>0.6</v>
      </c>
      <c r="EN17" s="8">
        <v>0.8</v>
      </c>
      <c r="EO17" s="8">
        <v>16.399999999999999</v>
      </c>
      <c r="EP17" s="8" t="s">
        <v>12</v>
      </c>
      <c r="EQ17" s="8" t="s">
        <v>12</v>
      </c>
      <c r="ER17" s="8" t="s">
        <v>12</v>
      </c>
      <c r="ES17" s="8">
        <v>0.2</v>
      </c>
      <c r="ET17" s="8">
        <v>0.2</v>
      </c>
      <c r="EU17" s="8">
        <v>19.399999999999999</v>
      </c>
      <c r="EV17" s="8" t="s">
        <v>12</v>
      </c>
      <c r="EW17" s="8" t="s">
        <v>12</v>
      </c>
      <c r="EX17" s="8" t="s">
        <v>12</v>
      </c>
      <c r="EY17" s="8">
        <v>0.4</v>
      </c>
      <c r="EZ17" s="8">
        <v>0.3</v>
      </c>
      <c r="FA17" s="8">
        <v>16.600000000000001</v>
      </c>
      <c r="FB17" s="8" t="s">
        <v>12</v>
      </c>
      <c r="FC17" s="8" t="s">
        <v>12</v>
      </c>
      <c r="FD17" s="8" t="s">
        <v>12</v>
      </c>
      <c r="FE17" s="8">
        <v>0</v>
      </c>
      <c r="FF17" s="8">
        <v>0.6</v>
      </c>
      <c r="FG17" s="8">
        <v>11.9</v>
      </c>
      <c r="FH17" s="8" t="s">
        <v>12</v>
      </c>
      <c r="FI17" s="8" t="s">
        <v>12</v>
      </c>
      <c r="FJ17" s="8" t="s">
        <v>12</v>
      </c>
      <c r="FK17" s="8">
        <v>0</v>
      </c>
      <c r="FL17" s="8">
        <v>0.2</v>
      </c>
      <c r="FM17" s="8">
        <v>11.3</v>
      </c>
      <c r="FN17" s="8" t="s">
        <v>12</v>
      </c>
      <c r="FO17" s="8" t="s">
        <v>12</v>
      </c>
      <c r="FP17" s="8" t="s">
        <v>12</v>
      </c>
      <c r="FQ17" s="8">
        <v>0.8</v>
      </c>
      <c r="FR17" s="8">
        <v>0.4</v>
      </c>
      <c r="FS17" s="8">
        <v>14.4</v>
      </c>
      <c r="FT17" s="8" t="s">
        <v>12</v>
      </c>
      <c r="FU17" s="8" t="s">
        <v>12</v>
      </c>
      <c r="FV17" s="8" t="s">
        <v>12</v>
      </c>
      <c r="FW17" s="8" t="s">
        <v>12</v>
      </c>
      <c r="FX17" s="8" t="s">
        <v>12</v>
      </c>
      <c r="FY17" s="8" t="s">
        <v>12</v>
      </c>
      <c r="FZ17" s="8">
        <v>0.1</v>
      </c>
      <c r="GA17" s="8">
        <v>0.3</v>
      </c>
      <c r="GB17" s="8">
        <v>8.6</v>
      </c>
      <c r="GC17" s="8" t="s">
        <v>12</v>
      </c>
      <c r="GD17" s="8" t="s">
        <v>12</v>
      </c>
      <c r="GE17" s="8" t="s">
        <v>12</v>
      </c>
      <c r="GF17" s="8">
        <v>0</v>
      </c>
      <c r="GG17" s="8">
        <v>1.2</v>
      </c>
      <c r="GH17" s="8">
        <v>11.6</v>
      </c>
      <c r="GI17" s="8" t="s">
        <v>12</v>
      </c>
      <c r="GJ17" s="8" t="s">
        <v>12</v>
      </c>
      <c r="GK17" s="8" t="s">
        <v>12</v>
      </c>
      <c r="GL17" s="8">
        <v>0.3</v>
      </c>
      <c r="GM17" s="8">
        <v>2</v>
      </c>
      <c r="GN17" s="8">
        <v>11.3</v>
      </c>
      <c r="GO17" s="8">
        <v>0.1</v>
      </c>
      <c r="GP17" s="8">
        <v>0.2</v>
      </c>
      <c r="GQ17" s="8">
        <v>9.8000000000000007</v>
      </c>
      <c r="GR17" s="8">
        <v>0</v>
      </c>
      <c r="GS17" s="8">
        <v>0.6</v>
      </c>
      <c r="GT17" s="8">
        <v>15.4</v>
      </c>
      <c r="GU17" s="8">
        <v>0</v>
      </c>
      <c r="GV17" s="8">
        <v>0.3</v>
      </c>
      <c r="GW17" s="8">
        <v>9.6999999999999993</v>
      </c>
      <c r="GX17" s="8">
        <f>SUMIFS($B$17:GW$17,$B$8:GW$8,"On")</f>
        <v>17.900000000000002</v>
      </c>
      <c r="GY17" s="8">
        <f>SUMIFS($B$17:GW$17,$B$8:GW$8,"Off")</f>
        <v>17.100000000000001</v>
      </c>
      <c r="GZ17" s="8">
        <f>SUMIFS($B$17:GW$17,$B$8:GW$8,"Load")</f>
        <v>483.7</v>
      </c>
    </row>
    <row r="18" spans="1:208" x14ac:dyDescent="0.25">
      <c r="A18" s="7" t="s">
        <v>21</v>
      </c>
      <c r="B18" s="8">
        <v>1.5</v>
      </c>
      <c r="C18" s="8">
        <v>0.1</v>
      </c>
      <c r="D18" s="8">
        <v>8.6</v>
      </c>
      <c r="E18" s="8">
        <v>2.7</v>
      </c>
      <c r="F18" s="8">
        <v>0</v>
      </c>
      <c r="G18" s="8">
        <v>6.9</v>
      </c>
      <c r="H18" s="8">
        <v>1</v>
      </c>
      <c r="I18" s="8">
        <v>0</v>
      </c>
      <c r="J18" s="8">
        <v>3.6</v>
      </c>
      <c r="K18" s="8">
        <v>1.9</v>
      </c>
      <c r="L18" s="8">
        <v>0</v>
      </c>
      <c r="M18" s="8">
        <v>7.1</v>
      </c>
      <c r="N18" s="8">
        <v>0.7</v>
      </c>
      <c r="O18" s="8">
        <v>0</v>
      </c>
      <c r="P18" s="8">
        <v>4.4000000000000004</v>
      </c>
      <c r="Q18" s="8">
        <v>0.7</v>
      </c>
      <c r="R18" s="8">
        <v>0</v>
      </c>
      <c r="S18" s="8">
        <v>5.7</v>
      </c>
      <c r="T18" s="8">
        <v>0.9</v>
      </c>
      <c r="U18" s="8">
        <v>0</v>
      </c>
      <c r="V18" s="8">
        <v>4.3</v>
      </c>
      <c r="W18" s="8">
        <v>0.4</v>
      </c>
      <c r="X18" s="8">
        <v>0</v>
      </c>
      <c r="Y18" s="8">
        <v>6.2</v>
      </c>
      <c r="Z18" s="8" t="s">
        <v>12</v>
      </c>
      <c r="AA18" s="8" t="s">
        <v>12</v>
      </c>
      <c r="AB18" s="8" t="s">
        <v>12</v>
      </c>
      <c r="AC18" s="8">
        <v>1</v>
      </c>
      <c r="AD18" s="8">
        <v>0.3</v>
      </c>
      <c r="AE18" s="8">
        <v>14.8</v>
      </c>
      <c r="AF18" s="8" t="s">
        <v>12</v>
      </c>
      <c r="AG18" s="8" t="s">
        <v>12</v>
      </c>
      <c r="AH18" s="8" t="s">
        <v>12</v>
      </c>
      <c r="AI18" s="8" t="s">
        <v>12</v>
      </c>
      <c r="AJ18" s="8" t="s">
        <v>12</v>
      </c>
      <c r="AK18" s="8" t="s">
        <v>12</v>
      </c>
      <c r="AL18" s="8">
        <v>1</v>
      </c>
      <c r="AM18" s="8">
        <v>0</v>
      </c>
      <c r="AN18" s="8">
        <v>10.8</v>
      </c>
      <c r="AO18" s="8" t="s">
        <v>12</v>
      </c>
      <c r="AP18" s="8" t="s">
        <v>12</v>
      </c>
      <c r="AQ18" s="8" t="s">
        <v>12</v>
      </c>
      <c r="AR18" s="8" t="s">
        <v>12</v>
      </c>
      <c r="AS18" s="8" t="s">
        <v>12</v>
      </c>
      <c r="AT18" s="8" t="s">
        <v>12</v>
      </c>
      <c r="AU18" s="8">
        <v>0</v>
      </c>
      <c r="AV18" s="8">
        <v>0</v>
      </c>
      <c r="AW18" s="8">
        <v>7</v>
      </c>
      <c r="AX18" s="8" t="s">
        <v>12</v>
      </c>
      <c r="AY18" s="8" t="s">
        <v>12</v>
      </c>
      <c r="AZ18" s="8" t="s">
        <v>12</v>
      </c>
      <c r="BA18" s="8" t="s">
        <v>12</v>
      </c>
      <c r="BB18" s="8" t="s">
        <v>12</v>
      </c>
      <c r="BC18" s="8" t="s">
        <v>12</v>
      </c>
      <c r="BD18" s="8">
        <v>0.4</v>
      </c>
      <c r="BE18" s="8">
        <v>0</v>
      </c>
      <c r="BF18" s="8">
        <v>5.4</v>
      </c>
      <c r="BG18" s="8" t="s">
        <v>12</v>
      </c>
      <c r="BH18" s="8" t="s">
        <v>12</v>
      </c>
      <c r="BI18" s="8" t="s">
        <v>12</v>
      </c>
      <c r="BJ18" s="8" t="s">
        <v>12</v>
      </c>
      <c r="BK18" s="8" t="s">
        <v>12</v>
      </c>
      <c r="BL18" s="8" t="s">
        <v>12</v>
      </c>
      <c r="BM18" s="8">
        <v>2.6</v>
      </c>
      <c r="BN18" s="8">
        <v>0.1</v>
      </c>
      <c r="BO18" s="8">
        <v>11.8</v>
      </c>
      <c r="BP18" s="8" t="s">
        <v>12</v>
      </c>
      <c r="BQ18" s="8" t="s">
        <v>12</v>
      </c>
      <c r="BR18" s="8" t="s">
        <v>12</v>
      </c>
      <c r="BS18" s="8" t="s">
        <v>12</v>
      </c>
      <c r="BT18" s="8" t="s">
        <v>12</v>
      </c>
      <c r="BU18" s="8" t="s">
        <v>12</v>
      </c>
      <c r="BV18" s="8">
        <v>0.8</v>
      </c>
      <c r="BW18" s="8">
        <v>0</v>
      </c>
      <c r="BX18" s="8">
        <v>8.4</v>
      </c>
      <c r="BY18" s="8">
        <v>0.7</v>
      </c>
      <c r="BZ18" s="8">
        <v>0.3</v>
      </c>
      <c r="CA18" s="8">
        <v>4.3</v>
      </c>
      <c r="CB18" s="8">
        <v>0.9</v>
      </c>
      <c r="CC18" s="8">
        <v>0.3</v>
      </c>
      <c r="CD18" s="8">
        <v>10.7</v>
      </c>
      <c r="CE18" s="8">
        <v>2.2000000000000002</v>
      </c>
      <c r="CF18" s="8">
        <v>0.2</v>
      </c>
      <c r="CG18" s="8">
        <v>12.9</v>
      </c>
      <c r="CH18" s="8">
        <v>0.7</v>
      </c>
      <c r="CI18" s="8">
        <v>0</v>
      </c>
      <c r="CJ18" s="8">
        <v>9.1999999999999993</v>
      </c>
      <c r="CK18" s="8">
        <v>1.1000000000000001</v>
      </c>
      <c r="CL18" s="8">
        <v>0.9</v>
      </c>
      <c r="CM18" s="8">
        <v>14.9</v>
      </c>
      <c r="CN18" s="8">
        <v>0.9</v>
      </c>
      <c r="CO18" s="8">
        <v>0.9</v>
      </c>
      <c r="CP18" s="8">
        <v>9.4</v>
      </c>
      <c r="CQ18" s="8">
        <v>1.2</v>
      </c>
      <c r="CR18" s="8">
        <v>0.5</v>
      </c>
      <c r="CS18" s="8">
        <v>11.2</v>
      </c>
      <c r="CT18" s="8">
        <v>2</v>
      </c>
      <c r="CU18" s="8">
        <v>0.8</v>
      </c>
      <c r="CV18" s="8">
        <v>13.5</v>
      </c>
      <c r="CW18" s="8">
        <v>0.3</v>
      </c>
      <c r="CX18" s="8">
        <v>0.3</v>
      </c>
      <c r="CY18" s="8">
        <v>9.8000000000000007</v>
      </c>
      <c r="CZ18" s="8">
        <v>0.4</v>
      </c>
      <c r="DA18" s="8">
        <v>0.3</v>
      </c>
      <c r="DB18" s="8">
        <v>12.6</v>
      </c>
      <c r="DC18" s="8">
        <v>0.8</v>
      </c>
      <c r="DD18" s="8">
        <v>0.4</v>
      </c>
      <c r="DE18" s="8">
        <v>11</v>
      </c>
      <c r="DF18" s="8">
        <v>0.8</v>
      </c>
      <c r="DG18" s="8">
        <v>0</v>
      </c>
      <c r="DH18" s="8">
        <v>9</v>
      </c>
      <c r="DI18" s="8">
        <v>0.3</v>
      </c>
      <c r="DJ18" s="8">
        <v>0.3</v>
      </c>
      <c r="DK18" s="8">
        <v>8.3000000000000007</v>
      </c>
      <c r="DL18" s="8">
        <v>0.4</v>
      </c>
      <c r="DM18" s="8">
        <v>0.4</v>
      </c>
      <c r="DN18" s="8">
        <v>10.1</v>
      </c>
      <c r="DO18" s="8">
        <v>1.3</v>
      </c>
      <c r="DP18" s="8">
        <v>0.5</v>
      </c>
      <c r="DQ18" s="8">
        <v>10.5</v>
      </c>
      <c r="DR18" s="8">
        <v>0.2</v>
      </c>
      <c r="DS18" s="8">
        <v>0.7</v>
      </c>
      <c r="DT18" s="8">
        <v>8.3000000000000007</v>
      </c>
      <c r="DU18" s="8">
        <v>0.5</v>
      </c>
      <c r="DV18" s="8">
        <v>1</v>
      </c>
      <c r="DW18" s="8">
        <v>12.5</v>
      </c>
      <c r="DX18" s="8">
        <v>0.7</v>
      </c>
      <c r="DY18" s="8">
        <v>0.8</v>
      </c>
      <c r="DZ18" s="8">
        <v>13</v>
      </c>
      <c r="EA18" s="8">
        <v>0.6</v>
      </c>
      <c r="EB18" s="8">
        <v>1.4</v>
      </c>
      <c r="EC18" s="8">
        <v>12.6</v>
      </c>
      <c r="ED18" s="8">
        <v>1.3</v>
      </c>
      <c r="EE18" s="8">
        <v>0.9</v>
      </c>
      <c r="EF18" s="8">
        <v>19.3</v>
      </c>
      <c r="EG18" s="8">
        <v>0.7</v>
      </c>
      <c r="EH18" s="8">
        <v>1</v>
      </c>
      <c r="EI18" s="8">
        <v>19.7</v>
      </c>
      <c r="EJ18" s="8" t="s">
        <v>12</v>
      </c>
      <c r="EK18" s="8" t="s">
        <v>12</v>
      </c>
      <c r="EL18" s="8" t="s">
        <v>12</v>
      </c>
      <c r="EM18" s="8">
        <v>0.2</v>
      </c>
      <c r="EN18" s="8">
        <v>1</v>
      </c>
      <c r="EO18" s="8">
        <v>15.6</v>
      </c>
      <c r="EP18" s="8" t="s">
        <v>12</v>
      </c>
      <c r="EQ18" s="8" t="s">
        <v>12</v>
      </c>
      <c r="ER18" s="8" t="s">
        <v>12</v>
      </c>
      <c r="ES18" s="8">
        <v>0.8</v>
      </c>
      <c r="ET18" s="8">
        <v>2</v>
      </c>
      <c r="EU18" s="8">
        <v>18.2</v>
      </c>
      <c r="EV18" s="8" t="s">
        <v>12</v>
      </c>
      <c r="EW18" s="8" t="s">
        <v>12</v>
      </c>
      <c r="EX18" s="8" t="s">
        <v>12</v>
      </c>
      <c r="EY18" s="8">
        <v>0.7</v>
      </c>
      <c r="EZ18" s="8">
        <v>1.4</v>
      </c>
      <c r="FA18" s="8">
        <v>15.9</v>
      </c>
      <c r="FB18" s="8" t="s">
        <v>12</v>
      </c>
      <c r="FC18" s="8" t="s">
        <v>12</v>
      </c>
      <c r="FD18" s="8" t="s">
        <v>12</v>
      </c>
      <c r="FE18" s="8">
        <v>0.5</v>
      </c>
      <c r="FF18" s="8">
        <v>0.5</v>
      </c>
      <c r="FG18" s="8">
        <v>11.9</v>
      </c>
      <c r="FH18" s="8" t="s">
        <v>12</v>
      </c>
      <c r="FI18" s="8" t="s">
        <v>12</v>
      </c>
      <c r="FJ18" s="8" t="s">
        <v>12</v>
      </c>
      <c r="FK18" s="8">
        <v>0.3</v>
      </c>
      <c r="FL18" s="8">
        <v>0.2</v>
      </c>
      <c r="FM18" s="8">
        <v>11.5</v>
      </c>
      <c r="FN18" s="8" t="s">
        <v>12</v>
      </c>
      <c r="FO18" s="8" t="s">
        <v>12</v>
      </c>
      <c r="FP18" s="8" t="s">
        <v>12</v>
      </c>
      <c r="FQ18" s="8">
        <v>0.4</v>
      </c>
      <c r="FR18" s="8">
        <v>1</v>
      </c>
      <c r="FS18" s="8">
        <v>13.8</v>
      </c>
      <c r="FT18" s="8" t="s">
        <v>12</v>
      </c>
      <c r="FU18" s="8" t="s">
        <v>12</v>
      </c>
      <c r="FV18" s="8" t="s">
        <v>12</v>
      </c>
      <c r="FW18" s="8" t="s">
        <v>12</v>
      </c>
      <c r="FX18" s="8" t="s">
        <v>12</v>
      </c>
      <c r="FY18" s="8" t="s">
        <v>12</v>
      </c>
      <c r="FZ18" s="8">
        <v>0.1</v>
      </c>
      <c r="GA18" s="8">
        <v>0.8</v>
      </c>
      <c r="GB18" s="8">
        <v>7.9</v>
      </c>
      <c r="GC18" s="8" t="s">
        <v>12</v>
      </c>
      <c r="GD18" s="8" t="s">
        <v>12</v>
      </c>
      <c r="GE18" s="8" t="s">
        <v>12</v>
      </c>
      <c r="GF18" s="8">
        <v>0</v>
      </c>
      <c r="GG18" s="8">
        <v>0.8</v>
      </c>
      <c r="GH18" s="8">
        <v>10.8</v>
      </c>
      <c r="GI18" s="8" t="s">
        <v>12</v>
      </c>
      <c r="GJ18" s="8" t="s">
        <v>12</v>
      </c>
      <c r="GK18" s="8" t="s">
        <v>12</v>
      </c>
      <c r="GL18" s="8">
        <v>0.2</v>
      </c>
      <c r="GM18" s="8">
        <v>0.2</v>
      </c>
      <c r="GN18" s="8">
        <v>11.3</v>
      </c>
      <c r="GO18" s="8">
        <v>0.2</v>
      </c>
      <c r="GP18" s="8">
        <v>0.6</v>
      </c>
      <c r="GQ18" s="8">
        <v>9.4</v>
      </c>
      <c r="GR18" s="8">
        <v>0</v>
      </c>
      <c r="GS18" s="8">
        <v>0.4</v>
      </c>
      <c r="GT18" s="8">
        <v>15</v>
      </c>
      <c r="GU18" s="8">
        <v>0</v>
      </c>
      <c r="GV18" s="8">
        <v>0.2</v>
      </c>
      <c r="GW18" s="8">
        <v>9.5</v>
      </c>
      <c r="GX18" s="8">
        <f>SUMIFS($B$18:GW$18,$B$8:GW$8,"On")</f>
        <v>37.000000000000007</v>
      </c>
      <c r="GY18" s="8">
        <f>SUMIFS($B$18:GW$18,$B$8:GW$8,"Off")</f>
        <v>21.5</v>
      </c>
      <c r="GZ18" s="8">
        <f>SUMIFS($B$18:GW$18,$B$8:GW$8,"Load")</f>
        <v>498.59999999999997</v>
      </c>
    </row>
    <row r="19" spans="1:208" x14ac:dyDescent="0.25">
      <c r="A19" s="7" t="s">
        <v>22</v>
      </c>
      <c r="B19" s="8">
        <v>2.6</v>
      </c>
      <c r="C19" s="8">
        <v>0</v>
      </c>
      <c r="D19" s="8">
        <v>11.3</v>
      </c>
      <c r="E19" s="8">
        <v>5.0999999999999996</v>
      </c>
      <c r="F19" s="8">
        <v>0</v>
      </c>
      <c r="G19" s="8">
        <v>12</v>
      </c>
      <c r="H19" s="8">
        <v>4.0999999999999996</v>
      </c>
      <c r="I19" s="8">
        <v>0.1</v>
      </c>
      <c r="J19" s="8">
        <v>7.6</v>
      </c>
      <c r="K19" s="8">
        <v>0.9</v>
      </c>
      <c r="L19" s="8">
        <v>0</v>
      </c>
      <c r="M19" s="8">
        <v>8</v>
      </c>
      <c r="N19" s="8">
        <v>2.6</v>
      </c>
      <c r="O19" s="8">
        <v>0.1</v>
      </c>
      <c r="P19" s="8">
        <v>6.9</v>
      </c>
      <c r="Q19" s="8">
        <v>1.5</v>
      </c>
      <c r="R19" s="8">
        <v>0</v>
      </c>
      <c r="S19" s="8">
        <v>7.2</v>
      </c>
      <c r="T19" s="8">
        <v>1</v>
      </c>
      <c r="U19" s="8">
        <v>0</v>
      </c>
      <c r="V19" s="8">
        <v>5.3</v>
      </c>
      <c r="W19" s="8">
        <v>2.4</v>
      </c>
      <c r="X19" s="8">
        <v>0.2</v>
      </c>
      <c r="Y19" s="8">
        <v>8.4</v>
      </c>
      <c r="Z19" s="8" t="s">
        <v>12</v>
      </c>
      <c r="AA19" s="8" t="s">
        <v>12</v>
      </c>
      <c r="AB19" s="8" t="s">
        <v>12</v>
      </c>
      <c r="AC19" s="8">
        <v>2.4</v>
      </c>
      <c r="AD19" s="8">
        <v>1.1000000000000001</v>
      </c>
      <c r="AE19" s="8">
        <v>16.2</v>
      </c>
      <c r="AF19" s="8" t="s">
        <v>12</v>
      </c>
      <c r="AG19" s="8" t="s">
        <v>12</v>
      </c>
      <c r="AH19" s="8" t="s">
        <v>12</v>
      </c>
      <c r="AI19" s="8" t="s">
        <v>12</v>
      </c>
      <c r="AJ19" s="8" t="s">
        <v>12</v>
      </c>
      <c r="AK19" s="8" t="s">
        <v>12</v>
      </c>
      <c r="AL19" s="8">
        <v>2.1</v>
      </c>
      <c r="AM19" s="8">
        <v>0.9</v>
      </c>
      <c r="AN19" s="8">
        <v>12</v>
      </c>
      <c r="AO19" s="8" t="s">
        <v>12</v>
      </c>
      <c r="AP19" s="8" t="s">
        <v>12</v>
      </c>
      <c r="AQ19" s="8" t="s">
        <v>12</v>
      </c>
      <c r="AR19" s="8" t="s">
        <v>12</v>
      </c>
      <c r="AS19" s="8" t="s">
        <v>12</v>
      </c>
      <c r="AT19" s="8" t="s">
        <v>12</v>
      </c>
      <c r="AU19" s="8">
        <v>2</v>
      </c>
      <c r="AV19" s="8">
        <v>1</v>
      </c>
      <c r="AW19" s="8">
        <v>8</v>
      </c>
      <c r="AX19" s="8" t="s">
        <v>12</v>
      </c>
      <c r="AY19" s="8" t="s">
        <v>12</v>
      </c>
      <c r="AZ19" s="8" t="s">
        <v>12</v>
      </c>
      <c r="BA19" s="8" t="s">
        <v>12</v>
      </c>
      <c r="BB19" s="8" t="s">
        <v>12</v>
      </c>
      <c r="BC19" s="8" t="s">
        <v>12</v>
      </c>
      <c r="BD19" s="8">
        <v>1.6</v>
      </c>
      <c r="BE19" s="8">
        <v>0</v>
      </c>
      <c r="BF19" s="8">
        <v>7</v>
      </c>
      <c r="BG19" s="8" t="s">
        <v>12</v>
      </c>
      <c r="BH19" s="8" t="s">
        <v>12</v>
      </c>
      <c r="BI19" s="8" t="s">
        <v>12</v>
      </c>
      <c r="BJ19" s="8" t="s">
        <v>12</v>
      </c>
      <c r="BK19" s="8" t="s">
        <v>12</v>
      </c>
      <c r="BL19" s="8" t="s">
        <v>12</v>
      </c>
      <c r="BM19" s="8">
        <v>2.4</v>
      </c>
      <c r="BN19" s="8">
        <v>1.2</v>
      </c>
      <c r="BO19" s="8">
        <v>13</v>
      </c>
      <c r="BP19" s="8" t="s">
        <v>12</v>
      </c>
      <c r="BQ19" s="8" t="s">
        <v>12</v>
      </c>
      <c r="BR19" s="8" t="s">
        <v>12</v>
      </c>
      <c r="BS19" s="8" t="s">
        <v>12</v>
      </c>
      <c r="BT19" s="8" t="s">
        <v>12</v>
      </c>
      <c r="BU19" s="8" t="s">
        <v>12</v>
      </c>
      <c r="BV19" s="8">
        <v>0.5</v>
      </c>
      <c r="BW19" s="8">
        <v>0.3</v>
      </c>
      <c r="BX19" s="8">
        <v>8.6</v>
      </c>
      <c r="BY19" s="8">
        <v>2.2999999999999998</v>
      </c>
      <c r="BZ19" s="8">
        <v>0</v>
      </c>
      <c r="CA19" s="8">
        <v>6.7</v>
      </c>
      <c r="CB19" s="8">
        <v>2.8</v>
      </c>
      <c r="CC19" s="8">
        <v>0.6</v>
      </c>
      <c r="CD19" s="8">
        <v>12.9</v>
      </c>
      <c r="CE19" s="8">
        <v>2.7</v>
      </c>
      <c r="CF19" s="8">
        <v>0.3</v>
      </c>
      <c r="CG19" s="8">
        <v>15.2</v>
      </c>
      <c r="CH19" s="8">
        <v>2</v>
      </c>
      <c r="CI19" s="8">
        <v>1</v>
      </c>
      <c r="CJ19" s="8">
        <v>10.199999999999999</v>
      </c>
      <c r="CK19" s="8">
        <v>2.2000000000000002</v>
      </c>
      <c r="CL19" s="8">
        <v>0.9</v>
      </c>
      <c r="CM19" s="8">
        <v>16.2</v>
      </c>
      <c r="CN19" s="8">
        <v>2.1</v>
      </c>
      <c r="CO19" s="8">
        <v>1</v>
      </c>
      <c r="CP19" s="8">
        <v>10.6</v>
      </c>
      <c r="CQ19" s="8">
        <v>2.2999999999999998</v>
      </c>
      <c r="CR19" s="8">
        <v>0.7</v>
      </c>
      <c r="CS19" s="8">
        <v>12.8</v>
      </c>
      <c r="CT19" s="8">
        <v>1.6</v>
      </c>
      <c r="CU19" s="8">
        <v>1.5</v>
      </c>
      <c r="CV19" s="8">
        <v>13.8</v>
      </c>
      <c r="CW19" s="8">
        <v>1.7</v>
      </c>
      <c r="CX19" s="8">
        <v>0.8</v>
      </c>
      <c r="CY19" s="8">
        <v>10.7</v>
      </c>
      <c r="CZ19" s="8">
        <v>1.6</v>
      </c>
      <c r="DA19" s="8">
        <v>1.1000000000000001</v>
      </c>
      <c r="DB19" s="8">
        <v>13</v>
      </c>
      <c r="DC19" s="8">
        <v>1.2</v>
      </c>
      <c r="DD19" s="8">
        <v>2.4</v>
      </c>
      <c r="DE19" s="8">
        <v>9.8000000000000007</v>
      </c>
      <c r="DF19" s="8">
        <v>1.8</v>
      </c>
      <c r="DG19" s="8">
        <v>1</v>
      </c>
      <c r="DH19" s="8">
        <v>9.8000000000000007</v>
      </c>
      <c r="DI19" s="8">
        <v>1.4</v>
      </c>
      <c r="DJ19" s="8">
        <v>1.3</v>
      </c>
      <c r="DK19" s="8">
        <v>8.6</v>
      </c>
      <c r="DL19" s="8">
        <v>0.9</v>
      </c>
      <c r="DM19" s="8">
        <v>1.1000000000000001</v>
      </c>
      <c r="DN19" s="8">
        <v>10</v>
      </c>
      <c r="DO19" s="8">
        <v>3</v>
      </c>
      <c r="DP19" s="8">
        <v>1.3</v>
      </c>
      <c r="DQ19" s="8">
        <v>12.3</v>
      </c>
      <c r="DR19" s="8">
        <v>1.5</v>
      </c>
      <c r="DS19" s="8">
        <v>2.2000000000000002</v>
      </c>
      <c r="DT19" s="8">
        <v>7.7</v>
      </c>
      <c r="DU19" s="8">
        <v>1.3</v>
      </c>
      <c r="DV19" s="8">
        <v>2</v>
      </c>
      <c r="DW19" s="8">
        <v>11.8</v>
      </c>
      <c r="DX19" s="8">
        <v>2.8</v>
      </c>
      <c r="DY19" s="8">
        <v>1.7</v>
      </c>
      <c r="DZ19" s="8">
        <v>14.2</v>
      </c>
      <c r="EA19" s="8">
        <v>3.6</v>
      </c>
      <c r="EB19" s="8">
        <v>1.4</v>
      </c>
      <c r="EC19" s="8">
        <v>14.8</v>
      </c>
      <c r="ED19" s="8">
        <v>2</v>
      </c>
      <c r="EE19" s="8">
        <v>2.2999999999999998</v>
      </c>
      <c r="EF19" s="8">
        <v>19</v>
      </c>
      <c r="EG19" s="8">
        <v>2.2999999999999998</v>
      </c>
      <c r="EH19" s="8">
        <v>3.3</v>
      </c>
      <c r="EI19" s="8">
        <v>18.7</v>
      </c>
      <c r="EJ19" s="8" t="s">
        <v>12</v>
      </c>
      <c r="EK19" s="8" t="s">
        <v>12</v>
      </c>
      <c r="EL19" s="8" t="s">
        <v>12</v>
      </c>
      <c r="EM19" s="8">
        <v>1</v>
      </c>
      <c r="EN19" s="8">
        <v>3.6</v>
      </c>
      <c r="EO19" s="8">
        <v>13</v>
      </c>
      <c r="EP19" s="8" t="s">
        <v>12</v>
      </c>
      <c r="EQ19" s="8" t="s">
        <v>12</v>
      </c>
      <c r="ER19" s="8" t="s">
        <v>12</v>
      </c>
      <c r="ES19" s="8">
        <v>0.2</v>
      </c>
      <c r="ET19" s="8">
        <v>3.6</v>
      </c>
      <c r="EU19" s="8">
        <v>14.8</v>
      </c>
      <c r="EV19" s="8" t="s">
        <v>12</v>
      </c>
      <c r="EW19" s="8" t="s">
        <v>12</v>
      </c>
      <c r="EX19" s="8" t="s">
        <v>12</v>
      </c>
      <c r="EY19" s="8">
        <v>1.7</v>
      </c>
      <c r="EZ19" s="8">
        <v>3.1</v>
      </c>
      <c r="FA19" s="8">
        <v>14.4</v>
      </c>
      <c r="FB19" s="8" t="s">
        <v>12</v>
      </c>
      <c r="FC19" s="8" t="s">
        <v>12</v>
      </c>
      <c r="FD19" s="8" t="s">
        <v>12</v>
      </c>
      <c r="FE19" s="8">
        <v>1.6</v>
      </c>
      <c r="FF19" s="8">
        <v>2.6</v>
      </c>
      <c r="FG19" s="8">
        <v>10.9</v>
      </c>
      <c r="FH19" s="8" t="s">
        <v>12</v>
      </c>
      <c r="FI19" s="8" t="s">
        <v>12</v>
      </c>
      <c r="FJ19" s="8" t="s">
        <v>12</v>
      </c>
      <c r="FK19" s="8">
        <v>0.3</v>
      </c>
      <c r="FL19" s="8">
        <v>2.2999999999999998</v>
      </c>
      <c r="FM19" s="8">
        <v>9.5</v>
      </c>
      <c r="FN19" s="8" t="s">
        <v>12</v>
      </c>
      <c r="FO19" s="8" t="s">
        <v>12</v>
      </c>
      <c r="FP19" s="8" t="s">
        <v>12</v>
      </c>
      <c r="FQ19" s="8">
        <v>1.6</v>
      </c>
      <c r="FR19" s="8">
        <v>1.2</v>
      </c>
      <c r="FS19" s="8">
        <v>14.2</v>
      </c>
      <c r="FT19" s="8" t="s">
        <v>12</v>
      </c>
      <c r="FU19" s="8" t="s">
        <v>12</v>
      </c>
      <c r="FV19" s="8" t="s">
        <v>12</v>
      </c>
      <c r="FW19" s="8" t="s">
        <v>12</v>
      </c>
      <c r="FX19" s="8" t="s">
        <v>12</v>
      </c>
      <c r="FY19" s="8" t="s">
        <v>12</v>
      </c>
      <c r="FZ19" s="8">
        <v>0.7</v>
      </c>
      <c r="GA19" s="8">
        <v>1.4</v>
      </c>
      <c r="GB19" s="8">
        <v>7.1</v>
      </c>
      <c r="GC19" s="8" t="s">
        <v>12</v>
      </c>
      <c r="GD19" s="8" t="s">
        <v>12</v>
      </c>
      <c r="GE19" s="8" t="s">
        <v>12</v>
      </c>
      <c r="GF19" s="8">
        <v>0.4</v>
      </c>
      <c r="GG19" s="8">
        <v>2</v>
      </c>
      <c r="GH19" s="8">
        <v>9.1999999999999993</v>
      </c>
      <c r="GI19" s="8" t="s">
        <v>12</v>
      </c>
      <c r="GJ19" s="8" t="s">
        <v>12</v>
      </c>
      <c r="GK19" s="8" t="s">
        <v>12</v>
      </c>
      <c r="GL19" s="8">
        <v>0.7</v>
      </c>
      <c r="GM19" s="8">
        <v>2.5</v>
      </c>
      <c r="GN19" s="8">
        <v>9.5</v>
      </c>
      <c r="GO19" s="8">
        <v>1.3</v>
      </c>
      <c r="GP19" s="8">
        <v>2.2000000000000002</v>
      </c>
      <c r="GQ19" s="8">
        <v>8.6</v>
      </c>
      <c r="GR19" s="8">
        <v>1</v>
      </c>
      <c r="GS19" s="8">
        <v>2.4</v>
      </c>
      <c r="GT19" s="8">
        <v>13.6</v>
      </c>
      <c r="GU19" s="8">
        <v>0.5</v>
      </c>
      <c r="GV19" s="8">
        <v>1</v>
      </c>
      <c r="GW19" s="8">
        <v>9</v>
      </c>
      <c r="GX19" s="8">
        <f>SUMIFS($B$19:GW$19,$B$8:GW$8,"On")</f>
        <v>85.299999999999983</v>
      </c>
      <c r="GY19" s="8">
        <f>SUMIFS($B$19:GW$19,$B$8:GW$8,"Off")</f>
        <v>60.7</v>
      </c>
      <c r="GZ19" s="8">
        <f>SUMIFS($B$19:GW$19,$B$8:GW$8,"Load")</f>
        <v>524.1</v>
      </c>
    </row>
    <row r="20" spans="1:208" x14ac:dyDescent="0.25">
      <c r="A20" s="7" t="s">
        <v>23</v>
      </c>
      <c r="B20" s="8">
        <v>1.6</v>
      </c>
      <c r="C20" s="8">
        <v>0</v>
      </c>
      <c r="D20" s="8">
        <v>12.9</v>
      </c>
      <c r="E20" s="8">
        <v>0</v>
      </c>
      <c r="F20" s="8">
        <v>0</v>
      </c>
      <c r="G20" s="8">
        <v>12</v>
      </c>
      <c r="H20" s="8">
        <v>0.6</v>
      </c>
      <c r="I20" s="8">
        <v>0</v>
      </c>
      <c r="J20" s="8">
        <v>8.3000000000000007</v>
      </c>
      <c r="K20" s="8">
        <v>0.4</v>
      </c>
      <c r="L20" s="8">
        <v>0</v>
      </c>
      <c r="M20" s="8">
        <v>8.4</v>
      </c>
      <c r="N20" s="8">
        <v>0</v>
      </c>
      <c r="O20" s="8">
        <v>0</v>
      </c>
      <c r="P20" s="8">
        <v>6.9</v>
      </c>
      <c r="Q20" s="8">
        <v>0.2</v>
      </c>
      <c r="R20" s="8">
        <v>0</v>
      </c>
      <c r="S20" s="8">
        <v>7.4</v>
      </c>
      <c r="T20" s="8">
        <v>0.4</v>
      </c>
      <c r="U20" s="8">
        <v>0</v>
      </c>
      <c r="V20" s="8">
        <v>5.6</v>
      </c>
      <c r="W20" s="8">
        <v>0.6</v>
      </c>
      <c r="X20" s="8">
        <v>0.4</v>
      </c>
      <c r="Y20" s="8">
        <v>8.6</v>
      </c>
      <c r="Z20" s="8" t="s">
        <v>12</v>
      </c>
      <c r="AA20" s="8" t="s">
        <v>12</v>
      </c>
      <c r="AB20" s="8" t="s">
        <v>12</v>
      </c>
      <c r="AC20" s="8">
        <v>0.4</v>
      </c>
      <c r="AD20" s="8">
        <v>5.0999999999999996</v>
      </c>
      <c r="AE20" s="8">
        <v>11.5</v>
      </c>
      <c r="AF20" s="8" t="s">
        <v>12</v>
      </c>
      <c r="AG20" s="8" t="s">
        <v>12</v>
      </c>
      <c r="AH20" s="8" t="s">
        <v>12</v>
      </c>
      <c r="AI20" s="8" t="s">
        <v>12</v>
      </c>
      <c r="AJ20" s="8" t="s">
        <v>12</v>
      </c>
      <c r="AK20" s="8" t="s">
        <v>12</v>
      </c>
      <c r="AL20" s="8">
        <v>0.6</v>
      </c>
      <c r="AM20" s="8">
        <v>1.3</v>
      </c>
      <c r="AN20" s="8">
        <v>11.4</v>
      </c>
      <c r="AO20" s="8" t="s">
        <v>12</v>
      </c>
      <c r="AP20" s="8" t="s">
        <v>12</v>
      </c>
      <c r="AQ20" s="8" t="s">
        <v>12</v>
      </c>
      <c r="AR20" s="8" t="s">
        <v>12</v>
      </c>
      <c r="AS20" s="8" t="s">
        <v>12</v>
      </c>
      <c r="AT20" s="8" t="s">
        <v>12</v>
      </c>
      <c r="AU20" s="8">
        <v>1</v>
      </c>
      <c r="AV20" s="8">
        <v>0</v>
      </c>
      <c r="AW20" s="8">
        <v>9</v>
      </c>
      <c r="AX20" s="8" t="s">
        <v>12</v>
      </c>
      <c r="AY20" s="8" t="s">
        <v>12</v>
      </c>
      <c r="AZ20" s="8" t="s">
        <v>12</v>
      </c>
      <c r="BA20" s="8" t="s">
        <v>12</v>
      </c>
      <c r="BB20" s="8" t="s">
        <v>12</v>
      </c>
      <c r="BC20" s="8" t="s">
        <v>12</v>
      </c>
      <c r="BD20" s="8">
        <v>0.2</v>
      </c>
      <c r="BE20" s="8">
        <v>0</v>
      </c>
      <c r="BF20" s="8">
        <v>7.2</v>
      </c>
      <c r="BG20" s="8" t="s">
        <v>12</v>
      </c>
      <c r="BH20" s="8" t="s">
        <v>12</v>
      </c>
      <c r="BI20" s="8" t="s">
        <v>12</v>
      </c>
      <c r="BJ20" s="8" t="s">
        <v>12</v>
      </c>
      <c r="BK20" s="8" t="s">
        <v>12</v>
      </c>
      <c r="BL20" s="8" t="s">
        <v>12</v>
      </c>
      <c r="BM20" s="8">
        <v>1.2</v>
      </c>
      <c r="BN20" s="8">
        <v>0.1</v>
      </c>
      <c r="BO20" s="8">
        <v>14.1</v>
      </c>
      <c r="BP20" s="8" t="s">
        <v>12</v>
      </c>
      <c r="BQ20" s="8" t="s">
        <v>12</v>
      </c>
      <c r="BR20" s="8" t="s">
        <v>12</v>
      </c>
      <c r="BS20" s="8" t="s">
        <v>12</v>
      </c>
      <c r="BT20" s="8" t="s">
        <v>12</v>
      </c>
      <c r="BU20" s="8" t="s">
        <v>12</v>
      </c>
      <c r="BV20" s="8">
        <v>0.4</v>
      </c>
      <c r="BW20" s="8">
        <v>0.1</v>
      </c>
      <c r="BX20" s="8">
        <v>8.9</v>
      </c>
      <c r="BY20" s="8">
        <v>0.3</v>
      </c>
      <c r="BZ20" s="8">
        <v>0.3</v>
      </c>
      <c r="CA20" s="8">
        <v>6.7</v>
      </c>
      <c r="CB20" s="8">
        <v>1.1000000000000001</v>
      </c>
      <c r="CC20" s="8">
        <v>0.4</v>
      </c>
      <c r="CD20" s="8">
        <v>13.7</v>
      </c>
      <c r="CE20" s="8">
        <v>0.4</v>
      </c>
      <c r="CF20" s="8">
        <v>0.3</v>
      </c>
      <c r="CG20" s="8">
        <v>15.3</v>
      </c>
      <c r="CH20" s="8">
        <v>1.2</v>
      </c>
      <c r="CI20" s="8">
        <v>0.5</v>
      </c>
      <c r="CJ20" s="8">
        <v>10.8</v>
      </c>
      <c r="CK20" s="8">
        <v>0.9</v>
      </c>
      <c r="CL20" s="8">
        <v>0.6</v>
      </c>
      <c r="CM20" s="8">
        <v>16.5</v>
      </c>
      <c r="CN20" s="8">
        <v>0.2</v>
      </c>
      <c r="CO20" s="8">
        <v>0.3</v>
      </c>
      <c r="CP20" s="8">
        <v>10.4</v>
      </c>
      <c r="CQ20" s="8">
        <v>0.5</v>
      </c>
      <c r="CR20" s="8">
        <v>0</v>
      </c>
      <c r="CS20" s="8">
        <v>13.3</v>
      </c>
      <c r="CT20" s="8">
        <v>0.4</v>
      </c>
      <c r="CU20" s="8">
        <v>1.4</v>
      </c>
      <c r="CV20" s="8">
        <v>12.8</v>
      </c>
      <c r="CW20" s="8">
        <v>0</v>
      </c>
      <c r="CX20" s="8">
        <v>0.3</v>
      </c>
      <c r="CY20" s="8">
        <v>10.3</v>
      </c>
      <c r="CZ20" s="8">
        <v>0.1</v>
      </c>
      <c r="DA20" s="8">
        <v>0.3</v>
      </c>
      <c r="DB20" s="8">
        <v>12.9</v>
      </c>
      <c r="DC20" s="8">
        <v>0.2</v>
      </c>
      <c r="DD20" s="8">
        <v>0.2</v>
      </c>
      <c r="DE20" s="8">
        <v>10</v>
      </c>
      <c r="DF20" s="8">
        <v>0</v>
      </c>
      <c r="DG20" s="8">
        <v>0.3</v>
      </c>
      <c r="DH20" s="8">
        <v>9.5</v>
      </c>
      <c r="DI20" s="8">
        <v>0.7</v>
      </c>
      <c r="DJ20" s="8">
        <v>0.4</v>
      </c>
      <c r="DK20" s="8">
        <v>8.9</v>
      </c>
      <c r="DL20" s="8">
        <v>0.6</v>
      </c>
      <c r="DM20" s="8">
        <v>0.4</v>
      </c>
      <c r="DN20" s="8">
        <v>10.1</v>
      </c>
      <c r="DO20" s="8">
        <v>0</v>
      </c>
      <c r="DP20" s="8">
        <v>0.8</v>
      </c>
      <c r="DQ20" s="8">
        <v>11.5</v>
      </c>
      <c r="DR20" s="8">
        <v>0.2</v>
      </c>
      <c r="DS20" s="8">
        <v>0.2</v>
      </c>
      <c r="DT20" s="8">
        <v>7.7</v>
      </c>
      <c r="DU20" s="8">
        <v>0.8</v>
      </c>
      <c r="DV20" s="8">
        <v>0.6</v>
      </c>
      <c r="DW20" s="8">
        <v>11.9</v>
      </c>
      <c r="DX20" s="8">
        <v>0.8</v>
      </c>
      <c r="DY20" s="8">
        <v>1</v>
      </c>
      <c r="DZ20" s="8">
        <v>14</v>
      </c>
      <c r="EA20" s="8">
        <v>1.4</v>
      </c>
      <c r="EB20" s="8">
        <v>0.2</v>
      </c>
      <c r="EC20" s="8">
        <v>16</v>
      </c>
      <c r="ED20" s="8">
        <v>0.4</v>
      </c>
      <c r="EE20" s="8">
        <v>1.9</v>
      </c>
      <c r="EF20" s="8">
        <v>17.600000000000001</v>
      </c>
      <c r="EG20" s="8">
        <v>0</v>
      </c>
      <c r="EH20" s="8">
        <v>1.3</v>
      </c>
      <c r="EI20" s="8">
        <v>17.3</v>
      </c>
      <c r="EJ20" s="8" t="s">
        <v>12</v>
      </c>
      <c r="EK20" s="8" t="s">
        <v>12</v>
      </c>
      <c r="EL20" s="8" t="s">
        <v>12</v>
      </c>
      <c r="EM20" s="8">
        <v>0.2</v>
      </c>
      <c r="EN20" s="8">
        <v>2.2000000000000002</v>
      </c>
      <c r="EO20" s="8">
        <v>11</v>
      </c>
      <c r="EP20" s="8" t="s">
        <v>12</v>
      </c>
      <c r="EQ20" s="8" t="s">
        <v>12</v>
      </c>
      <c r="ER20" s="8" t="s">
        <v>12</v>
      </c>
      <c r="ES20" s="8">
        <v>0</v>
      </c>
      <c r="ET20" s="8">
        <v>0.4</v>
      </c>
      <c r="EU20" s="8">
        <v>14.4</v>
      </c>
      <c r="EV20" s="8" t="s">
        <v>12</v>
      </c>
      <c r="EW20" s="8" t="s">
        <v>12</v>
      </c>
      <c r="EX20" s="8" t="s">
        <v>12</v>
      </c>
      <c r="EY20" s="8">
        <v>0.4</v>
      </c>
      <c r="EZ20" s="8">
        <v>0.9</v>
      </c>
      <c r="FA20" s="8">
        <v>14</v>
      </c>
      <c r="FB20" s="8" t="s">
        <v>12</v>
      </c>
      <c r="FC20" s="8" t="s">
        <v>12</v>
      </c>
      <c r="FD20" s="8" t="s">
        <v>12</v>
      </c>
      <c r="FE20" s="8">
        <v>0.5</v>
      </c>
      <c r="FF20" s="8">
        <v>1.1000000000000001</v>
      </c>
      <c r="FG20" s="8">
        <v>10.3</v>
      </c>
      <c r="FH20" s="8" t="s">
        <v>12</v>
      </c>
      <c r="FI20" s="8" t="s">
        <v>12</v>
      </c>
      <c r="FJ20" s="8" t="s">
        <v>12</v>
      </c>
      <c r="FK20" s="8">
        <v>0.8</v>
      </c>
      <c r="FL20" s="8">
        <v>0.8</v>
      </c>
      <c r="FM20" s="8">
        <v>9.5</v>
      </c>
      <c r="FN20" s="8" t="s">
        <v>12</v>
      </c>
      <c r="FO20" s="8" t="s">
        <v>12</v>
      </c>
      <c r="FP20" s="8" t="s">
        <v>12</v>
      </c>
      <c r="FQ20" s="8">
        <v>0</v>
      </c>
      <c r="FR20" s="8">
        <v>0.2</v>
      </c>
      <c r="FS20" s="8">
        <v>14</v>
      </c>
      <c r="FT20" s="8" t="s">
        <v>12</v>
      </c>
      <c r="FU20" s="8" t="s">
        <v>12</v>
      </c>
      <c r="FV20" s="8" t="s">
        <v>12</v>
      </c>
      <c r="FW20" s="8" t="s">
        <v>12</v>
      </c>
      <c r="FX20" s="8" t="s">
        <v>12</v>
      </c>
      <c r="FY20" s="8" t="s">
        <v>12</v>
      </c>
      <c r="FZ20" s="8">
        <v>0</v>
      </c>
      <c r="GA20" s="8">
        <v>0.2</v>
      </c>
      <c r="GB20" s="8">
        <v>6.9</v>
      </c>
      <c r="GC20" s="8" t="s">
        <v>12</v>
      </c>
      <c r="GD20" s="8" t="s">
        <v>12</v>
      </c>
      <c r="GE20" s="8" t="s">
        <v>12</v>
      </c>
      <c r="GF20" s="8">
        <v>0</v>
      </c>
      <c r="GG20" s="8">
        <v>0.2</v>
      </c>
      <c r="GH20" s="8">
        <v>9</v>
      </c>
      <c r="GI20" s="8" t="s">
        <v>12</v>
      </c>
      <c r="GJ20" s="8" t="s">
        <v>12</v>
      </c>
      <c r="GK20" s="8" t="s">
        <v>12</v>
      </c>
      <c r="GL20" s="8">
        <v>0.3</v>
      </c>
      <c r="GM20" s="8">
        <v>0.8</v>
      </c>
      <c r="GN20" s="8">
        <v>9</v>
      </c>
      <c r="GO20" s="8">
        <v>0.1</v>
      </c>
      <c r="GP20" s="8">
        <v>0</v>
      </c>
      <c r="GQ20" s="8">
        <v>8.6999999999999993</v>
      </c>
      <c r="GR20" s="8">
        <v>0.4</v>
      </c>
      <c r="GS20" s="8">
        <v>0.2</v>
      </c>
      <c r="GT20" s="8">
        <v>13.8</v>
      </c>
      <c r="GU20" s="8">
        <v>0</v>
      </c>
      <c r="GV20" s="8">
        <v>0.8</v>
      </c>
      <c r="GW20" s="8">
        <v>8.1999999999999993</v>
      </c>
      <c r="GX20" s="8">
        <f>SUMIFS($B$20:GW$20,$B$8:GW$8,"On")</f>
        <v>20.499999999999996</v>
      </c>
      <c r="GY20" s="8">
        <f>SUMIFS($B$20:GW$20,$B$8:GW$8,"Off")</f>
        <v>26.5</v>
      </c>
      <c r="GZ20" s="8">
        <f>SUMIFS($B$20:GW$20,$B$8:GW$8,"Load")</f>
        <v>518.20000000000005</v>
      </c>
    </row>
    <row r="21" spans="1:208" x14ac:dyDescent="0.25">
      <c r="A21" s="7" t="s">
        <v>24</v>
      </c>
      <c r="B21" s="8">
        <v>1</v>
      </c>
      <c r="C21" s="8">
        <v>0</v>
      </c>
      <c r="D21" s="8">
        <v>13.9</v>
      </c>
      <c r="E21" s="8">
        <v>0.9</v>
      </c>
      <c r="F21" s="8">
        <v>0</v>
      </c>
      <c r="G21" s="8">
        <v>12.9</v>
      </c>
      <c r="H21" s="8">
        <v>2.2000000000000002</v>
      </c>
      <c r="I21" s="8">
        <v>0</v>
      </c>
      <c r="J21" s="8">
        <v>10.5</v>
      </c>
      <c r="K21" s="8">
        <v>1.3</v>
      </c>
      <c r="L21" s="8">
        <v>0.1</v>
      </c>
      <c r="M21" s="8">
        <v>9.5</v>
      </c>
      <c r="N21" s="8">
        <v>0.7</v>
      </c>
      <c r="O21" s="8">
        <v>0</v>
      </c>
      <c r="P21" s="8">
        <v>7.6</v>
      </c>
      <c r="Q21" s="8">
        <v>0.5</v>
      </c>
      <c r="R21" s="8">
        <v>0.3</v>
      </c>
      <c r="S21" s="8">
        <v>7.6</v>
      </c>
      <c r="T21" s="8">
        <v>0.2</v>
      </c>
      <c r="U21" s="8">
        <v>0.1</v>
      </c>
      <c r="V21" s="8">
        <v>5.7</v>
      </c>
      <c r="W21" s="8">
        <v>0.6</v>
      </c>
      <c r="X21" s="8">
        <v>0.4</v>
      </c>
      <c r="Y21" s="8">
        <v>8.8000000000000007</v>
      </c>
      <c r="Z21" s="8" t="s">
        <v>12</v>
      </c>
      <c r="AA21" s="8" t="s">
        <v>12</v>
      </c>
      <c r="AB21" s="8" t="s">
        <v>12</v>
      </c>
      <c r="AC21" s="8">
        <v>0.9</v>
      </c>
      <c r="AD21" s="8">
        <v>1.4</v>
      </c>
      <c r="AE21" s="8">
        <v>11</v>
      </c>
      <c r="AF21" s="8" t="s">
        <v>12</v>
      </c>
      <c r="AG21" s="8" t="s">
        <v>12</v>
      </c>
      <c r="AH21" s="8" t="s">
        <v>12</v>
      </c>
      <c r="AI21" s="8" t="s">
        <v>12</v>
      </c>
      <c r="AJ21" s="8" t="s">
        <v>12</v>
      </c>
      <c r="AK21" s="8" t="s">
        <v>12</v>
      </c>
      <c r="AL21" s="8">
        <v>1.3</v>
      </c>
      <c r="AM21" s="8">
        <v>1.1000000000000001</v>
      </c>
      <c r="AN21" s="8">
        <v>11.5</v>
      </c>
      <c r="AO21" s="8" t="s">
        <v>12</v>
      </c>
      <c r="AP21" s="8" t="s">
        <v>12</v>
      </c>
      <c r="AQ21" s="8" t="s">
        <v>12</v>
      </c>
      <c r="AR21" s="8" t="s">
        <v>12</v>
      </c>
      <c r="AS21" s="8" t="s">
        <v>12</v>
      </c>
      <c r="AT21" s="8" t="s">
        <v>12</v>
      </c>
      <c r="AU21" s="8">
        <v>3</v>
      </c>
      <c r="AV21" s="8">
        <v>0</v>
      </c>
      <c r="AW21" s="8">
        <v>12</v>
      </c>
      <c r="AX21" s="8" t="s">
        <v>12</v>
      </c>
      <c r="AY21" s="8" t="s">
        <v>12</v>
      </c>
      <c r="AZ21" s="8" t="s">
        <v>12</v>
      </c>
      <c r="BA21" s="8" t="s">
        <v>12</v>
      </c>
      <c r="BB21" s="8" t="s">
        <v>12</v>
      </c>
      <c r="BC21" s="8" t="s">
        <v>12</v>
      </c>
      <c r="BD21" s="8">
        <v>3.4</v>
      </c>
      <c r="BE21" s="8">
        <v>0</v>
      </c>
      <c r="BF21" s="8">
        <v>10.6</v>
      </c>
      <c r="BG21" s="8" t="s">
        <v>12</v>
      </c>
      <c r="BH21" s="8" t="s">
        <v>12</v>
      </c>
      <c r="BI21" s="8" t="s">
        <v>12</v>
      </c>
      <c r="BJ21" s="8" t="s">
        <v>12</v>
      </c>
      <c r="BK21" s="8" t="s">
        <v>12</v>
      </c>
      <c r="BL21" s="8" t="s">
        <v>12</v>
      </c>
      <c r="BM21" s="8">
        <v>1.3</v>
      </c>
      <c r="BN21" s="8">
        <v>0.2</v>
      </c>
      <c r="BO21" s="8">
        <v>15.3</v>
      </c>
      <c r="BP21" s="8" t="s">
        <v>12</v>
      </c>
      <c r="BQ21" s="8" t="s">
        <v>12</v>
      </c>
      <c r="BR21" s="8" t="s">
        <v>12</v>
      </c>
      <c r="BS21" s="8" t="s">
        <v>12</v>
      </c>
      <c r="BT21" s="8" t="s">
        <v>12</v>
      </c>
      <c r="BU21" s="8" t="s">
        <v>12</v>
      </c>
      <c r="BV21" s="8">
        <v>1.1000000000000001</v>
      </c>
      <c r="BW21" s="8">
        <v>0.4</v>
      </c>
      <c r="BX21" s="8">
        <v>9.6</v>
      </c>
      <c r="BY21" s="8">
        <v>1.3</v>
      </c>
      <c r="BZ21" s="8">
        <v>0</v>
      </c>
      <c r="CA21" s="8">
        <v>8</v>
      </c>
      <c r="CB21" s="8">
        <v>2.1</v>
      </c>
      <c r="CC21" s="8">
        <v>0</v>
      </c>
      <c r="CD21" s="8">
        <v>15.9</v>
      </c>
      <c r="CE21" s="8">
        <v>3.6</v>
      </c>
      <c r="CF21" s="8">
        <v>0.1</v>
      </c>
      <c r="CG21" s="8">
        <v>18.8</v>
      </c>
      <c r="CH21" s="8">
        <v>2.2999999999999998</v>
      </c>
      <c r="CI21" s="8">
        <v>0</v>
      </c>
      <c r="CJ21" s="8">
        <v>13.2</v>
      </c>
      <c r="CK21" s="8">
        <v>1.3</v>
      </c>
      <c r="CL21" s="8">
        <v>0.4</v>
      </c>
      <c r="CM21" s="8">
        <v>17.3</v>
      </c>
      <c r="CN21" s="8">
        <v>2.4</v>
      </c>
      <c r="CO21" s="8">
        <v>0</v>
      </c>
      <c r="CP21" s="8">
        <v>12.9</v>
      </c>
      <c r="CQ21" s="8">
        <v>2</v>
      </c>
      <c r="CR21" s="8">
        <v>0</v>
      </c>
      <c r="CS21" s="8">
        <v>15.3</v>
      </c>
      <c r="CT21" s="8">
        <v>2.2000000000000002</v>
      </c>
      <c r="CU21" s="8">
        <v>0.4</v>
      </c>
      <c r="CV21" s="8">
        <v>14.6</v>
      </c>
      <c r="CW21" s="8">
        <v>0.9</v>
      </c>
      <c r="CX21" s="8">
        <v>0.2</v>
      </c>
      <c r="CY21" s="8">
        <v>11</v>
      </c>
      <c r="CZ21" s="8">
        <v>1.3</v>
      </c>
      <c r="DA21" s="8">
        <v>0.3</v>
      </c>
      <c r="DB21" s="8">
        <v>13.9</v>
      </c>
      <c r="DC21" s="8">
        <v>2</v>
      </c>
      <c r="DD21" s="8">
        <v>0</v>
      </c>
      <c r="DE21" s="8">
        <v>12</v>
      </c>
      <c r="DF21" s="8">
        <v>0.5</v>
      </c>
      <c r="DG21" s="8">
        <v>0.3</v>
      </c>
      <c r="DH21" s="8">
        <v>9.8000000000000007</v>
      </c>
      <c r="DI21" s="8">
        <v>1.1000000000000001</v>
      </c>
      <c r="DJ21" s="8">
        <v>0.4</v>
      </c>
      <c r="DK21" s="8">
        <v>9.6</v>
      </c>
      <c r="DL21" s="8">
        <v>1.1000000000000001</v>
      </c>
      <c r="DM21" s="8">
        <v>0.3</v>
      </c>
      <c r="DN21" s="8">
        <v>11</v>
      </c>
      <c r="DO21" s="8">
        <v>0</v>
      </c>
      <c r="DP21" s="8">
        <v>0</v>
      </c>
      <c r="DQ21" s="8">
        <v>11.5</v>
      </c>
      <c r="DR21" s="8">
        <v>1.3</v>
      </c>
      <c r="DS21" s="8">
        <v>0.3</v>
      </c>
      <c r="DT21" s="8">
        <v>8.6999999999999993</v>
      </c>
      <c r="DU21" s="8">
        <v>0.9</v>
      </c>
      <c r="DV21" s="8">
        <v>0.3</v>
      </c>
      <c r="DW21" s="8">
        <v>12.5</v>
      </c>
      <c r="DX21" s="8">
        <v>1.3</v>
      </c>
      <c r="DY21" s="8">
        <v>0.3</v>
      </c>
      <c r="DZ21" s="8">
        <v>15</v>
      </c>
      <c r="EA21" s="8">
        <v>1.2</v>
      </c>
      <c r="EB21" s="8">
        <v>0.4</v>
      </c>
      <c r="EC21" s="8">
        <v>16.8</v>
      </c>
      <c r="ED21" s="8">
        <v>0.9</v>
      </c>
      <c r="EE21" s="8">
        <v>0.3</v>
      </c>
      <c r="EF21" s="8">
        <v>18.100000000000001</v>
      </c>
      <c r="EG21" s="8">
        <v>1</v>
      </c>
      <c r="EH21" s="8">
        <v>1</v>
      </c>
      <c r="EI21" s="8">
        <v>17.3</v>
      </c>
      <c r="EJ21" s="8" t="s">
        <v>12</v>
      </c>
      <c r="EK21" s="8" t="s">
        <v>12</v>
      </c>
      <c r="EL21" s="8" t="s">
        <v>12</v>
      </c>
      <c r="EM21" s="8">
        <v>1.4</v>
      </c>
      <c r="EN21" s="8">
        <v>0</v>
      </c>
      <c r="EO21" s="8">
        <v>12.4</v>
      </c>
      <c r="EP21" s="8" t="s">
        <v>12</v>
      </c>
      <c r="EQ21" s="8" t="s">
        <v>12</v>
      </c>
      <c r="ER21" s="8" t="s">
        <v>12</v>
      </c>
      <c r="ES21" s="8">
        <v>1</v>
      </c>
      <c r="ET21" s="8">
        <v>0.8</v>
      </c>
      <c r="EU21" s="8">
        <v>14.6</v>
      </c>
      <c r="EV21" s="8" t="s">
        <v>12</v>
      </c>
      <c r="EW21" s="8" t="s">
        <v>12</v>
      </c>
      <c r="EX21" s="8" t="s">
        <v>12</v>
      </c>
      <c r="EY21" s="8">
        <v>0</v>
      </c>
      <c r="EZ21" s="8">
        <v>0.9</v>
      </c>
      <c r="FA21" s="8">
        <v>13.1</v>
      </c>
      <c r="FB21" s="8" t="s">
        <v>12</v>
      </c>
      <c r="FC21" s="8" t="s">
        <v>12</v>
      </c>
      <c r="FD21" s="8" t="s">
        <v>12</v>
      </c>
      <c r="FE21" s="8">
        <v>0.6</v>
      </c>
      <c r="FF21" s="8">
        <v>1.1000000000000001</v>
      </c>
      <c r="FG21" s="8">
        <v>9.8000000000000007</v>
      </c>
      <c r="FH21" s="8" t="s">
        <v>12</v>
      </c>
      <c r="FI21" s="8" t="s">
        <v>12</v>
      </c>
      <c r="FJ21" s="8" t="s">
        <v>12</v>
      </c>
      <c r="FK21" s="8">
        <v>0.3</v>
      </c>
      <c r="FL21" s="8">
        <v>0.2</v>
      </c>
      <c r="FM21" s="8">
        <v>9.6999999999999993</v>
      </c>
      <c r="FN21" s="8" t="s">
        <v>12</v>
      </c>
      <c r="FO21" s="8" t="s">
        <v>12</v>
      </c>
      <c r="FP21" s="8" t="s">
        <v>12</v>
      </c>
      <c r="FQ21" s="8">
        <v>1</v>
      </c>
      <c r="FR21" s="8">
        <v>0.6</v>
      </c>
      <c r="FS21" s="8">
        <v>14.4</v>
      </c>
      <c r="FT21" s="8" t="s">
        <v>12</v>
      </c>
      <c r="FU21" s="8" t="s">
        <v>12</v>
      </c>
      <c r="FV21" s="8" t="s">
        <v>12</v>
      </c>
      <c r="FW21" s="8" t="s">
        <v>12</v>
      </c>
      <c r="FX21" s="8" t="s">
        <v>12</v>
      </c>
      <c r="FY21" s="8" t="s">
        <v>12</v>
      </c>
      <c r="FZ21" s="8">
        <v>0.4</v>
      </c>
      <c r="GA21" s="8">
        <v>0.6</v>
      </c>
      <c r="GB21" s="8">
        <v>6.8</v>
      </c>
      <c r="GC21" s="8" t="s">
        <v>12</v>
      </c>
      <c r="GD21" s="8" t="s">
        <v>12</v>
      </c>
      <c r="GE21" s="8" t="s">
        <v>12</v>
      </c>
      <c r="GF21" s="8">
        <v>0</v>
      </c>
      <c r="GG21" s="8">
        <v>0.8</v>
      </c>
      <c r="GH21" s="8">
        <v>8.1999999999999993</v>
      </c>
      <c r="GI21" s="8" t="s">
        <v>12</v>
      </c>
      <c r="GJ21" s="8" t="s">
        <v>12</v>
      </c>
      <c r="GK21" s="8" t="s">
        <v>12</v>
      </c>
      <c r="GL21" s="8">
        <v>0.5</v>
      </c>
      <c r="GM21" s="8">
        <v>0</v>
      </c>
      <c r="GN21" s="8">
        <v>9.5</v>
      </c>
      <c r="GO21" s="8">
        <v>0.1</v>
      </c>
      <c r="GP21" s="8">
        <v>0.8</v>
      </c>
      <c r="GQ21" s="8">
        <v>8</v>
      </c>
      <c r="GR21" s="8">
        <v>0</v>
      </c>
      <c r="GS21" s="8">
        <v>1</v>
      </c>
      <c r="GT21" s="8">
        <v>12.8</v>
      </c>
      <c r="GU21" s="8">
        <v>0.2</v>
      </c>
      <c r="GV21" s="8">
        <v>0</v>
      </c>
      <c r="GW21" s="8">
        <v>8.3000000000000007</v>
      </c>
      <c r="GX21" s="8">
        <f>SUMIFS($B$21:GW$21,$B$8:GW$8,"On")</f>
        <v>54.6</v>
      </c>
      <c r="GY21" s="8">
        <f>SUMIFS($B$21:GW$21,$B$8:GW$8,"Off")</f>
        <v>15.8</v>
      </c>
      <c r="GZ21" s="8">
        <f>SUMIFS($B$21:GW$21,$B$8:GW$8,"Load")</f>
        <v>557.30000000000007</v>
      </c>
    </row>
    <row r="22" spans="1:208" x14ac:dyDescent="0.25">
      <c r="A22" s="7" t="s">
        <v>25</v>
      </c>
      <c r="B22" s="8">
        <v>4.4000000000000004</v>
      </c>
      <c r="C22" s="8">
        <v>0.3</v>
      </c>
      <c r="D22" s="8">
        <v>18</v>
      </c>
      <c r="E22" s="8">
        <v>5.8</v>
      </c>
      <c r="F22" s="8">
        <v>0.4</v>
      </c>
      <c r="G22" s="8">
        <v>15.4</v>
      </c>
      <c r="H22" s="8">
        <v>3.1</v>
      </c>
      <c r="I22" s="8">
        <v>0.8</v>
      </c>
      <c r="J22" s="8">
        <v>12</v>
      </c>
      <c r="K22" s="8">
        <v>2.1</v>
      </c>
      <c r="L22" s="8">
        <v>1</v>
      </c>
      <c r="M22" s="8">
        <v>10.6</v>
      </c>
      <c r="N22" s="8">
        <v>0.8</v>
      </c>
      <c r="O22" s="8">
        <v>0.6</v>
      </c>
      <c r="P22" s="8">
        <v>7.8</v>
      </c>
      <c r="Q22" s="8">
        <v>1.8</v>
      </c>
      <c r="R22" s="8">
        <v>0.3</v>
      </c>
      <c r="S22" s="8">
        <v>9.1999999999999993</v>
      </c>
      <c r="T22" s="8">
        <v>1.1000000000000001</v>
      </c>
      <c r="U22" s="8">
        <v>0.9</v>
      </c>
      <c r="V22" s="8">
        <v>5.9</v>
      </c>
      <c r="W22" s="8">
        <v>2.2000000000000002</v>
      </c>
      <c r="X22" s="8">
        <v>0.6</v>
      </c>
      <c r="Y22" s="8">
        <v>10.4</v>
      </c>
      <c r="Z22" s="8" t="s">
        <v>12</v>
      </c>
      <c r="AA22" s="8" t="s">
        <v>12</v>
      </c>
      <c r="AB22" s="8" t="s">
        <v>12</v>
      </c>
      <c r="AC22" s="8">
        <v>1.7</v>
      </c>
      <c r="AD22" s="8">
        <v>1</v>
      </c>
      <c r="AE22" s="8">
        <v>11.7</v>
      </c>
      <c r="AF22" s="8" t="s">
        <v>12</v>
      </c>
      <c r="AG22" s="8" t="s">
        <v>12</v>
      </c>
      <c r="AH22" s="8" t="s">
        <v>12</v>
      </c>
      <c r="AI22" s="8" t="s">
        <v>12</v>
      </c>
      <c r="AJ22" s="8" t="s">
        <v>12</v>
      </c>
      <c r="AK22" s="8" t="s">
        <v>12</v>
      </c>
      <c r="AL22" s="8">
        <v>2.4</v>
      </c>
      <c r="AM22" s="8">
        <v>1.5</v>
      </c>
      <c r="AN22" s="8">
        <v>12.4</v>
      </c>
      <c r="AO22" s="8" t="s">
        <v>12</v>
      </c>
      <c r="AP22" s="8" t="s">
        <v>12</v>
      </c>
      <c r="AQ22" s="8" t="s">
        <v>12</v>
      </c>
      <c r="AR22" s="8" t="s">
        <v>12</v>
      </c>
      <c r="AS22" s="8" t="s">
        <v>12</v>
      </c>
      <c r="AT22" s="8" t="s">
        <v>12</v>
      </c>
      <c r="AU22" s="8">
        <v>1.7</v>
      </c>
      <c r="AV22" s="8">
        <v>0</v>
      </c>
      <c r="AW22" s="8">
        <v>13.7</v>
      </c>
      <c r="AX22" s="8" t="s">
        <v>12</v>
      </c>
      <c r="AY22" s="8" t="s">
        <v>12</v>
      </c>
      <c r="AZ22" s="8" t="s">
        <v>12</v>
      </c>
      <c r="BA22" s="8" t="s">
        <v>12</v>
      </c>
      <c r="BB22" s="8" t="s">
        <v>12</v>
      </c>
      <c r="BC22" s="8" t="s">
        <v>12</v>
      </c>
      <c r="BD22" s="8">
        <v>1.8</v>
      </c>
      <c r="BE22" s="8">
        <v>0.4</v>
      </c>
      <c r="BF22" s="8">
        <v>12</v>
      </c>
      <c r="BG22" s="8" t="s">
        <v>12</v>
      </c>
      <c r="BH22" s="8" t="s">
        <v>12</v>
      </c>
      <c r="BI22" s="8" t="s">
        <v>12</v>
      </c>
      <c r="BJ22" s="8" t="s">
        <v>12</v>
      </c>
      <c r="BK22" s="8" t="s">
        <v>12</v>
      </c>
      <c r="BL22" s="8" t="s">
        <v>12</v>
      </c>
      <c r="BM22" s="8">
        <v>2.7</v>
      </c>
      <c r="BN22" s="8">
        <v>1</v>
      </c>
      <c r="BO22" s="8">
        <v>16.899999999999999</v>
      </c>
      <c r="BP22" s="8" t="s">
        <v>12</v>
      </c>
      <c r="BQ22" s="8" t="s">
        <v>12</v>
      </c>
      <c r="BR22" s="8" t="s">
        <v>12</v>
      </c>
      <c r="BS22" s="8" t="s">
        <v>12</v>
      </c>
      <c r="BT22" s="8" t="s">
        <v>12</v>
      </c>
      <c r="BU22" s="8" t="s">
        <v>12</v>
      </c>
      <c r="BV22" s="8">
        <v>2.8</v>
      </c>
      <c r="BW22" s="8">
        <v>0.6</v>
      </c>
      <c r="BX22" s="8">
        <v>11.8</v>
      </c>
      <c r="BY22" s="8">
        <v>2.2999999999999998</v>
      </c>
      <c r="BZ22" s="8">
        <v>0.5</v>
      </c>
      <c r="CA22" s="8">
        <v>9</v>
      </c>
      <c r="CB22" s="8">
        <v>2.9</v>
      </c>
      <c r="CC22" s="8">
        <v>2</v>
      </c>
      <c r="CD22" s="8">
        <v>16.7</v>
      </c>
      <c r="CE22" s="8">
        <v>2.9</v>
      </c>
      <c r="CF22" s="8">
        <v>1.6</v>
      </c>
      <c r="CG22" s="8">
        <v>20.100000000000001</v>
      </c>
      <c r="CH22" s="8">
        <v>3</v>
      </c>
      <c r="CI22" s="8">
        <v>2.1</v>
      </c>
      <c r="CJ22" s="8">
        <v>15</v>
      </c>
      <c r="CK22" s="8">
        <v>1.8</v>
      </c>
      <c r="CL22" s="8">
        <v>1.1000000000000001</v>
      </c>
      <c r="CM22" s="8">
        <v>18</v>
      </c>
      <c r="CN22" s="8">
        <v>2.1</v>
      </c>
      <c r="CO22" s="8">
        <v>1.9</v>
      </c>
      <c r="CP22" s="8">
        <v>13.1</v>
      </c>
      <c r="CQ22" s="8">
        <v>2.8</v>
      </c>
      <c r="CR22" s="8">
        <v>1.3</v>
      </c>
      <c r="CS22" s="8">
        <v>16.8</v>
      </c>
      <c r="CT22" s="8">
        <v>2.5</v>
      </c>
      <c r="CU22" s="8">
        <v>1.4</v>
      </c>
      <c r="CV22" s="8">
        <v>15.7</v>
      </c>
      <c r="CW22" s="8">
        <v>2.1</v>
      </c>
      <c r="CX22" s="8">
        <v>1.3</v>
      </c>
      <c r="CY22" s="8">
        <v>11.8</v>
      </c>
      <c r="CZ22" s="8">
        <v>1.9</v>
      </c>
      <c r="DA22" s="8">
        <v>1.4</v>
      </c>
      <c r="DB22" s="8">
        <v>14.3</v>
      </c>
      <c r="DC22" s="8">
        <v>1.3</v>
      </c>
      <c r="DD22" s="8">
        <v>0.7</v>
      </c>
      <c r="DE22" s="8">
        <v>12.3</v>
      </c>
      <c r="DF22" s="8">
        <v>1.8</v>
      </c>
      <c r="DG22" s="8">
        <v>0.8</v>
      </c>
      <c r="DH22" s="8">
        <v>10.8</v>
      </c>
      <c r="DI22" s="8">
        <v>4.7</v>
      </c>
      <c r="DJ22" s="8">
        <v>0.9</v>
      </c>
      <c r="DK22" s="8">
        <v>13.4</v>
      </c>
      <c r="DL22" s="8">
        <v>0.7</v>
      </c>
      <c r="DM22" s="8">
        <v>2</v>
      </c>
      <c r="DN22" s="8">
        <v>9.6999999999999993</v>
      </c>
      <c r="DO22" s="8">
        <v>3.8</v>
      </c>
      <c r="DP22" s="8">
        <v>1.3</v>
      </c>
      <c r="DQ22" s="8">
        <v>14</v>
      </c>
      <c r="DR22" s="8">
        <v>2.8</v>
      </c>
      <c r="DS22" s="8">
        <v>1</v>
      </c>
      <c r="DT22" s="8">
        <v>10.5</v>
      </c>
      <c r="DU22" s="8">
        <v>1.6</v>
      </c>
      <c r="DV22" s="8">
        <v>2.9</v>
      </c>
      <c r="DW22" s="8">
        <v>14.3</v>
      </c>
      <c r="DX22" s="8">
        <v>2.9</v>
      </c>
      <c r="DY22" s="8">
        <v>2.4</v>
      </c>
      <c r="DZ22" s="8">
        <v>17.100000000000001</v>
      </c>
      <c r="EA22" s="8">
        <v>1.7</v>
      </c>
      <c r="EB22" s="8">
        <v>1.3</v>
      </c>
      <c r="EC22" s="8">
        <v>15.3</v>
      </c>
      <c r="ED22" s="8">
        <v>1.3</v>
      </c>
      <c r="EE22" s="8">
        <v>1.3</v>
      </c>
      <c r="EF22" s="8">
        <v>18.100000000000001</v>
      </c>
      <c r="EG22" s="8">
        <v>2.2999999999999998</v>
      </c>
      <c r="EH22" s="8">
        <v>1.7</v>
      </c>
      <c r="EI22" s="8">
        <v>18</v>
      </c>
      <c r="EJ22" s="8" t="s">
        <v>12</v>
      </c>
      <c r="EK22" s="8" t="s">
        <v>12</v>
      </c>
      <c r="EL22" s="8" t="s">
        <v>12</v>
      </c>
      <c r="EM22" s="8">
        <v>2</v>
      </c>
      <c r="EN22" s="8">
        <v>1.6</v>
      </c>
      <c r="EO22" s="8">
        <v>12.8</v>
      </c>
      <c r="EP22" s="8" t="s">
        <v>12</v>
      </c>
      <c r="EQ22" s="8" t="s">
        <v>12</v>
      </c>
      <c r="ER22" s="8" t="s">
        <v>12</v>
      </c>
      <c r="ES22" s="8">
        <v>0.8</v>
      </c>
      <c r="ET22" s="8">
        <v>3.5</v>
      </c>
      <c r="EU22" s="8">
        <v>10.7</v>
      </c>
      <c r="EV22" s="8" t="s">
        <v>12</v>
      </c>
      <c r="EW22" s="8" t="s">
        <v>12</v>
      </c>
      <c r="EX22" s="8" t="s">
        <v>12</v>
      </c>
      <c r="EY22" s="8">
        <v>1.4</v>
      </c>
      <c r="EZ22" s="8">
        <v>2</v>
      </c>
      <c r="FA22" s="8">
        <v>12.6</v>
      </c>
      <c r="FB22" s="8" t="s">
        <v>12</v>
      </c>
      <c r="FC22" s="8" t="s">
        <v>12</v>
      </c>
      <c r="FD22" s="8" t="s">
        <v>12</v>
      </c>
      <c r="FE22" s="8">
        <v>1.5</v>
      </c>
      <c r="FF22" s="8">
        <v>0.5</v>
      </c>
      <c r="FG22" s="8">
        <v>10.8</v>
      </c>
      <c r="FH22" s="8" t="s">
        <v>12</v>
      </c>
      <c r="FI22" s="8" t="s">
        <v>12</v>
      </c>
      <c r="FJ22" s="8" t="s">
        <v>12</v>
      </c>
      <c r="FK22" s="8">
        <v>1.3</v>
      </c>
      <c r="FL22" s="8">
        <v>3</v>
      </c>
      <c r="FM22" s="8">
        <v>10.6</v>
      </c>
      <c r="FN22" s="8" t="s">
        <v>12</v>
      </c>
      <c r="FO22" s="8" t="s">
        <v>12</v>
      </c>
      <c r="FP22" s="8" t="s">
        <v>12</v>
      </c>
      <c r="FQ22" s="8">
        <v>1.6</v>
      </c>
      <c r="FR22" s="8">
        <v>2.4</v>
      </c>
      <c r="FS22" s="8">
        <v>13.6</v>
      </c>
      <c r="FT22" s="8" t="s">
        <v>12</v>
      </c>
      <c r="FU22" s="8" t="s">
        <v>12</v>
      </c>
      <c r="FV22" s="8" t="s">
        <v>12</v>
      </c>
      <c r="FW22" s="8" t="s">
        <v>12</v>
      </c>
      <c r="FX22" s="8" t="s">
        <v>12</v>
      </c>
      <c r="FY22" s="8" t="s">
        <v>12</v>
      </c>
      <c r="FZ22" s="8">
        <v>1.7</v>
      </c>
      <c r="GA22" s="8">
        <v>0.9</v>
      </c>
      <c r="GB22" s="8">
        <v>7.6</v>
      </c>
      <c r="GC22" s="8" t="s">
        <v>12</v>
      </c>
      <c r="GD22" s="8" t="s">
        <v>12</v>
      </c>
      <c r="GE22" s="8" t="s">
        <v>12</v>
      </c>
      <c r="GF22" s="8">
        <v>2</v>
      </c>
      <c r="GG22" s="8">
        <v>1.6</v>
      </c>
      <c r="GH22" s="8">
        <v>8.6</v>
      </c>
      <c r="GI22" s="8" t="s">
        <v>12</v>
      </c>
      <c r="GJ22" s="8" t="s">
        <v>12</v>
      </c>
      <c r="GK22" s="8" t="s">
        <v>12</v>
      </c>
      <c r="GL22" s="8">
        <v>0.2</v>
      </c>
      <c r="GM22" s="8">
        <v>1.8</v>
      </c>
      <c r="GN22" s="8">
        <v>7.8</v>
      </c>
      <c r="GO22" s="8">
        <v>0.6</v>
      </c>
      <c r="GP22" s="8">
        <v>1</v>
      </c>
      <c r="GQ22" s="8">
        <v>7.6</v>
      </c>
      <c r="GR22" s="8">
        <v>0.6</v>
      </c>
      <c r="GS22" s="8">
        <v>1.8</v>
      </c>
      <c r="GT22" s="8">
        <v>11.6</v>
      </c>
      <c r="GU22" s="8">
        <v>0</v>
      </c>
      <c r="GV22" s="8">
        <v>1.5</v>
      </c>
      <c r="GW22" s="8">
        <v>6.8</v>
      </c>
      <c r="GX22" s="8">
        <f>SUMIFS($B$22:GW$22,$B$8:GW$8,"On")</f>
        <v>97.299999999999969</v>
      </c>
      <c r="GY22" s="8">
        <f>SUMIFS($B$22:GW$22,$B$8:GW$8,"Off")</f>
        <v>61.899999999999984</v>
      </c>
      <c r="GZ22" s="8">
        <f>SUMIFS($B$22:GW$22,$B$8:GW$8,"Load")</f>
        <v>592.9000000000002</v>
      </c>
    </row>
    <row r="23" spans="1:208" x14ac:dyDescent="0.25">
      <c r="A23" s="7" t="s">
        <v>26</v>
      </c>
      <c r="B23" s="8">
        <v>2.4</v>
      </c>
      <c r="C23" s="8">
        <v>0</v>
      </c>
      <c r="D23" s="8">
        <v>20.399999999999999</v>
      </c>
      <c r="E23" s="8">
        <v>2</v>
      </c>
      <c r="F23" s="8">
        <v>0.1</v>
      </c>
      <c r="G23" s="8">
        <v>17.3</v>
      </c>
      <c r="H23" s="8">
        <v>1</v>
      </c>
      <c r="I23" s="8">
        <v>0</v>
      </c>
      <c r="J23" s="8">
        <v>13</v>
      </c>
      <c r="K23" s="8">
        <v>3.8</v>
      </c>
      <c r="L23" s="8">
        <v>0.1</v>
      </c>
      <c r="M23" s="8">
        <v>14.3</v>
      </c>
      <c r="N23" s="8">
        <v>2.8</v>
      </c>
      <c r="O23" s="8">
        <v>0.1</v>
      </c>
      <c r="P23" s="8">
        <v>10.4</v>
      </c>
      <c r="Q23" s="8">
        <v>2.1</v>
      </c>
      <c r="R23" s="8">
        <v>0</v>
      </c>
      <c r="S23" s="8">
        <v>11.3</v>
      </c>
      <c r="T23" s="8">
        <v>1.7</v>
      </c>
      <c r="U23" s="8">
        <v>0</v>
      </c>
      <c r="V23" s="8">
        <v>7.6</v>
      </c>
      <c r="W23" s="8">
        <v>1.8</v>
      </c>
      <c r="X23" s="8">
        <v>0</v>
      </c>
      <c r="Y23" s="8">
        <v>12.2</v>
      </c>
      <c r="Z23" s="8" t="s">
        <v>12</v>
      </c>
      <c r="AA23" s="8" t="s">
        <v>12</v>
      </c>
      <c r="AB23" s="8" t="s">
        <v>12</v>
      </c>
      <c r="AC23" s="8">
        <v>6.5</v>
      </c>
      <c r="AD23" s="8">
        <v>0.3</v>
      </c>
      <c r="AE23" s="8">
        <v>17.8</v>
      </c>
      <c r="AF23" s="8" t="s">
        <v>12</v>
      </c>
      <c r="AG23" s="8" t="s">
        <v>12</v>
      </c>
      <c r="AH23" s="8" t="s">
        <v>12</v>
      </c>
      <c r="AI23" s="8" t="s">
        <v>12</v>
      </c>
      <c r="AJ23" s="8" t="s">
        <v>12</v>
      </c>
      <c r="AK23" s="8" t="s">
        <v>12</v>
      </c>
      <c r="AL23" s="8">
        <v>4.3</v>
      </c>
      <c r="AM23" s="8">
        <v>0.8</v>
      </c>
      <c r="AN23" s="8">
        <v>15.9</v>
      </c>
      <c r="AO23" s="8" t="s">
        <v>12</v>
      </c>
      <c r="AP23" s="8" t="s">
        <v>12</v>
      </c>
      <c r="AQ23" s="8" t="s">
        <v>12</v>
      </c>
      <c r="AR23" s="8" t="s">
        <v>12</v>
      </c>
      <c r="AS23" s="8" t="s">
        <v>12</v>
      </c>
      <c r="AT23" s="8" t="s">
        <v>12</v>
      </c>
      <c r="AU23" s="8">
        <v>3</v>
      </c>
      <c r="AV23" s="8">
        <v>1</v>
      </c>
      <c r="AW23" s="8">
        <v>15.7</v>
      </c>
      <c r="AX23" s="8" t="s">
        <v>12</v>
      </c>
      <c r="AY23" s="8" t="s">
        <v>12</v>
      </c>
      <c r="AZ23" s="8" t="s">
        <v>12</v>
      </c>
      <c r="BA23" s="8" t="s">
        <v>12</v>
      </c>
      <c r="BB23" s="8" t="s">
        <v>12</v>
      </c>
      <c r="BC23" s="8" t="s">
        <v>12</v>
      </c>
      <c r="BD23" s="8">
        <v>3.6</v>
      </c>
      <c r="BE23" s="8">
        <v>0.2</v>
      </c>
      <c r="BF23" s="8">
        <v>15.4</v>
      </c>
      <c r="BG23" s="8" t="s">
        <v>12</v>
      </c>
      <c r="BH23" s="8" t="s">
        <v>12</v>
      </c>
      <c r="BI23" s="8" t="s">
        <v>12</v>
      </c>
      <c r="BJ23" s="8" t="s">
        <v>12</v>
      </c>
      <c r="BK23" s="8" t="s">
        <v>12</v>
      </c>
      <c r="BL23" s="8" t="s">
        <v>12</v>
      </c>
      <c r="BM23" s="8">
        <v>3.8</v>
      </c>
      <c r="BN23" s="8">
        <v>0.7</v>
      </c>
      <c r="BO23" s="8">
        <v>20</v>
      </c>
      <c r="BP23" s="8" t="s">
        <v>12</v>
      </c>
      <c r="BQ23" s="8" t="s">
        <v>12</v>
      </c>
      <c r="BR23" s="8" t="s">
        <v>12</v>
      </c>
      <c r="BS23" s="8" t="s">
        <v>12</v>
      </c>
      <c r="BT23" s="8" t="s">
        <v>12</v>
      </c>
      <c r="BU23" s="8" t="s">
        <v>12</v>
      </c>
      <c r="BV23" s="8">
        <v>4.5999999999999996</v>
      </c>
      <c r="BW23" s="8">
        <v>0.1</v>
      </c>
      <c r="BX23" s="8">
        <v>16.3</v>
      </c>
      <c r="BY23" s="8">
        <v>2.5</v>
      </c>
      <c r="BZ23" s="8">
        <v>0.8</v>
      </c>
      <c r="CA23" s="8">
        <v>10.8</v>
      </c>
      <c r="CB23" s="8">
        <v>3.9</v>
      </c>
      <c r="CC23" s="8">
        <v>0.6</v>
      </c>
      <c r="CD23" s="8">
        <v>20</v>
      </c>
      <c r="CE23" s="8">
        <v>4.2</v>
      </c>
      <c r="CF23" s="8">
        <v>0.7</v>
      </c>
      <c r="CG23" s="8">
        <v>23.7</v>
      </c>
      <c r="CH23" s="8">
        <v>4.0999999999999996</v>
      </c>
      <c r="CI23" s="8">
        <v>1.7</v>
      </c>
      <c r="CJ23" s="8">
        <v>17.399999999999999</v>
      </c>
      <c r="CK23" s="8">
        <v>4.7</v>
      </c>
      <c r="CL23" s="8">
        <v>1.1000000000000001</v>
      </c>
      <c r="CM23" s="8">
        <v>21.6</v>
      </c>
      <c r="CN23" s="8">
        <v>3.4</v>
      </c>
      <c r="CO23" s="8">
        <v>1.6</v>
      </c>
      <c r="CP23" s="8">
        <v>15</v>
      </c>
      <c r="CQ23" s="8">
        <v>1.5</v>
      </c>
      <c r="CR23" s="8">
        <v>0.8</v>
      </c>
      <c r="CS23" s="8">
        <v>17.5</v>
      </c>
      <c r="CT23" s="8">
        <v>3.8</v>
      </c>
      <c r="CU23" s="8">
        <v>0.8</v>
      </c>
      <c r="CV23" s="8">
        <v>18.7</v>
      </c>
      <c r="CW23" s="8">
        <v>1.8</v>
      </c>
      <c r="CX23" s="8">
        <v>0.7</v>
      </c>
      <c r="CY23" s="8">
        <v>12.9</v>
      </c>
      <c r="CZ23" s="8">
        <v>4.0999999999999996</v>
      </c>
      <c r="DA23" s="8">
        <v>1.4</v>
      </c>
      <c r="DB23" s="8">
        <v>17</v>
      </c>
      <c r="DC23" s="8">
        <v>0.8</v>
      </c>
      <c r="DD23" s="8">
        <v>1</v>
      </c>
      <c r="DE23" s="8">
        <v>12.2</v>
      </c>
      <c r="DF23" s="8">
        <v>4.5</v>
      </c>
      <c r="DG23" s="8">
        <v>0.5</v>
      </c>
      <c r="DH23" s="8">
        <v>14.8</v>
      </c>
      <c r="DI23" s="8">
        <v>3.5</v>
      </c>
      <c r="DJ23" s="8">
        <v>0.5</v>
      </c>
      <c r="DK23" s="8">
        <v>16.399999999999999</v>
      </c>
      <c r="DL23" s="8">
        <v>2.2999999999999998</v>
      </c>
      <c r="DM23" s="8">
        <v>1.3</v>
      </c>
      <c r="DN23" s="8">
        <v>10.7</v>
      </c>
      <c r="DO23" s="8">
        <v>3.8</v>
      </c>
      <c r="DP23" s="8">
        <v>0</v>
      </c>
      <c r="DQ23" s="8">
        <v>17.8</v>
      </c>
      <c r="DR23" s="8">
        <v>3</v>
      </c>
      <c r="DS23" s="8">
        <v>0.7</v>
      </c>
      <c r="DT23" s="8">
        <v>12.8</v>
      </c>
      <c r="DU23" s="8">
        <v>3.8</v>
      </c>
      <c r="DV23" s="8">
        <v>1.1000000000000001</v>
      </c>
      <c r="DW23" s="8">
        <v>17</v>
      </c>
      <c r="DX23" s="8">
        <v>3.3</v>
      </c>
      <c r="DY23" s="8">
        <v>1.9</v>
      </c>
      <c r="DZ23" s="8">
        <v>18.600000000000001</v>
      </c>
      <c r="EA23" s="8">
        <v>2.5</v>
      </c>
      <c r="EB23" s="8">
        <v>0.8</v>
      </c>
      <c r="EC23" s="8">
        <v>17</v>
      </c>
      <c r="ED23" s="8">
        <v>1.6</v>
      </c>
      <c r="EE23" s="8">
        <v>1</v>
      </c>
      <c r="EF23" s="8">
        <v>18.7</v>
      </c>
      <c r="EG23" s="8">
        <v>3.3</v>
      </c>
      <c r="EH23" s="8">
        <v>1.3</v>
      </c>
      <c r="EI23" s="8">
        <v>20</v>
      </c>
      <c r="EJ23" s="8" t="s">
        <v>12</v>
      </c>
      <c r="EK23" s="8" t="s">
        <v>12</v>
      </c>
      <c r="EL23" s="8" t="s">
        <v>12</v>
      </c>
      <c r="EM23" s="8">
        <v>0.8</v>
      </c>
      <c r="EN23" s="8">
        <v>0.2</v>
      </c>
      <c r="EO23" s="8">
        <v>13.4</v>
      </c>
      <c r="EP23" s="8" t="s">
        <v>12</v>
      </c>
      <c r="EQ23" s="8" t="s">
        <v>12</v>
      </c>
      <c r="ER23" s="8" t="s">
        <v>12</v>
      </c>
      <c r="ES23" s="8">
        <v>2.2999999999999998</v>
      </c>
      <c r="ET23" s="8">
        <v>1.3</v>
      </c>
      <c r="EU23" s="8">
        <v>11.7</v>
      </c>
      <c r="EV23" s="8" t="s">
        <v>12</v>
      </c>
      <c r="EW23" s="8" t="s">
        <v>12</v>
      </c>
      <c r="EX23" s="8" t="s">
        <v>12</v>
      </c>
      <c r="EY23" s="8">
        <v>2</v>
      </c>
      <c r="EZ23" s="8">
        <v>1.3</v>
      </c>
      <c r="FA23" s="8">
        <v>13.3</v>
      </c>
      <c r="FB23" s="8" t="s">
        <v>12</v>
      </c>
      <c r="FC23" s="8" t="s">
        <v>12</v>
      </c>
      <c r="FD23" s="8" t="s">
        <v>12</v>
      </c>
      <c r="FE23" s="8">
        <v>2.4</v>
      </c>
      <c r="FF23" s="8">
        <v>1</v>
      </c>
      <c r="FG23" s="8">
        <v>12.1</v>
      </c>
      <c r="FH23" s="8" t="s">
        <v>12</v>
      </c>
      <c r="FI23" s="8" t="s">
        <v>12</v>
      </c>
      <c r="FJ23" s="8" t="s">
        <v>12</v>
      </c>
      <c r="FK23" s="8">
        <v>2.4</v>
      </c>
      <c r="FL23" s="8">
        <v>0.7</v>
      </c>
      <c r="FM23" s="8">
        <v>12.3</v>
      </c>
      <c r="FN23" s="8" t="s">
        <v>12</v>
      </c>
      <c r="FO23" s="8" t="s">
        <v>12</v>
      </c>
      <c r="FP23" s="8" t="s">
        <v>12</v>
      </c>
      <c r="FQ23" s="8">
        <v>1.6</v>
      </c>
      <c r="FR23" s="8">
        <v>1.2</v>
      </c>
      <c r="FS23" s="8">
        <v>14</v>
      </c>
      <c r="FT23" s="8" t="s">
        <v>12</v>
      </c>
      <c r="FU23" s="8" t="s">
        <v>12</v>
      </c>
      <c r="FV23" s="8" t="s">
        <v>12</v>
      </c>
      <c r="FW23" s="8" t="s">
        <v>12</v>
      </c>
      <c r="FX23" s="8" t="s">
        <v>12</v>
      </c>
      <c r="FY23" s="8" t="s">
        <v>12</v>
      </c>
      <c r="FZ23" s="8">
        <v>3.1</v>
      </c>
      <c r="GA23" s="8">
        <v>0.8</v>
      </c>
      <c r="GB23" s="8">
        <v>9.9</v>
      </c>
      <c r="GC23" s="8" t="s">
        <v>12</v>
      </c>
      <c r="GD23" s="8" t="s">
        <v>12</v>
      </c>
      <c r="GE23" s="8" t="s">
        <v>12</v>
      </c>
      <c r="GF23" s="8">
        <v>2</v>
      </c>
      <c r="GG23" s="8">
        <v>1.6</v>
      </c>
      <c r="GH23" s="8">
        <v>9</v>
      </c>
      <c r="GI23" s="8" t="s">
        <v>12</v>
      </c>
      <c r="GJ23" s="8" t="s">
        <v>12</v>
      </c>
      <c r="GK23" s="8" t="s">
        <v>12</v>
      </c>
      <c r="GL23" s="8">
        <v>0.8</v>
      </c>
      <c r="GM23" s="8">
        <v>0.8</v>
      </c>
      <c r="GN23" s="8">
        <v>7.8</v>
      </c>
      <c r="GO23" s="8">
        <v>1</v>
      </c>
      <c r="GP23" s="8">
        <v>1</v>
      </c>
      <c r="GQ23" s="8">
        <v>7.6</v>
      </c>
      <c r="GR23" s="8">
        <v>1.4</v>
      </c>
      <c r="GS23" s="8">
        <v>1.4</v>
      </c>
      <c r="GT23" s="8">
        <v>11.6</v>
      </c>
      <c r="GU23" s="8">
        <v>0.2</v>
      </c>
      <c r="GV23" s="8">
        <v>1.3</v>
      </c>
      <c r="GW23" s="8">
        <v>5.7</v>
      </c>
      <c r="GX23" s="8">
        <f>SUMIFS($B$23:GW$23,$B$8:GW$8,"On")</f>
        <v>129.79999999999995</v>
      </c>
      <c r="GY23" s="8">
        <f>SUMIFS($B$23:GW$23,$B$8:GW$8,"Off")</f>
        <v>36.299999999999997</v>
      </c>
      <c r="GZ23" s="8">
        <f>SUMIFS($B$23:GW$23,$B$8:GW$8,"Load")</f>
        <v>686.6</v>
      </c>
    </row>
    <row r="24" spans="1:208" x14ac:dyDescent="0.25">
      <c r="A24" s="7" t="s">
        <v>27</v>
      </c>
      <c r="B24" s="8">
        <v>0</v>
      </c>
      <c r="C24" s="8">
        <v>0</v>
      </c>
      <c r="D24" s="8">
        <v>20.399999999999999</v>
      </c>
      <c r="E24" s="8">
        <v>0.4</v>
      </c>
      <c r="F24" s="8">
        <v>0</v>
      </c>
      <c r="G24" s="8">
        <v>17.8</v>
      </c>
      <c r="H24" s="8">
        <v>1.2</v>
      </c>
      <c r="I24" s="8">
        <v>0</v>
      </c>
      <c r="J24" s="8">
        <v>14.2</v>
      </c>
      <c r="K24" s="8">
        <v>1</v>
      </c>
      <c r="L24" s="8">
        <v>0.1</v>
      </c>
      <c r="M24" s="8">
        <v>15.1</v>
      </c>
      <c r="N24" s="8">
        <v>1.8</v>
      </c>
      <c r="O24" s="8">
        <v>0</v>
      </c>
      <c r="P24" s="8">
        <v>12.2</v>
      </c>
      <c r="Q24" s="8">
        <v>1.1000000000000001</v>
      </c>
      <c r="R24" s="8">
        <v>0.1</v>
      </c>
      <c r="S24" s="8">
        <v>12.3</v>
      </c>
      <c r="T24" s="8">
        <v>1.1000000000000001</v>
      </c>
      <c r="U24" s="8">
        <v>0</v>
      </c>
      <c r="V24" s="8">
        <v>8.6999999999999993</v>
      </c>
      <c r="W24" s="8">
        <v>1.8</v>
      </c>
      <c r="X24" s="8">
        <v>0</v>
      </c>
      <c r="Y24" s="8">
        <v>14</v>
      </c>
      <c r="Z24" s="8" t="s">
        <v>12</v>
      </c>
      <c r="AA24" s="8" t="s">
        <v>12</v>
      </c>
      <c r="AB24" s="8" t="s">
        <v>12</v>
      </c>
      <c r="AC24" s="8">
        <v>3.2</v>
      </c>
      <c r="AD24" s="8">
        <v>0.2</v>
      </c>
      <c r="AE24" s="8">
        <v>20.8</v>
      </c>
      <c r="AF24" s="8" t="s">
        <v>12</v>
      </c>
      <c r="AG24" s="8" t="s">
        <v>12</v>
      </c>
      <c r="AH24" s="8" t="s">
        <v>12</v>
      </c>
      <c r="AI24" s="8" t="s">
        <v>12</v>
      </c>
      <c r="AJ24" s="8" t="s">
        <v>12</v>
      </c>
      <c r="AK24" s="8" t="s">
        <v>12</v>
      </c>
      <c r="AL24" s="8">
        <v>2.1</v>
      </c>
      <c r="AM24" s="8">
        <v>0.4</v>
      </c>
      <c r="AN24" s="8">
        <v>17.600000000000001</v>
      </c>
      <c r="AO24" s="8" t="s">
        <v>12</v>
      </c>
      <c r="AP24" s="8" t="s">
        <v>12</v>
      </c>
      <c r="AQ24" s="8" t="s">
        <v>12</v>
      </c>
      <c r="AR24" s="8" t="s">
        <v>12</v>
      </c>
      <c r="AS24" s="8" t="s">
        <v>12</v>
      </c>
      <c r="AT24" s="8" t="s">
        <v>12</v>
      </c>
      <c r="AU24" s="8">
        <v>2.7</v>
      </c>
      <c r="AV24" s="8">
        <v>0</v>
      </c>
      <c r="AW24" s="8">
        <v>18.3</v>
      </c>
      <c r="AX24" s="8" t="s">
        <v>12</v>
      </c>
      <c r="AY24" s="8" t="s">
        <v>12</v>
      </c>
      <c r="AZ24" s="8" t="s">
        <v>12</v>
      </c>
      <c r="BA24" s="8" t="s">
        <v>12</v>
      </c>
      <c r="BB24" s="8" t="s">
        <v>12</v>
      </c>
      <c r="BC24" s="8" t="s">
        <v>12</v>
      </c>
      <c r="BD24" s="8">
        <v>0.8</v>
      </c>
      <c r="BE24" s="8">
        <v>0</v>
      </c>
      <c r="BF24" s="8">
        <v>16.2</v>
      </c>
      <c r="BG24" s="8" t="s">
        <v>12</v>
      </c>
      <c r="BH24" s="8" t="s">
        <v>12</v>
      </c>
      <c r="BI24" s="8" t="s">
        <v>12</v>
      </c>
      <c r="BJ24" s="8" t="s">
        <v>12</v>
      </c>
      <c r="BK24" s="8" t="s">
        <v>12</v>
      </c>
      <c r="BL24" s="8" t="s">
        <v>12</v>
      </c>
      <c r="BM24" s="8">
        <v>1.7</v>
      </c>
      <c r="BN24" s="8">
        <v>0.4</v>
      </c>
      <c r="BO24" s="8">
        <v>21.3</v>
      </c>
      <c r="BP24" s="8" t="s">
        <v>12</v>
      </c>
      <c r="BQ24" s="8" t="s">
        <v>12</v>
      </c>
      <c r="BR24" s="8" t="s">
        <v>12</v>
      </c>
      <c r="BS24" s="8" t="s">
        <v>12</v>
      </c>
      <c r="BT24" s="8" t="s">
        <v>12</v>
      </c>
      <c r="BU24" s="8" t="s">
        <v>12</v>
      </c>
      <c r="BV24" s="8">
        <v>0.9</v>
      </c>
      <c r="BW24" s="8">
        <v>0.1</v>
      </c>
      <c r="BX24" s="8">
        <v>17</v>
      </c>
      <c r="BY24" s="8">
        <v>4.3</v>
      </c>
      <c r="BZ24" s="8">
        <v>0</v>
      </c>
      <c r="CA24" s="8">
        <v>15</v>
      </c>
      <c r="CB24" s="8">
        <v>1.5</v>
      </c>
      <c r="CC24" s="8">
        <v>0.4</v>
      </c>
      <c r="CD24" s="8">
        <v>21.1</v>
      </c>
      <c r="CE24" s="8">
        <v>1.8</v>
      </c>
      <c r="CF24" s="8">
        <v>0.2</v>
      </c>
      <c r="CG24" s="8">
        <v>25.2</v>
      </c>
      <c r="CH24" s="8">
        <v>1.1000000000000001</v>
      </c>
      <c r="CI24" s="8">
        <v>0.4</v>
      </c>
      <c r="CJ24" s="8">
        <v>18.100000000000001</v>
      </c>
      <c r="CK24" s="8">
        <v>0.8</v>
      </c>
      <c r="CL24" s="8">
        <v>0.4</v>
      </c>
      <c r="CM24" s="8">
        <v>21.9</v>
      </c>
      <c r="CN24" s="8">
        <v>1.1000000000000001</v>
      </c>
      <c r="CO24" s="8">
        <v>0.4</v>
      </c>
      <c r="CP24" s="8">
        <v>15.7</v>
      </c>
      <c r="CQ24" s="8">
        <v>0.8</v>
      </c>
      <c r="CR24" s="8">
        <v>0.2</v>
      </c>
      <c r="CS24" s="8">
        <v>18.2</v>
      </c>
      <c r="CT24" s="8">
        <v>1.5</v>
      </c>
      <c r="CU24" s="8">
        <v>0.3</v>
      </c>
      <c r="CV24" s="8">
        <v>19.899999999999999</v>
      </c>
      <c r="CW24" s="8">
        <v>0.7</v>
      </c>
      <c r="CX24" s="8">
        <v>0</v>
      </c>
      <c r="CY24" s="8">
        <v>13.6</v>
      </c>
      <c r="CZ24" s="8">
        <v>0.6</v>
      </c>
      <c r="DA24" s="8">
        <v>0.3</v>
      </c>
      <c r="DB24" s="8">
        <v>17.3</v>
      </c>
      <c r="DC24" s="8">
        <v>0.3</v>
      </c>
      <c r="DD24" s="8">
        <v>0.2</v>
      </c>
      <c r="DE24" s="8">
        <v>12.3</v>
      </c>
      <c r="DF24" s="8">
        <v>0.8</v>
      </c>
      <c r="DG24" s="8">
        <v>0</v>
      </c>
      <c r="DH24" s="8">
        <v>15.5</v>
      </c>
      <c r="DI24" s="8">
        <v>0.7</v>
      </c>
      <c r="DJ24" s="8">
        <v>0.3</v>
      </c>
      <c r="DK24" s="8">
        <v>16.8</v>
      </c>
      <c r="DL24" s="8">
        <v>0.4</v>
      </c>
      <c r="DM24" s="8">
        <v>0</v>
      </c>
      <c r="DN24" s="8">
        <v>11.1</v>
      </c>
      <c r="DO24" s="8">
        <v>1.3</v>
      </c>
      <c r="DP24" s="8">
        <v>0.8</v>
      </c>
      <c r="DQ24" s="8">
        <v>18.3</v>
      </c>
      <c r="DR24" s="8">
        <v>0.7</v>
      </c>
      <c r="DS24" s="8">
        <v>0.2</v>
      </c>
      <c r="DT24" s="8">
        <v>13.3</v>
      </c>
      <c r="DU24" s="8">
        <v>0.7</v>
      </c>
      <c r="DV24" s="8">
        <v>0.5</v>
      </c>
      <c r="DW24" s="8">
        <v>17.2</v>
      </c>
      <c r="DX24" s="8">
        <v>0.9</v>
      </c>
      <c r="DY24" s="8">
        <v>0.4</v>
      </c>
      <c r="DZ24" s="8">
        <v>19</v>
      </c>
      <c r="EA24" s="8">
        <v>0.8</v>
      </c>
      <c r="EB24" s="8">
        <v>0.5</v>
      </c>
      <c r="EC24" s="8">
        <v>17.3</v>
      </c>
      <c r="ED24" s="8">
        <v>0.9</v>
      </c>
      <c r="EE24" s="8">
        <v>0.9</v>
      </c>
      <c r="EF24" s="8">
        <v>18.7</v>
      </c>
      <c r="EG24" s="8">
        <v>1.3</v>
      </c>
      <c r="EH24" s="8">
        <v>0.3</v>
      </c>
      <c r="EI24" s="8">
        <v>21</v>
      </c>
      <c r="EJ24" s="8" t="s">
        <v>12</v>
      </c>
      <c r="EK24" s="8" t="s">
        <v>12</v>
      </c>
      <c r="EL24" s="8" t="s">
        <v>12</v>
      </c>
      <c r="EM24" s="8">
        <v>0.6</v>
      </c>
      <c r="EN24" s="8">
        <v>1.2</v>
      </c>
      <c r="EO24" s="8">
        <v>12.8</v>
      </c>
      <c r="EP24" s="8" t="s">
        <v>12</v>
      </c>
      <c r="EQ24" s="8" t="s">
        <v>12</v>
      </c>
      <c r="ER24" s="8" t="s">
        <v>12</v>
      </c>
      <c r="ES24" s="8">
        <v>1.7</v>
      </c>
      <c r="ET24" s="8">
        <v>0.8</v>
      </c>
      <c r="EU24" s="8">
        <v>12.5</v>
      </c>
      <c r="EV24" s="8" t="s">
        <v>12</v>
      </c>
      <c r="EW24" s="8" t="s">
        <v>12</v>
      </c>
      <c r="EX24" s="8" t="s">
        <v>12</v>
      </c>
      <c r="EY24" s="8">
        <v>0.7</v>
      </c>
      <c r="EZ24" s="8">
        <v>0.4</v>
      </c>
      <c r="FA24" s="8">
        <v>13.6</v>
      </c>
      <c r="FB24" s="8" t="s">
        <v>12</v>
      </c>
      <c r="FC24" s="8" t="s">
        <v>12</v>
      </c>
      <c r="FD24" s="8" t="s">
        <v>12</v>
      </c>
      <c r="FE24" s="8">
        <v>1.4</v>
      </c>
      <c r="FF24" s="8">
        <v>1.5</v>
      </c>
      <c r="FG24" s="8">
        <v>12</v>
      </c>
      <c r="FH24" s="8" t="s">
        <v>12</v>
      </c>
      <c r="FI24" s="8" t="s">
        <v>12</v>
      </c>
      <c r="FJ24" s="8" t="s">
        <v>12</v>
      </c>
      <c r="FK24" s="8">
        <v>0.1</v>
      </c>
      <c r="FL24" s="8">
        <v>0.7</v>
      </c>
      <c r="FM24" s="8">
        <v>11.7</v>
      </c>
      <c r="FN24" s="8" t="s">
        <v>12</v>
      </c>
      <c r="FO24" s="8" t="s">
        <v>12</v>
      </c>
      <c r="FP24" s="8" t="s">
        <v>12</v>
      </c>
      <c r="FQ24" s="8">
        <v>0.6</v>
      </c>
      <c r="FR24" s="8">
        <v>1.2</v>
      </c>
      <c r="FS24" s="8">
        <v>13.4</v>
      </c>
      <c r="FT24" s="8" t="s">
        <v>12</v>
      </c>
      <c r="FU24" s="8" t="s">
        <v>12</v>
      </c>
      <c r="FV24" s="8" t="s">
        <v>12</v>
      </c>
      <c r="FW24" s="8" t="s">
        <v>12</v>
      </c>
      <c r="FX24" s="8" t="s">
        <v>12</v>
      </c>
      <c r="FY24" s="8" t="s">
        <v>12</v>
      </c>
      <c r="FZ24" s="8">
        <v>0.3</v>
      </c>
      <c r="GA24" s="8">
        <v>0.1</v>
      </c>
      <c r="GB24" s="8">
        <v>10.1</v>
      </c>
      <c r="GC24" s="8" t="s">
        <v>12</v>
      </c>
      <c r="GD24" s="8" t="s">
        <v>12</v>
      </c>
      <c r="GE24" s="8" t="s">
        <v>12</v>
      </c>
      <c r="GF24" s="8">
        <v>0.4</v>
      </c>
      <c r="GG24" s="8">
        <v>0.6</v>
      </c>
      <c r="GH24" s="8">
        <v>8.8000000000000007</v>
      </c>
      <c r="GI24" s="8" t="s">
        <v>12</v>
      </c>
      <c r="GJ24" s="8" t="s">
        <v>12</v>
      </c>
      <c r="GK24" s="8" t="s">
        <v>12</v>
      </c>
      <c r="GL24" s="8">
        <v>0</v>
      </c>
      <c r="GM24" s="8">
        <v>0.3</v>
      </c>
      <c r="GN24" s="8">
        <v>7.5</v>
      </c>
      <c r="GO24" s="8">
        <v>0.2</v>
      </c>
      <c r="GP24" s="8">
        <v>0.2</v>
      </c>
      <c r="GQ24" s="8">
        <v>7.6</v>
      </c>
      <c r="GR24" s="8">
        <v>0</v>
      </c>
      <c r="GS24" s="8">
        <v>1.8</v>
      </c>
      <c r="GT24" s="8">
        <v>9.8000000000000007</v>
      </c>
      <c r="GU24" s="8">
        <v>0</v>
      </c>
      <c r="GV24" s="8">
        <v>0.5</v>
      </c>
      <c r="GW24" s="8">
        <v>5.2</v>
      </c>
      <c r="GX24" s="8">
        <f>SUMIFS($B$24:GW$24,$B$8:GW$8,"On")</f>
        <v>48.800000000000004</v>
      </c>
      <c r="GY24" s="8">
        <f>SUMIFS($B$24:GW$24,$B$8:GW$8,"Off")</f>
        <v>17.299999999999997</v>
      </c>
      <c r="GZ24" s="8">
        <f>SUMIFS($B$24:GW$24,$B$8:GW$8,"Load")</f>
        <v>717.40000000000009</v>
      </c>
    </row>
    <row r="25" spans="1:208" x14ac:dyDescent="0.25">
      <c r="A25" s="7" t="s">
        <v>28</v>
      </c>
      <c r="B25" s="8">
        <v>1.9</v>
      </c>
      <c r="C25" s="8">
        <v>0</v>
      </c>
      <c r="D25" s="8">
        <v>22.3</v>
      </c>
      <c r="E25" s="8">
        <v>1.5</v>
      </c>
      <c r="F25" s="8">
        <v>0.1</v>
      </c>
      <c r="G25" s="8">
        <v>19.2</v>
      </c>
      <c r="H25" s="8">
        <v>0.7</v>
      </c>
      <c r="I25" s="8">
        <v>0</v>
      </c>
      <c r="J25" s="8">
        <v>14.8</v>
      </c>
      <c r="K25" s="8">
        <v>0</v>
      </c>
      <c r="L25" s="8">
        <v>0</v>
      </c>
      <c r="M25" s="8">
        <v>15.1</v>
      </c>
      <c r="N25" s="8">
        <v>0.1</v>
      </c>
      <c r="O25" s="8">
        <v>0</v>
      </c>
      <c r="P25" s="8">
        <v>12.3</v>
      </c>
      <c r="Q25" s="8">
        <v>0</v>
      </c>
      <c r="R25" s="8">
        <v>0</v>
      </c>
      <c r="S25" s="8">
        <v>12.3</v>
      </c>
      <c r="T25" s="8">
        <v>0.4</v>
      </c>
      <c r="U25" s="8">
        <v>0</v>
      </c>
      <c r="V25" s="8">
        <v>9.1</v>
      </c>
      <c r="W25" s="8">
        <v>3.4</v>
      </c>
      <c r="X25" s="8">
        <v>0.2</v>
      </c>
      <c r="Y25" s="8">
        <v>17.2</v>
      </c>
      <c r="Z25" s="8" t="s">
        <v>12</v>
      </c>
      <c r="AA25" s="8" t="s">
        <v>12</v>
      </c>
      <c r="AB25" s="8" t="s">
        <v>12</v>
      </c>
      <c r="AC25" s="8">
        <v>0.9</v>
      </c>
      <c r="AD25" s="8">
        <v>0</v>
      </c>
      <c r="AE25" s="8">
        <v>21.8</v>
      </c>
      <c r="AF25" s="8" t="s">
        <v>12</v>
      </c>
      <c r="AG25" s="8" t="s">
        <v>12</v>
      </c>
      <c r="AH25" s="8" t="s">
        <v>12</v>
      </c>
      <c r="AI25" s="8" t="s">
        <v>12</v>
      </c>
      <c r="AJ25" s="8" t="s">
        <v>12</v>
      </c>
      <c r="AK25" s="8" t="s">
        <v>12</v>
      </c>
      <c r="AL25" s="8">
        <v>1.6</v>
      </c>
      <c r="AM25" s="8">
        <v>0</v>
      </c>
      <c r="AN25" s="8">
        <v>19.3</v>
      </c>
      <c r="AO25" s="8" t="s">
        <v>12</v>
      </c>
      <c r="AP25" s="8" t="s">
        <v>12</v>
      </c>
      <c r="AQ25" s="8" t="s">
        <v>12</v>
      </c>
      <c r="AR25" s="8" t="s">
        <v>12</v>
      </c>
      <c r="AS25" s="8" t="s">
        <v>12</v>
      </c>
      <c r="AT25" s="8" t="s">
        <v>12</v>
      </c>
      <c r="AU25" s="8">
        <v>1.3</v>
      </c>
      <c r="AV25" s="8">
        <v>0</v>
      </c>
      <c r="AW25" s="8">
        <v>19.7</v>
      </c>
      <c r="AX25" s="8" t="s">
        <v>12</v>
      </c>
      <c r="AY25" s="8" t="s">
        <v>12</v>
      </c>
      <c r="AZ25" s="8" t="s">
        <v>12</v>
      </c>
      <c r="BA25" s="8" t="s">
        <v>12</v>
      </c>
      <c r="BB25" s="8" t="s">
        <v>12</v>
      </c>
      <c r="BC25" s="8" t="s">
        <v>12</v>
      </c>
      <c r="BD25" s="8">
        <v>1</v>
      </c>
      <c r="BE25" s="8">
        <v>0</v>
      </c>
      <c r="BF25" s="8">
        <v>17.2</v>
      </c>
      <c r="BG25" s="8" t="s">
        <v>12</v>
      </c>
      <c r="BH25" s="8" t="s">
        <v>12</v>
      </c>
      <c r="BI25" s="8" t="s">
        <v>12</v>
      </c>
      <c r="BJ25" s="8" t="s">
        <v>12</v>
      </c>
      <c r="BK25" s="8" t="s">
        <v>12</v>
      </c>
      <c r="BL25" s="8" t="s">
        <v>12</v>
      </c>
      <c r="BM25" s="8">
        <v>1</v>
      </c>
      <c r="BN25" s="8">
        <v>0.1</v>
      </c>
      <c r="BO25" s="8">
        <v>22.2</v>
      </c>
      <c r="BP25" s="8" t="s">
        <v>12</v>
      </c>
      <c r="BQ25" s="8" t="s">
        <v>12</v>
      </c>
      <c r="BR25" s="8" t="s">
        <v>12</v>
      </c>
      <c r="BS25" s="8" t="s">
        <v>12</v>
      </c>
      <c r="BT25" s="8" t="s">
        <v>12</v>
      </c>
      <c r="BU25" s="8" t="s">
        <v>12</v>
      </c>
      <c r="BV25" s="8">
        <v>0.9</v>
      </c>
      <c r="BW25" s="8">
        <v>0</v>
      </c>
      <c r="BX25" s="8">
        <v>17.899999999999999</v>
      </c>
      <c r="BY25" s="8">
        <v>0.8</v>
      </c>
      <c r="BZ25" s="8">
        <v>0</v>
      </c>
      <c r="CA25" s="8">
        <v>15.8</v>
      </c>
      <c r="CB25" s="8">
        <v>1</v>
      </c>
      <c r="CC25" s="8">
        <v>0</v>
      </c>
      <c r="CD25" s="8">
        <v>22.1</v>
      </c>
      <c r="CE25" s="8">
        <v>1.2</v>
      </c>
      <c r="CF25" s="8">
        <v>0.1</v>
      </c>
      <c r="CG25" s="8">
        <v>26.3</v>
      </c>
      <c r="CH25" s="8">
        <v>1.1000000000000001</v>
      </c>
      <c r="CI25" s="8">
        <v>0.1</v>
      </c>
      <c r="CJ25" s="8">
        <v>19.100000000000001</v>
      </c>
      <c r="CK25" s="8">
        <v>0.7</v>
      </c>
      <c r="CL25" s="8">
        <v>0.3</v>
      </c>
      <c r="CM25" s="8">
        <v>22.3</v>
      </c>
      <c r="CN25" s="8">
        <v>0.8</v>
      </c>
      <c r="CO25" s="8">
        <v>0.2</v>
      </c>
      <c r="CP25" s="8">
        <v>16.2</v>
      </c>
      <c r="CQ25" s="8">
        <v>0.5</v>
      </c>
      <c r="CR25" s="8">
        <v>0</v>
      </c>
      <c r="CS25" s="8">
        <v>18.7</v>
      </c>
      <c r="CT25" s="8">
        <v>0.6</v>
      </c>
      <c r="CU25" s="8">
        <v>0.3</v>
      </c>
      <c r="CV25" s="8">
        <v>20.3</v>
      </c>
      <c r="CW25" s="8">
        <v>0.4</v>
      </c>
      <c r="CX25" s="8">
        <v>0</v>
      </c>
      <c r="CY25" s="8">
        <v>14</v>
      </c>
      <c r="CZ25" s="8">
        <v>0.7</v>
      </c>
      <c r="DA25" s="8">
        <v>0.3</v>
      </c>
      <c r="DB25" s="8">
        <v>17.7</v>
      </c>
      <c r="DC25" s="8">
        <v>0.2</v>
      </c>
      <c r="DD25" s="8">
        <v>0</v>
      </c>
      <c r="DE25" s="8">
        <v>12.5</v>
      </c>
      <c r="DF25" s="8">
        <v>0.3</v>
      </c>
      <c r="DG25" s="8">
        <v>0.3</v>
      </c>
      <c r="DH25" s="8">
        <v>15.5</v>
      </c>
      <c r="DI25" s="8">
        <v>0.6</v>
      </c>
      <c r="DJ25" s="8">
        <v>0.2</v>
      </c>
      <c r="DK25" s="8">
        <v>17.2</v>
      </c>
      <c r="DL25" s="8">
        <v>0.7</v>
      </c>
      <c r="DM25" s="8">
        <v>0.1</v>
      </c>
      <c r="DN25" s="8">
        <v>11.7</v>
      </c>
      <c r="DO25" s="8">
        <v>1.3</v>
      </c>
      <c r="DP25" s="8">
        <v>0.3</v>
      </c>
      <c r="DQ25" s="8">
        <v>19.3</v>
      </c>
      <c r="DR25" s="8">
        <v>1</v>
      </c>
      <c r="DS25" s="8">
        <v>0.3</v>
      </c>
      <c r="DT25" s="8">
        <v>14</v>
      </c>
      <c r="DU25" s="8">
        <v>0.7</v>
      </c>
      <c r="DV25" s="8">
        <v>0.6</v>
      </c>
      <c r="DW25" s="8">
        <v>17.3</v>
      </c>
      <c r="DX25" s="8">
        <v>1</v>
      </c>
      <c r="DY25" s="8">
        <v>0.3</v>
      </c>
      <c r="DZ25" s="8">
        <v>19.7</v>
      </c>
      <c r="EA25" s="8">
        <v>0.3</v>
      </c>
      <c r="EB25" s="8">
        <v>0.7</v>
      </c>
      <c r="EC25" s="8">
        <v>17</v>
      </c>
      <c r="ED25" s="8">
        <v>0.3</v>
      </c>
      <c r="EE25" s="8">
        <v>0.1</v>
      </c>
      <c r="EF25" s="8">
        <v>18.899999999999999</v>
      </c>
      <c r="EG25" s="8">
        <v>0.7</v>
      </c>
      <c r="EH25" s="8">
        <v>0</v>
      </c>
      <c r="EI25" s="8">
        <v>21.7</v>
      </c>
      <c r="EJ25" s="8" t="s">
        <v>12</v>
      </c>
      <c r="EK25" s="8" t="s">
        <v>12</v>
      </c>
      <c r="EL25" s="8" t="s">
        <v>12</v>
      </c>
      <c r="EM25" s="8">
        <v>0.2</v>
      </c>
      <c r="EN25" s="8">
        <v>0.2</v>
      </c>
      <c r="EO25" s="8">
        <v>12.8</v>
      </c>
      <c r="EP25" s="8" t="s">
        <v>12</v>
      </c>
      <c r="EQ25" s="8" t="s">
        <v>12</v>
      </c>
      <c r="ER25" s="8" t="s">
        <v>12</v>
      </c>
      <c r="ES25" s="8">
        <v>1.8</v>
      </c>
      <c r="ET25" s="8">
        <v>0.2</v>
      </c>
      <c r="EU25" s="8">
        <v>14.2</v>
      </c>
      <c r="EV25" s="8" t="s">
        <v>12</v>
      </c>
      <c r="EW25" s="8" t="s">
        <v>12</v>
      </c>
      <c r="EX25" s="8" t="s">
        <v>12</v>
      </c>
      <c r="EY25" s="8">
        <v>0.7</v>
      </c>
      <c r="EZ25" s="8">
        <v>0.6</v>
      </c>
      <c r="FA25" s="8">
        <v>13.7</v>
      </c>
      <c r="FB25" s="8" t="s">
        <v>12</v>
      </c>
      <c r="FC25" s="8" t="s">
        <v>12</v>
      </c>
      <c r="FD25" s="8" t="s">
        <v>12</v>
      </c>
      <c r="FE25" s="8">
        <v>1.9</v>
      </c>
      <c r="FF25" s="8">
        <v>0.6</v>
      </c>
      <c r="FG25" s="8">
        <v>13.3</v>
      </c>
      <c r="FH25" s="8" t="s">
        <v>12</v>
      </c>
      <c r="FI25" s="8" t="s">
        <v>12</v>
      </c>
      <c r="FJ25" s="8" t="s">
        <v>12</v>
      </c>
      <c r="FK25" s="8">
        <v>0.3</v>
      </c>
      <c r="FL25" s="8">
        <v>0</v>
      </c>
      <c r="FM25" s="8">
        <v>12</v>
      </c>
      <c r="FN25" s="8" t="s">
        <v>12</v>
      </c>
      <c r="FO25" s="8" t="s">
        <v>12</v>
      </c>
      <c r="FP25" s="8" t="s">
        <v>12</v>
      </c>
      <c r="FQ25" s="8">
        <v>0.8</v>
      </c>
      <c r="FR25" s="8">
        <v>0.6</v>
      </c>
      <c r="FS25" s="8">
        <v>13.6</v>
      </c>
      <c r="FT25" s="8" t="s">
        <v>12</v>
      </c>
      <c r="FU25" s="8" t="s">
        <v>12</v>
      </c>
      <c r="FV25" s="8" t="s">
        <v>12</v>
      </c>
      <c r="FW25" s="8" t="s">
        <v>12</v>
      </c>
      <c r="FX25" s="8" t="s">
        <v>12</v>
      </c>
      <c r="FY25" s="8" t="s">
        <v>12</v>
      </c>
      <c r="FZ25" s="8">
        <v>0.1</v>
      </c>
      <c r="GA25" s="8">
        <v>0.2</v>
      </c>
      <c r="GB25" s="8">
        <v>10</v>
      </c>
      <c r="GC25" s="8" t="s">
        <v>12</v>
      </c>
      <c r="GD25" s="8" t="s">
        <v>12</v>
      </c>
      <c r="GE25" s="8" t="s">
        <v>12</v>
      </c>
      <c r="GF25" s="8">
        <v>0</v>
      </c>
      <c r="GG25" s="8">
        <v>0</v>
      </c>
      <c r="GH25" s="8">
        <v>8.8000000000000007</v>
      </c>
      <c r="GI25" s="8" t="s">
        <v>12</v>
      </c>
      <c r="GJ25" s="8" t="s">
        <v>12</v>
      </c>
      <c r="GK25" s="8" t="s">
        <v>12</v>
      </c>
      <c r="GL25" s="8">
        <v>0</v>
      </c>
      <c r="GM25" s="8">
        <v>0</v>
      </c>
      <c r="GN25" s="8">
        <v>7.5</v>
      </c>
      <c r="GO25" s="8">
        <v>0.1</v>
      </c>
      <c r="GP25" s="8">
        <v>0</v>
      </c>
      <c r="GQ25" s="8">
        <v>7.7</v>
      </c>
      <c r="GR25" s="8">
        <v>0.4</v>
      </c>
      <c r="GS25" s="8">
        <v>0</v>
      </c>
      <c r="GT25" s="8">
        <v>10.199999999999999</v>
      </c>
      <c r="GU25" s="8">
        <v>0.8</v>
      </c>
      <c r="GV25" s="8">
        <v>0.2</v>
      </c>
      <c r="GW25" s="8">
        <v>5.8</v>
      </c>
      <c r="GX25" s="8">
        <f>SUMIFS($B$25:GW$25,$B$8:GW$8,"On")</f>
        <v>36.699999999999996</v>
      </c>
      <c r="GY25" s="8">
        <f>SUMIFS($B$25:GW$25,$B$8:GW$8,"Off")</f>
        <v>7.1999999999999993</v>
      </c>
      <c r="GZ25" s="8">
        <f>SUMIFS($B$25:GW$25,$B$8:GW$8,"Load")</f>
        <v>747.30000000000007</v>
      </c>
    </row>
    <row r="26" spans="1:208" x14ac:dyDescent="0.25">
      <c r="A26" s="7" t="s">
        <v>29</v>
      </c>
      <c r="B26" s="8">
        <v>0.1</v>
      </c>
      <c r="C26" s="8">
        <v>0</v>
      </c>
      <c r="D26" s="8">
        <v>22.4</v>
      </c>
      <c r="E26" s="8">
        <v>0</v>
      </c>
      <c r="F26" s="8">
        <v>0</v>
      </c>
      <c r="G26" s="8">
        <v>19.2</v>
      </c>
      <c r="H26" s="8">
        <v>0</v>
      </c>
      <c r="I26" s="8">
        <v>0</v>
      </c>
      <c r="J26" s="8">
        <v>14.8</v>
      </c>
      <c r="K26" s="8">
        <v>0</v>
      </c>
      <c r="L26" s="8">
        <v>0</v>
      </c>
      <c r="M26" s="8">
        <v>15.1</v>
      </c>
      <c r="N26" s="8">
        <v>0</v>
      </c>
      <c r="O26" s="8">
        <v>0</v>
      </c>
      <c r="P26" s="8">
        <v>12.3</v>
      </c>
      <c r="Q26" s="8">
        <v>0</v>
      </c>
      <c r="R26" s="8">
        <v>0</v>
      </c>
      <c r="S26" s="8">
        <v>12.3</v>
      </c>
      <c r="T26" s="8">
        <v>0</v>
      </c>
      <c r="U26" s="8">
        <v>0</v>
      </c>
      <c r="V26" s="8">
        <v>9.1</v>
      </c>
      <c r="W26" s="8">
        <v>0</v>
      </c>
      <c r="X26" s="8">
        <v>0</v>
      </c>
      <c r="Y26" s="8">
        <v>17.2</v>
      </c>
      <c r="Z26" s="8" t="s">
        <v>12</v>
      </c>
      <c r="AA26" s="8" t="s">
        <v>12</v>
      </c>
      <c r="AB26" s="8" t="s">
        <v>12</v>
      </c>
      <c r="AC26" s="8">
        <v>0</v>
      </c>
      <c r="AD26" s="8">
        <v>0</v>
      </c>
      <c r="AE26" s="8">
        <v>21.8</v>
      </c>
      <c r="AF26" s="8" t="s">
        <v>12</v>
      </c>
      <c r="AG26" s="8" t="s">
        <v>12</v>
      </c>
      <c r="AH26" s="8" t="s">
        <v>12</v>
      </c>
      <c r="AI26" s="8" t="s">
        <v>12</v>
      </c>
      <c r="AJ26" s="8" t="s">
        <v>12</v>
      </c>
      <c r="AK26" s="8" t="s">
        <v>12</v>
      </c>
      <c r="AL26" s="8">
        <v>0</v>
      </c>
      <c r="AM26" s="8">
        <v>0</v>
      </c>
      <c r="AN26" s="8">
        <v>19.3</v>
      </c>
      <c r="AO26" s="8" t="s">
        <v>12</v>
      </c>
      <c r="AP26" s="8" t="s">
        <v>12</v>
      </c>
      <c r="AQ26" s="8" t="s">
        <v>12</v>
      </c>
      <c r="AR26" s="8" t="s">
        <v>12</v>
      </c>
      <c r="AS26" s="8" t="s">
        <v>12</v>
      </c>
      <c r="AT26" s="8" t="s">
        <v>12</v>
      </c>
      <c r="AU26" s="8">
        <v>0</v>
      </c>
      <c r="AV26" s="8">
        <v>0</v>
      </c>
      <c r="AW26" s="8">
        <v>19.7</v>
      </c>
      <c r="AX26" s="8" t="s">
        <v>12</v>
      </c>
      <c r="AY26" s="8" t="s">
        <v>12</v>
      </c>
      <c r="AZ26" s="8" t="s">
        <v>12</v>
      </c>
      <c r="BA26" s="8" t="s">
        <v>12</v>
      </c>
      <c r="BB26" s="8" t="s">
        <v>12</v>
      </c>
      <c r="BC26" s="8" t="s">
        <v>12</v>
      </c>
      <c r="BD26" s="8">
        <v>0</v>
      </c>
      <c r="BE26" s="8">
        <v>0</v>
      </c>
      <c r="BF26" s="8">
        <v>17.2</v>
      </c>
      <c r="BG26" s="8" t="s">
        <v>12</v>
      </c>
      <c r="BH26" s="8" t="s">
        <v>12</v>
      </c>
      <c r="BI26" s="8" t="s">
        <v>12</v>
      </c>
      <c r="BJ26" s="8" t="s">
        <v>12</v>
      </c>
      <c r="BK26" s="8" t="s">
        <v>12</v>
      </c>
      <c r="BL26" s="8" t="s">
        <v>12</v>
      </c>
      <c r="BM26" s="8">
        <v>0</v>
      </c>
      <c r="BN26" s="8">
        <v>0</v>
      </c>
      <c r="BO26" s="8">
        <v>22.2</v>
      </c>
      <c r="BP26" s="8" t="s">
        <v>12</v>
      </c>
      <c r="BQ26" s="8" t="s">
        <v>12</v>
      </c>
      <c r="BR26" s="8" t="s">
        <v>12</v>
      </c>
      <c r="BS26" s="8" t="s">
        <v>12</v>
      </c>
      <c r="BT26" s="8" t="s">
        <v>12</v>
      </c>
      <c r="BU26" s="8" t="s">
        <v>12</v>
      </c>
      <c r="BV26" s="8">
        <v>0.1</v>
      </c>
      <c r="BW26" s="8">
        <v>0</v>
      </c>
      <c r="BX26" s="8">
        <v>18</v>
      </c>
      <c r="BY26" s="8">
        <v>0.3</v>
      </c>
      <c r="BZ26" s="8">
        <v>0</v>
      </c>
      <c r="CA26" s="8">
        <v>16</v>
      </c>
      <c r="CB26" s="8">
        <v>0</v>
      </c>
      <c r="CC26" s="8">
        <v>0</v>
      </c>
      <c r="CD26" s="8">
        <v>22.1</v>
      </c>
      <c r="CE26" s="8">
        <v>0</v>
      </c>
      <c r="CF26" s="8">
        <v>0</v>
      </c>
      <c r="CG26" s="8">
        <v>26.3</v>
      </c>
      <c r="CH26" s="8">
        <v>0</v>
      </c>
      <c r="CI26" s="8">
        <v>0</v>
      </c>
      <c r="CJ26" s="8">
        <v>19.100000000000001</v>
      </c>
      <c r="CK26" s="8">
        <v>0</v>
      </c>
      <c r="CL26" s="8">
        <v>0</v>
      </c>
      <c r="CM26" s="8">
        <v>22.3</v>
      </c>
      <c r="CN26" s="8">
        <v>0</v>
      </c>
      <c r="CO26" s="8">
        <v>0</v>
      </c>
      <c r="CP26" s="8">
        <v>16.2</v>
      </c>
      <c r="CQ26" s="8">
        <v>0.2</v>
      </c>
      <c r="CR26" s="8">
        <v>0</v>
      </c>
      <c r="CS26" s="8">
        <v>18.8</v>
      </c>
      <c r="CT26" s="8">
        <v>0</v>
      </c>
      <c r="CU26" s="8">
        <v>0</v>
      </c>
      <c r="CV26" s="8">
        <v>20.3</v>
      </c>
      <c r="CW26" s="8">
        <v>0</v>
      </c>
      <c r="CX26" s="8">
        <v>0</v>
      </c>
      <c r="CY26" s="8">
        <v>14</v>
      </c>
      <c r="CZ26" s="8">
        <v>0.1</v>
      </c>
      <c r="DA26" s="8">
        <v>0</v>
      </c>
      <c r="DB26" s="8">
        <v>17.899999999999999</v>
      </c>
      <c r="DC26" s="8">
        <v>0</v>
      </c>
      <c r="DD26" s="8">
        <v>0.2</v>
      </c>
      <c r="DE26" s="8">
        <v>12.5</v>
      </c>
      <c r="DF26" s="8">
        <v>0.3</v>
      </c>
      <c r="DG26" s="8">
        <v>0</v>
      </c>
      <c r="DH26" s="8">
        <v>15.8</v>
      </c>
      <c r="DI26" s="8">
        <v>0</v>
      </c>
      <c r="DJ26" s="8">
        <v>0</v>
      </c>
      <c r="DK26" s="8">
        <v>17.2</v>
      </c>
      <c r="DL26" s="8">
        <v>0</v>
      </c>
      <c r="DM26" s="8">
        <v>0</v>
      </c>
      <c r="DN26" s="8">
        <v>11.7</v>
      </c>
      <c r="DO26" s="8">
        <v>0</v>
      </c>
      <c r="DP26" s="8">
        <v>0</v>
      </c>
      <c r="DQ26" s="8">
        <v>19.3</v>
      </c>
      <c r="DR26" s="8">
        <v>0</v>
      </c>
      <c r="DS26" s="8">
        <v>0</v>
      </c>
      <c r="DT26" s="8">
        <v>14</v>
      </c>
      <c r="DU26" s="8">
        <v>0</v>
      </c>
      <c r="DV26" s="8">
        <v>0</v>
      </c>
      <c r="DW26" s="8">
        <v>17.3</v>
      </c>
      <c r="DX26" s="8">
        <v>0</v>
      </c>
      <c r="DY26" s="8">
        <v>0</v>
      </c>
      <c r="DZ26" s="8">
        <v>19.7</v>
      </c>
      <c r="EA26" s="8">
        <v>0</v>
      </c>
      <c r="EB26" s="8">
        <v>0</v>
      </c>
      <c r="EC26" s="8">
        <v>17</v>
      </c>
      <c r="ED26" s="8">
        <v>0</v>
      </c>
      <c r="EE26" s="8">
        <v>0</v>
      </c>
      <c r="EF26" s="8">
        <v>18.899999999999999</v>
      </c>
      <c r="EG26" s="8">
        <v>0</v>
      </c>
      <c r="EH26" s="8">
        <v>0</v>
      </c>
      <c r="EI26" s="8">
        <v>21.7</v>
      </c>
      <c r="EJ26" s="8" t="s">
        <v>12</v>
      </c>
      <c r="EK26" s="8" t="s">
        <v>12</v>
      </c>
      <c r="EL26" s="8" t="s">
        <v>12</v>
      </c>
      <c r="EM26" s="8">
        <v>0</v>
      </c>
      <c r="EN26" s="8">
        <v>0</v>
      </c>
      <c r="EO26" s="8">
        <v>12.8</v>
      </c>
      <c r="EP26" s="8" t="s">
        <v>12</v>
      </c>
      <c r="EQ26" s="8" t="s">
        <v>12</v>
      </c>
      <c r="ER26" s="8" t="s">
        <v>12</v>
      </c>
      <c r="ES26" s="8">
        <v>0</v>
      </c>
      <c r="ET26" s="8">
        <v>0</v>
      </c>
      <c r="EU26" s="8">
        <v>14.2</v>
      </c>
      <c r="EV26" s="8" t="s">
        <v>12</v>
      </c>
      <c r="EW26" s="8" t="s">
        <v>12</v>
      </c>
      <c r="EX26" s="8" t="s">
        <v>12</v>
      </c>
      <c r="EY26" s="8">
        <v>0</v>
      </c>
      <c r="EZ26" s="8">
        <v>0</v>
      </c>
      <c r="FA26" s="8">
        <v>13.7</v>
      </c>
      <c r="FB26" s="8" t="s">
        <v>12</v>
      </c>
      <c r="FC26" s="8" t="s">
        <v>12</v>
      </c>
      <c r="FD26" s="8" t="s">
        <v>12</v>
      </c>
      <c r="FE26" s="8">
        <v>0</v>
      </c>
      <c r="FF26" s="8">
        <v>0</v>
      </c>
      <c r="FG26" s="8">
        <v>13.3</v>
      </c>
      <c r="FH26" s="8" t="s">
        <v>12</v>
      </c>
      <c r="FI26" s="8" t="s">
        <v>12</v>
      </c>
      <c r="FJ26" s="8" t="s">
        <v>12</v>
      </c>
      <c r="FK26" s="8">
        <v>0</v>
      </c>
      <c r="FL26" s="8">
        <v>0</v>
      </c>
      <c r="FM26" s="8">
        <v>12</v>
      </c>
      <c r="FN26" s="8" t="s">
        <v>12</v>
      </c>
      <c r="FO26" s="8" t="s">
        <v>12</v>
      </c>
      <c r="FP26" s="8" t="s">
        <v>12</v>
      </c>
      <c r="FQ26" s="8">
        <v>0</v>
      </c>
      <c r="FR26" s="8">
        <v>0</v>
      </c>
      <c r="FS26" s="8">
        <v>13.6</v>
      </c>
      <c r="FT26" s="8" t="s">
        <v>12</v>
      </c>
      <c r="FU26" s="8" t="s">
        <v>12</v>
      </c>
      <c r="FV26" s="8" t="s">
        <v>12</v>
      </c>
      <c r="FW26" s="8" t="s">
        <v>12</v>
      </c>
      <c r="FX26" s="8" t="s">
        <v>12</v>
      </c>
      <c r="FY26" s="8" t="s">
        <v>12</v>
      </c>
      <c r="FZ26" s="8">
        <v>0</v>
      </c>
      <c r="GA26" s="8">
        <v>0</v>
      </c>
      <c r="GB26" s="8">
        <v>10</v>
      </c>
      <c r="GC26" s="8" t="s">
        <v>12</v>
      </c>
      <c r="GD26" s="8" t="s">
        <v>12</v>
      </c>
      <c r="GE26" s="8" t="s">
        <v>12</v>
      </c>
      <c r="GF26" s="8">
        <v>0</v>
      </c>
      <c r="GG26" s="8">
        <v>0.4</v>
      </c>
      <c r="GH26" s="8">
        <v>8.4</v>
      </c>
      <c r="GI26" s="8" t="s">
        <v>12</v>
      </c>
      <c r="GJ26" s="8" t="s">
        <v>12</v>
      </c>
      <c r="GK26" s="8" t="s">
        <v>12</v>
      </c>
      <c r="GL26" s="8">
        <v>0</v>
      </c>
      <c r="GM26" s="8">
        <v>0</v>
      </c>
      <c r="GN26" s="8">
        <v>7.5</v>
      </c>
      <c r="GO26" s="8">
        <v>0</v>
      </c>
      <c r="GP26" s="8">
        <v>0</v>
      </c>
      <c r="GQ26" s="8">
        <v>7.7</v>
      </c>
      <c r="GR26" s="8">
        <v>0</v>
      </c>
      <c r="GS26" s="8">
        <v>0</v>
      </c>
      <c r="GT26" s="8">
        <v>10.199999999999999</v>
      </c>
      <c r="GU26" s="8">
        <v>0</v>
      </c>
      <c r="GV26" s="8">
        <v>0</v>
      </c>
      <c r="GW26" s="8">
        <v>5.8</v>
      </c>
      <c r="GX26" s="8">
        <f>SUMIFS($B$26:GW$26,$B$8:GW$8,"On")</f>
        <v>1.0999999999999999</v>
      </c>
      <c r="GY26" s="8">
        <f>SUMIFS($B$26:GW$26,$B$8:GW$8,"Off")</f>
        <v>0.60000000000000009</v>
      </c>
      <c r="GZ26" s="8">
        <f>SUMIFS($B$26:GW$26,$B$8:GW$8,"Load")</f>
        <v>747.90000000000009</v>
      </c>
    </row>
    <row r="27" spans="1:208" x14ac:dyDescent="0.25">
      <c r="A27" s="7" t="s">
        <v>30</v>
      </c>
      <c r="B27" s="8">
        <v>2.1</v>
      </c>
      <c r="C27" s="8">
        <v>0</v>
      </c>
      <c r="D27" s="8">
        <v>24.5</v>
      </c>
      <c r="E27" s="8">
        <v>1.1000000000000001</v>
      </c>
      <c r="F27" s="8">
        <v>0</v>
      </c>
      <c r="G27" s="8">
        <v>20.3</v>
      </c>
      <c r="H27" s="8">
        <v>1.5</v>
      </c>
      <c r="I27" s="8">
        <v>0</v>
      </c>
      <c r="J27" s="8">
        <v>16.3</v>
      </c>
      <c r="K27" s="8">
        <v>1.3</v>
      </c>
      <c r="L27" s="8">
        <v>0</v>
      </c>
      <c r="M27" s="8">
        <v>16.399999999999999</v>
      </c>
      <c r="N27" s="8">
        <v>2.9</v>
      </c>
      <c r="O27" s="8">
        <v>0</v>
      </c>
      <c r="P27" s="8">
        <v>15.2</v>
      </c>
      <c r="Q27" s="8">
        <v>1.3</v>
      </c>
      <c r="R27" s="8">
        <v>0</v>
      </c>
      <c r="S27" s="8">
        <v>13.5</v>
      </c>
      <c r="T27" s="8">
        <v>1.6</v>
      </c>
      <c r="U27" s="8">
        <v>0</v>
      </c>
      <c r="V27" s="8">
        <v>10.7</v>
      </c>
      <c r="W27" s="8">
        <v>6.6</v>
      </c>
      <c r="X27" s="8">
        <v>0</v>
      </c>
      <c r="Y27" s="8">
        <v>23.8</v>
      </c>
      <c r="Z27" s="8" t="s">
        <v>12</v>
      </c>
      <c r="AA27" s="8" t="s">
        <v>12</v>
      </c>
      <c r="AB27" s="8" t="s">
        <v>12</v>
      </c>
      <c r="AC27" s="8">
        <v>6.6</v>
      </c>
      <c r="AD27" s="8">
        <v>0.2</v>
      </c>
      <c r="AE27" s="8">
        <v>28.2</v>
      </c>
      <c r="AF27" s="8" t="s">
        <v>12</v>
      </c>
      <c r="AG27" s="8" t="s">
        <v>12</v>
      </c>
      <c r="AH27" s="8" t="s">
        <v>12</v>
      </c>
      <c r="AI27" s="8" t="s">
        <v>12</v>
      </c>
      <c r="AJ27" s="8" t="s">
        <v>12</v>
      </c>
      <c r="AK27" s="8" t="s">
        <v>12</v>
      </c>
      <c r="AL27" s="8">
        <v>5.8</v>
      </c>
      <c r="AM27" s="8">
        <v>0.6</v>
      </c>
      <c r="AN27" s="8">
        <v>24.4</v>
      </c>
      <c r="AO27" s="8" t="s">
        <v>12</v>
      </c>
      <c r="AP27" s="8" t="s">
        <v>12</v>
      </c>
      <c r="AQ27" s="8" t="s">
        <v>12</v>
      </c>
      <c r="AR27" s="8" t="s">
        <v>12</v>
      </c>
      <c r="AS27" s="8" t="s">
        <v>12</v>
      </c>
      <c r="AT27" s="8" t="s">
        <v>12</v>
      </c>
      <c r="AU27" s="8">
        <v>0.3</v>
      </c>
      <c r="AV27" s="8">
        <v>0</v>
      </c>
      <c r="AW27" s="8">
        <v>20</v>
      </c>
      <c r="AX27" s="8" t="s">
        <v>12</v>
      </c>
      <c r="AY27" s="8" t="s">
        <v>12</v>
      </c>
      <c r="AZ27" s="8" t="s">
        <v>12</v>
      </c>
      <c r="BA27" s="8" t="s">
        <v>12</v>
      </c>
      <c r="BB27" s="8" t="s">
        <v>12</v>
      </c>
      <c r="BC27" s="8" t="s">
        <v>12</v>
      </c>
      <c r="BD27" s="8">
        <v>2.4</v>
      </c>
      <c r="BE27" s="8">
        <v>0</v>
      </c>
      <c r="BF27" s="8">
        <v>19.600000000000001</v>
      </c>
      <c r="BG27" s="8" t="s">
        <v>12</v>
      </c>
      <c r="BH27" s="8" t="s">
        <v>12</v>
      </c>
      <c r="BI27" s="8" t="s">
        <v>12</v>
      </c>
      <c r="BJ27" s="8" t="s">
        <v>12</v>
      </c>
      <c r="BK27" s="8" t="s">
        <v>12</v>
      </c>
      <c r="BL27" s="8" t="s">
        <v>12</v>
      </c>
      <c r="BM27" s="8">
        <v>2.2999999999999998</v>
      </c>
      <c r="BN27" s="8">
        <v>0.3</v>
      </c>
      <c r="BO27" s="8">
        <v>24.2</v>
      </c>
      <c r="BP27" s="8" t="s">
        <v>12</v>
      </c>
      <c r="BQ27" s="8" t="s">
        <v>12</v>
      </c>
      <c r="BR27" s="8" t="s">
        <v>12</v>
      </c>
      <c r="BS27" s="8" t="s">
        <v>12</v>
      </c>
      <c r="BT27" s="8" t="s">
        <v>12</v>
      </c>
      <c r="BU27" s="8" t="s">
        <v>12</v>
      </c>
      <c r="BV27" s="8">
        <v>2.5</v>
      </c>
      <c r="BW27" s="8">
        <v>0.4</v>
      </c>
      <c r="BX27" s="8">
        <v>20.100000000000001</v>
      </c>
      <c r="BY27" s="8">
        <v>3.3</v>
      </c>
      <c r="BZ27" s="8">
        <v>0.8</v>
      </c>
      <c r="CA27" s="8">
        <v>18.5</v>
      </c>
      <c r="CB27" s="8">
        <v>2.7</v>
      </c>
      <c r="CC27" s="8">
        <v>0.3</v>
      </c>
      <c r="CD27" s="8">
        <v>24.5</v>
      </c>
      <c r="CE27" s="8">
        <v>2.7</v>
      </c>
      <c r="CF27" s="8">
        <v>0.9</v>
      </c>
      <c r="CG27" s="8">
        <v>28.1</v>
      </c>
      <c r="CH27" s="8">
        <v>3.1</v>
      </c>
      <c r="CI27" s="8">
        <v>0.9</v>
      </c>
      <c r="CJ27" s="8">
        <v>21.4</v>
      </c>
      <c r="CK27" s="8">
        <v>4.7</v>
      </c>
      <c r="CL27" s="8">
        <v>0.8</v>
      </c>
      <c r="CM27" s="8">
        <v>26.1</v>
      </c>
      <c r="CN27" s="8">
        <v>2.2000000000000002</v>
      </c>
      <c r="CO27" s="8">
        <v>0.1</v>
      </c>
      <c r="CP27" s="8">
        <v>18.3</v>
      </c>
      <c r="CQ27" s="8">
        <v>2.5</v>
      </c>
      <c r="CR27" s="8">
        <v>0.8</v>
      </c>
      <c r="CS27" s="8">
        <v>20.5</v>
      </c>
      <c r="CT27" s="8">
        <v>1.6</v>
      </c>
      <c r="CU27" s="8">
        <v>0.2</v>
      </c>
      <c r="CV27" s="8">
        <v>21.7</v>
      </c>
      <c r="CW27" s="8">
        <v>0.2</v>
      </c>
      <c r="CX27" s="8">
        <v>0.7</v>
      </c>
      <c r="CY27" s="8">
        <v>13.6</v>
      </c>
      <c r="CZ27" s="8">
        <v>1.7</v>
      </c>
      <c r="DA27" s="8">
        <v>0.4</v>
      </c>
      <c r="DB27" s="8">
        <v>19.100000000000001</v>
      </c>
      <c r="DC27" s="8">
        <v>1.7</v>
      </c>
      <c r="DD27" s="8">
        <v>0</v>
      </c>
      <c r="DE27" s="8">
        <v>14.2</v>
      </c>
      <c r="DF27" s="8">
        <v>1.3</v>
      </c>
      <c r="DG27" s="8">
        <v>0</v>
      </c>
      <c r="DH27" s="8">
        <v>17</v>
      </c>
      <c r="DI27" s="8">
        <v>1.4</v>
      </c>
      <c r="DJ27" s="8">
        <v>0.5</v>
      </c>
      <c r="DK27" s="8">
        <v>18.100000000000001</v>
      </c>
      <c r="DL27" s="8">
        <v>2.4</v>
      </c>
      <c r="DM27" s="8">
        <v>0.1</v>
      </c>
      <c r="DN27" s="8">
        <v>14</v>
      </c>
      <c r="DO27" s="8">
        <v>2</v>
      </c>
      <c r="DP27" s="8">
        <v>0</v>
      </c>
      <c r="DQ27" s="8">
        <v>21.3</v>
      </c>
      <c r="DR27" s="8">
        <v>2.7</v>
      </c>
      <c r="DS27" s="8">
        <v>1.7</v>
      </c>
      <c r="DT27" s="8">
        <v>15</v>
      </c>
      <c r="DU27" s="8">
        <v>1.2</v>
      </c>
      <c r="DV27" s="8">
        <v>1</v>
      </c>
      <c r="DW27" s="8">
        <v>17.5</v>
      </c>
      <c r="DX27" s="8">
        <v>2</v>
      </c>
      <c r="DY27" s="8">
        <v>1</v>
      </c>
      <c r="DZ27" s="8">
        <v>20.7</v>
      </c>
      <c r="EA27" s="8">
        <v>0.3</v>
      </c>
      <c r="EB27" s="8">
        <v>0.3</v>
      </c>
      <c r="EC27" s="8">
        <v>17</v>
      </c>
      <c r="ED27" s="8">
        <v>1.3</v>
      </c>
      <c r="EE27" s="8">
        <v>0.3</v>
      </c>
      <c r="EF27" s="8">
        <v>19.899999999999999</v>
      </c>
      <c r="EG27" s="8">
        <v>2.7</v>
      </c>
      <c r="EH27" s="8">
        <v>0</v>
      </c>
      <c r="EI27" s="8">
        <v>24.3</v>
      </c>
      <c r="EJ27" s="8" t="s">
        <v>12</v>
      </c>
      <c r="EK27" s="8" t="s">
        <v>12</v>
      </c>
      <c r="EL27" s="8" t="s">
        <v>12</v>
      </c>
      <c r="EM27" s="8">
        <v>0.4</v>
      </c>
      <c r="EN27" s="8">
        <v>0.8</v>
      </c>
      <c r="EO27" s="8">
        <v>12.4</v>
      </c>
      <c r="EP27" s="8" t="s">
        <v>12</v>
      </c>
      <c r="EQ27" s="8" t="s">
        <v>12</v>
      </c>
      <c r="ER27" s="8" t="s">
        <v>12</v>
      </c>
      <c r="ES27" s="8">
        <v>0.7</v>
      </c>
      <c r="ET27" s="8">
        <v>0.7</v>
      </c>
      <c r="EU27" s="8">
        <v>14.2</v>
      </c>
      <c r="EV27" s="8" t="s">
        <v>12</v>
      </c>
      <c r="EW27" s="8" t="s">
        <v>12</v>
      </c>
      <c r="EX27" s="8" t="s">
        <v>12</v>
      </c>
      <c r="EY27" s="8">
        <v>1.3</v>
      </c>
      <c r="EZ27" s="8">
        <v>0.7</v>
      </c>
      <c r="FA27" s="8">
        <v>14.3</v>
      </c>
      <c r="FB27" s="8" t="s">
        <v>12</v>
      </c>
      <c r="FC27" s="8" t="s">
        <v>12</v>
      </c>
      <c r="FD27" s="8" t="s">
        <v>12</v>
      </c>
      <c r="FE27" s="8">
        <v>2.1</v>
      </c>
      <c r="FF27" s="8">
        <v>0.5</v>
      </c>
      <c r="FG27" s="8">
        <v>14.9</v>
      </c>
      <c r="FH27" s="8" t="s">
        <v>12</v>
      </c>
      <c r="FI27" s="8" t="s">
        <v>12</v>
      </c>
      <c r="FJ27" s="8" t="s">
        <v>12</v>
      </c>
      <c r="FK27" s="8">
        <v>0.6</v>
      </c>
      <c r="FL27" s="8">
        <v>0.9</v>
      </c>
      <c r="FM27" s="8">
        <v>11.7</v>
      </c>
      <c r="FN27" s="8" t="s">
        <v>12</v>
      </c>
      <c r="FO27" s="8" t="s">
        <v>12</v>
      </c>
      <c r="FP27" s="8" t="s">
        <v>12</v>
      </c>
      <c r="FQ27" s="8">
        <v>1</v>
      </c>
      <c r="FR27" s="8">
        <v>0.4</v>
      </c>
      <c r="FS27" s="8">
        <v>14.2</v>
      </c>
      <c r="FT27" s="8" t="s">
        <v>12</v>
      </c>
      <c r="FU27" s="8" t="s">
        <v>12</v>
      </c>
      <c r="FV27" s="8" t="s">
        <v>12</v>
      </c>
      <c r="FW27" s="8" t="s">
        <v>12</v>
      </c>
      <c r="FX27" s="8" t="s">
        <v>12</v>
      </c>
      <c r="FY27" s="8" t="s">
        <v>12</v>
      </c>
      <c r="FZ27" s="8">
        <v>0.3</v>
      </c>
      <c r="GA27" s="8">
        <v>0.1</v>
      </c>
      <c r="GB27" s="8">
        <v>10.199999999999999</v>
      </c>
      <c r="GC27" s="8" t="s">
        <v>12</v>
      </c>
      <c r="GD27" s="8" t="s">
        <v>12</v>
      </c>
      <c r="GE27" s="8" t="s">
        <v>12</v>
      </c>
      <c r="GF27" s="8">
        <v>0.4</v>
      </c>
      <c r="GG27" s="8">
        <v>1.2</v>
      </c>
      <c r="GH27" s="8">
        <v>7.6</v>
      </c>
      <c r="GI27" s="8" t="s">
        <v>12</v>
      </c>
      <c r="GJ27" s="8" t="s">
        <v>12</v>
      </c>
      <c r="GK27" s="8" t="s">
        <v>12</v>
      </c>
      <c r="GL27" s="8">
        <v>0.8</v>
      </c>
      <c r="GM27" s="8">
        <v>0.2</v>
      </c>
      <c r="GN27" s="8">
        <v>8.1999999999999993</v>
      </c>
      <c r="GO27" s="8">
        <v>0</v>
      </c>
      <c r="GP27" s="8">
        <v>0.2</v>
      </c>
      <c r="GQ27" s="8">
        <v>7.4</v>
      </c>
      <c r="GR27" s="8">
        <v>0.2</v>
      </c>
      <c r="GS27" s="8">
        <v>0</v>
      </c>
      <c r="GT27" s="8">
        <v>10.4</v>
      </c>
      <c r="GU27" s="8">
        <v>0.3</v>
      </c>
      <c r="GV27" s="8">
        <v>0</v>
      </c>
      <c r="GW27" s="8">
        <v>6.2</v>
      </c>
      <c r="GX27" s="8">
        <f>SUMIFS($B$27:GW$27,$B$8:GW$8,"On")</f>
        <v>90.100000000000023</v>
      </c>
      <c r="GY27" s="8">
        <f>SUMIFS($B$27:GW$27,$B$8:GW$8,"Off")</f>
        <v>18</v>
      </c>
      <c r="GZ27" s="8">
        <f>SUMIFS($B$27:GW$27,$B$8:GW$8,"Load")</f>
        <v>819.70000000000016</v>
      </c>
    </row>
    <row r="28" spans="1:208" x14ac:dyDescent="0.25">
      <c r="A28" s="7" t="s">
        <v>31</v>
      </c>
      <c r="B28" s="8">
        <v>2.6</v>
      </c>
      <c r="C28" s="8">
        <v>0.4</v>
      </c>
      <c r="D28" s="8">
        <v>26.8</v>
      </c>
      <c r="E28" s="8">
        <v>2.2000000000000002</v>
      </c>
      <c r="F28" s="8">
        <v>0.5</v>
      </c>
      <c r="G28" s="8">
        <v>22</v>
      </c>
      <c r="H28" s="8">
        <v>3</v>
      </c>
      <c r="I28" s="8">
        <v>0.1</v>
      </c>
      <c r="J28" s="8">
        <v>19.3</v>
      </c>
      <c r="K28" s="8">
        <v>5.0999999999999996</v>
      </c>
      <c r="L28" s="8">
        <v>0.1</v>
      </c>
      <c r="M28" s="8">
        <v>21.4</v>
      </c>
      <c r="N28" s="8">
        <v>0.2</v>
      </c>
      <c r="O28" s="8">
        <v>0</v>
      </c>
      <c r="P28" s="8">
        <v>15.4</v>
      </c>
      <c r="Q28" s="8">
        <v>1.9</v>
      </c>
      <c r="R28" s="8">
        <v>0.3</v>
      </c>
      <c r="S28" s="8">
        <v>15.2</v>
      </c>
      <c r="T28" s="8">
        <v>2.4</v>
      </c>
      <c r="U28" s="8">
        <v>0.5</v>
      </c>
      <c r="V28" s="8">
        <v>12.6</v>
      </c>
      <c r="W28" s="8">
        <v>7.6</v>
      </c>
      <c r="X28" s="8">
        <v>0.2</v>
      </c>
      <c r="Y28" s="8">
        <v>31.2</v>
      </c>
      <c r="Z28" s="8" t="s">
        <v>12</v>
      </c>
      <c r="AA28" s="8" t="s">
        <v>12</v>
      </c>
      <c r="AB28" s="8" t="s">
        <v>12</v>
      </c>
      <c r="AC28" s="8">
        <v>12.2</v>
      </c>
      <c r="AD28" s="8">
        <v>0.5</v>
      </c>
      <c r="AE28" s="8">
        <v>39.799999999999997</v>
      </c>
      <c r="AF28" s="8" t="s">
        <v>12</v>
      </c>
      <c r="AG28" s="8" t="s">
        <v>12</v>
      </c>
      <c r="AH28" s="8" t="s">
        <v>12</v>
      </c>
      <c r="AI28" s="8" t="s">
        <v>12</v>
      </c>
      <c r="AJ28" s="8" t="s">
        <v>12</v>
      </c>
      <c r="AK28" s="8" t="s">
        <v>12</v>
      </c>
      <c r="AL28" s="8">
        <v>11.4</v>
      </c>
      <c r="AM28" s="8">
        <v>0.6</v>
      </c>
      <c r="AN28" s="8">
        <v>35.1</v>
      </c>
      <c r="AO28" s="8" t="s">
        <v>12</v>
      </c>
      <c r="AP28" s="8" t="s">
        <v>12</v>
      </c>
      <c r="AQ28" s="8" t="s">
        <v>12</v>
      </c>
      <c r="AR28" s="8" t="s">
        <v>12</v>
      </c>
      <c r="AS28" s="8" t="s">
        <v>12</v>
      </c>
      <c r="AT28" s="8" t="s">
        <v>12</v>
      </c>
      <c r="AU28" s="8">
        <v>4.3</v>
      </c>
      <c r="AV28" s="8">
        <v>0.3</v>
      </c>
      <c r="AW28" s="8">
        <v>24</v>
      </c>
      <c r="AX28" s="8" t="s">
        <v>12</v>
      </c>
      <c r="AY28" s="8" t="s">
        <v>12</v>
      </c>
      <c r="AZ28" s="8" t="s">
        <v>12</v>
      </c>
      <c r="BA28" s="8" t="s">
        <v>12</v>
      </c>
      <c r="BB28" s="8" t="s">
        <v>12</v>
      </c>
      <c r="BC28" s="8" t="s">
        <v>12</v>
      </c>
      <c r="BD28" s="8">
        <v>6</v>
      </c>
      <c r="BE28" s="8">
        <v>1.2</v>
      </c>
      <c r="BF28" s="8">
        <v>24.4</v>
      </c>
      <c r="BG28" s="8" t="s">
        <v>12</v>
      </c>
      <c r="BH28" s="8" t="s">
        <v>12</v>
      </c>
      <c r="BI28" s="8" t="s">
        <v>12</v>
      </c>
      <c r="BJ28" s="8" t="s">
        <v>12</v>
      </c>
      <c r="BK28" s="8" t="s">
        <v>12</v>
      </c>
      <c r="BL28" s="8" t="s">
        <v>12</v>
      </c>
      <c r="BM28" s="8">
        <v>5.3</v>
      </c>
      <c r="BN28" s="8">
        <v>0.6</v>
      </c>
      <c r="BO28" s="8">
        <v>28.9</v>
      </c>
      <c r="BP28" s="8" t="s">
        <v>12</v>
      </c>
      <c r="BQ28" s="8" t="s">
        <v>12</v>
      </c>
      <c r="BR28" s="8" t="s">
        <v>12</v>
      </c>
      <c r="BS28" s="8" t="s">
        <v>12</v>
      </c>
      <c r="BT28" s="8" t="s">
        <v>12</v>
      </c>
      <c r="BU28" s="8" t="s">
        <v>12</v>
      </c>
      <c r="BV28" s="8">
        <v>3.4</v>
      </c>
      <c r="BW28" s="8">
        <v>0.5</v>
      </c>
      <c r="BX28" s="8">
        <v>23</v>
      </c>
      <c r="BY28" s="8">
        <v>5.3</v>
      </c>
      <c r="BZ28" s="8">
        <v>0.3</v>
      </c>
      <c r="CA28" s="8">
        <v>23.5</v>
      </c>
      <c r="CB28" s="8">
        <v>5.8</v>
      </c>
      <c r="CC28" s="8">
        <v>0.8</v>
      </c>
      <c r="CD28" s="8">
        <v>29.5</v>
      </c>
      <c r="CE28" s="8">
        <v>4.5999999999999996</v>
      </c>
      <c r="CF28" s="8">
        <v>1.1000000000000001</v>
      </c>
      <c r="CG28" s="8">
        <v>31.6</v>
      </c>
      <c r="CH28" s="8">
        <v>3.1</v>
      </c>
      <c r="CI28" s="8">
        <v>0.4</v>
      </c>
      <c r="CJ28" s="8">
        <v>24.1</v>
      </c>
      <c r="CK28" s="8">
        <v>4.8</v>
      </c>
      <c r="CL28" s="8">
        <v>0.7</v>
      </c>
      <c r="CM28" s="8">
        <v>30.3</v>
      </c>
      <c r="CN28" s="8">
        <v>4.8</v>
      </c>
      <c r="CO28" s="8">
        <v>0.7</v>
      </c>
      <c r="CP28" s="8">
        <v>22.4</v>
      </c>
      <c r="CQ28" s="8">
        <v>4.8</v>
      </c>
      <c r="CR28" s="8">
        <v>1.3</v>
      </c>
      <c r="CS28" s="8">
        <v>24</v>
      </c>
      <c r="CT28" s="8">
        <v>4.0999999999999996</v>
      </c>
      <c r="CU28" s="8">
        <v>0.7</v>
      </c>
      <c r="CV28" s="8">
        <v>25.1</v>
      </c>
      <c r="CW28" s="8">
        <v>2.7</v>
      </c>
      <c r="CX28" s="8">
        <v>0.6</v>
      </c>
      <c r="CY28" s="8">
        <v>15.7</v>
      </c>
      <c r="CZ28" s="8">
        <v>3.1</v>
      </c>
      <c r="DA28" s="8">
        <v>1</v>
      </c>
      <c r="DB28" s="8">
        <v>21.3</v>
      </c>
      <c r="DC28" s="8">
        <v>1.8</v>
      </c>
      <c r="DD28" s="8">
        <v>0.3</v>
      </c>
      <c r="DE28" s="8">
        <v>15.8</v>
      </c>
      <c r="DF28" s="8">
        <v>11.3</v>
      </c>
      <c r="DG28" s="8">
        <v>0.3</v>
      </c>
      <c r="DH28" s="8">
        <v>28</v>
      </c>
      <c r="DI28" s="8">
        <v>5.4</v>
      </c>
      <c r="DJ28" s="8">
        <v>1.1000000000000001</v>
      </c>
      <c r="DK28" s="8">
        <v>22.4</v>
      </c>
      <c r="DL28" s="8">
        <v>7.7</v>
      </c>
      <c r="DM28" s="8">
        <v>0.6</v>
      </c>
      <c r="DN28" s="8">
        <v>21.1</v>
      </c>
      <c r="DO28" s="8">
        <v>2.5</v>
      </c>
      <c r="DP28" s="8">
        <v>1</v>
      </c>
      <c r="DQ28" s="8">
        <v>22.8</v>
      </c>
      <c r="DR28" s="8">
        <v>4.7</v>
      </c>
      <c r="DS28" s="8">
        <v>0.5</v>
      </c>
      <c r="DT28" s="8">
        <v>19.2</v>
      </c>
      <c r="DU28" s="8">
        <v>2</v>
      </c>
      <c r="DV28" s="8">
        <v>0.5</v>
      </c>
      <c r="DW28" s="8">
        <v>19</v>
      </c>
      <c r="DX28" s="8">
        <v>2.2999999999999998</v>
      </c>
      <c r="DY28" s="8">
        <v>0.3</v>
      </c>
      <c r="DZ28" s="8">
        <v>22.7</v>
      </c>
      <c r="EA28" s="8">
        <v>2.2000000000000002</v>
      </c>
      <c r="EB28" s="8">
        <v>0.2</v>
      </c>
      <c r="EC28" s="8">
        <v>19</v>
      </c>
      <c r="ED28" s="8">
        <v>2</v>
      </c>
      <c r="EE28" s="8">
        <v>1.1000000000000001</v>
      </c>
      <c r="EF28" s="8">
        <v>20.7</v>
      </c>
      <c r="EG28" s="8">
        <v>2</v>
      </c>
      <c r="EH28" s="8">
        <v>1.7</v>
      </c>
      <c r="EI28" s="8">
        <v>24.7</v>
      </c>
      <c r="EJ28" s="8" t="s">
        <v>12</v>
      </c>
      <c r="EK28" s="8" t="s">
        <v>12</v>
      </c>
      <c r="EL28" s="8" t="s">
        <v>12</v>
      </c>
      <c r="EM28" s="8">
        <v>1.4</v>
      </c>
      <c r="EN28" s="8">
        <v>1.2</v>
      </c>
      <c r="EO28" s="8">
        <v>12.6</v>
      </c>
      <c r="EP28" s="8" t="s">
        <v>12</v>
      </c>
      <c r="EQ28" s="8" t="s">
        <v>12</v>
      </c>
      <c r="ER28" s="8" t="s">
        <v>12</v>
      </c>
      <c r="ES28" s="8">
        <v>1.5</v>
      </c>
      <c r="ET28" s="8">
        <v>0.5</v>
      </c>
      <c r="EU28" s="8">
        <v>15.2</v>
      </c>
      <c r="EV28" s="8" t="s">
        <v>12</v>
      </c>
      <c r="EW28" s="8" t="s">
        <v>12</v>
      </c>
      <c r="EX28" s="8" t="s">
        <v>12</v>
      </c>
      <c r="EY28" s="8">
        <v>1.4</v>
      </c>
      <c r="EZ28" s="8">
        <v>0.4</v>
      </c>
      <c r="FA28" s="8">
        <v>15.3</v>
      </c>
      <c r="FB28" s="8" t="s">
        <v>12</v>
      </c>
      <c r="FC28" s="8" t="s">
        <v>12</v>
      </c>
      <c r="FD28" s="8" t="s">
        <v>12</v>
      </c>
      <c r="FE28" s="8">
        <v>3.6</v>
      </c>
      <c r="FF28" s="8">
        <v>0.5</v>
      </c>
      <c r="FG28" s="8">
        <v>18</v>
      </c>
      <c r="FH28" s="8" t="s">
        <v>12</v>
      </c>
      <c r="FI28" s="8" t="s">
        <v>12</v>
      </c>
      <c r="FJ28" s="8" t="s">
        <v>12</v>
      </c>
      <c r="FK28" s="8">
        <v>1.4</v>
      </c>
      <c r="FL28" s="8">
        <v>0.7</v>
      </c>
      <c r="FM28" s="8">
        <v>12.4</v>
      </c>
      <c r="FN28" s="8" t="s">
        <v>12</v>
      </c>
      <c r="FO28" s="8" t="s">
        <v>12</v>
      </c>
      <c r="FP28" s="8" t="s">
        <v>12</v>
      </c>
      <c r="FQ28" s="8">
        <v>1.8</v>
      </c>
      <c r="FR28" s="8">
        <v>0.4</v>
      </c>
      <c r="FS28" s="8">
        <v>15.6</v>
      </c>
      <c r="FT28" s="8" t="s">
        <v>12</v>
      </c>
      <c r="FU28" s="8" t="s">
        <v>12</v>
      </c>
      <c r="FV28" s="8" t="s">
        <v>12</v>
      </c>
      <c r="FW28" s="8" t="s">
        <v>12</v>
      </c>
      <c r="FX28" s="8" t="s">
        <v>12</v>
      </c>
      <c r="FY28" s="8" t="s">
        <v>12</v>
      </c>
      <c r="FZ28" s="8">
        <v>1.8</v>
      </c>
      <c r="GA28" s="8">
        <v>0.3</v>
      </c>
      <c r="GB28" s="8">
        <v>11.7</v>
      </c>
      <c r="GC28" s="8" t="s">
        <v>12</v>
      </c>
      <c r="GD28" s="8" t="s">
        <v>12</v>
      </c>
      <c r="GE28" s="8" t="s">
        <v>12</v>
      </c>
      <c r="GF28" s="8">
        <v>2.2000000000000002</v>
      </c>
      <c r="GG28" s="8">
        <v>0.4</v>
      </c>
      <c r="GH28" s="8">
        <v>9.4</v>
      </c>
      <c r="GI28" s="8" t="s">
        <v>12</v>
      </c>
      <c r="GJ28" s="8" t="s">
        <v>12</v>
      </c>
      <c r="GK28" s="8" t="s">
        <v>12</v>
      </c>
      <c r="GL28" s="8">
        <v>1.8</v>
      </c>
      <c r="GM28" s="8">
        <v>0.3</v>
      </c>
      <c r="GN28" s="8">
        <v>9.6999999999999993</v>
      </c>
      <c r="GO28" s="8">
        <v>0.7</v>
      </c>
      <c r="GP28" s="8">
        <v>0.4</v>
      </c>
      <c r="GQ28" s="8">
        <v>7.7</v>
      </c>
      <c r="GR28" s="8">
        <v>1.8</v>
      </c>
      <c r="GS28" s="8">
        <v>0</v>
      </c>
      <c r="GT28" s="8">
        <v>12.2</v>
      </c>
      <c r="GU28" s="8">
        <v>0.2</v>
      </c>
      <c r="GV28" s="8">
        <v>0.2</v>
      </c>
      <c r="GW28" s="8">
        <v>6.2</v>
      </c>
      <c r="GX28" s="8">
        <f>SUMIFS($B$28:GW$28,$B$8:GW$8,"On")</f>
        <v>174.19999999999996</v>
      </c>
      <c r="GY28" s="8">
        <f>SUMIFS($B$28:GW$28,$B$8:GW$8,"Off")</f>
        <v>26.299999999999994</v>
      </c>
      <c r="GZ28" s="8">
        <f>SUMIFS($B$28:GW$28,$B$8:GW$8,"Load")</f>
        <v>968.00000000000034</v>
      </c>
    </row>
    <row r="29" spans="1:208" x14ac:dyDescent="0.25">
      <c r="A29" s="7" t="s">
        <v>32</v>
      </c>
      <c r="B29" s="8">
        <v>2.1</v>
      </c>
      <c r="C29" s="8">
        <v>0.3</v>
      </c>
      <c r="D29" s="8">
        <v>28.6</v>
      </c>
      <c r="E29" s="8">
        <v>0.4</v>
      </c>
      <c r="F29" s="8">
        <v>0.3</v>
      </c>
      <c r="G29" s="8">
        <v>22.2</v>
      </c>
      <c r="H29" s="8">
        <v>1</v>
      </c>
      <c r="I29" s="8">
        <v>0.2</v>
      </c>
      <c r="J29" s="8">
        <v>20.100000000000001</v>
      </c>
      <c r="K29" s="8">
        <v>1.5</v>
      </c>
      <c r="L29" s="8">
        <v>0.1</v>
      </c>
      <c r="M29" s="8">
        <v>22.8</v>
      </c>
      <c r="N29" s="8">
        <v>2.9</v>
      </c>
      <c r="O29" s="8">
        <v>0.3</v>
      </c>
      <c r="P29" s="8">
        <v>18</v>
      </c>
      <c r="Q29" s="8">
        <v>1.3</v>
      </c>
      <c r="R29" s="8">
        <v>0.3</v>
      </c>
      <c r="S29" s="8">
        <v>16.2</v>
      </c>
      <c r="T29" s="8">
        <v>2.6</v>
      </c>
      <c r="U29" s="8">
        <v>0.1</v>
      </c>
      <c r="V29" s="8">
        <v>15.1</v>
      </c>
      <c r="W29" s="8">
        <v>6.4</v>
      </c>
      <c r="X29" s="8">
        <v>0.6</v>
      </c>
      <c r="Y29" s="8">
        <v>37</v>
      </c>
      <c r="Z29" s="8" t="s">
        <v>12</v>
      </c>
      <c r="AA29" s="8" t="s">
        <v>12</v>
      </c>
      <c r="AB29" s="8" t="s">
        <v>12</v>
      </c>
      <c r="AC29" s="8">
        <v>4.3</v>
      </c>
      <c r="AD29" s="8">
        <v>0</v>
      </c>
      <c r="AE29" s="8">
        <v>44.2</v>
      </c>
      <c r="AF29" s="8" t="s">
        <v>12</v>
      </c>
      <c r="AG29" s="8" t="s">
        <v>12</v>
      </c>
      <c r="AH29" s="8" t="s">
        <v>12</v>
      </c>
      <c r="AI29" s="8" t="s">
        <v>12</v>
      </c>
      <c r="AJ29" s="8" t="s">
        <v>12</v>
      </c>
      <c r="AK29" s="8" t="s">
        <v>12</v>
      </c>
      <c r="AL29" s="8">
        <v>5.3</v>
      </c>
      <c r="AM29" s="8">
        <v>0.1</v>
      </c>
      <c r="AN29" s="8">
        <v>40.299999999999997</v>
      </c>
      <c r="AO29" s="8" t="s">
        <v>12</v>
      </c>
      <c r="AP29" s="8" t="s">
        <v>12</v>
      </c>
      <c r="AQ29" s="8" t="s">
        <v>12</v>
      </c>
      <c r="AR29" s="8" t="s">
        <v>12</v>
      </c>
      <c r="AS29" s="8" t="s">
        <v>12</v>
      </c>
      <c r="AT29" s="8" t="s">
        <v>12</v>
      </c>
      <c r="AU29" s="8">
        <v>2.7</v>
      </c>
      <c r="AV29" s="8">
        <v>0.3</v>
      </c>
      <c r="AW29" s="8">
        <v>26.3</v>
      </c>
      <c r="AX29" s="8" t="s">
        <v>12</v>
      </c>
      <c r="AY29" s="8" t="s">
        <v>12</v>
      </c>
      <c r="AZ29" s="8" t="s">
        <v>12</v>
      </c>
      <c r="BA29" s="8" t="s">
        <v>12</v>
      </c>
      <c r="BB29" s="8" t="s">
        <v>12</v>
      </c>
      <c r="BC29" s="8" t="s">
        <v>12</v>
      </c>
      <c r="BD29" s="8">
        <v>1.2</v>
      </c>
      <c r="BE29" s="8">
        <v>0.4</v>
      </c>
      <c r="BF29" s="8">
        <v>25.2</v>
      </c>
      <c r="BG29" s="8" t="s">
        <v>12</v>
      </c>
      <c r="BH29" s="8" t="s">
        <v>12</v>
      </c>
      <c r="BI29" s="8" t="s">
        <v>12</v>
      </c>
      <c r="BJ29" s="8" t="s">
        <v>12</v>
      </c>
      <c r="BK29" s="8" t="s">
        <v>12</v>
      </c>
      <c r="BL29" s="8" t="s">
        <v>12</v>
      </c>
      <c r="BM29" s="8">
        <v>2.4</v>
      </c>
      <c r="BN29" s="8">
        <v>0.1</v>
      </c>
      <c r="BO29" s="8">
        <v>31.3</v>
      </c>
      <c r="BP29" s="8" t="s">
        <v>12</v>
      </c>
      <c r="BQ29" s="8" t="s">
        <v>12</v>
      </c>
      <c r="BR29" s="8" t="s">
        <v>12</v>
      </c>
      <c r="BS29" s="8" t="s">
        <v>12</v>
      </c>
      <c r="BT29" s="8" t="s">
        <v>12</v>
      </c>
      <c r="BU29" s="8" t="s">
        <v>12</v>
      </c>
      <c r="BV29" s="8">
        <v>2.2999999999999998</v>
      </c>
      <c r="BW29" s="8">
        <v>0.5</v>
      </c>
      <c r="BX29" s="8">
        <v>24.8</v>
      </c>
      <c r="BY29" s="8">
        <v>3.5</v>
      </c>
      <c r="BZ29" s="8">
        <v>0</v>
      </c>
      <c r="CA29" s="8">
        <v>27</v>
      </c>
      <c r="CB29" s="8">
        <v>1.8</v>
      </c>
      <c r="CC29" s="8">
        <v>0.3</v>
      </c>
      <c r="CD29" s="8">
        <v>31</v>
      </c>
      <c r="CE29" s="8">
        <v>2.2999999999999998</v>
      </c>
      <c r="CF29" s="8">
        <v>0.2</v>
      </c>
      <c r="CG29" s="8">
        <v>33.700000000000003</v>
      </c>
      <c r="CH29" s="8">
        <v>1.7</v>
      </c>
      <c r="CI29" s="8">
        <v>0</v>
      </c>
      <c r="CJ29" s="8">
        <v>25.9</v>
      </c>
      <c r="CK29" s="8">
        <v>3.2</v>
      </c>
      <c r="CL29" s="8">
        <v>0.5</v>
      </c>
      <c r="CM29" s="8">
        <v>32.9</v>
      </c>
      <c r="CN29" s="8">
        <v>2.2999999999999998</v>
      </c>
      <c r="CO29" s="8">
        <v>0.4</v>
      </c>
      <c r="CP29" s="8">
        <v>24.3</v>
      </c>
      <c r="CQ29" s="8">
        <v>2.5</v>
      </c>
      <c r="CR29" s="8">
        <v>0.7</v>
      </c>
      <c r="CS29" s="8">
        <v>25.8</v>
      </c>
      <c r="CT29" s="8">
        <v>1.6</v>
      </c>
      <c r="CU29" s="8">
        <v>0.3</v>
      </c>
      <c r="CV29" s="8">
        <v>26.5</v>
      </c>
      <c r="CW29" s="8">
        <v>1.6</v>
      </c>
      <c r="CX29" s="8">
        <v>0.2</v>
      </c>
      <c r="CY29" s="8">
        <v>17</v>
      </c>
      <c r="CZ29" s="8">
        <v>1.6</v>
      </c>
      <c r="DA29" s="8">
        <v>0.4</v>
      </c>
      <c r="DB29" s="8">
        <v>22.4</v>
      </c>
      <c r="DC29" s="8">
        <v>2.5</v>
      </c>
      <c r="DD29" s="8">
        <v>0.5</v>
      </c>
      <c r="DE29" s="8">
        <v>17.8</v>
      </c>
      <c r="DF29" s="8">
        <v>1.3</v>
      </c>
      <c r="DG29" s="8">
        <v>0.5</v>
      </c>
      <c r="DH29" s="8">
        <v>28.8</v>
      </c>
      <c r="DI29" s="8">
        <v>1.6</v>
      </c>
      <c r="DJ29" s="8">
        <v>0.4</v>
      </c>
      <c r="DK29" s="8">
        <v>23.6</v>
      </c>
      <c r="DL29" s="8">
        <v>2.1</v>
      </c>
      <c r="DM29" s="8">
        <v>0.1</v>
      </c>
      <c r="DN29" s="8">
        <v>23.1</v>
      </c>
      <c r="DO29" s="8">
        <v>4.3</v>
      </c>
      <c r="DP29" s="8">
        <v>0.5</v>
      </c>
      <c r="DQ29" s="8">
        <v>26.5</v>
      </c>
      <c r="DR29" s="8">
        <v>1</v>
      </c>
      <c r="DS29" s="8">
        <v>0.2</v>
      </c>
      <c r="DT29" s="8">
        <v>20</v>
      </c>
      <c r="DU29" s="8">
        <v>1</v>
      </c>
      <c r="DV29" s="8">
        <v>0.5</v>
      </c>
      <c r="DW29" s="8">
        <v>19.5</v>
      </c>
      <c r="DX29" s="8">
        <v>2.2999999999999998</v>
      </c>
      <c r="DY29" s="8">
        <v>0.9</v>
      </c>
      <c r="DZ29" s="8">
        <v>24.1</v>
      </c>
      <c r="EA29" s="8">
        <v>1.8</v>
      </c>
      <c r="EB29" s="8">
        <v>0.8</v>
      </c>
      <c r="EC29" s="8">
        <v>20</v>
      </c>
      <c r="ED29" s="8">
        <v>2</v>
      </c>
      <c r="EE29" s="8">
        <v>0.7</v>
      </c>
      <c r="EF29" s="8">
        <v>22</v>
      </c>
      <c r="EG29" s="8">
        <v>2.7</v>
      </c>
      <c r="EH29" s="8">
        <v>0</v>
      </c>
      <c r="EI29" s="8">
        <v>27.3</v>
      </c>
      <c r="EJ29" s="8" t="s">
        <v>12</v>
      </c>
      <c r="EK29" s="8" t="s">
        <v>12</v>
      </c>
      <c r="EL29" s="8" t="s">
        <v>12</v>
      </c>
      <c r="EM29" s="8">
        <v>1.4</v>
      </c>
      <c r="EN29" s="8">
        <v>0.6</v>
      </c>
      <c r="EO29" s="8">
        <v>13.4</v>
      </c>
      <c r="EP29" s="8" t="s">
        <v>12</v>
      </c>
      <c r="EQ29" s="8" t="s">
        <v>12</v>
      </c>
      <c r="ER29" s="8" t="s">
        <v>12</v>
      </c>
      <c r="ES29" s="8">
        <v>1</v>
      </c>
      <c r="ET29" s="8">
        <v>0.3</v>
      </c>
      <c r="EU29" s="8">
        <v>15.8</v>
      </c>
      <c r="EV29" s="8" t="s">
        <v>12</v>
      </c>
      <c r="EW29" s="8" t="s">
        <v>12</v>
      </c>
      <c r="EX29" s="8" t="s">
        <v>12</v>
      </c>
      <c r="EY29" s="8">
        <v>1.4</v>
      </c>
      <c r="EZ29" s="8">
        <v>0.7</v>
      </c>
      <c r="FA29" s="8">
        <v>16</v>
      </c>
      <c r="FB29" s="8" t="s">
        <v>12</v>
      </c>
      <c r="FC29" s="8" t="s">
        <v>12</v>
      </c>
      <c r="FD29" s="8" t="s">
        <v>12</v>
      </c>
      <c r="FE29" s="8">
        <v>1.4</v>
      </c>
      <c r="FF29" s="8">
        <v>0.3</v>
      </c>
      <c r="FG29" s="8">
        <v>19.100000000000001</v>
      </c>
      <c r="FH29" s="8" t="s">
        <v>12</v>
      </c>
      <c r="FI29" s="8" t="s">
        <v>12</v>
      </c>
      <c r="FJ29" s="8" t="s">
        <v>12</v>
      </c>
      <c r="FK29" s="8">
        <v>2</v>
      </c>
      <c r="FL29" s="8">
        <v>1.1000000000000001</v>
      </c>
      <c r="FM29" s="8">
        <v>13.3</v>
      </c>
      <c r="FN29" s="8" t="s">
        <v>12</v>
      </c>
      <c r="FO29" s="8" t="s">
        <v>12</v>
      </c>
      <c r="FP29" s="8" t="s">
        <v>12</v>
      </c>
      <c r="FQ29" s="8">
        <v>3</v>
      </c>
      <c r="FR29" s="8">
        <v>0</v>
      </c>
      <c r="FS29" s="8">
        <v>18.600000000000001</v>
      </c>
      <c r="FT29" s="8" t="s">
        <v>12</v>
      </c>
      <c r="FU29" s="8" t="s">
        <v>12</v>
      </c>
      <c r="FV29" s="8" t="s">
        <v>12</v>
      </c>
      <c r="FW29" s="8" t="s">
        <v>12</v>
      </c>
      <c r="FX29" s="8" t="s">
        <v>12</v>
      </c>
      <c r="FY29" s="8" t="s">
        <v>12</v>
      </c>
      <c r="FZ29" s="8">
        <v>2.4</v>
      </c>
      <c r="GA29" s="8">
        <v>0</v>
      </c>
      <c r="GB29" s="8">
        <v>14.1</v>
      </c>
      <c r="GC29" s="8" t="s">
        <v>12</v>
      </c>
      <c r="GD29" s="8" t="s">
        <v>12</v>
      </c>
      <c r="GE29" s="8" t="s">
        <v>12</v>
      </c>
      <c r="GF29" s="8">
        <v>1.4</v>
      </c>
      <c r="GG29" s="8">
        <v>0</v>
      </c>
      <c r="GH29" s="8">
        <v>10.8</v>
      </c>
      <c r="GI29" s="8" t="s">
        <v>12</v>
      </c>
      <c r="GJ29" s="8" t="s">
        <v>12</v>
      </c>
      <c r="GK29" s="8" t="s">
        <v>12</v>
      </c>
      <c r="GL29" s="8">
        <v>0.3</v>
      </c>
      <c r="GM29" s="8">
        <v>0.2</v>
      </c>
      <c r="GN29" s="8">
        <v>9.8000000000000007</v>
      </c>
      <c r="GO29" s="8">
        <v>1.4</v>
      </c>
      <c r="GP29" s="8">
        <v>0.1</v>
      </c>
      <c r="GQ29" s="8">
        <v>9</v>
      </c>
      <c r="GR29" s="8">
        <v>0.6</v>
      </c>
      <c r="GS29" s="8">
        <v>0</v>
      </c>
      <c r="GT29" s="8">
        <v>12.8</v>
      </c>
      <c r="GU29" s="8">
        <v>0</v>
      </c>
      <c r="GV29" s="8">
        <v>0.2</v>
      </c>
      <c r="GW29" s="8">
        <v>6</v>
      </c>
      <c r="GX29" s="8">
        <f>SUMIFS($B$29:GW$29,$B$8:GW$8,"On")</f>
        <v>97.40000000000002</v>
      </c>
      <c r="GY29" s="8">
        <f>SUMIFS($B$29:GW$29,$B$8:GW$8,"Off")</f>
        <v>15.199999999999998</v>
      </c>
      <c r="GZ29" s="8">
        <f>SUMIFS($B$29:GW$29,$B$8:GW$8,"Load")</f>
        <v>1049.9999999999998</v>
      </c>
    </row>
    <row r="30" spans="1:208" x14ac:dyDescent="0.25">
      <c r="A30" s="7" t="s">
        <v>33</v>
      </c>
      <c r="B30" s="8">
        <v>0.6</v>
      </c>
      <c r="C30" s="8">
        <v>0</v>
      </c>
      <c r="D30" s="8">
        <v>29.3</v>
      </c>
      <c r="E30" s="8">
        <v>1.7</v>
      </c>
      <c r="F30" s="8">
        <v>0</v>
      </c>
      <c r="G30" s="8">
        <v>23.9</v>
      </c>
      <c r="H30" s="8">
        <v>0.1</v>
      </c>
      <c r="I30" s="8">
        <v>0</v>
      </c>
      <c r="J30" s="8">
        <v>20.2</v>
      </c>
      <c r="K30" s="8">
        <v>0.3</v>
      </c>
      <c r="L30" s="8">
        <v>0.3</v>
      </c>
      <c r="M30" s="8">
        <v>22.8</v>
      </c>
      <c r="N30" s="8">
        <v>0.4</v>
      </c>
      <c r="O30" s="8">
        <v>0.1</v>
      </c>
      <c r="P30" s="8">
        <v>18.3</v>
      </c>
      <c r="Q30" s="8">
        <v>1.3</v>
      </c>
      <c r="R30" s="8">
        <v>0.1</v>
      </c>
      <c r="S30" s="8">
        <v>17.399999999999999</v>
      </c>
      <c r="T30" s="8">
        <v>1.3</v>
      </c>
      <c r="U30" s="8">
        <v>0.1</v>
      </c>
      <c r="V30" s="8">
        <v>16.3</v>
      </c>
      <c r="W30" s="8">
        <v>1.4</v>
      </c>
      <c r="X30" s="8">
        <v>0.4</v>
      </c>
      <c r="Y30" s="8">
        <v>38</v>
      </c>
      <c r="Z30" s="8" t="s">
        <v>12</v>
      </c>
      <c r="AA30" s="8" t="s">
        <v>12</v>
      </c>
      <c r="AB30" s="8" t="s">
        <v>12</v>
      </c>
      <c r="AC30" s="8">
        <v>1.3</v>
      </c>
      <c r="AD30" s="8">
        <v>0.1</v>
      </c>
      <c r="AE30" s="8">
        <v>45.3</v>
      </c>
      <c r="AF30" s="8" t="s">
        <v>12</v>
      </c>
      <c r="AG30" s="8" t="s">
        <v>12</v>
      </c>
      <c r="AH30" s="8" t="s">
        <v>12</v>
      </c>
      <c r="AI30" s="8" t="s">
        <v>12</v>
      </c>
      <c r="AJ30" s="8" t="s">
        <v>12</v>
      </c>
      <c r="AK30" s="8" t="s">
        <v>12</v>
      </c>
      <c r="AL30" s="8">
        <v>0.6</v>
      </c>
      <c r="AM30" s="8">
        <v>0</v>
      </c>
      <c r="AN30" s="8">
        <v>40.9</v>
      </c>
      <c r="AO30" s="8" t="s">
        <v>12</v>
      </c>
      <c r="AP30" s="8" t="s">
        <v>12</v>
      </c>
      <c r="AQ30" s="8" t="s">
        <v>12</v>
      </c>
      <c r="AR30" s="8" t="s">
        <v>12</v>
      </c>
      <c r="AS30" s="8" t="s">
        <v>12</v>
      </c>
      <c r="AT30" s="8" t="s">
        <v>12</v>
      </c>
      <c r="AU30" s="8">
        <v>0.7</v>
      </c>
      <c r="AV30" s="8">
        <v>0</v>
      </c>
      <c r="AW30" s="8">
        <v>27</v>
      </c>
      <c r="AX30" s="8" t="s">
        <v>12</v>
      </c>
      <c r="AY30" s="8" t="s">
        <v>12</v>
      </c>
      <c r="AZ30" s="8" t="s">
        <v>12</v>
      </c>
      <c r="BA30" s="8" t="s">
        <v>12</v>
      </c>
      <c r="BB30" s="8" t="s">
        <v>12</v>
      </c>
      <c r="BC30" s="8" t="s">
        <v>12</v>
      </c>
      <c r="BD30" s="8">
        <v>0.4</v>
      </c>
      <c r="BE30" s="8">
        <v>0.2</v>
      </c>
      <c r="BF30" s="8">
        <v>25.4</v>
      </c>
      <c r="BG30" s="8" t="s">
        <v>12</v>
      </c>
      <c r="BH30" s="8" t="s">
        <v>12</v>
      </c>
      <c r="BI30" s="8" t="s">
        <v>12</v>
      </c>
      <c r="BJ30" s="8" t="s">
        <v>12</v>
      </c>
      <c r="BK30" s="8" t="s">
        <v>12</v>
      </c>
      <c r="BL30" s="8" t="s">
        <v>12</v>
      </c>
      <c r="BM30" s="8">
        <v>1</v>
      </c>
      <c r="BN30" s="8">
        <v>0.1</v>
      </c>
      <c r="BO30" s="8">
        <v>32.200000000000003</v>
      </c>
      <c r="BP30" s="8" t="s">
        <v>12</v>
      </c>
      <c r="BQ30" s="8" t="s">
        <v>12</v>
      </c>
      <c r="BR30" s="8" t="s">
        <v>12</v>
      </c>
      <c r="BS30" s="8" t="s">
        <v>12</v>
      </c>
      <c r="BT30" s="8" t="s">
        <v>12</v>
      </c>
      <c r="BU30" s="8" t="s">
        <v>12</v>
      </c>
      <c r="BV30" s="8">
        <v>0.9</v>
      </c>
      <c r="BW30" s="8">
        <v>0.1</v>
      </c>
      <c r="BX30" s="8">
        <v>25.5</v>
      </c>
      <c r="BY30" s="8">
        <v>1</v>
      </c>
      <c r="BZ30" s="8">
        <v>0</v>
      </c>
      <c r="CA30" s="8">
        <v>28</v>
      </c>
      <c r="CB30" s="8">
        <v>0.9</v>
      </c>
      <c r="CC30" s="8">
        <v>0.1</v>
      </c>
      <c r="CD30" s="8">
        <v>31.7</v>
      </c>
      <c r="CE30" s="8">
        <v>0.8</v>
      </c>
      <c r="CF30" s="8">
        <v>0.4</v>
      </c>
      <c r="CG30" s="8">
        <v>34</v>
      </c>
      <c r="CH30" s="8">
        <v>0.4</v>
      </c>
      <c r="CI30" s="8">
        <v>0</v>
      </c>
      <c r="CJ30" s="8">
        <v>26.3</v>
      </c>
      <c r="CK30" s="8">
        <v>0.6</v>
      </c>
      <c r="CL30" s="8">
        <v>0.1</v>
      </c>
      <c r="CM30" s="8">
        <v>33.4</v>
      </c>
      <c r="CN30" s="8">
        <v>0.4</v>
      </c>
      <c r="CO30" s="8">
        <v>0</v>
      </c>
      <c r="CP30" s="8">
        <v>24.8</v>
      </c>
      <c r="CQ30" s="8">
        <v>0.2</v>
      </c>
      <c r="CR30" s="8">
        <v>0</v>
      </c>
      <c r="CS30" s="8">
        <v>26</v>
      </c>
      <c r="CT30" s="8">
        <v>0.6</v>
      </c>
      <c r="CU30" s="8">
        <v>0.3</v>
      </c>
      <c r="CV30" s="8">
        <v>26.8</v>
      </c>
      <c r="CW30" s="8">
        <v>0.3</v>
      </c>
      <c r="CX30" s="8">
        <v>0.2</v>
      </c>
      <c r="CY30" s="8">
        <v>17.100000000000001</v>
      </c>
      <c r="CZ30" s="8">
        <v>0.7</v>
      </c>
      <c r="DA30" s="8">
        <v>0.4</v>
      </c>
      <c r="DB30" s="8">
        <v>22.7</v>
      </c>
      <c r="DC30" s="8">
        <v>0.5</v>
      </c>
      <c r="DD30" s="8">
        <v>0.2</v>
      </c>
      <c r="DE30" s="8">
        <v>18.2</v>
      </c>
      <c r="DF30" s="8">
        <v>1.3</v>
      </c>
      <c r="DG30" s="8">
        <v>0.3</v>
      </c>
      <c r="DH30" s="8">
        <v>29.8</v>
      </c>
      <c r="DI30" s="8">
        <v>0</v>
      </c>
      <c r="DJ30" s="8">
        <v>0.1</v>
      </c>
      <c r="DK30" s="8">
        <v>23.5</v>
      </c>
      <c r="DL30" s="8">
        <v>0.6</v>
      </c>
      <c r="DM30" s="8">
        <v>0.1</v>
      </c>
      <c r="DN30" s="8">
        <v>23.6</v>
      </c>
      <c r="DO30" s="8">
        <v>0.3</v>
      </c>
      <c r="DP30" s="8">
        <v>0.3</v>
      </c>
      <c r="DQ30" s="8">
        <v>26.5</v>
      </c>
      <c r="DR30" s="8">
        <v>1.5</v>
      </c>
      <c r="DS30" s="8">
        <v>0.5</v>
      </c>
      <c r="DT30" s="8">
        <v>21</v>
      </c>
      <c r="DU30" s="8">
        <v>0.3</v>
      </c>
      <c r="DV30" s="8">
        <v>0.4</v>
      </c>
      <c r="DW30" s="8">
        <v>19.399999999999999</v>
      </c>
      <c r="DX30" s="8">
        <v>0.3</v>
      </c>
      <c r="DY30" s="8">
        <v>0.1</v>
      </c>
      <c r="DZ30" s="8">
        <v>24.3</v>
      </c>
      <c r="EA30" s="8">
        <v>0.3</v>
      </c>
      <c r="EB30" s="8">
        <v>0</v>
      </c>
      <c r="EC30" s="8">
        <v>20.3</v>
      </c>
      <c r="ED30" s="8">
        <v>0.1</v>
      </c>
      <c r="EE30" s="8">
        <v>0.1</v>
      </c>
      <c r="EF30" s="8">
        <v>22</v>
      </c>
      <c r="EG30" s="8">
        <v>0.7</v>
      </c>
      <c r="EH30" s="8">
        <v>0</v>
      </c>
      <c r="EI30" s="8">
        <v>28</v>
      </c>
      <c r="EJ30" s="8" t="s">
        <v>12</v>
      </c>
      <c r="EK30" s="8" t="s">
        <v>12</v>
      </c>
      <c r="EL30" s="8" t="s">
        <v>12</v>
      </c>
      <c r="EM30" s="8">
        <v>0.2</v>
      </c>
      <c r="EN30" s="8">
        <v>0</v>
      </c>
      <c r="EO30" s="8">
        <v>13.6</v>
      </c>
      <c r="EP30" s="8" t="s">
        <v>12</v>
      </c>
      <c r="EQ30" s="8" t="s">
        <v>12</v>
      </c>
      <c r="ER30" s="8" t="s">
        <v>12</v>
      </c>
      <c r="ES30" s="8">
        <v>0.7</v>
      </c>
      <c r="ET30" s="8">
        <v>0.5</v>
      </c>
      <c r="EU30" s="8">
        <v>16</v>
      </c>
      <c r="EV30" s="8" t="s">
        <v>12</v>
      </c>
      <c r="EW30" s="8" t="s">
        <v>12</v>
      </c>
      <c r="EX30" s="8" t="s">
        <v>12</v>
      </c>
      <c r="EY30" s="8">
        <v>0</v>
      </c>
      <c r="EZ30" s="8">
        <v>0.1</v>
      </c>
      <c r="FA30" s="8">
        <v>15.9</v>
      </c>
      <c r="FB30" s="8" t="s">
        <v>12</v>
      </c>
      <c r="FC30" s="8" t="s">
        <v>12</v>
      </c>
      <c r="FD30" s="8" t="s">
        <v>12</v>
      </c>
      <c r="FE30" s="8">
        <v>0.3</v>
      </c>
      <c r="FF30" s="8">
        <v>0.4</v>
      </c>
      <c r="FG30" s="8">
        <v>19</v>
      </c>
      <c r="FH30" s="8" t="s">
        <v>12</v>
      </c>
      <c r="FI30" s="8" t="s">
        <v>12</v>
      </c>
      <c r="FJ30" s="8" t="s">
        <v>12</v>
      </c>
      <c r="FK30" s="8">
        <v>0.3</v>
      </c>
      <c r="FL30" s="8">
        <v>0</v>
      </c>
      <c r="FM30" s="8">
        <v>13.6</v>
      </c>
      <c r="FN30" s="8" t="s">
        <v>12</v>
      </c>
      <c r="FO30" s="8" t="s">
        <v>12</v>
      </c>
      <c r="FP30" s="8" t="s">
        <v>12</v>
      </c>
      <c r="FQ30" s="8">
        <v>0</v>
      </c>
      <c r="FR30" s="8">
        <v>0.2</v>
      </c>
      <c r="FS30" s="8">
        <v>18.399999999999999</v>
      </c>
      <c r="FT30" s="8" t="s">
        <v>12</v>
      </c>
      <c r="FU30" s="8" t="s">
        <v>12</v>
      </c>
      <c r="FV30" s="8" t="s">
        <v>12</v>
      </c>
      <c r="FW30" s="8" t="s">
        <v>12</v>
      </c>
      <c r="FX30" s="8" t="s">
        <v>12</v>
      </c>
      <c r="FY30" s="8" t="s">
        <v>12</v>
      </c>
      <c r="FZ30" s="8">
        <v>0</v>
      </c>
      <c r="GA30" s="8">
        <v>0</v>
      </c>
      <c r="GB30" s="8">
        <v>14.1</v>
      </c>
      <c r="GC30" s="8" t="s">
        <v>12</v>
      </c>
      <c r="GD30" s="8" t="s">
        <v>12</v>
      </c>
      <c r="GE30" s="8" t="s">
        <v>12</v>
      </c>
      <c r="GF30" s="8">
        <v>0</v>
      </c>
      <c r="GG30" s="8">
        <v>0</v>
      </c>
      <c r="GH30" s="8">
        <v>10.8</v>
      </c>
      <c r="GI30" s="8" t="s">
        <v>12</v>
      </c>
      <c r="GJ30" s="8" t="s">
        <v>12</v>
      </c>
      <c r="GK30" s="8" t="s">
        <v>12</v>
      </c>
      <c r="GL30" s="8">
        <v>0</v>
      </c>
      <c r="GM30" s="8">
        <v>0</v>
      </c>
      <c r="GN30" s="8">
        <v>9.8000000000000007</v>
      </c>
      <c r="GO30" s="8">
        <v>0.1</v>
      </c>
      <c r="GP30" s="8">
        <v>0.1</v>
      </c>
      <c r="GQ30" s="8">
        <v>9</v>
      </c>
      <c r="GR30" s="8">
        <v>0</v>
      </c>
      <c r="GS30" s="8">
        <v>0</v>
      </c>
      <c r="GT30" s="8">
        <v>12.8</v>
      </c>
      <c r="GU30" s="8">
        <v>0</v>
      </c>
      <c r="GV30" s="8">
        <v>0</v>
      </c>
      <c r="GW30" s="8">
        <v>6</v>
      </c>
      <c r="GX30" s="8">
        <f>SUMIFS($B$30:GW$30,$B$8:GW$8,"On")</f>
        <v>25.400000000000009</v>
      </c>
      <c r="GY30" s="8">
        <f>SUMIFS($B$30:GW$30,$B$8:GW$8,"Off")</f>
        <v>6.4</v>
      </c>
      <c r="GZ30" s="8">
        <f>SUMIFS($B$30:GW$30,$B$8:GW$8,"Load")</f>
        <v>1068.8999999999999</v>
      </c>
    </row>
    <row r="31" spans="1:208" x14ac:dyDescent="0.25">
      <c r="A31" s="7" t="s">
        <v>34</v>
      </c>
      <c r="B31" s="8">
        <v>2.4</v>
      </c>
      <c r="C31" s="8">
        <v>0</v>
      </c>
      <c r="D31" s="8">
        <v>31.6</v>
      </c>
      <c r="E31" s="8">
        <v>1.6</v>
      </c>
      <c r="F31" s="8">
        <v>0</v>
      </c>
      <c r="G31" s="8">
        <v>25.5</v>
      </c>
      <c r="H31" s="8">
        <v>2</v>
      </c>
      <c r="I31" s="8">
        <v>0.3</v>
      </c>
      <c r="J31" s="8">
        <v>21.9</v>
      </c>
      <c r="K31" s="8">
        <v>3.4</v>
      </c>
      <c r="L31" s="8">
        <v>2.8</v>
      </c>
      <c r="M31" s="8">
        <v>23.4</v>
      </c>
      <c r="N31" s="8">
        <v>3.3</v>
      </c>
      <c r="O31" s="8">
        <v>0.1</v>
      </c>
      <c r="P31" s="8">
        <v>21.6</v>
      </c>
      <c r="Q31" s="8">
        <v>1.3</v>
      </c>
      <c r="R31" s="8">
        <v>0</v>
      </c>
      <c r="S31" s="8">
        <v>18.600000000000001</v>
      </c>
      <c r="T31" s="8">
        <v>1.3</v>
      </c>
      <c r="U31" s="8">
        <v>0</v>
      </c>
      <c r="V31" s="8">
        <v>17.600000000000001</v>
      </c>
      <c r="W31" s="8">
        <v>4.5999999999999996</v>
      </c>
      <c r="X31" s="8">
        <v>0.2</v>
      </c>
      <c r="Y31" s="8">
        <v>42.4</v>
      </c>
      <c r="Z31" s="8" t="s">
        <v>12</v>
      </c>
      <c r="AA31" s="8" t="s">
        <v>12</v>
      </c>
      <c r="AB31" s="8" t="s">
        <v>12</v>
      </c>
      <c r="AC31" s="8">
        <v>4.3</v>
      </c>
      <c r="AD31" s="8">
        <v>1.5</v>
      </c>
      <c r="AE31" s="8">
        <v>48.2</v>
      </c>
      <c r="AF31" s="8" t="s">
        <v>12</v>
      </c>
      <c r="AG31" s="8" t="s">
        <v>12</v>
      </c>
      <c r="AH31" s="8" t="s">
        <v>12</v>
      </c>
      <c r="AI31" s="8" t="s">
        <v>12</v>
      </c>
      <c r="AJ31" s="8" t="s">
        <v>12</v>
      </c>
      <c r="AK31" s="8" t="s">
        <v>12</v>
      </c>
      <c r="AL31" s="8">
        <v>5.5</v>
      </c>
      <c r="AM31" s="8">
        <v>0.1</v>
      </c>
      <c r="AN31" s="8">
        <v>46.3</v>
      </c>
      <c r="AO31" s="8" t="s">
        <v>12</v>
      </c>
      <c r="AP31" s="8" t="s">
        <v>12</v>
      </c>
      <c r="AQ31" s="8" t="s">
        <v>12</v>
      </c>
      <c r="AR31" s="8" t="s">
        <v>12</v>
      </c>
      <c r="AS31" s="8" t="s">
        <v>12</v>
      </c>
      <c r="AT31" s="8" t="s">
        <v>12</v>
      </c>
      <c r="AU31" s="8">
        <v>1.7</v>
      </c>
      <c r="AV31" s="8">
        <v>0.3</v>
      </c>
      <c r="AW31" s="8">
        <v>28.3</v>
      </c>
      <c r="AX31" s="8" t="s">
        <v>12</v>
      </c>
      <c r="AY31" s="8" t="s">
        <v>12</v>
      </c>
      <c r="AZ31" s="8" t="s">
        <v>12</v>
      </c>
      <c r="BA31" s="8" t="s">
        <v>12</v>
      </c>
      <c r="BB31" s="8" t="s">
        <v>12</v>
      </c>
      <c r="BC31" s="8" t="s">
        <v>12</v>
      </c>
      <c r="BD31" s="8">
        <v>2.2000000000000002</v>
      </c>
      <c r="BE31" s="8">
        <v>0.6</v>
      </c>
      <c r="BF31" s="8">
        <v>27</v>
      </c>
      <c r="BG31" s="8" t="s">
        <v>12</v>
      </c>
      <c r="BH31" s="8" t="s">
        <v>12</v>
      </c>
      <c r="BI31" s="8" t="s">
        <v>12</v>
      </c>
      <c r="BJ31" s="8" t="s">
        <v>12</v>
      </c>
      <c r="BK31" s="8" t="s">
        <v>12</v>
      </c>
      <c r="BL31" s="8" t="s">
        <v>12</v>
      </c>
      <c r="BM31" s="8">
        <v>2.5</v>
      </c>
      <c r="BN31" s="8">
        <v>0.2</v>
      </c>
      <c r="BO31" s="8">
        <v>34.5</v>
      </c>
      <c r="BP31" s="8" t="s">
        <v>12</v>
      </c>
      <c r="BQ31" s="8" t="s">
        <v>12</v>
      </c>
      <c r="BR31" s="8" t="s">
        <v>12</v>
      </c>
      <c r="BS31" s="8" t="s">
        <v>12</v>
      </c>
      <c r="BT31" s="8" t="s">
        <v>12</v>
      </c>
      <c r="BU31" s="8" t="s">
        <v>12</v>
      </c>
      <c r="BV31" s="8">
        <v>3.1</v>
      </c>
      <c r="BW31" s="8">
        <v>0.5</v>
      </c>
      <c r="BX31" s="8">
        <v>28.1</v>
      </c>
      <c r="BY31" s="8">
        <v>3</v>
      </c>
      <c r="BZ31" s="8">
        <v>0.3</v>
      </c>
      <c r="CA31" s="8">
        <v>30.8</v>
      </c>
      <c r="CB31" s="8">
        <v>2.4</v>
      </c>
      <c r="CC31" s="8">
        <v>1.6</v>
      </c>
      <c r="CD31" s="8">
        <v>32.4</v>
      </c>
      <c r="CE31" s="8">
        <v>2.2000000000000002</v>
      </c>
      <c r="CF31" s="8">
        <v>2.9</v>
      </c>
      <c r="CG31" s="8">
        <v>33.299999999999997</v>
      </c>
      <c r="CH31" s="8">
        <v>2.6</v>
      </c>
      <c r="CI31" s="8">
        <v>0.1</v>
      </c>
      <c r="CJ31" s="8">
        <v>28.7</v>
      </c>
      <c r="CK31" s="8">
        <v>4.5999999999999996</v>
      </c>
      <c r="CL31" s="8">
        <v>0.3</v>
      </c>
      <c r="CM31" s="8">
        <v>37.799999999999997</v>
      </c>
      <c r="CN31" s="8">
        <v>0.4</v>
      </c>
      <c r="CO31" s="8">
        <v>0</v>
      </c>
      <c r="CP31" s="8">
        <v>25.2</v>
      </c>
      <c r="CQ31" s="8">
        <v>2</v>
      </c>
      <c r="CR31" s="8">
        <v>0</v>
      </c>
      <c r="CS31" s="8">
        <v>28</v>
      </c>
      <c r="CT31" s="8">
        <v>1.2</v>
      </c>
      <c r="CU31" s="8">
        <v>0.5</v>
      </c>
      <c r="CV31" s="8">
        <v>27.5</v>
      </c>
      <c r="CW31" s="8">
        <v>1.1000000000000001</v>
      </c>
      <c r="CX31" s="8">
        <v>0</v>
      </c>
      <c r="CY31" s="8">
        <v>18.2</v>
      </c>
      <c r="CZ31" s="8">
        <v>1.6</v>
      </c>
      <c r="DA31" s="8">
        <v>0</v>
      </c>
      <c r="DB31" s="8">
        <v>24.3</v>
      </c>
      <c r="DC31" s="8">
        <v>1.5</v>
      </c>
      <c r="DD31" s="8">
        <v>0.2</v>
      </c>
      <c r="DE31" s="8">
        <v>19.5</v>
      </c>
      <c r="DF31" s="8">
        <v>0.5</v>
      </c>
      <c r="DG31" s="8">
        <v>0.3</v>
      </c>
      <c r="DH31" s="8">
        <v>30</v>
      </c>
      <c r="DI31" s="8">
        <v>2.2999999999999998</v>
      </c>
      <c r="DJ31" s="8">
        <v>0.1</v>
      </c>
      <c r="DK31" s="8">
        <v>25.7</v>
      </c>
      <c r="DL31" s="8">
        <v>2</v>
      </c>
      <c r="DM31" s="8">
        <v>0.1</v>
      </c>
      <c r="DN31" s="8">
        <v>25.4</v>
      </c>
      <c r="DO31" s="8">
        <v>0.5</v>
      </c>
      <c r="DP31" s="8">
        <v>0</v>
      </c>
      <c r="DQ31" s="8">
        <v>27</v>
      </c>
      <c r="DR31" s="8">
        <v>2.2999999999999998</v>
      </c>
      <c r="DS31" s="8">
        <v>0.3</v>
      </c>
      <c r="DT31" s="8">
        <v>23</v>
      </c>
      <c r="DU31" s="8">
        <v>1</v>
      </c>
      <c r="DV31" s="8">
        <v>0.1</v>
      </c>
      <c r="DW31" s="8">
        <v>20.3</v>
      </c>
      <c r="DX31" s="8">
        <v>2</v>
      </c>
      <c r="DY31" s="8">
        <v>0.3</v>
      </c>
      <c r="DZ31" s="8">
        <v>26</v>
      </c>
      <c r="EA31" s="8">
        <v>0.7</v>
      </c>
      <c r="EB31" s="8">
        <v>0.2</v>
      </c>
      <c r="EC31" s="8">
        <v>20.8</v>
      </c>
      <c r="ED31" s="8">
        <v>1.7</v>
      </c>
      <c r="EE31" s="8">
        <v>0.1</v>
      </c>
      <c r="EF31" s="8">
        <v>23.6</v>
      </c>
      <c r="EG31" s="8">
        <v>1</v>
      </c>
      <c r="EH31" s="8">
        <v>1.7</v>
      </c>
      <c r="EI31" s="8">
        <v>27.3</v>
      </c>
      <c r="EJ31" s="8" t="s">
        <v>12</v>
      </c>
      <c r="EK31" s="8" t="s">
        <v>12</v>
      </c>
      <c r="EL31" s="8" t="s">
        <v>12</v>
      </c>
      <c r="EM31" s="8">
        <v>0.4</v>
      </c>
      <c r="EN31" s="8">
        <v>0.6</v>
      </c>
      <c r="EO31" s="8">
        <v>13.4</v>
      </c>
      <c r="EP31" s="8" t="s">
        <v>12</v>
      </c>
      <c r="EQ31" s="8" t="s">
        <v>12</v>
      </c>
      <c r="ER31" s="8" t="s">
        <v>12</v>
      </c>
      <c r="ES31" s="8">
        <v>0.8</v>
      </c>
      <c r="ET31" s="8">
        <v>0.5</v>
      </c>
      <c r="EU31" s="8">
        <v>16.3</v>
      </c>
      <c r="EV31" s="8" t="s">
        <v>12</v>
      </c>
      <c r="EW31" s="8" t="s">
        <v>12</v>
      </c>
      <c r="EX31" s="8" t="s">
        <v>12</v>
      </c>
      <c r="EY31" s="8">
        <v>0.9</v>
      </c>
      <c r="EZ31" s="8">
        <v>0.4</v>
      </c>
      <c r="FA31" s="8">
        <v>16.3</v>
      </c>
      <c r="FB31" s="8" t="s">
        <v>12</v>
      </c>
      <c r="FC31" s="8" t="s">
        <v>12</v>
      </c>
      <c r="FD31" s="8" t="s">
        <v>12</v>
      </c>
      <c r="FE31" s="8">
        <v>1</v>
      </c>
      <c r="FF31" s="8">
        <v>0.5</v>
      </c>
      <c r="FG31" s="8">
        <v>19.5</v>
      </c>
      <c r="FH31" s="8" t="s">
        <v>12</v>
      </c>
      <c r="FI31" s="8" t="s">
        <v>12</v>
      </c>
      <c r="FJ31" s="8" t="s">
        <v>12</v>
      </c>
      <c r="FK31" s="8">
        <v>0</v>
      </c>
      <c r="FL31" s="8">
        <v>0.4</v>
      </c>
      <c r="FM31" s="8">
        <v>13.1</v>
      </c>
      <c r="FN31" s="8" t="s">
        <v>12</v>
      </c>
      <c r="FO31" s="8" t="s">
        <v>12</v>
      </c>
      <c r="FP31" s="8" t="s">
        <v>12</v>
      </c>
      <c r="FQ31" s="8">
        <v>0.8</v>
      </c>
      <c r="FR31" s="8">
        <v>0.4</v>
      </c>
      <c r="FS31" s="8">
        <v>18.8</v>
      </c>
      <c r="FT31" s="8" t="s">
        <v>12</v>
      </c>
      <c r="FU31" s="8" t="s">
        <v>12</v>
      </c>
      <c r="FV31" s="8" t="s">
        <v>12</v>
      </c>
      <c r="FW31" s="8" t="s">
        <v>12</v>
      </c>
      <c r="FX31" s="8" t="s">
        <v>12</v>
      </c>
      <c r="FY31" s="8" t="s">
        <v>12</v>
      </c>
      <c r="FZ31" s="8">
        <v>0.4</v>
      </c>
      <c r="GA31" s="8">
        <v>0</v>
      </c>
      <c r="GB31" s="8">
        <v>14.6</v>
      </c>
      <c r="GC31" s="8" t="s">
        <v>12</v>
      </c>
      <c r="GD31" s="8" t="s">
        <v>12</v>
      </c>
      <c r="GE31" s="8" t="s">
        <v>12</v>
      </c>
      <c r="GF31" s="8">
        <v>0.8</v>
      </c>
      <c r="GG31" s="8">
        <v>0.2</v>
      </c>
      <c r="GH31" s="8">
        <v>11.4</v>
      </c>
      <c r="GI31" s="8" t="s">
        <v>12</v>
      </c>
      <c r="GJ31" s="8" t="s">
        <v>12</v>
      </c>
      <c r="GK31" s="8" t="s">
        <v>12</v>
      </c>
      <c r="GL31" s="8">
        <v>0.5</v>
      </c>
      <c r="GM31" s="8">
        <v>0.5</v>
      </c>
      <c r="GN31" s="8">
        <v>9.8000000000000007</v>
      </c>
      <c r="GO31" s="8">
        <v>0</v>
      </c>
      <c r="GP31" s="8">
        <v>0.2</v>
      </c>
      <c r="GQ31" s="8">
        <v>8.8000000000000007</v>
      </c>
      <c r="GR31" s="8">
        <v>0.6</v>
      </c>
      <c r="GS31" s="8">
        <v>0.2</v>
      </c>
      <c r="GT31" s="8">
        <v>13.2</v>
      </c>
      <c r="GU31" s="8">
        <v>0.2</v>
      </c>
      <c r="GV31" s="8">
        <v>0</v>
      </c>
      <c r="GW31" s="8">
        <v>6.2</v>
      </c>
      <c r="GX31" s="8">
        <f>SUMIFS($B$31:GW$31,$B$8:GW$8,"On")</f>
        <v>82.200000000000017</v>
      </c>
      <c r="GY31" s="8">
        <f>SUMIFS($B$31:GW$31,$B$8:GW$8,"Off")</f>
        <v>19.599999999999994</v>
      </c>
      <c r="GZ31" s="8">
        <f>SUMIFS($B$31:GW$31,$B$8:GW$8,"Load")</f>
        <v>1131.1999999999996</v>
      </c>
    </row>
    <row r="32" spans="1:208" x14ac:dyDescent="0.25">
      <c r="A32" s="7" t="s">
        <v>35</v>
      </c>
      <c r="B32" s="8">
        <v>1.9</v>
      </c>
      <c r="C32" s="8">
        <v>0</v>
      </c>
      <c r="D32" s="8">
        <v>33.5</v>
      </c>
      <c r="E32" s="8">
        <v>1.6</v>
      </c>
      <c r="F32" s="8">
        <v>0.7</v>
      </c>
      <c r="G32" s="8">
        <v>26.4</v>
      </c>
      <c r="H32" s="8">
        <v>1.7</v>
      </c>
      <c r="I32" s="8">
        <v>0.7</v>
      </c>
      <c r="J32" s="8">
        <v>22.9</v>
      </c>
      <c r="K32" s="8">
        <v>2.4</v>
      </c>
      <c r="L32" s="8">
        <v>1.4</v>
      </c>
      <c r="M32" s="8">
        <v>24.4</v>
      </c>
      <c r="N32" s="8">
        <v>1.1000000000000001</v>
      </c>
      <c r="O32" s="8">
        <v>1</v>
      </c>
      <c r="P32" s="8">
        <v>21.7</v>
      </c>
      <c r="Q32" s="8">
        <v>1.5</v>
      </c>
      <c r="R32" s="8">
        <v>0.1</v>
      </c>
      <c r="S32" s="8">
        <v>20.100000000000001</v>
      </c>
      <c r="T32" s="8">
        <v>0.7</v>
      </c>
      <c r="U32" s="8">
        <v>0.1</v>
      </c>
      <c r="V32" s="8">
        <v>18.100000000000001</v>
      </c>
      <c r="W32" s="8">
        <v>1.8</v>
      </c>
      <c r="X32" s="8">
        <v>0</v>
      </c>
      <c r="Y32" s="8">
        <v>44.2</v>
      </c>
      <c r="Z32" s="8" t="s">
        <v>12</v>
      </c>
      <c r="AA32" s="8" t="s">
        <v>12</v>
      </c>
      <c r="AB32" s="8" t="s">
        <v>12</v>
      </c>
      <c r="AC32" s="8">
        <v>1.3</v>
      </c>
      <c r="AD32" s="8">
        <v>0.3</v>
      </c>
      <c r="AE32" s="8">
        <v>49.2</v>
      </c>
      <c r="AF32" s="8" t="s">
        <v>12</v>
      </c>
      <c r="AG32" s="8" t="s">
        <v>12</v>
      </c>
      <c r="AH32" s="8" t="s">
        <v>12</v>
      </c>
      <c r="AI32" s="8" t="s">
        <v>12</v>
      </c>
      <c r="AJ32" s="8" t="s">
        <v>12</v>
      </c>
      <c r="AK32" s="8" t="s">
        <v>12</v>
      </c>
      <c r="AL32" s="8">
        <v>1.8</v>
      </c>
      <c r="AM32" s="8">
        <v>0.5</v>
      </c>
      <c r="AN32" s="8">
        <v>47.5</v>
      </c>
      <c r="AO32" s="8" t="s">
        <v>12</v>
      </c>
      <c r="AP32" s="8" t="s">
        <v>12</v>
      </c>
      <c r="AQ32" s="8" t="s">
        <v>12</v>
      </c>
      <c r="AR32" s="8" t="s">
        <v>12</v>
      </c>
      <c r="AS32" s="8" t="s">
        <v>12</v>
      </c>
      <c r="AT32" s="8" t="s">
        <v>12</v>
      </c>
      <c r="AU32" s="8">
        <v>3</v>
      </c>
      <c r="AV32" s="8">
        <v>1</v>
      </c>
      <c r="AW32" s="8">
        <v>30.3</v>
      </c>
      <c r="AX32" s="8" t="s">
        <v>12</v>
      </c>
      <c r="AY32" s="8" t="s">
        <v>12</v>
      </c>
      <c r="AZ32" s="8" t="s">
        <v>12</v>
      </c>
      <c r="BA32" s="8" t="s">
        <v>12</v>
      </c>
      <c r="BB32" s="8" t="s">
        <v>12</v>
      </c>
      <c r="BC32" s="8" t="s">
        <v>12</v>
      </c>
      <c r="BD32" s="8">
        <v>1.2</v>
      </c>
      <c r="BE32" s="8">
        <v>0.2</v>
      </c>
      <c r="BF32" s="8">
        <v>28</v>
      </c>
      <c r="BG32" s="8" t="s">
        <v>12</v>
      </c>
      <c r="BH32" s="8" t="s">
        <v>12</v>
      </c>
      <c r="BI32" s="8" t="s">
        <v>12</v>
      </c>
      <c r="BJ32" s="8" t="s">
        <v>12</v>
      </c>
      <c r="BK32" s="8" t="s">
        <v>12</v>
      </c>
      <c r="BL32" s="8" t="s">
        <v>12</v>
      </c>
      <c r="BM32" s="8">
        <v>0.5</v>
      </c>
      <c r="BN32" s="8">
        <v>0.2</v>
      </c>
      <c r="BO32" s="8">
        <v>34.799999999999997</v>
      </c>
      <c r="BP32" s="8" t="s">
        <v>12</v>
      </c>
      <c r="BQ32" s="8" t="s">
        <v>12</v>
      </c>
      <c r="BR32" s="8" t="s">
        <v>12</v>
      </c>
      <c r="BS32" s="8" t="s">
        <v>12</v>
      </c>
      <c r="BT32" s="8" t="s">
        <v>12</v>
      </c>
      <c r="BU32" s="8" t="s">
        <v>12</v>
      </c>
      <c r="BV32" s="8">
        <v>1.3</v>
      </c>
      <c r="BW32" s="8">
        <v>0.1</v>
      </c>
      <c r="BX32" s="8">
        <v>29.3</v>
      </c>
      <c r="BY32" s="8">
        <v>1.3</v>
      </c>
      <c r="BZ32" s="8">
        <v>0</v>
      </c>
      <c r="CA32" s="8">
        <v>32</v>
      </c>
      <c r="CB32" s="8">
        <v>0.9</v>
      </c>
      <c r="CC32" s="8">
        <v>0</v>
      </c>
      <c r="CD32" s="8">
        <v>33.4</v>
      </c>
      <c r="CE32" s="8">
        <v>0.6</v>
      </c>
      <c r="CF32" s="8">
        <v>0.1</v>
      </c>
      <c r="CG32" s="8">
        <v>33.799999999999997</v>
      </c>
      <c r="CH32" s="8">
        <v>1</v>
      </c>
      <c r="CI32" s="8">
        <v>0.1</v>
      </c>
      <c r="CJ32" s="8">
        <v>29.6</v>
      </c>
      <c r="CK32" s="8">
        <v>1.4</v>
      </c>
      <c r="CL32" s="8">
        <v>0</v>
      </c>
      <c r="CM32" s="8">
        <v>39.200000000000003</v>
      </c>
      <c r="CN32" s="8">
        <v>0.7</v>
      </c>
      <c r="CO32" s="8">
        <v>0</v>
      </c>
      <c r="CP32" s="8">
        <v>25.9</v>
      </c>
      <c r="CQ32" s="8">
        <v>1</v>
      </c>
      <c r="CR32" s="8">
        <v>0.2</v>
      </c>
      <c r="CS32" s="8">
        <v>28.8</v>
      </c>
      <c r="CT32" s="8">
        <v>0.4</v>
      </c>
      <c r="CU32" s="8">
        <v>0.1</v>
      </c>
      <c r="CV32" s="8">
        <v>27.8</v>
      </c>
      <c r="CW32" s="8">
        <v>0.6</v>
      </c>
      <c r="CX32" s="8">
        <v>0.3</v>
      </c>
      <c r="CY32" s="8">
        <v>18.399999999999999</v>
      </c>
      <c r="CZ32" s="8">
        <v>0</v>
      </c>
      <c r="DA32" s="8">
        <v>0.1</v>
      </c>
      <c r="DB32" s="8">
        <v>24.1</v>
      </c>
      <c r="DC32" s="8">
        <v>0.3</v>
      </c>
      <c r="DD32" s="8">
        <v>0.2</v>
      </c>
      <c r="DE32" s="8">
        <v>19.7</v>
      </c>
      <c r="DF32" s="8">
        <v>1.3</v>
      </c>
      <c r="DG32" s="8">
        <v>3.5</v>
      </c>
      <c r="DH32" s="8">
        <v>27.8</v>
      </c>
      <c r="DI32" s="8">
        <v>0.9</v>
      </c>
      <c r="DJ32" s="8">
        <v>0.9</v>
      </c>
      <c r="DK32" s="8">
        <v>25.7</v>
      </c>
      <c r="DL32" s="8">
        <v>0.9</v>
      </c>
      <c r="DM32" s="8">
        <v>1.1000000000000001</v>
      </c>
      <c r="DN32" s="8">
        <v>25.1</v>
      </c>
      <c r="DO32" s="8">
        <v>2.5</v>
      </c>
      <c r="DP32" s="8">
        <v>0.3</v>
      </c>
      <c r="DQ32" s="8">
        <v>29.3</v>
      </c>
      <c r="DR32" s="8">
        <v>1.8</v>
      </c>
      <c r="DS32" s="8">
        <v>0.2</v>
      </c>
      <c r="DT32" s="8">
        <v>24.7</v>
      </c>
      <c r="DU32" s="8">
        <v>1.7</v>
      </c>
      <c r="DV32" s="8">
        <v>0.2</v>
      </c>
      <c r="DW32" s="8">
        <v>21.8</v>
      </c>
      <c r="DX32" s="8">
        <v>1.3</v>
      </c>
      <c r="DY32" s="8">
        <v>0.6</v>
      </c>
      <c r="DZ32" s="8">
        <v>26.7</v>
      </c>
      <c r="EA32" s="8">
        <v>0.8</v>
      </c>
      <c r="EB32" s="8">
        <v>0.7</v>
      </c>
      <c r="EC32" s="8">
        <v>21</v>
      </c>
      <c r="ED32" s="8">
        <v>1</v>
      </c>
      <c r="EE32" s="8">
        <v>0.3</v>
      </c>
      <c r="EF32" s="8">
        <v>24.3</v>
      </c>
      <c r="EG32" s="8">
        <v>1.7</v>
      </c>
      <c r="EH32" s="8">
        <v>1</v>
      </c>
      <c r="EI32" s="8">
        <v>28</v>
      </c>
      <c r="EJ32" s="8" t="s">
        <v>12</v>
      </c>
      <c r="EK32" s="8" t="s">
        <v>12</v>
      </c>
      <c r="EL32" s="8" t="s">
        <v>12</v>
      </c>
      <c r="EM32" s="8">
        <v>0.6</v>
      </c>
      <c r="EN32" s="8">
        <v>0.4</v>
      </c>
      <c r="EO32" s="8">
        <v>13.6</v>
      </c>
      <c r="EP32" s="8" t="s">
        <v>12</v>
      </c>
      <c r="EQ32" s="8" t="s">
        <v>12</v>
      </c>
      <c r="ER32" s="8" t="s">
        <v>12</v>
      </c>
      <c r="ES32" s="8">
        <v>0.5</v>
      </c>
      <c r="ET32" s="8">
        <v>0.3</v>
      </c>
      <c r="EU32" s="8">
        <v>16.5</v>
      </c>
      <c r="EV32" s="8" t="s">
        <v>12</v>
      </c>
      <c r="EW32" s="8" t="s">
        <v>12</v>
      </c>
      <c r="EX32" s="8" t="s">
        <v>12</v>
      </c>
      <c r="EY32" s="8">
        <v>0.6</v>
      </c>
      <c r="EZ32" s="8">
        <v>0.3</v>
      </c>
      <c r="FA32" s="8">
        <v>16.600000000000001</v>
      </c>
      <c r="FB32" s="8" t="s">
        <v>12</v>
      </c>
      <c r="FC32" s="8" t="s">
        <v>12</v>
      </c>
      <c r="FD32" s="8" t="s">
        <v>12</v>
      </c>
      <c r="FE32" s="8">
        <v>0.4</v>
      </c>
      <c r="FF32" s="8">
        <v>0.6</v>
      </c>
      <c r="FG32" s="8">
        <v>19.3</v>
      </c>
      <c r="FH32" s="8" t="s">
        <v>12</v>
      </c>
      <c r="FI32" s="8" t="s">
        <v>12</v>
      </c>
      <c r="FJ32" s="8" t="s">
        <v>12</v>
      </c>
      <c r="FK32" s="8">
        <v>0.4</v>
      </c>
      <c r="FL32" s="8">
        <v>0</v>
      </c>
      <c r="FM32" s="8">
        <v>13.6</v>
      </c>
      <c r="FN32" s="8" t="s">
        <v>12</v>
      </c>
      <c r="FO32" s="8" t="s">
        <v>12</v>
      </c>
      <c r="FP32" s="8" t="s">
        <v>12</v>
      </c>
      <c r="FQ32" s="8">
        <v>0.4</v>
      </c>
      <c r="FR32" s="8">
        <v>0.4</v>
      </c>
      <c r="FS32" s="8">
        <v>18.8</v>
      </c>
      <c r="FT32" s="8" t="s">
        <v>12</v>
      </c>
      <c r="FU32" s="8" t="s">
        <v>12</v>
      </c>
      <c r="FV32" s="8" t="s">
        <v>12</v>
      </c>
      <c r="FW32" s="8" t="s">
        <v>12</v>
      </c>
      <c r="FX32" s="8" t="s">
        <v>12</v>
      </c>
      <c r="FY32" s="8" t="s">
        <v>12</v>
      </c>
      <c r="FZ32" s="8">
        <v>0.8</v>
      </c>
      <c r="GA32" s="8">
        <v>0.6</v>
      </c>
      <c r="GB32" s="8">
        <v>14.8</v>
      </c>
      <c r="GC32" s="8" t="s">
        <v>12</v>
      </c>
      <c r="GD32" s="8" t="s">
        <v>12</v>
      </c>
      <c r="GE32" s="8" t="s">
        <v>12</v>
      </c>
      <c r="GF32" s="8">
        <v>0.2</v>
      </c>
      <c r="GG32" s="8">
        <v>0.2</v>
      </c>
      <c r="GH32" s="8">
        <v>11.4</v>
      </c>
      <c r="GI32" s="8" t="s">
        <v>12</v>
      </c>
      <c r="GJ32" s="8" t="s">
        <v>12</v>
      </c>
      <c r="GK32" s="8" t="s">
        <v>12</v>
      </c>
      <c r="GL32" s="8">
        <v>1.7</v>
      </c>
      <c r="GM32" s="8">
        <v>0.2</v>
      </c>
      <c r="GN32" s="8">
        <v>11.3</v>
      </c>
      <c r="GO32" s="8">
        <v>0.7</v>
      </c>
      <c r="GP32" s="8">
        <v>0.2</v>
      </c>
      <c r="GQ32" s="8">
        <v>9.1999999999999993</v>
      </c>
      <c r="GR32" s="8">
        <v>0</v>
      </c>
      <c r="GS32" s="8">
        <v>0.2</v>
      </c>
      <c r="GT32" s="8">
        <v>13</v>
      </c>
      <c r="GU32" s="8">
        <v>0</v>
      </c>
      <c r="GV32" s="8">
        <v>0</v>
      </c>
      <c r="GW32" s="8">
        <v>6.2</v>
      </c>
      <c r="GX32" s="8">
        <f>SUMIFS($B$32:GW$32,$B$8:GW$8,"On")</f>
        <v>50.2</v>
      </c>
      <c r="GY32" s="8">
        <f>SUMIFS($B$32:GW$32,$B$8:GW$8,"Off")</f>
        <v>19.599999999999994</v>
      </c>
      <c r="GZ32" s="8">
        <f>SUMIFS($B$32:GW$32,$B$8:GW$8,"Load")</f>
        <v>1161.7999999999997</v>
      </c>
    </row>
    <row r="33" spans="1:208" x14ac:dyDescent="0.25">
      <c r="A33" s="7" t="s">
        <v>36</v>
      </c>
      <c r="B33" s="8">
        <v>0.6</v>
      </c>
      <c r="C33" s="8">
        <v>0.1</v>
      </c>
      <c r="D33" s="8">
        <v>34</v>
      </c>
      <c r="E33" s="8">
        <v>1.4</v>
      </c>
      <c r="F33" s="8">
        <v>0</v>
      </c>
      <c r="G33" s="8">
        <v>27.8</v>
      </c>
      <c r="H33" s="8">
        <v>0.8</v>
      </c>
      <c r="I33" s="8">
        <v>0</v>
      </c>
      <c r="J33" s="8">
        <v>23.8</v>
      </c>
      <c r="K33" s="8">
        <v>1</v>
      </c>
      <c r="L33" s="8">
        <v>0</v>
      </c>
      <c r="M33" s="8">
        <v>25.4</v>
      </c>
      <c r="N33" s="8">
        <v>0.8</v>
      </c>
      <c r="O33" s="8">
        <v>1.2</v>
      </c>
      <c r="P33" s="8">
        <v>21.2</v>
      </c>
      <c r="Q33" s="8">
        <v>1.7</v>
      </c>
      <c r="R33" s="8">
        <v>0.5</v>
      </c>
      <c r="S33" s="8">
        <v>21.4</v>
      </c>
      <c r="T33" s="8">
        <v>0.9</v>
      </c>
      <c r="U33" s="8">
        <v>0.1</v>
      </c>
      <c r="V33" s="8">
        <v>18.899999999999999</v>
      </c>
      <c r="W33" s="8">
        <v>2.6</v>
      </c>
      <c r="X33" s="8">
        <v>0.2</v>
      </c>
      <c r="Y33" s="8">
        <v>46.6</v>
      </c>
      <c r="Z33" s="8" t="s">
        <v>12</v>
      </c>
      <c r="AA33" s="8" t="s">
        <v>12</v>
      </c>
      <c r="AB33" s="8" t="s">
        <v>12</v>
      </c>
      <c r="AC33" s="8">
        <v>0.4</v>
      </c>
      <c r="AD33" s="8">
        <v>0.6</v>
      </c>
      <c r="AE33" s="8">
        <v>49</v>
      </c>
      <c r="AF33" s="8" t="s">
        <v>12</v>
      </c>
      <c r="AG33" s="8" t="s">
        <v>12</v>
      </c>
      <c r="AH33" s="8" t="s">
        <v>12</v>
      </c>
      <c r="AI33" s="8" t="s">
        <v>12</v>
      </c>
      <c r="AJ33" s="8" t="s">
        <v>12</v>
      </c>
      <c r="AK33" s="8" t="s">
        <v>12</v>
      </c>
      <c r="AL33" s="8">
        <v>2.4</v>
      </c>
      <c r="AM33" s="8">
        <v>1</v>
      </c>
      <c r="AN33" s="8">
        <v>48.9</v>
      </c>
      <c r="AO33" s="8" t="s">
        <v>12</v>
      </c>
      <c r="AP33" s="8" t="s">
        <v>12</v>
      </c>
      <c r="AQ33" s="8" t="s">
        <v>12</v>
      </c>
      <c r="AR33" s="8" t="s">
        <v>12</v>
      </c>
      <c r="AS33" s="8" t="s">
        <v>12</v>
      </c>
      <c r="AT33" s="8" t="s">
        <v>12</v>
      </c>
      <c r="AU33" s="8">
        <v>2</v>
      </c>
      <c r="AV33" s="8">
        <v>1</v>
      </c>
      <c r="AW33" s="8">
        <v>31.3</v>
      </c>
      <c r="AX33" s="8" t="s">
        <v>12</v>
      </c>
      <c r="AY33" s="8" t="s">
        <v>12</v>
      </c>
      <c r="AZ33" s="8" t="s">
        <v>12</v>
      </c>
      <c r="BA33" s="8" t="s">
        <v>12</v>
      </c>
      <c r="BB33" s="8" t="s">
        <v>12</v>
      </c>
      <c r="BC33" s="8" t="s">
        <v>12</v>
      </c>
      <c r="BD33" s="8">
        <v>0.4</v>
      </c>
      <c r="BE33" s="8">
        <v>0</v>
      </c>
      <c r="BF33" s="8">
        <v>28.4</v>
      </c>
      <c r="BG33" s="8" t="s">
        <v>12</v>
      </c>
      <c r="BH33" s="8" t="s">
        <v>12</v>
      </c>
      <c r="BI33" s="8" t="s">
        <v>12</v>
      </c>
      <c r="BJ33" s="8" t="s">
        <v>12</v>
      </c>
      <c r="BK33" s="8" t="s">
        <v>12</v>
      </c>
      <c r="BL33" s="8" t="s">
        <v>12</v>
      </c>
      <c r="BM33" s="8">
        <v>1.9</v>
      </c>
      <c r="BN33" s="8">
        <v>0.8</v>
      </c>
      <c r="BO33" s="8">
        <v>35.9</v>
      </c>
      <c r="BP33" s="8" t="s">
        <v>12</v>
      </c>
      <c r="BQ33" s="8" t="s">
        <v>12</v>
      </c>
      <c r="BR33" s="8" t="s">
        <v>12</v>
      </c>
      <c r="BS33" s="8" t="s">
        <v>12</v>
      </c>
      <c r="BT33" s="8" t="s">
        <v>12</v>
      </c>
      <c r="BU33" s="8" t="s">
        <v>12</v>
      </c>
      <c r="BV33" s="8">
        <v>0.8</v>
      </c>
      <c r="BW33" s="8">
        <v>0</v>
      </c>
      <c r="BX33" s="8">
        <v>30</v>
      </c>
      <c r="BY33" s="8">
        <v>0.5</v>
      </c>
      <c r="BZ33" s="8">
        <v>0.8</v>
      </c>
      <c r="CA33" s="8">
        <v>31.8</v>
      </c>
      <c r="CB33" s="8">
        <v>1.3</v>
      </c>
      <c r="CC33" s="8">
        <v>0.3</v>
      </c>
      <c r="CD33" s="8">
        <v>34.4</v>
      </c>
      <c r="CE33" s="8">
        <v>0.2</v>
      </c>
      <c r="CF33" s="8">
        <v>0.4</v>
      </c>
      <c r="CG33" s="8">
        <v>33.6</v>
      </c>
      <c r="CH33" s="8">
        <v>1.1000000000000001</v>
      </c>
      <c r="CI33" s="8">
        <v>0.1</v>
      </c>
      <c r="CJ33" s="8">
        <v>30.6</v>
      </c>
      <c r="CK33" s="8">
        <v>0.9</v>
      </c>
      <c r="CL33" s="8">
        <v>0.3</v>
      </c>
      <c r="CM33" s="8">
        <v>39.799999999999997</v>
      </c>
      <c r="CN33" s="8">
        <v>1.3</v>
      </c>
      <c r="CO33" s="8">
        <v>0.6</v>
      </c>
      <c r="CP33" s="8">
        <v>26.7</v>
      </c>
      <c r="CQ33" s="8">
        <v>0.5</v>
      </c>
      <c r="CR33" s="8">
        <v>0.3</v>
      </c>
      <c r="CS33" s="8">
        <v>29</v>
      </c>
      <c r="CT33" s="8">
        <v>0.7</v>
      </c>
      <c r="CU33" s="8">
        <v>0.8</v>
      </c>
      <c r="CV33" s="8">
        <v>27.7</v>
      </c>
      <c r="CW33" s="8">
        <v>0.2</v>
      </c>
      <c r="CX33" s="8">
        <v>0.3</v>
      </c>
      <c r="CY33" s="8">
        <v>18.3</v>
      </c>
      <c r="CZ33" s="8">
        <v>0.7</v>
      </c>
      <c r="DA33" s="8">
        <v>0.6</v>
      </c>
      <c r="DB33" s="8">
        <v>24.3</v>
      </c>
      <c r="DC33" s="8">
        <v>2</v>
      </c>
      <c r="DD33" s="8">
        <v>0.3</v>
      </c>
      <c r="DE33" s="8">
        <v>21.3</v>
      </c>
      <c r="DF33" s="8">
        <v>0.5</v>
      </c>
      <c r="DG33" s="8">
        <v>0.5</v>
      </c>
      <c r="DH33" s="8">
        <v>27.8</v>
      </c>
      <c r="DI33" s="8">
        <v>1.3</v>
      </c>
      <c r="DJ33" s="8">
        <v>0.5</v>
      </c>
      <c r="DK33" s="8">
        <v>26.5</v>
      </c>
      <c r="DL33" s="8">
        <v>0.9</v>
      </c>
      <c r="DM33" s="8">
        <v>0.3</v>
      </c>
      <c r="DN33" s="8">
        <v>25.7</v>
      </c>
      <c r="DO33" s="8">
        <v>1.3</v>
      </c>
      <c r="DP33" s="8">
        <v>0</v>
      </c>
      <c r="DQ33" s="8">
        <v>30.5</v>
      </c>
      <c r="DR33" s="8">
        <v>2.2000000000000002</v>
      </c>
      <c r="DS33" s="8">
        <v>0.2</v>
      </c>
      <c r="DT33" s="8">
        <v>26.7</v>
      </c>
      <c r="DU33" s="8">
        <v>1.9</v>
      </c>
      <c r="DV33" s="8">
        <v>1.3</v>
      </c>
      <c r="DW33" s="8">
        <v>22.4</v>
      </c>
      <c r="DX33" s="8">
        <v>2.6</v>
      </c>
      <c r="DY33" s="8">
        <v>0.9</v>
      </c>
      <c r="DZ33" s="8">
        <v>28.4</v>
      </c>
      <c r="EA33" s="8">
        <v>0.7</v>
      </c>
      <c r="EB33" s="8">
        <v>0.5</v>
      </c>
      <c r="EC33" s="8">
        <v>21.2</v>
      </c>
      <c r="ED33" s="8">
        <v>0.6</v>
      </c>
      <c r="EE33" s="8">
        <v>0.6</v>
      </c>
      <c r="EF33" s="8">
        <v>24.3</v>
      </c>
      <c r="EG33" s="8">
        <v>0.3</v>
      </c>
      <c r="EH33" s="8">
        <v>1.3</v>
      </c>
      <c r="EI33" s="8">
        <v>27</v>
      </c>
      <c r="EJ33" s="8" t="s">
        <v>12</v>
      </c>
      <c r="EK33" s="8" t="s">
        <v>12</v>
      </c>
      <c r="EL33" s="8" t="s">
        <v>12</v>
      </c>
      <c r="EM33" s="8">
        <v>0.8</v>
      </c>
      <c r="EN33" s="8">
        <v>0.8</v>
      </c>
      <c r="EO33" s="8">
        <v>13.6</v>
      </c>
      <c r="EP33" s="8" t="s">
        <v>12</v>
      </c>
      <c r="EQ33" s="8" t="s">
        <v>12</v>
      </c>
      <c r="ER33" s="8" t="s">
        <v>12</v>
      </c>
      <c r="ES33" s="8">
        <v>0</v>
      </c>
      <c r="ET33" s="8">
        <v>2.2999999999999998</v>
      </c>
      <c r="EU33" s="8">
        <v>14.2</v>
      </c>
      <c r="EV33" s="8" t="s">
        <v>12</v>
      </c>
      <c r="EW33" s="8" t="s">
        <v>12</v>
      </c>
      <c r="EX33" s="8" t="s">
        <v>12</v>
      </c>
      <c r="EY33" s="8">
        <v>0.7</v>
      </c>
      <c r="EZ33" s="8">
        <v>1.3</v>
      </c>
      <c r="FA33" s="8">
        <v>16</v>
      </c>
      <c r="FB33" s="8" t="s">
        <v>12</v>
      </c>
      <c r="FC33" s="8" t="s">
        <v>12</v>
      </c>
      <c r="FD33" s="8" t="s">
        <v>12</v>
      </c>
      <c r="FE33" s="8">
        <v>1.3</v>
      </c>
      <c r="FF33" s="8">
        <v>0.4</v>
      </c>
      <c r="FG33" s="8">
        <v>20.100000000000001</v>
      </c>
      <c r="FH33" s="8" t="s">
        <v>12</v>
      </c>
      <c r="FI33" s="8" t="s">
        <v>12</v>
      </c>
      <c r="FJ33" s="8" t="s">
        <v>12</v>
      </c>
      <c r="FK33" s="8">
        <v>0.4</v>
      </c>
      <c r="FL33" s="8">
        <v>0.6</v>
      </c>
      <c r="FM33" s="8">
        <v>13.4</v>
      </c>
      <c r="FN33" s="8" t="s">
        <v>12</v>
      </c>
      <c r="FO33" s="8" t="s">
        <v>12</v>
      </c>
      <c r="FP33" s="8" t="s">
        <v>12</v>
      </c>
      <c r="FQ33" s="8">
        <v>0.4</v>
      </c>
      <c r="FR33" s="8">
        <v>1</v>
      </c>
      <c r="FS33" s="8">
        <v>18.2</v>
      </c>
      <c r="FT33" s="8" t="s">
        <v>12</v>
      </c>
      <c r="FU33" s="8" t="s">
        <v>12</v>
      </c>
      <c r="FV33" s="8" t="s">
        <v>12</v>
      </c>
      <c r="FW33" s="8" t="s">
        <v>12</v>
      </c>
      <c r="FX33" s="8" t="s">
        <v>12</v>
      </c>
      <c r="FY33" s="8" t="s">
        <v>12</v>
      </c>
      <c r="FZ33" s="8">
        <v>0.3</v>
      </c>
      <c r="GA33" s="8">
        <v>0.3</v>
      </c>
      <c r="GB33" s="8">
        <v>14.8</v>
      </c>
      <c r="GC33" s="8" t="s">
        <v>12</v>
      </c>
      <c r="GD33" s="8" t="s">
        <v>12</v>
      </c>
      <c r="GE33" s="8" t="s">
        <v>12</v>
      </c>
      <c r="GF33" s="8">
        <v>0.4</v>
      </c>
      <c r="GG33" s="8">
        <v>0.2</v>
      </c>
      <c r="GH33" s="8">
        <v>11.6</v>
      </c>
      <c r="GI33" s="8" t="s">
        <v>12</v>
      </c>
      <c r="GJ33" s="8" t="s">
        <v>12</v>
      </c>
      <c r="GK33" s="8" t="s">
        <v>12</v>
      </c>
      <c r="GL33" s="8">
        <v>1</v>
      </c>
      <c r="GM33" s="8">
        <v>0.7</v>
      </c>
      <c r="GN33" s="8">
        <v>11.7</v>
      </c>
      <c r="GO33" s="8">
        <v>0.2</v>
      </c>
      <c r="GP33" s="8">
        <v>0.1</v>
      </c>
      <c r="GQ33" s="8">
        <v>9.3000000000000007</v>
      </c>
      <c r="GR33" s="8">
        <v>0.2</v>
      </c>
      <c r="GS33" s="8">
        <v>0.6</v>
      </c>
      <c r="GT33" s="8">
        <v>12.6</v>
      </c>
      <c r="GU33" s="8">
        <v>0</v>
      </c>
      <c r="GV33" s="8">
        <v>0.2</v>
      </c>
      <c r="GW33" s="8">
        <v>6</v>
      </c>
      <c r="GX33" s="8">
        <f>SUMIFS($B$33:GW$33,$B$8:GW$8,"On")</f>
        <v>45.1</v>
      </c>
      <c r="GY33" s="8">
        <f>SUMIFS($B$33:GW$33,$B$8:GW$8,"Off")</f>
        <v>24.900000000000006</v>
      </c>
      <c r="GZ33" s="8">
        <f>SUMIFS($B$33:GW$33,$B$8:GW$8,"Load")</f>
        <v>1182.0999999999997</v>
      </c>
    </row>
    <row r="34" spans="1:208" x14ac:dyDescent="0.25">
      <c r="A34" s="7" t="s">
        <v>37</v>
      </c>
      <c r="B34" s="8">
        <v>0</v>
      </c>
      <c r="C34" s="8">
        <v>0</v>
      </c>
      <c r="D34" s="8">
        <v>34</v>
      </c>
      <c r="E34" s="8">
        <v>0.2</v>
      </c>
      <c r="F34" s="8">
        <v>0</v>
      </c>
      <c r="G34" s="8">
        <v>28</v>
      </c>
      <c r="H34" s="8">
        <v>0</v>
      </c>
      <c r="I34" s="8">
        <v>0</v>
      </c>
      <c r="J34" s="8">
        <v>23.8</v>
      </c>
      <c r="K34" s="8">
        <v>0</v>
      </c>
      <c r="L34" s="8">
        <v>0</v>
      </c>
      <c r="M34" s="8">
        <v>25.4</v>
      </c>
      <c r="N34" s="8">
        <v>0.2</v>
      </c>
      <c r="O34" s="8">
        <v>0</v>
      </c>
      <c r="P34" s="8">
        <v>21.4</v>
      </c>
      <c r="Q34" s="8">
        <v>0.5</v>
      </c>
      <c r="R34" s="8">
        <v>0.3</v>
      </c>
      <c r="S34" s="8">
        <v>21.5</v>
      </c>
      <c r="T34" s="8">
        <v>0.3</v>
      </c>
      <c r="U34" s="8">
        <v>0.1</v>
      </c>
      <c r="V34" s="8">
        <v>19.100000000000001</v>
      </c>
      <c r="W34" s="8">
        <v>0.6</v>
      </c>
      <c r="X34" s="8">
        <v>0</v>
      </c>
      <c r="Y34" s="8">
        <v>47.2</v>
      </c>
      <c r="Z34" s="8" t="s">
        <v>12</v>
      </c>
      <c r="AA34" s="8" t="s">
        <v>12</v>
      </c>
      <c r="AB34" s="8" t="s">
        <v>12</v>
      </c>
      <c r="AC34" s="8">
        <v>0.3</v>
      </c>
      <c r="AD34" s="8">
        <v>0.3</v>
      </c>
      <c r="AE34" s="8">
        <v>48.9</v>
      </c>
      <c r="AF34" s="8" t="s">
        <v>12</v>
      </c>
      <c r="AG34" s="8" t="s">
        <v>12</v>
      </c>
      <c r="AH34" s="8" t="s">
        <v>12</v>
      </c>
      <c r="AI34" s="8" t="s">
        <v>12</v>
      </c>
      <c r="AJ34" s="8" t="s">
        <v>12</v>
      </c>
      <c r="AK34" s="8" t="s">
        <v>12</v>
      </c>
      <c r="AL34" s="8">
        <v>0.4</v>
      </c>
      <c r="AM34" s="8">
        <v>0.1</v>
      </c>
      <c r="AN34" s="8">
        <v>49.1</v>
      </c>
      <c r="AO34" s="8" t="s">
        <v>12</v>
      </c>
      <c r="AP34" s="8" t="s">
        <v>12</v>
      </c>
      <c r="AQ34" s="8" t="s">
        <v>12</v>
      </c>
      <c r="AR34" s="8" t="s">
        <v>12</v>
      </c>
      <c r="AS34" s="8" t="s">
        <v>12</v>
      </c>
      <c r="AT34" s="8" t="s">
        <v>12</v>
      </c>
      <c r="AU34" s="8">
        <v>0</v>
      </c>
      <c r="AV34" s="8">
        <v>0</v>
      </c>
      <c r="AW34" s="8">
        <v>31.3</v>
      </c>
      <c r="AX34" s="8" t="s">
        <v>12</v>
      </c>
      <c r="AY34" s="8" t="s">
        <v>12</v>
      </c>
      <c r="AZ34" s="8" t="s">
        <v>12</v>
      </c>
      <c r="BA34" s="8" t="s">
        <v>12</v>
      </c>
      <c r="BB34" s="8" t="s">
        <v>12</v>
      </c>
      <c r="BC34" s="8" t="s">
        <v>12</v>
      </c>
      <c r="BD34" s="8">
        <v>0.4</v>
      </c>
      <c r="BE34" s="8">
        <v>0.2</v>
      </c>
      <c r="BF34" s="8">
        <v>28.6</v>
      </c>
      <c r="BG34" s="8" t="s">
        <v>12</v>
      </c>
      <c r="BH34" s="8" t="s">
        <v>12</v>
      </c>
      <c r="BI34" s="8" t="s">
        <v>12</v>
      </c>
      <c r="BJ34" s="8" t="s">
        <v>12</v>
      </c>
      <c r="BK34" s="8" t="s">
        <v>12</v>
      </c>
      <c r="BL34" s="8" t="s">
        <v>12</v>
      </c>
      <c r="BM34" s="8">
        <v>0.3</v>
      </c>
      <c r="BN34" s="8">
        <v>0</v>
      </c>
      <c r="BO34" s="8">
        <v>36.299999999999997</v>
      </c>
      <c r="BP34" s="8" t="s">
        <v>12</v>
      </c>
      <c r="BQ34" s="8" t="s">
        <v>12</v>
      </c>
      <c r="BR34" s="8" t="s">
        <v>12</v>
      </c>
      <c r="BS34" s="8" t="s">
        <v>12</v>
      </c>
      <c r="BT34" s="8" t="s">
        <v>12</v>
      </c>
      <c r="BU34" s="8" t="s">
        <v>12</v>
      </c>
      <c r="BV34" s="8">
        <v>0</v>
      </c>
      <c r="BW34" s="8">
        <v>0</v>
      </c>
      <c r="BX34" s="8">
        <v>30</v>
      </c>
      <c r="BY34" s="8">
        <v>0.3</v>
      </c>
      <c r="BZ34" s="8">
        <v>0.3</v>
      </c>
      <c r="CA34" s="8">
        <v>31.8</v>
      </c>
      <c r="CB34" s="8">
        <v>0.7</v>
      </c>
      <c r="CC34" s="8">
        <v>0.3</v>
      </c>
      <c r="CD34" s="8">
        <v>34.799999999999997</v>
      </c>
      <c r="CE34" s="8">
        <v>0.4</v>
      </c>
      <c r="CF34" s="8">
        <v>0.4</v>
      </c>
      <c r="CG34" s="8">
        <v>33.6</v>
      </c>
      <c r="CH34" s="8">
        <v>0.7</v>
      </c>
      <c r="CI34" s="8">
        <v>0.4</v>
      </c>
      <c r="CJ34" s="8">
        <v>30.9</v>
      </c>
      <c r="CK34" s="8">
        <v>0.3</v>
      </c>
      <c r="CL34" s="8">
        <v>0.1</v>
      </c>
      <c r="CM34" s="8">
        <v>40</v>
      </c>
      <c r="CN34" s="8">
        <v>0.1</v>
      </c>
      <c r="CO34" s="8">
        <v>0</v>
      </c>
      <c r="CP34" s="8">
        <v>26.8</v>
      </c>
      <c r="CQ34" s="8">
        <v>1</v>
      </c>
      <c r="CR34" s="8">
        <v>0.7</v>
      </c>
      <c r="CS34" s="8">
        <v>29.3</v>
      </c>
      <c r="CT34" s="8">
        <v>0.2</v>
      </c>
      <c r="CU34" s="8">
        <v>0</v>
      </c>
      <c r="CV34" s="8">
        <v>27.9</v>
      </c>
      <c r="CW34" s="8">
        <v>0</v>
      </c>
      <c r="CX34" s="8">
        <v>0</v>
      </c>
      <c r="CY34" s="8">
        <v>18.3</v>
      </c>
      <c r="CZ34" s="8">
        <v>0.3</v>
      </c>
      <c r="DA34" s="8">
        <v>0</v>
      </c>
      <c r="DB34" s="8">
        <v>24.6</v>
      </c>
      <c r="DC34" s="8">
        <v>0</v>
      </c>
      <c r="DD34" s="8">
        <v>0</v>
      </c>
      <c r="DE34" s="8">
        <v>21.3</v>
      </c>
      <c r="DF34" s="8">
        <v>0</v>
      </c>
      <c r="DG34" s="8">
        <v>0.5</v>
      </c>
      <c r="DH34" s="8">
        <v>27.3</v>
      </c>
      <c r="DI34" s="8">
        <v>1.6</v>
      </c>
      <c r="DJ34" s="8">
        <v>0.3</v>
      </c>
      <c r="DK34" s="8">
        <v>27.8</v>
      </c>
      <c r="DL34" s="8">
        <v>0.1</v>
      </c>
      <c r="DM34" s="8">
        <v>0.3</v>
      </c>
      <c r="DN34" s="8">
        <v>25.6</v>
      </c>
      <c r="DO34" s="8">
        <v>0.8</v>
      </c>
      <c r="DP34" s="8">
        <v>0</v>
      </c>
      <c r="DQ34" s="8">
        <v>31.3</v>
      </c>
      <c r="DR34" s="8">
        <v>2</v>
      </c>
      <c r="DS34" s="8">
        <v>0</v>
      </c>
      <c r="DT34" s="8">
        <v>28.7</v>
      </c>
      <c r="DU34" s="8">
        <v>0.4</v>
      </c>
      <c r="DV34" s="8">
        <v>0</v>
      </c>
      <c r="DW34" s="8">
        <v>22.8</v>
      </c>
      <c r="DX34" s="8">
        <v>0.6</v>
      </c>
      <c r="DY34" s="8">
        <v>0.3</v>
      </c>
      <c r="DZ34" s="8">
        <v>28.7</v>
      </c>
      <c r="EA34" s="8">
        <v>0.5</v>
      </c>
      <c r="EB34" s="8">
        <v>0.2</v>
      </c>
      <c r="EC34" s="8">
        <v>21.5</v>
      </c>
      <c r="ED34" s="8">
        <v>0</v>
      </c>
      <c r="EE34" s="8">
        <v>0</v>
      </c>
      <c r="EF34" s="8">
        <v>24.3</v>
      </c>
      <c r="EG34" s="8">
        <v>0.3</v>
      </c>
      <c r="EH34" s="8">
        <v>1</v>
      </c>
      <c r="EI34" s="8">
        <v>26.3</v>
      </c>
      <c r="EJ34" s="8" t="s">
        <v>12</v>
      </c>
      <c r="EK34" s="8" t="s">
        <v>12</v>
      </c>
      <c r="EL34" s="8" t="s">
        <v>12</v>
      </c>
      <c r="EM34" s="8">
        <v>0</v>
      </c>
      <c r="EN34" s="8">
        <v>0</v>
      </c>
      <c r="EO34" s="8">
        <v>13.6</v>
      </c>
      <c r="EP34" s="8" t="s">
        <v>12</v>
      </c>
      <c r="EQ34" s="8" t="s">
        <v>12</v>
      </c>
      <c r="ER34" s="8" t="s">
        <v>12</v>
      </c>
      <c r="ES34" s="8">
        <v>0</v>
      </c>
      <c r="ET34" s="8">
        <v>0</v>
      </c>
      <c r="EU34" s="8">
        <v>14.2</v>
      </c>
      <c r="EV34" s="8" t="s">
        <v>12</v>
      </c>
      <c r="EW34" s="8" t="s">
        <v>12</v>
      </c>
      <c r="EX34" s="8" t="s">
        <v>12</v>
      </c>
      <c r="EY34" s="8">
        <v>0.3</v>
      </c>
      <c r="EZ34" s="8">
        <v>0</v>
      </c>
      <c r="FA34" s="8">
        <v>16.3</v>
      </c>
      <c r="FB34" s="8" t="s">
        <v>12</v>
      </c>
      <c r="FC34" s="8" t="s">
        <v>12</v>
      </c>
      <c r="FD34" s="8" t="s">
        <v>12</v>
      </c>
      <c r="FE34" s="8">
        <v>0</v>
      </c>
      <c r="FF34" s="8">
        <v>0.5</v>
      </c>
      <c r="FG34" s="8">
        <v>19.600000000000001</v>
      </c>
      <c r="FH34" s="8" t="s">
        <v>12</v>
      </c>
      <c r="FI34" s="8" t="s">
        <v>12</v>
      </c>
      <c r="FJ34" s="8" t="s">
        <v>12</v>
      </c>
      <c r="FK34" s="8">
        <v>0</v>
      </c>
      <c r="FL34" s="8">
        <v>0.1</v>
      </c>
      <c r="FM34" s="8">
        <v>13.3</v>
      </c>
      <c r="FN34" s="8" t="s">
        <v>12</v>
      </c>
      <c r="FO34" s="8" t="s">
        <v>12</v>
      </c>
      <c r="FP34" s="8" t="s">
        <v>12</v>
      </c>
      <c r="FQ34" s="8">
        <v>0</v>
      </c>
      <c r="FR34" s="8">
        <v>0</v>
      </c>
      <c r="FS34" s="8">
        <v>18.2</v>
      </c>
      <c r="FT34" s="8" t="s">
        <v>12</v>
      </c>
      <c r="FU34" s="8" t="s">
        <v>12</v>
      </c>
      <c r="FV34" s="8" t="s">
        <v>12</v>
      </c>
      <c r="FW34" s="8" t="s">
        <v>12</v>
      </c>
      <c r="FX34" s="8" t="s">
        <v>12</v>
      </c>
      <c r="FY34" s="8" t="s">
        <v>12</v>
      </c>
      <c r="FZ34" s="8">
        <v>0.1</v>
      </c>
      <c r="GA34" s="8">
        <v>0.1</v>
      </c>
      <c r="GB34" s="8">
        <v>14.8</v>
      </c>
      <c r="GC34" s="8" t="s">
        <v>12</v>
      </c>
      <c r="GD34" s="8" t="s">
        <v>12</v>
      </c>
      <c r="GE34" s="8" t="s">
        <v>12</v>
      </c>
      <c r="GF34" s="8">
        <v>0</v>
      </c>
      <c r="GG34" s="8">
        <v>0</v>
      </c>
      <c r="GH34" s="8">
        <v>11.6</v>
      </c>
      <c r="GI34" s="8" t="s">
        <v>12</v>
      </c>
      <c r="GJ34" s="8" t="s">
        <v>12</v>
      </c>
      <c r="GK34" s="8" t="s">
        <v>12</v>
      </c>
      <c r="GL34" s="8">
        <v>0.8</v>
      </c>
      <c r="GM34" s="8">
        <v>0</v>
      </c>
      <c r="GN34" s="8">
        <v>12.5</v>
      </c>
      <c r="GO34" s="8">
        <v>0</v>
      </c>
      <c r="GP34" s="8">
        <v>0.1</v>
      </c>
      <c r="GQ34" s="8">
        <v>9.1999999999999993</v>
      </c>
      <c r="GR34" s="8">
        <v>0</v>
      </c>
      <c r="GS34" s="8">
        <v>0</v>
      </c>
      <c r="GT34" s="8">
        <v>12.6</v>
      </c>
      <c r="GU34" s="8">
        <v>0</v>
      </c>
      <c r="GV34" s="8">
        <v>0</v>
      </c>
      <c r="GW34" s="8">
        <v>6</v>
      </c>
      <c r="GX34" s="8">
        <f>SUMIFS($B$34:GW$34,$B$8:GW$8,"On")</f>
        <v>14.700000000000001</v>
      </c>
      <c r="GY34" s="8">
        <f>SUMIFS($B$34:GW$34,$B$8:GW$8,"Off")</f>
        <v>6.5999999999999988</v>
      </c>
      <c r="GZ34" s="8">
        <f>SUMIFS($B$34:GW$34,$B$8:GW$8,"Load")</f>
        <v>1190.0999999999995</v>
      </c>
    </row>
    <row r="35" spans="1:208" x14ac:dyDescent="0.25">
      <c r="A35" s="7" t="s">
        <v>38</v>
      </c>
      <c r="B35" s="8">
        <v>0</v>
      </c>
      <c r="C35" s="8">
        <v>0.3</v>
      </c>
      <c r="D35" s="8">
        <v>33.799999999999997</v>
      </c>
      <c r="E35" s="8">
        <v>0</v>
      </c>
      <c r="F35" s="8">
        <v>0.2</v>
      </c>
      <c r="G35" s="8">
        <v>27.8</v>
      </c>
      <c r="H35" s="8">
        <v>0.1</v>
      </c>
      <c r="I35" s="8">
        <v>0</v>
      </c>
      <c r="J35" s="8">
        <v>23.8</v>
      </c>
      <c r="K35" s="8">
        <v>0</v>
      </c>
      <c r="L35" s="8">
        <v>0</v>
      </c>
      <c r="M35" s="8">
        <v>25.4</v>
      </c>
      <c r="N35" s="8">
        <v>0.1</v>
      </c>
      <c r="O35" s="8">
        <v>0.2</v>
      </c>
      <c r="P35" s="8">
        <v>21.3</v>
      </c>
      <c r="Q35" s="8">
        <v>0.2</v>
      </c>
      <c r="R35" s="8">
        <v>0.7</v>
      </c>
      <c r="S35" s="8">
        <v>21</v>
      </c>
      <c r="T35" s="8">
        <v>0.1</v>
      </c>
      <c r="U35" s="8">
        <v>0.1</v>
      </c>
      <c r="V35" s="8">
        <v>19</v>
      </c>
      <c r="W35" s="8">
        <v>0.8</v>
      </c>
      <c r="X35" s="8">
        <v>0</v>
      </c>
      <c r="Y35" s="8">
        <v>48</v>
      </c>
      <c r="Z35" s="8" t="s">
        <v>12</v>
      </c>
      <c r="AA35" s="8" t="s">
        <v>12</v>
      </c>
      <c r="AB35" s="8" t="s">
        <v>12</v>
      </c>
      <c r="AC35" s="8">
        <v>0.2</v>
      </c>
      <c r="AD35" s="8">
        <v>2.2000000000000002</v>
      </c>
      <c r="AE35" s="8">
        <v>46.9</v>
      </c>
      <c r="AF35" s="8" t="s">
        <v>12</v>
      </c>
      <c r="AG35" s="8" t="s">
        <v>12</v>
      </c>
      <c r="AH35" s="8" t="s">
        <v>12</v>
      </c>
      <c r="AI35" s="8" t="s">
        <v>12</v>
      </c>
      <c r="AJ35" s="8" t="s">
        <v>12</v>
      </c>
      <c r="AK35" s="8" t="s">
        <v>12</v>
      </c>
      <c r="AL35" s="8">
        <v>0</v>
      </c>
      <c r="AM35" s="8">
        <v>0.3</v>
      </c>
      <c r="AN35" s="8">
        <v>48.9</v>
      </c>
      <c r="AO35" s="8" t="s">
        <v>12</v>
      </c>
      <c r="AP35" s="8" t="s">
        <v>12</v>
      </c>
      <c r="AQ35" s="8" t="s">
        <v>12</v>
      </c>
      <c r="AR35" s="8" t="s">
        <v>12</v>
      </c>
      <c r="AS35" s="8" t="s">
        <v>12</v>
      </c>
      <c r="AT35" s="8" t="s">
        <v>12</v>
      </c>
      <c r="AU35" s="8">
        <v>0</v>
      </c>
      <c r="AV35" s="8">
        <v>0</v>
      </c>
      <c r="AW35" s="8">
        <v>31.3</v>
      </c>
      <c r="AX35" s="8" t="s">
        <v>12</v>
      </c>
      <c r="AY35" s="8" t="s">
        <v>12</v>
      </c>
      <c r="AZ35" s="8" t="s">
        <v>12</v>
      </c>
      <c r="BA35" s="8" t="s">
        <v>12</v>
      </c>
      <c r="BB35" s="8" t="s">
        <v>12</v>
      </c>
      <c r="BC35" s="8" t="s">
        <v>12</v>
      </c>
      <c r="BD35" s="8">
        <v>0.6</v>
      </c>
      <c r="BE35" s="8">
        <v>0</v>
      </c>
      <c r="BF35" s="8">
        <v>29.2</v>
      </c>
      <c r="BG35" s="8" t="s">
        <v>12</v>
      </c>
      <c r="BH35" s="8" t="s">
        <v>12</v>
      </c>
      <c r="BI35" s="8" t="s">
        <v>12</v>
      </c>
      <c r="BJ35" s="8" t="s">
        <v>12</v>
      </c>
      <c r="BK35" s="8" t="s">
        <v>12</v>
      </c>
      <c r="BL35" s="8" t="s">
        <v>12</v>
      </c>
      <c r="BM35" s="8">
        <v>0.5</v>
      </c>
      <c r="BN35" s="8">
        <v>0.1</v>
      </c>
      <c r="BO35" s="8">
        <v>36.700000000000003</v>
      </c>
      <c r="BP35" s="8" t="s">
        <v>12</v>
      </c>
      <c r="BQ35" s="8" t="s">
        <v>12</v>
      </c>
      <c r="BR35" s="8" t="s">
        <v>12</v>
      </c>
      <c r="BS35" s="8" t="s">
        <v>12</v>
      </c>
      <c r="BT35" s="8" t="s">
        <v>12</v>
      </c>
      <c r="BU35" s="8" t="s">
        <v>12</v>
      </c>
      <c r="BV35" s="8">
        <v>0.5</v>
      </c>
      <c r="BW35" s="8">
        <v>0.4</v>
      </c>
      <c r="BX35" s="8">
        <v>30.1</v>
      </c>
      <c r="BY35" s="8">
        <v>0.5</v>
      </c>
      <c r="BZ35" s="8">
        <v>0.8</v>
      </c>
      <c r="CA35" s="8">
        <v>31.5</v>
      </c>
      <c r="CB35" s="8">
        <v>0.6</v>
      </c>
      <c r="CC35" s="8">
        <v>0.3</v>
      </c>
      <c r="CD35" s="8">
        <v>35.1</v>
      </c>
      <c r="CE35" s="8">
        <v>0</v>
      </c>
      <c r="CF35" s="8">
        <v>0.3</v>
      </c>
      <c r="CG35" s="8">
        <v>33.200000000000003</v>
      </c>
      <c r="CH35" s="8">
        <v>0</v>
      </c>
      <c r="CI35" s="8">
        <v>0.3</v>
      </c>
      <c r="CJ35" s="8">
        <v>30.6</v>
      </c>
      <c r="CK35" s="8">
        <v>0.5</v>
      </c>
      <c r="CL35" s="8">
        <v>0.6</v>
      </c>
      <c r="CM35" s="8">
        <v>39.9</v>
      </c>
      <c r="CN35" s="8">
        <v>0</v>
      </c>
      <c r="CO35" s="8">
        <v>0.3</v>
      </c>
      <c r="CP35" s="8">
        <v>26.4</v>
      </c>
      <c r="CQ35" s="8">
        <v>0.5</v>
      </c>
      <c r="CR35" s="8">
        <v>0.5</v>
      </c>
      <c r="CS35" s="8">
        <v>29.3</v>
      </c>
      <c r="CT35" s="8">
        <v>0.2</v>
      </c>
      <c r="CU35" s="8">
        <v>0.4</v>
      </c>
      <c r="CV35" s="8">
        <v>27.7</v>
      </c>
      <c r="CW35" s="8">
        <v>0.3</v>
      </c>
      <c r="CX35" s="8">
        <v>0.2</v>
      </c>
      <c r="CY35" s="8">
        <v>18.399999999999999</v>
      </c>
      <c r="CZ35" s="8">
        <v>0.3</v>
      </c>
      <c r="DA35" s="8">
        <v>0.7</v>
      </c>
      <c r="DB35" s="8">
        <v>24.1</v>
      </c>
      <c r="DC35" s="8">
        <v>0.2</v>
      </c>
      <c r="DD35" s="8">
        <v>0.2</v>
      </c>
      <c r="DE35" s="8">
        <v>21.3</v>
      </c>
      <c r="DF35" s="8">
        <v>0</v>
      </c>
      <c r="DG35" s="8">
        <v>0.3</v>
      </c>
      <c r="DH35" s="8">
        <v>27</v>
      </c>
      <c r="DI35" s="8">
        <v>0.8</v>
      </c>
      <c r="DJ35" s="8">
        <v>0</v>
      </c>
      <c r="DK35" s="8">
        <v>28.6</v>
      </c>
      <c r="DL35" s="8">
        <v>0.4</v>
      </c>
      <c r="DM35" s="8">
        <v>0.3</v>
      </c>
      <c r="DN35" s="8">
        <v>25.7</v>
      </c>
      <c r="DO35" s="8">
        <v>0.5</v>
      </c>
      <c r="DP35" s="8">
        <v>0.3</v>
      </c>
      <c r="DQ35" s="8">
        <v>31.5</v>
      </c>
      <c r="DR35" s="8">
        <v>0</v>
      </c>
      <c r="DS35" s="8">
        <v>0</v>
      </c>
      <c r="DT35" s="8">
        <v>28.7</v>
      </c>
      <c r="DU35" s="8">
        <v>0.1</v>
      </c>
      <c r="DV35" s="8">
        <v>0.2</v>
      </c>
      <c r="DW35" s="8">
        <v>22.7</v>
      </c>
      <c r="DX35" s="8">
        <v>0.1</v>
      </c>
      <c r="DY35" s="8">
        <v>0.3</v>
      </c>
      <c r="DZ35" s="8">
        <v>28.6</v>
      </c>
      <c r="EA35" s="8">
        <v>0</v>
      </c>
      <c r="EB35" s="8">
        <v>0.2</v>
      </c>
      <c r="EC35" s="8">
        <v>21.3</v>
      </c>
      <c r="ED35" s="8">
        <v>0.3</v>
      </c>
      <c r="EE35" s="8">
        <v>0</v>
      </c>
      <c r="EF35" s="8">
        <v>24.6</v>
      </c>
      <c r="EG35" s="8">
        <v>0</v>
      </c>
      <c r="EH35" s="8">
        <v>0.7</v>
      </c>
      <c r="EI35" s="8">
        <v>25.7</v>
      </c>
      <c r="EJ35" s="8" t="s">
        <v>12</v>
      </c>
      <c r="EK35" s="8" t="s">
        <v>12</v>
      </c>
      <c r="EL35" s="8" t="s">
        <v>12</v>
      </c>
      <c r="EM35" s="8">
        <v>0</v>
      </c>
      <c r="EN35" s="8">
        <v>0</v>
      </c>
      <c r="EO35" s="8">
        <v>13.6</v>
      </c>
      <c r="EP35" s="8" t="s">
        <v>12</v>
      </c>
      <c r="EQ35" s="8" t="s">
        <v>12</v>
      </c>
      <c r="ER35" s="8" t="s">
        <v>12</v>
      </c>
      <c r="ES35" s="8">
        <v>0.2</v>
      </c>
      <c r="ET35" s="8">
        <v>0.2</v>
      </c>
      <c r="EU35" s="8">
        <v>14.2</v>
      </c>
      <c r="EV35" s="8" t="s">
        <v>12</v>
      </c>
      <c r="EW35" s="8" t="s">
        <v>12</v>
      </c>
      <c r="EX35" s="8" t="s">
        <v>12</v>
      </c>
      <c r="EY35" s="8">
        <v>0</v>
      </c>
      <c r="EZ35" s="8">
        <v>0.3</v>
      </c>
      <c r="FA35" s="8">
        <v>16</v>
      </c>
      <c r="FB35" s="8" t="s">
        <v>12</v>
      </c>
      <c r="FC35" s="8" t="s">
        <v>12</v>
      </c>
      <c r="FD35" s="8" t="s">
        <v>12</v>
      </c>
      <c r="FE35" s="8">
        <v>0</v>
      </c>
      <c r="FF35" s="8">
        <v>0.4</v>
      </c>
      <c r="FG35" s="8">
        <v>19.3</v>
      </c>
      <c r="FH35" s="8" t="s">
        <v>12</v>
      </c>
      <c r="FI35" s="8" t="s">
        <v>12</v>
      </c>
      <c r="FJ35" s="8" t="s">
        <v>12</v>
      </c>
      <c r="FK35" s="8">
        <v>0</v>
      </c>
      <c r="FL35" s="8">
        <v>0.1</v>
      </c>
      <c r="FM35" s="8">
        <v>13.1</v>
      </c>
      <c r="FN35" s="8" t="s">
        <v>12</v>
      </c>
      <c r="FO35" s="8" t="s">
        <v>12</v>
      </c>
      <c r="FP35" s="8" t="s">
        <v>12</v>
      </c>
      <c r="FQ35" s="8">
        <v>0.2</v>
      </c>
      <c r="FR35" s="8">
        <v>0</v>
      </c>
      <c r="FS35" s="8">
        <v>18.399999999999999</v>
      </c>
      <c r="FT35" s="8" t="s">
        <v>12</v>
      </c>
      <c r="FU35" s="8" t="s">
        <v>12</v>
      </c>
      <c r="FV35" s="8" t="s">
        <v>12</v>
      </c>
      <c r="FW35" s="8" t="s">
        <v>12</v>
      </c>
      <c r="FX35" s="8" t="s">
        <v>12</v>
      </c>
      <c r="FY35" s="8" t="s">
        <v>12</v>
      </c>
      <c r="FZ35" s="8">
        <v>0</v>
      </c>
      <c r="GA35" s="8">
        <v>0</v>
      </c>
      <c r="GB35" s="8">
        <v>14.8</v>
      </c>
      <c r="GC35" s="8" t="s">
        <v>12</v>
      </c>
      <c r="GD35" s="8" t="s">
        <v>12</v>
      </c>
      <c r="GE35" s="8" t="s">
        <v>12</v>
      </c>
      <c r="GF35" s="8">
        <v>0.2</v>
      </c>
      <c r="GG35" s="8">
        <v>0</v>
      </c>
      <c r="GH35" s="8">
        <v>11.8</v>
      </c>
      <c r="GI35" s="8" t="s">
        <v>12</v>
      </c>
      <c r="GJ35" s="8" t="s">
        <v>12</v>
      </c>
      <c r="GK35" s="8" t="s">
        <v>12</v>
      </c>
      <c r="GL35" s="8">
        <v>0</v>
      </c>
      <c r="GM35" s="8">
        <v>0</v>
      </c>
      <c r="GN35" s="8">
        <v>12.5</v>
      </c>
      <c r="GO35" s="8">
        <v>0</v>
      </c>
      <c r="GP35" s="8">
        <v>0</v>
      </c>
      <c r="GQ35" s="8">
        <v>9.1999999999999993</v>
      </c>
      <c r="GR35" s="8">
        <v>0</v>
      </c>
      <c r="GS35" s="8">
        <v>0</v>
      </c>
      <c r="GT35" s="8">
        <v>12.6</v>
      </c>
      <c r="GU35" s="8">
        <v>0</v>
      </c>
      <c r="GV35" s="8">
        <v>0</v>
      </c>
      <c r="GW35" s="8">
        <v>6</v>
      </c>
      <c r="GX35" s="8">
        <f>SUMIFS($B$35:GW$35,$B$8:GW$8,"On")</f>
        <v>8.9999999999999982</v>
      </c>
      <c r="GY35" s="8">
        <f>SUMIFS($B$35:GW$35,$B$8:GW$8,"Off")</f>
        <v>12.399999999999999</v>
      </c>
      <c r="GZ35" s="8">
        <f>SUMIFS($B$35:GW$35,$B$8:GW$8,"Load")</f>
        <v>1186.5999999999999</v>
      </c>
    </row>
    <row r="36" spans="1:208" x14ac:dyDescent="0.25">
      <c r="A36" s="7" t="s">
        <v>39</v>
      </c>
      <c r="B36" s="8">
        <v>1.5</v>
      </c>
      <c r="C36" s="8">
        <v>0.3</v>
      </c>
      <c r="D36" s="8">
        <v>35</v>
      </c>
      <c r="E36" s="8">
        <v>0.3</v>
      </c>
      <c r="F36" s="8">
        <v>0.3</v>
      </c>
      <c r="G36" s="8">
        <v>27.8</v>
      </c>
      <c r="H36" s="8">
        <v>0</v>
      </c>
      <c r="I36" s="8">
        <v>0.1</v>
      </c>
      <c r="J36" s="8">
        <v>23.8</v>
      </c>
      <c r="K36" s="8">
        <v>0.8</v>
      </c>
      <c r="L36" s="8">
        <v>0</v>
      </c>
      <c r="M36" s="8">
        <v>26.1</v>
      </c>
      <c r="N36" s="8">
        <v>0.1</v>
      </c>
      <c r="O36" s="8">
        <v>0.1</v>
      </c>
      <c r="P36" s="8">
        <v>21.3</v>
      </c>
      <c r="Q36" s="8">
        <v>0.5</v>
      </c>
      <c r="R36" s="8">
        <v>0.1</v>
      </c>
      <c r="S36" s="8">
        <v>21.5</v>
      </c>
      <c r="T36" s="8">
        <v>0.1</v>
      </c>
      <c r="U36" s="8">
        <v>0.2</v>
      </c>
      <c r="V36" s="8">
        <v>18.899999999999999</v>
      </c>
      <c r="W36" s="8">
        <v>0.4</v>
      </c>
      <c r="X36" s="8">
        <v>0.4</v>
      </c>
      <c r="Y36" s="8">
        <v>48</v>
      </c>
      <c r="Z36" s="8" t="s">
        <v>12</v>
      </c>
      <c r="AA36" s="8" t="s">
        <v>12</v>
      </c>
      <c r="AB36" s="8" t="s">
        <v>12</v>
      </c>
      <c r="AC36" s="8">
        <v>0.3</v>
      </c>
      <c r="AD36" s="8">
        <v>1.3</v>
      </c>
      <c r="AE36" s="8">
        <v>45.9</v>
      </c>
      <c r="AF36" s="8" t="s">
        <v>12</v>
      </c>
      <c r="AG36" s="8" t="s">
        <v>12</v>
      </c>
      <c r="AH36" s="8" t="s">
        <v>12</v>
      </c>
      <c r="AI36" s="8" t="s">
        <v>12</v>
      </c>
      <c r="AJ36" s="8" t="s">
        <v>12</v>
      </c>
      <c r="AK36" s="8" t="s">
        <v>12</v>
      </c>
      <c r="AL36" s="8">
        <v>0.3</v>
      </c>
      <c r="AM36" s="8">
        <v>0.8</v>
      </c>
      <c r="AN36" s="8">
        <v>48.4</v>
      </c>
      <c r="AO36" s="8" t="s">
        <v>12</v>
      </c>
      <c r="AP36" s="8" t="s">
        <v>12</v>
      </c>
      <c r="AQ36" s="8" t="s">
        <v>12</v>
      </c>
      <c r="AR36" s="8" t="s">
        <v>12</v>
      </c>
      <c r="AS36" s="8" t="s">
        <v>12</v>
      </c>
      <c r="AT36" s="8" t="s">
        <v>12</v>
      </c>
      <c r="AU36" s="8">
        <v>0</v>
      </c>
      <c r="AV36" s="8">
        <v>0</v>
      </c>
      <c r="AW36" s="8">
        <v>31.3</v>
      </c>
      <c r="AX36" s="8" t="s">
        <v>12</v>
      </c>
      <c r="AY36" s="8" t="s">
        <v>12</v>
      </c>
      <c r="AZ36" s="8" t="s">
        <v>12</v>
      </c>
      <c r="BA36" s="8" t="s">
        <v>12</v>
      </c>
      <c r="BB36" s="8" t="s">
        <v>12</v>
      </c>
      <c r="BC36" s="8" t="s">
        <v>12</v>
      </c>
      <c r="BD36" s="8">
        <v>0.2</v>
      </c>
      <c r="BE36" s="8">
        <v>0.2</v>
      </c>
      <c r="BF36" s="8">
        <v>29.2</v>
      </c>
      <c r="BG36" s="8" t="s">
        <v>12</v>
      </c>
      <c r="BH36" s="8" t="s">
        <v>12</v>
      </c>
      <c r="BI36" s="8" t="s">
        <v>12</v>
      </c>
      <c r="BJ36" s="8" t="s">
        <v>12</v>
      </c>
      <c r="BK36" s="8" t="s">
        <v>12</v>
      </c>
      <c r="BL36" s="8" t="s">
        <v>12</v>
      </c>
      <c r="BM36" s="8">
        <v>0.2</v>
      </c>
      <c r="BN36" s="8">
        <v>1.7</v>
      </c>
      <c r="BO36" s="8">
        <v>35.200000000000003</v>
      </c>
      <c r="BP36" s="8" t="s">
        <v>12</v>
      </c>
      <c r="BQ36" s="8" t="s">
        <v>12</v>
      </c>
      <c r="BR36" s="8" t="s">
        <v>12</v>
      </c>
      <c r="BS36" s="8" t="s">
        <v>12</v>
      </c>
      <c r="BT36" s="8" t="s">
        <v>12</v>
      </c>
      <c r="BU36" s="8" t="s">
        <v>12</v>
      </c>
      <c r="BV36" s="8">
        <v>0.5</v>
      </c>
      <c r="BW36" s="8">
        <v>0.4</v>
      </c>
      <c r="BX36" s="8">
        <v>30.3</v>
      </c>
      <c r="BY36" s="8">
        <v>0.3</v>
      </c>
      <c r="BZ36" s="8">
        <v>0.8</v>
      </c>
      <c r="CA36" s="8">
        <v>31</v>
      </c>
      <c r="CB36" s="8">
        <v>0.6</v>
      </c>
      <c r="CC36" s="8">
        <v>0.7</v>
      </c>
      <c r="CD36" s="8">
        <v>34.9</v>
      </c>
      <c r="CE36" s="8">
        <v>0.4</v>
      </c>
      <c r="CF36" s="8">
        <v>1.4</v>
      </c>
      <c r="CG36" s="8">
        <v>32.200000000000003</v>
      </c>
      <c r="CH36" s="8">
        <v>0.3</v>
      </c>
      <c r="CI36" s="8">
        <v>1.9</v>
      </c>
      <c r="CJ36" s="8">
        <v>29</v>
      </c>
      <c r="CK36" s="8">
        <v>1.2</v>
      </c>
      <c r="CL36" s="8">
        <v>1.2</v>
      </c>
      <c r="CM36" s="8">
        <v>39.9</v>
      </c>
      <c r="CN36" s="8">
        <v>0.3</v>
      </c>
      <c r="CO36" s="8">
        <v>0.8</v>
      </c>
      <c r="CP36" s="8">
        <v>26</v>
      </c>
      <c r="CQ36" s="8">
        <v>1</v>
      </c>
      <c r="CR36" s="8">
        <v>1.3</v>
      </c>
      <c r="CS36" s="8">
        <v>29</v>
      </c>
      <c r="CT36" s="8">
        <v>1.1000000000000001</v>
      </c>
      <c r="CU36" s="8">
        <v>1</v>
      </c>
      <c r="CV36" s="8">
        <v>27.8</v>
      </c>
      <c r="CW36" s="8">
        <v>0.6</v>
      </c>
      <c r="CX36" s="8">
        <v>1.4</v>
      </c>
      <c r="CY36" s="8">
        <v>17.600000000000001</v>
      </c>
      <c r="CZ36" s="8">
        <v>0.4</v>
      </c>
      <c r="DA36" s="8">
        <v>0.7</v>
      </c>
      <c r="DB36" s="8">
        <v>23.9</v>
      </c>
      <c r="DC36" s="8">
        <v>0.5</v>
      </c>
      <c r="DD36" s="8">
        <v>0.3</v>
      </c>
      <c r="DE36" s="8">
        <v>21.5</v>
      </c>
      <c r="DF36" s="8">
        <v>0.5</v>
      </c>
      <c r="DG36" s="8">
        <v>1.8</v>
      </c>
      <c r="DH36" s="8">
        <v>25.8</v>
      </c>
      <c r="DI36" s="8">
        <v>0.6</v>
      </c>
      <c r="DJ36" s="8">
        <v>1.3</v>
      </c>
      <c r="DK36" s="8">
        <v>27.9</v>
      </c>
      <c r="DL36" s="8">
        <v>0.7</v>
      </c>
      <c r="DM36" s="8">
        <v>2.6</v>
      </c>
      <c r="DN36" s="8">
        <v>23.9</v>
      </c>
      <c r="DO36" s="8">
        <v>0.3</v>
      </c>
      <c r="DP36" s="8">
        <v>1.8</v>
      </c>
      <c r="DQ36" s="8">
        <v>30</v>
      </c>
      <c r="DR36" s="8">
        <v>0.8</v>
      </c>
      <c r="DS36" s="8">
        <v>0.7</v>
      </c>
      <c r="DT36" s="8">
        <v>28.8</v>
      </c>
      <c r="DU36" s="8">
        <v>0.4</v>
      </c>
      <c r="DV36" s="8">
        <v>0.6</v>
      </c>
      <c r="DW36" s="8">
        <v>22.5</v>
      </c>
      <c r="DX36" s="8">
        <v>0.4</v>
      </c>
      <c r="DY36" s="8">
        <v>1.4</v>
      </c>
      <c r="DZ36" s="8">
        <v>27.6</v>
      </c>
      <c r="EA36" s="8">
        <v>0</v>
      </c>
      <c r="EB36" s="8">
        <v>0</v>
      </c>
      <c r="EC36" s="8">
        <v>21.3</v>
      </c>
      <c r="ED36" s="8">
        <v>0</v>
      </c>
      <c r="EE36" s="8">
        <v>1.1000000000000001</v>
      </c>
      <c r="EF36" s="8">
        <v>23.4</v>
      </c>
      <c r="EG36" s="8">
        <v>0</v>
      </c>
      <c r="EH36" s="8">
        <v>0.7</v>
      </c>
      <c r="EI36" s="8">
        <v>25</v>
      </c>
      <c r="EJ36" s="8" t="s">
        <v>12</v>
      </c>
      <c r="EK36" s="8" t="s">
        <v>12</v>
      </c>
      <c r="EL36" s="8" t="s">
        <v>12</v>
      </c>
      <c r="EM36" s="8">
        <v>0</v>
      </c>
      <c r="EN36" s="8">
        <v>0.6</v>
      </c>
      <c r="EO36" s="8">
        <v>13</v>
      </c>
      <c r="EP36" s="8" t="s">
        <v>12</v>
      </c>
      <c r="EQ36" s="8" t="s">
        <v>12</v>
      </c>
      <c r="ER36" s="8" t="s">
        <v>12</v>
      </c>
      <c r="ES36" s="8">
        <v>0</v>
      </c>
      <c r="ET36" s="8">
        <v>2.2999999999999998</v>
      </c>
      <c r="EU36" s="8">
        <v>11.8</v>
      </c>
      <c r="EV36" s="8" t="s">
        <v>12</v>
      </c>
      <c r="EW36" s="8" t="s">
        <v>12</v>
      </c>
      <c r="EX36" s="8" t="s">
        <v>12</v>
      </c>
      <c r="EY36" s="8">
        <v>0</v>
      </c>
      <c r="EZ36" s="8">
        <v>1.1000000000000001</v>
      </c>
      <c r="FA36" s="8">
        <v>14.9</v>
      </c>
      <c r="FB36" s="8" t="s">
        <v>12</v>
      </c>
      <c r="FC36" s="8" t="s">
        <v>12</v>
      </c>
      <c r="FD36" s="8" t="s">
        <v>12</v>
      </c>
      <c r="FE36" s="8">
        <v>0</v>
      </c>
      <c r="FF36" s="8">
        <v>1.3</v>
      </c>
      <c r="FG36" s="8">
        <v>18</v>
      </c>
      <c r="FH36" s="8" t="s">
        <v>12</v>
      </c>
      <c r="FI36" s="8" t="s">
        <v>12</v>
      </c>
      <c r="FJ36" s="8" t="s">
        <v>12</v>
      </c>
      <c r="FK36" s="8">
        <v>0.1</v>
      </c>
      <c r="FL36" s="8">
        <v>0.7</v>
      </c>
      <c r="FM36" s="8">
        <v>12.6</v>
      </c>
      <c r="FN36" s="8" t="s">
        <v>12</v>
      </c>
      <c r="FO36" s="8" t="s">
        <v>12</v>
      </c>
      <c r="FP36" s="8" t="s">
        <v>12</v>
      </c>
      <c r="FQ36" s="8">
        <v>0</v>
      </c>
      <c r="FR36" s="8">
        <v>0.8</v>
      </c>
      <c r="FS36" s="8">
        <v>17.600000000000001</v>
      </c>
      <c r="FT36" s="8" t="s">
        <v>12</v>
      </c>
      <c r="FU36" s="8" t="s">
        <v>12</v>
      </c>
      <c r="FV36" s="8" t="s">
        <v>12</v>
      </c>
      <c r="FW36" s="8" t="s">
        <v>12</v>
      </c>
      <c r="FX36" s="8" t="s">
        <v>12</v>
      </c>
      <c r="FY36" s="8" t="s">
        <v>12</v>
      </c>
      <c r="FZ36" s="8">
        <v>0.3</v>
      </c>
      <c r="GA36" s="8">
        <v>1.2</v>
      </c>
      <c r="GB36" s="8">
        <v>13.9</v>
      </c>
      <c r="GC36" s="8" t="s">
        <v>12</v>
      </c>
      <c r="GD36" s="8" t="s">
        <v>12</v>
      </c>
      <c r="GE36" s="8" t="s">
        <v>12</v>
      </c>
      <c r="GF36" s="8">
        <v>0</v>
      </c>
      <c r="GG36" s="8">
        <v>0.2</v>
      </c>
      <c r="GH36" s="8">
        <v>11.6</v>
      </c>
      <c r="GI36" s="8" t="s">
        <v>12</v>
      </c>
      <c r="GJ36" s="8" t="s">
        <v>12</v>
      </c>
      <c r="GK36" s="8" t="s">
        <v>12</v>
      </c>
      <c r="GL36" s="8">
        <v>0</v>
      </c>
      <c r="GM36" s="8">
        <v>0.3</v>
      </c>
      <c r="GN36" s="8">
        <v>12.2</v>
      </c>
      <c r="GO36" s="8">
        <v>0</v>
      </c>
      <c r="GP36" s="8">
        <v>0.1</v>
      </c>
      <c r="GQ36" s="8">
        <v>9.1</v>
      </c>
      <c r="GR36" s="8">
        <v>0</v>
      </c>
      <c r="GS36" s="8">
        <v>0.6</v>
      </c>
      <c r="GT36" s="8">
        <v>12</v>
      </c>
      <c r="GU36" s="8">
        <v>0</v>
      </c>
      <c r="GV36" s="8">
        <v>0.3</v>
      </c>
      <c r="GW36" s="8">
        <v>5.7</v>
      </c>
      <c r="GX36" s="8">
        <f>SUMIFS($B$36:GW$36,$B$8:GW$8,"On")</f>
        <v>16</v>
      </c>
      <c r="GY36" s="8">
        <f>SUMIFS($B$36:GW$36,$B$8:GW$8,"Off")</f>
        <v>38.900000000000006</v>
      </c>
      <c r="GZ36" s="8">
        <f>SUMIFS($B$36:GW$36,$B$8:GW$8,"Load")</f>
        <v>1164.0999999999997</v>
      </c>
    </row>
    <row r="37" spans="1:208" x14ac:dyDescent="0.25">
      <c r="A37" s="7" t="s">
        <v>105</v>
      </c>
      <c r="B37" s="8" t="s">
        <v>12</v>
      </c>
      <c r="C37" s="8" t="s">
        <v>12</v>
      </c>
      <c r="D37" s="8" t="s">
        <v>12</v>
      </c>
      <c r="E37" s="8" t="s">
        <v>12</v>
      </c>
      <c r="F37" s="8" t="s">
        <v>12</v>
      </c>
      <c r="G37" s="8" t="s">
        <v>12</v>
      </c>
      <c r="H37" s="8" t="s">
        <v>12</v>
      </c>
      <c r="I37" s="8" t="s">
        <v>12</v>
      </c>
      <c r="J37" s="8" t="s">
        <v>12</v>
      </c>
      <c r="K37" s="8" t="s">
        <v>12</v>
      </c>
      <c r="L37" s="8" t="s">
        <v>12</v>
      </c>
      <c r="M37" s="8" t="s">
        <v>12</v>
      </c>
      <c r="N37" s="8" t="s">
        <v>12</v>
      </c>
      <c r="O37" s="8" t="s">
        <v>12</v>
      </c>
      <c r="P37" s="8" t="s">
        <v>12</v>
      </c>
      <c r="Q37" s="8" t="s">
        <v>12</v>
      </c>
      <c r="R37" s="8" t="s">
        <v>12</v>
      </c>
      <c r="S37" s="8" t="s">
        <v>12</v>
      </c>
      <c r="T37" s="8" t="s">
        <v>12</v>
      </c>
      <c r="U37" s="8" t="s">
        <v>12</v>
      </c>
      <c r="V37" s="8" t="s">
        <v>12</v>
      </c>
      <c r="W37" s="8" t="s">
        <v>12</v>
      </c>
      <c r="X37" s="8" t="s">
        <v>12</v>
      </c>
      <c r="Y37" s="8" t="s">
        <v>12</v>
      </c>
      <c r="Z37" s="8">
        <v>7.6</v>
      </c>
      <c r="AA37" s="8">
        <v>0</v>
      </c>
      <c r="AB37" s="8">
        <v>9.3000000000000007</v>
      </c>
      <c r="AC37" s="8" t="s">
        <v>12</v>
      </c>
      <c r="AD37" s="8" t="s">
        <v>12</v>
      </c>
      <c r="AE37" s="8" t="s">
        <v>12</v>
      </c>
      <c r="AF37" s="8">
        <v>5.2</v>
      </c>
      <c r="AG37" s="8">
        <v>0</v>
      </c>
      <c r="AH37" s="8">
        <v>8.9</v>
      </c>
      <c r="AI37" s="8">
        <v>3</v>
      </c>
      <c r="AJ37" s="8">
        <v>0</v>
      </c>
      <c r="AK37" s="8">
        <v>6.2</v>
      </c>
      <c r="AL37" s="8" t="s">
        <v>12</v>
      </c>
      <c r="AM37" s="8" t="s">
        <v>12</v>
      </c>
      <c r="AN37" s="8" t="s">
        <v>12</v>
      </c>
      <c r="AO37" s="8">
        <v>2.8</v>
      </c>
      <c r="AP37" s="8">
        <v>0</v>
      </c>
      <c r="AQ37" s="8">
        <v>5.2</v>
      </c>
      <c r="AR37" s="8">
        <v>1.7</v>
      </c>
      <c r="AS37" s="8">
        <v>0</v>
      </c>
      <c r="AT37" s="8">
        <v>3.9</v>
      </c>
      <c r="AU37" s="8" t="s">
        <v>12</v>
      </c>
      <c r="AV37" s="8" t="s">
        <v>12</v>
      </c>
      <c r="AW37" s="8" t="s">
        <v>12</v>
      </c>
      <c r="AX37" s="8">
        <v>2</v>
      </c>
      <c r="AY37" s="8">
        <v>0</v>
      </c>
      <c r="AZ37" s="8">
        <v>6.4</v>
      </c>
      <c r="BA37" s="8">
        <v>3.3</v>
      </c>
      <c r="BB37" s="8">
        <v>0</v>
      </c>
      <c r="BC37" s="8">
        <v>4.3</v>
      </c>
      <c r="BD37" s="8" t="s">
        <v>12</v>
      </c>
      <c r="BE37" s="8" t="s">
        <v>12</v>
      </c>
      <c r="BF37" s="8" t="s">
        <v>12</v>
      </c>
      <c r="BG37" s="8">
        <v>3.5</v>
      </c>
      <c r="BH37" s="8">
        <v>0</v>
      </c>
      <c r="BI37" s="8">
        <v>5.9</v>
      </c>
      <c r="BJ37" s="8">
        <v>9</v>
      </c>
      <c r="BK37" s="8">
        <v>0</v>
      </c>
      <c r="BL37" s="8">
        <v>9.5</v>
      </c>
      <c r="BM37" s="8" t="s">
        <v>12</v>
      </c>
      <c r="BN37" s="8" t="s">
        <v>12</v>
      </c>
      <c r="BO37" s="8" t="s">
        <v>12</v>
      </c>
      <c r="BP37" s="8">
        <v>4.2</v>
      </c>
      <c r="BQ37" s="8">
        <v>0</v>
      </c>
      <c r="BR37" s="8">
        <v>4.4000000000000004</v>
      </c>
      <c r="BS37" s="8">
        <v>4.9000000000000004</v>
      </c>
      <c r="BT37" s="8">
        <v>0</v>
      </c>
      <c r="BU37" s="8">
        <v>6.4</v>
      </c>
      <c r="BV37" s="8" t="s">
        <v>12</v>
      </c>
      <c r="BW37" s="8" t="s">
        <v>12</v>
      </c>
      <c r="BX37" s="8" t="s">
        <v>12</v>
      </c>
      <c r="BY37" s="8" t="s">
        <v>12</v>
      </c>
      <c r="BZ37" s="8" t="s">
        <v>12</v>
      </c>
      <c r="CA37" s="8" t="s">
        <v>12</v>
      </c>
      <c r="CB37" s="8" t="s">
        <v>12</v>
      </c>
      <c r="CC37" s="8" t="s">
        <v>12</v>
      </c>
      <c r="CD37" s="8" t="s">
        <v>12</v>
      </c>
      <c r="CE37" s="8" t="s">
        <v>12</v>
      </c>
      <c r="CF37" s="8" t="s">
        <v>12</v>
      </c>
      <c r="CG37" s="8" t="s">
        <v>12</v>
      </c>
      <c r="CH37" s="8" t="s">
        <v>12</v>
      </c>
      <c r="CI37" s="8" t="s">
        <v>12</v>
      </c>
      <c r="CJ37" s="8" t="s">
        <v>12</v>
      </c>
      <c r="CK37" s="8" t="s">
        <v>12</v>
      </c>
      <c r="CL37" s="8" t="s">
        <v>12</v>
      </c>
      <c r="CM37" s="8" t="s">
        <v>12</v>
      </c>
      <c r="CN37" s="8" t="s">
        <v>12</v>
      </c>
      <c r="CO37" s="8" t="s">
        <v>12</v>
      </c>
      <c r="CP37" s="8" t="s">
        <v>12</v>
      </c>
      <c r="CQ37" s="8" t="s">
        <v>12</v>
      </c>
      <c r="CR37" s="8" t="s">
        <v>12</v>
      </c>
      <c r="CS37" s="8" t="s">
        <v>12</v>
      </c>
      <c r="CT37" s="8" t="s">
        <v>12</v>
      </c>
      <c r="CU37" s="8" t="s">
        <v>12</v>
      </c>
      <c r="CV37" s="8" t="s">
        <v>12</v>
      </c>
      <c r="CW37" s="8" t="s">
        <v>12</v>
      </c>
      <c r="CX37" s="8" t="s">
        <v>12</v>
      </c>
      <c r="CY37" s="8" t="s">
        <v>12</v>
      </c>
      <c r="CZ37" s="8" t="s">
        <v>12</v>
      </c>
      <c r="DA37" s="8" t="s">
        <v>12</v>
      </c>
      <c r="DB37" s="8" t="s">
        <v>12</v>
      </c>
      <c r="DC37" s="8" t="s">
        <v>12</v>
      </c>
      <c r="DD37" s="8" t="s">
        <v>12</v>
      </c>
      <c r="DE37" s="8" t="s">
        <v>12</v>
      </c>
      <c r="DF37" s="8" t="s">
        <v>12</v>
      </c>
      <c r="DG37" s="8" t="s">
        <v>12</v>
      </c>
      <c r="DH37" s="8" t="s">
        <v>12</v>
      </c>
      <c r="DI37" s="8" t="s">
        <v>12</v>
      </c>
      <c r="DJ37" s="8" t="s">
        <v>12</v>
      </c>
      <c r="DK37" s="8" t="s">
        <v>12</v>
      </c>
      <c r="DL37" s="8" t="s">
        <v>12</v>
      </c>
      <c r="DM37" s="8" t="s">
        <v>12</v>
      </c>
      <c r="DN37" s="8" t="s">
        <v>12</v>
      </c>
      <c r="DO37" s="8" t="s">
        <v>12</v>
      </c>
      <c r="DP37" s="8" t="s">
        <v>12</v>
      </c>
      <c r="DQ37" s="8" t="s">
        <v>12</v>
      </c>
      <c r="DR37" s="8" t="s">
        <v>12</v>
      </c>
      <c r="DS37" s="8" t="s">
        <v>12</v>
      </c>
      <c r="DT37" s="8" t="s">
        <v>12</v>
      </c>
      <c r="DU37" s="8" t="s">
        <v>12</v>
      </c>
      <c r="DV37" s="8" t="s">
        <v>12</v>
      </c>
      <c r="DW37" s="8" t="s">
        <v>12</v>
      </c>
      <c r="DX37" s="8" t="s">
        <v>12</v>
      </c>
      <c r="DY37" s="8" t="s">
        <v>12</v>
      </c>
      <c r="DZ37" s="8" t="s">
        <v>12</v>
      </c>
      <c r="EA37" s="8" t="s">
        <v>12</v>
      </c>
      <c r="EB37" s="8" t="s">
        <v>12</v>
      </c>
      <c r="EC37" s="8" t="s">
        <v>12</v>
      </c>
      <c r="ED37" s="8" t="s">
        <v>12</v>
      </c>
      <c r="EE37" s="8" t="s">
        <v>12</v>
      </c>
      <c r="EF37" s="8" t="s">
        <v>12</v>
      </c>
      <c r="EG37" s="8" t="s">
        <v>12</v>
      </c>
      <c r="EH37" s="8" t="s">
        <v>12</v>
      </c>
      <c r="EI37" s="8" t="s">
        <v>12</v>
      </c>
      <c r="EJ37" s="8">
        <v>2.7</v>
      </c>
      <c r="EK37" s="8">
        <v>0</v>
      </c>
      <c r="EL37" s="8">
        <v>4.3</v>
      </c>
      <c r="EM37" s="8" t="s">
        <v>12</v>
      </c>
      <c r="EN37" s="8" t="s">
        <v>12</v>
      </c>
      <c r="EO37" s="8" t="s">
        <v>12</v>
      </c>
      <c r="EP37" s="8">
        <v>1.1000000000000001</v>
      </c>
      <c r="EQ37" s="8">
        <v>0</v>
      </c>
      <c r="ER37" s="8">
        <v>3.8</v>
      </c>
      <c r="ES37" s="8" t="s">
        <v>12</v>
      </c>
      <c r="ET37" s="8" t="s">
        <v>12</v>
      </c>
      <c r="EU37" s="8" t="s">
        <v>12</v>
      </c>
      <c r="EV37" s="8">
        <v>1.8</v>
      </c>
      <c r="EW37" s="8">
        <v>0</v>
      </c>
      <c r="EX37" s="8">
        <v>3.3</v>
      </c>
      <c r="EY37" s="8" t="s">
        <v>12</v>
      </c>
      <c r="EZ37" s="8" t="s">
        <v>12</v>
      </c>
      <c r="FA37" s="8" t="s">
        <v>12</v>
      </c>
      <c r="FB37" s="8">
        <v>1.7</v>
      </c>
      <c r="FC37" s="8">
        <v>0</v>
      </c>
      <c r="FD37" s="8">
        <v>3.8</v>
      </c>
      <c r="FE37" s="8" t="s">
        <v>12</v>
      </c>
      <c r="FF37" s="8" t="s">
        <v>12</v>
      </c>
      <c r="FG37" s="8" t="s">
        <v>12</v>
      </c>
      <c r="FH37" s="8">
        <v>2.6</v>
      </c>
      <c r="FI37" s="8">
        <v>0</v>
      </c>
      <c r="FJ37" s="8">
        <v>7.2</v>
      </c>
      <c r="FK37" s="8" t="s">
        <v>12</v>
      </c>
      <c r="FL37" s="8" t="s">
        <v>12</v>
      </c>
      <c r="FM37" s="8" t="s">
        <v>12</v>
      </c>
      <c r="FN37" s="8">
        <v>1.5</v>
      </c>
      <c r="FO37" s="8">
        <v>0</v>
      </c>
      <c r="FP37" s="8">
        <v>2.6</v>
      </c>
      <c r="FQ37" s="8" t="s">
        <v>12</v>
      </c>
      <c r="FR37" s="8" t="s">
        <v>12</v>
      </c>
      <c r="FS37" s="8" t="s">
        <v>12</v>
      </c>
      <c r="FT37" s="8">
        <v>2.4</v>
      </c>
      <c r="FU37" s="8">
        <v>0</v>
      </c>
      <c r="FV37" s="8">
        <v>4.9000000000000004</v>
      </c>
      <c r="FW37" s="8">
        <v>2</v>
      </c>
      <c r="FX37" s="8">
        <v>0</v>
      </c>
      <c r="FY37" s="8">
        <v>2.6</v>
      </c>
      <c r="FZ37" s="8" t="s">
        <v>12</v>
      </c>
      <c r="GA37" s="8" t="s">
        <v>12</v>
      </c>
      <c r="GB37" s="8" t="s">
        <v>12</v>
      </c>
      <c r="GC37" s="8">
        <v>1.9</v>
      </c>
      <c r="GD37" s="8">
        <v>0</v>
      </c>
      <c r="GE37" s="8">
        <v>3.2</v>
      </c>
      <c r="GF37" s="8" t="s">
        <v>12</v>
      </c>
      <c r="GG37" s="8" t="s">
        <v>12</v>
      </c>
      <c r="GH37" s="8" t="s">
        <v>12</v>
      </c>
      <c r="GI37" s="8">
        <v>1.5</v>
      </c>
      <c r="GJ37" s="8">
        <v>0</v>
      </c>
      <c r="GK37" s="8">
        <v>2.7</v>
      </c>
      <c r="GL37" s="8" t="s">
        <v>12</v>
      </c>
      <c r="GM37" s="8" t="s">
        <v>12</v>
      </c>
      <c r="GN37" s="8" t="s">
        <v>12</v>
      </c>
      <c r="GO37" s="8" t="s">
        <v>12</v>
      </c>
      <c r="GP37" s="8" t="s">
        <v>12</v>
      </c>
      <c r="GQ37" s="8" t="s">
        <v>12</v>
      </c>
      <c r="GR37" s="8" t="s">
        <v>12</v>
      </c>
      <c r="GS37" s="8" t="s">
        <v>12</v>
      </c>
      <c r="GT37" s="8" t="s">
        <v>12</v>
      </c>
      <c r="GU37" s="8" t="s">
        <v>12</v>
      </c>
      <c r="GV37" s="8" t="s">
        <v>12</v>
      </c>
      <c r="GW37" s="8" t="s">
        <v>12</v>
      </c>
      <c r="GX37" s="8">
        <f>SUMIFS($B$37:GW$37,$B$8:GW$8,"On")</f>
        <v>66.400000000000006</v>
      </c>
      <c r="GY37" s="8">
        <f>SUMIFS($B$37:GW$37,$B$8:GW$8,"Off")</f>
        <v>0</v>
      </c>
      <c r="GZ37" s="8">
        <f>SUMIFS($B$37:GW$37,$B$8:GW$8,"Load")</f>
        <v>108.79999999999998</v>
      </c>
    </row>
    <row r="38" spans="1:208" x14ac:dyDescent="0.25">
      <c r="A38" s="7" t="s">
        <v>106</v>
      </c>
      <c r="B38" s="8" t="s">
        <v>12</v>
      </c>
      <c r="C38" s="8" t="s">
        <v>12</v>
      </c>
      <c r="D38" s="8" t="s">
        <v>12</v>
      </c>
      <c r="E38" s="8" t="s">
        <v>12</v>
      </c>
      <c r="F38" s="8" t="s">
        <v>12</v>
      </c>
      <c r="G38" s="8" t="s">
        <v>12</v>
      </c>
      <c r="H38" s="8" t="s">
        <v>12</v>
      </c>
      <c r="I38" s="8" t="s">
        <v>12</v>
      </c>
      <c r="J38" s="8" t="s">
        <v>12</v>
      </c>
      <c r="K38" s="8" t="s">
        <v>12</v>
      </c>
      <c r="L38" s="8" t="s">
        <v>12</v>
      </c>
      <c r="M38" s="8" t="s">
        <v>12</v>
      </c>
      <c r="N38" s="8" t="s">
        <v>12</v>
      </c>
      <c r="O38" s="8" t="s">
        <v>12</v>
      </c>
      <c r="P38" s="8" t="s">
        <v>12</v>
      </c>
      <c r="Q38" s="8" t="s">
        <v>12</v>
      </c>
      <c r="R38" s="8" t="s">
        <v>12</v>
      </c>
      <c r="S38" s="8" t="s">
        <v>12</v>
      </c>
      <c r="T38" s="8" t="s">
        <v>12</v>
      </c>
      <c r="U38" s="8" t="s">
        <v>12</v>
      </c>
      <c r="V38" s="8" t="s">
        <v>12</v>
      </c>
      <c r="W38" s="8" t="s">
        <v>12</v>
      </c>
      <c r="X38" s="8" t="s">
        <v>12</v>
      </c>
      <c r="Y38" s="8" t="s">
        <v>12</v>
      </c>
      <c r="Z38" s="8">
        <v>0</v>
      </c>
      <c r="AA38" s="8">
        <v>0</v>
      </c>
      <c r="AB38" s="8">
        <v>0.5</v>
      </c>
      <c r="AC38" s="8" t="s">
        <v>12</v>
      </c>
      <c r="AD38" s="8" t="s">
        <v>12</v>
      </c>
      <c r="AE38" s="8" t="s">
        <v>12</v>
      </c>
      <c r="AF38" s="8">
        <v>0</v>
      </c>
      <c r="AG38" s="8">
        <v>0.1</v>
      </c>
      <c r="AH38" s="8">
        <v>0.1</v>
      </c>
      <c r="AI38" s="8">
        <v>0</v>
      </c>
      <c r="AJ38" s="8">
        <v>0.3</v>
      </c>
      <c r="AK38" s="8">
        <v>0.3</v>
      </c>
      <c r="AL38" s="8" t="s">
        <v>12</v>
      </c>
      <c r="AM38" s="8" t="s">
        <v>12</v>
      </c>
      <c r="AN38" s="8" t="s">
        <v>12</v>
      </c>
      <c r="AO38" s="8">
        <v>0.7</v>
      </c>
      <c r="AP38" s="8">
        <v>0.5</v>
      </c>
      <c r="AQ38" s="8">
        <v>0.7</v>
      </c>
      <c r="AR38" s="8">
        <v>0</v>
      </c>
      <c r="AS38" s="8">
        <v>0.3</v>
      </c>
      <c r="AT38" s="8">
        <v>0.1</v>
      </c>
      <c r="AU38" s="8" t="s">
        <v>12</v>
      </c>
      <c r="AV38" s="8" t="s">
        <v>12</v>
      </c>
      <c r="AW38" s="8" t="s">
        <v>12</v>
      </c>
      <c r="AX38" s="8">
        <v>0</v>
      </c>
      <c r="AY38" s="8">
        <v>0.5</v>
      </c>
      <c r="AZ38" s="8">
        <v>0</v>
      </c>
      <c r="BA38" s="8">
        <v>0</v>
      </c>
      <c r="BB38" s="8">
        <v>0.6</v>
      </c>
      <c r="BC38" s="8">
        <v>0.6</v>
      </c>
      <c r="BD38" s="8" t="s">
        <v>12</v>
      </c>
      <c r="BE38" s="8" t="s">
        <v>12</v>
      </c>
      <c r="BF38" s="8" t="s">
        <v>12</v>
      </c>
      <c r="BG38" s="8">
        <v>0</v>
      </c>
      <c r="BH38" s="8">
        <v>0.4</v>
      </c>
      <c r="BI38" s="8">
        <v>0.2</v>
      </c>
      <c r="BJ38" s="8">
        <v>0</v>
      </c>
      <c r="BK38" s="8">
        <v>0</v>
      </c>
      <c r="BL38" s="8">
        <v>0</v>
      </c>
      <c r="BM38" s="8" t="s">
        <v>12</v>
      </c>
      <c r="BN38" s="8" t="s">
        <v>12</v>
      </c>
      <c r="BO38" s="8" t="s">
        <v>12</v>
      </c>
      <c r="BP38" s="8">
        <v>1</v>
      </c>
      <c r="BQ38" s="8">
        <v>0.5</v>
      </c>
      <c r="BR38" s="8">
        <v>1</v>
      </c>
      <c r="BS38" s="8">
        <v>1</v>
      </c>
      <c r="BT38" s="8">
        <v>0</v>
      </c>
      <c r="BU38" s="8">
        <v>1</v>
      </c>
      <c r="BV38" s="8" t="s">
        <v>12</v>
      </c>
      <c r="BW38" s="8" t="s">
        <v>12</v>
      </c>
      <c r="BX38" s="8" t="s">
        <v>12</v>
      </c>
      <c r="BY38" s="8" t="s">
        <v>12</v>
      </c>
      <c r="BZ38" s="8" t="s">
        <v>12</v>
      </c>
      <c r="CA38" s="8" t="s">
        <v>12</v>
      </c>
      <c r="CB38" s="8" t="s">
        <v>12</v>
      </c>
      <c r="CC38" s="8" t="s">
        <v>12</v>
      </c>
      <c r="CD38" s="8" t="s">
        <v>12</v>
      </c>
      <c r="CE38" s="8" t="s">
        <v>12</v>
      </c>
      <c r="CF38" s="8" t="s">
        <v>12</v>
      </c>
      <c r="CG38" s="8" t="s">
        <v>12</v>
      </c>
      <c r="CH38" s="8" t="s">
        <v>12</v>
      </c>
      <c r="CI38" s="8" t="s">
        <v>12</v>
      </c>
      <c r="CJ38" s="8" t="s">
        <v>12</v>
      </c>
      <c r="CK38" s="8" t="s">
        <v>12</v>
      </c>
      <c r="CL38" s="8" t="s">
        <v>12</v>
      </c>
      <c r="CM38" s="8" t="s">
        <v>12</v>
      </c>
      <c r="CN38" s="8" t="s">
        <v>12</v>
      </c>
      <c r="CO38" s="8" t="s">
        <v>12</v>
      </c>
      <c r="CP38" s="8" t="s">
        <v>12</v>
      </c>
      <c r="CQ38" s="8" t="s">
        <v>12</v>
      </c>
      <c r="CR38" s="8" t="s">
        <v>12</v>
      </c>
      <c r="CS38" s="8" t="s">
        <v>12</v>
      </c>
      <c r="CT38" s="8" t="s">
        <v>12</v>
      </c>
      <c r="CU38" s="8" t="s">
        <v>12</v>
      </c>
      <c r="CV38" s="8" t="s">
        <v>12</v>
      </c>
      <c r="CW38" s="8" t="s">
        <v>12</v>
      </c>
      <c r="CX38" s="8" t="s">
        <v>12</v>
      </c>
      <c r="CY38" s="8" t="s">
        <v>12</v>
      </c>
      <c r="CZ38" s="8" t="s">
        <v>12</v>
      </c>
      <c r="DA38" s="8" t="s">
        <v>12</v>
      </c>
      <c r="DB38" s="8" t="s">
        <v>12</v>
      </c>
      <c r="DC38" s="8" t="s">
        <v>12</v>
      </c>
      <c r="DD38" s="8" t="s">
        <v>12</v>
      </c>
      <c r="DE38" s="8" t="s">
        <v>12</v>
      </c>
      <c r="DF38" s="8" t="s">
        <v>12</v>
      </c>
      <c r="DG38" s="8" t="s">
        <v>12</v>
      </c>
      <c r="DH38" s="8" t="s">
        <v>12</v>
      </c>
      <c r="DI38" s="8" t="s">
        <v>12</v>
      </c>
      <c r="DJ38" s="8" t="s">
        <v>12</v>
      </c>
      <c r="DK38" s="8" t="s">
        <v>12</v>
      </c>
      <c r="DL38" s="8" t="s">
        <v>12</v>
      </c>
      <c r="DM38" s="8" t="s">
        <v>12</v>
      </c>
      <c r="DN38" s="8" t="s">
        <v>12</v>
      </c>
      <c r="DO38" s="8" t="s">
        <v>12</v>
      </c>
      <c r="DP38" s="8" t="s">
        <v>12</v>
      </c>
      <c r="DQ38" s="8" t="s">
        <v>12</v>
      </c>
      <c r="DR38" s="8" t="s">
        <v>12</v>
      </c>
      <c r="DS38" s="8" t="s">
        <v>12</v>
      </c>
      <c r="DT38" s="8" t="s">
        <v>12</v>
      </c>
      <c r="DU38" s="8" t="s">
        <v>12</v>
      </c>
      <c r="DV38" s="8" t="s">
        <v>12</v>
      </c>
      <c r="DW38" s="8" t="s">
        <v>12</v>
      </c>
      <c r="DX38" s="8" t="s">
        <v>12</v>
      </c>
      <c r="DY38" s="8" t="s">
        <v>12</v>
      </c>
      <c r="DZ38" s="8" t="s">
        <v>12</v>
      </c>
      <c r="EA38" s="8" t="s">
        <v>12</v>
      </c>
      <c r="EB38" s="8" t="s">
        <v>12</v>
      </c>
      <c r="EC38" s="8" t="s">
        <v>12</v>
      </c>
      <c r="ED38" s="8" t="s">
        <v>12</v>
      </c>
      <c r="EE38" s="8" t="s">
        <v>12</v>
      </c>
      <c r="EF38" s="8" t="s">
        <v>12</v>
      </c>
      <c r="EG38" s="8" t="s">
        <v>12</v>
      </c>
      <c r="EH38" s="8" t="s">
        <v>12</v>
      </c>
      <c r="EI38" s="8" t="s">
        <v>12</v>
      </c>
      <c r="EJ38" s="8">
        <v>0</v>
      </c>
      <c r="EK38" s="8">
        <v>0.3</v>
      </c>
      <c r="EL38" s="8">
        <v>0.2</v>
      </c>
      <c r="EM38" s="8" t="s">
        <v>12</v>
      </c>
      <c r="EN38" s="8" t="s">
        <v>12</v>
      </c>
      <c r="EO38" s="8" t="s">
        <v>12</v>
      </c>
      <c r="EP38" s="8">
        <v>0.3</v>
      </c>
      <c r="EQ38" s="8">
        <v>1.4</v>
      </c>
      <c r="ER38" s="8">
        <v>0.6</v>
      </c>
      <c r="ES38" s="8" t="s">
        <v>12</v>
      </c>
      <c r="ET38" s="8" t="s">
        <v>12</v>
      </c>
      <c r="EU38" s="8" t="s">
        <v>12</v>
      </c>
      <c r="EV38" s="8">
        <v>0</v>
      </c>
      <c r="EW38" s="8">
        <v>1.2</v>
      </c>
      <c r="EX38" s="8">
        <v>0.2</v>
      </c>
      <c r="EY38" s="8" t="s">
        <v>12</v>
      </c>
      <c r="EZ38" s="8" t="s">
        <v>12</v>
      </c>
      <c r="FA38" s="8" t="s">
        <v>12</v>
      </c>
      <c r="FB38" s="8">
        <v>0</v>
      </c>
      <c r="FC38" s="8">
        <v>0.6</v>
      </c>
      <c r="FD38" s="8">
        <v>0.1</v>
      </c>
      <c r="FE38" s="8" t="s">
        <v>12</v>
      </c>
      <c r="FF38" s="8" t="s">
        <v>12</v>
      </c>
      <c r="FG38" s="8" t="s">
        <v>12</v>
      </c>
      <c r="FH38" s="8">
        <v>0.2</v>
      </c>
      <c r="FI38" s="8">
        <v>1</v>
      </c>
      <c r="FJ38" s="8">
        <v>0.6</v>
      </c>
      <c r="FK38" s="8" t="s">
        <v>12</v>
      </c>
      <c r="FL38" s="8" t="s">
        <v>12</v>
      </c>
      <c r="FM38" s="8" t="s">
        <v>12</v>
      </c>
      <c r="FN38" s="8">
        <v>0.2</v>
      </c>
      <c r="FO38" s="8">
        <v>0.6</v>
      </c>
      <c r="FP38" s="8">
        <v>1.1000000000000001</v>
      </c>
      <c r="FQ38" s="8" t="s">
        <v>12</v>
      </c>
      <c r="FR38" s="8" t="s">
        <v>12</v>
      </c>
      <c r="FS38" s="8" t="s">
        <v>12</v>
      </c>
      <c r="FT38" s="8">
        <v>0</v>
      </c>
      <c r="FU38" s="8">
        <v>1.3</v>
      </c>
      <c r="FV38" s="8">
        <v>0.4</v>
      </c>
      <c r="FW38" s="8">
        <v>0</v>
      </c>
      <c r="FX38" s="8">
        <v>1</v>
      </c>
      <c r="FY38" s="8">
        <v>0.4</v>
      </c>
      <c r="FZ38" s="8" t="s">
        <v>12</v>
      </c>
      <c r="GA38" s="8" t="s">
        <v>12</v>
      </c>
      <c r="GB38" s="8" t="s">
        <v>12</v>
      </c>
      <c r="GC38" s="8">
        <v>0</v>
      </c>
      <c r="GD38" s="8">
        <v>0.9</v>
      </c>
      <c r="GE38" s="8">
        <v>0.2</v>
      </c>
      <c r="GF38" s="8" t="s">
        <v>12</v>
      </c>
      <c r="GG38" s="8" t="s">
        <v>12</v>
      </c>
      <c r="GH38" s="8" t="s">
        <v>12</v>
      </c>
      <c r="GI38" s="8">
        <v>0.3</v>
      </c>
      <c r="GJ38" s="8">
        <v>1.8</v>
      </c>
      <c r="GK38" s="8">
        <v>0.8</v>
      </c>
      <c r="GL38" s="8" t="s">
        <v>12</v>
      </c>
      <c r="GM38" s="8" t="s">
        <v>12</v>
      </c>
      <c r="GN38" s="8" t="s">
        <v>12</v>
      </c>
      <c r="GO38" s="8" t="s">
        <v>12</v>
      </c>
      <c r="GP38" s="8" t="s">
        <v>12</v>
      </c>
      <c r="GQ38" s="8" t="s">
        <v>12</v>
      </c>
      <c r="GR38" s="8" t="s">
        <v>12</v>
      </c>
      <c r="GS38" s="8" t="s">
        <v>12</v>
      </c>
      <c r="GT38" s="8" t="s">
        <v>12</v>
      </c>
      <c r="GU38" s="8" t="s">
        <v>12</v>
      </c>
      <c r="GV38" s="8" t="s">
        <v>12</v>
      </c>
      <c r="GW38" s="8" t="s">
        <v>12</v>
      </c>
      <c r="GX38" s="8">
        <f>SUMIFS($B$38:GW$38,$B$8:GW$8,"On")</f>
        <v>3.7</v>
      </c>
      <c r="GY38" s="8">
        <f>SUMIFS($B$38:GW$38,$B$8:GW$8,"Off")</f>
        <v>13.3</v>
      </c>
      <c r="GZ38" s="8">
        <f>SUMIFS($B$38:GW$38,$B$8:GW$8,"Load")</f>
        <v>9.1</v>
      </c>
    </row>
    <row r="39" spans="1:208" x14ac:dyDescent="0.25">
      <c r="A39" s="7" t="s">
        <v>107</v>
      </c>
      <c r="B39" s="8" t="s">
        <v>12</v>
      </c>
      <c r="C39" s="8" t="s">
        <v>12</v>
      </c>
      <c r="D39" s="8" t="s">
        <v>12</v>
      </c>
      <c r="E39" s="8" t="s">
        <v>12</v>
      </c>
      <c r="F39" s="8" t="s">
        <v>12</v>
      </c>
      <c r="G39" s="8" t="s">
        <v>12</v>
      </c>
      <c r="H39" s="8" t="s">
        <v>12</v>
      </c>
      <c r="I39" s="8" t="s">
        <v>12</v>
      </c>
      <c r="J39" s="8" t="s">
        <v>12</v>
      </c>
      <c r="K39" s="8" t="s">
        <v>12</v>
      </c>
      <c r="L39" s="8" t="s">
        <v>12</v>
      </c>
      <c r="M39" s="8" t="s">
        <v>12</v>
      </c>
      <c r="N39" s="8" t="s">
        <v>12</v>
      </c>
      <c r="O39" s="8" t="s">
        <v>12</v>
      </c>
      <c r="P39" s="8" t="s">
        <v>12</v>
      </c>
      <c r="Q39" s="8" t="s">
        <v>12</v>
      </c>
      <c r="R39" s="8" t="s">
        <v>12</v>
      </c>
      <c r="S39" s="8" t="s">
        <v>12</v>
      </c>
      <c r="T39" s="8" t="s">
        <v>12</v>
      </c>
      <c r="U39" s="8" t="s">
        <v>12</v>
      </c>
      <c r="V39" s="8" t="s">
        <v>12</v>
      </c>
      <c r="W39" s="8" t="s">
        <v>12</v>
      </c>
      <c r="X39" s="8" t="s">
        <v>12</v>
      </c>
      <c r="Y39" s="8" t="s">
        <v>12</v>
      </c>
      <c r="Z39" s="8">
        <v>0</v>
      </c>
      <c r="AA39" s="8">
        <v>0</v>
      </c>
      <c r="AB39" s="8">
        <v>0.5</v>
      </c>
      <c r="AC39" s="8" t="s">
        <v>12</v>
      </c>
      <c r="AD39" s="8" t="s">
        <v>12</v>
      </c>
      <c r="AE39" s="8" t="s">
        <v>12</v>
      </c>
      <c r="AF39" s="8">
        <v>0</v>
      </c>
      <c r="AG39" s="8">
        <v>0</v>
      </c>
      <c r="AH39" s="8">
        <v>0.1</v>
      </c>
      <c r="AI39" s="8">
        <v>0</v>
      </c>
      <c r="AJ39" s="8">
        <v>0</v>
      </c>
      <c r="AK39" s="8">
        <v>0.4</v>
      </c>
      <c r="AL39" s="8" t="s">
        <v>12</v>
      </c>
      <c r="AM39" s="8" t="s">
        <v>12</v>
      </c>
      <c r="AN39" s="8" t="s">
        <v>12</v>
      </c>
      <c r="AO39" s="8">
        <v>0</v>
      </c>
      <c r="AP39" s="8">
        <v>0</v>
      </c>
      <c r="AQ39" s="8">
        <v>0.8</v>
      </c>
      <c r="AR39" s="8">
        <v>0</v>
      </c>
      <c r="AS39" s="8">
        <v>0</v>
      </c>
      <c r="AT39" s="8">
        <v>0.2</v>
      </c>
      <c r="AU39" s="8" t="s">
        <v>12</v>
      </c>
      <c r="AV39" s="8" t="s">
        <v>12</v>
      </c>
      <c r="AW39" s="8" t="s">
        <v>12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1.5</v>
      </c>
      <c r="BD39" s="8" t="s">
        <v>12</v>
      </c>
      <c r="BE39" s="8" t="s">
        <v>12</v>
      </c>
      <c r="BF39" s="8" t="s">
        <v>12</v>
      </c>
      <c r="BG39" s="8">
        <v>0</v>
      </c>
      <c r="BH39" s="8">
        <v>0</v>
      </c>
      <c r="BI39" s="8">
        <v>0.2</v>
      </c>
      <c r="BJ39" s="8">
        <v>0</v>
      </c>
      <c r="BK39" s="8">
        <v>0</v>
      </c>
      <c r="BL39" s="8">
        <v>0</v>
      </c>
      <c r="BM39" s="8" t="s">
        <v>12</v>
      </c>
      <c r="BN39" s="8" t="s">
        <v>12</v>
      </c>
      <c r="BO39" s="8" t="s">
        <v>12</v>
      </c>
      <c r="BP39" s="8">
        <v>0</v>
      </c>
      <c r="BQ39" s="8">
        <v>0</v>
      </c>
      <c r="BR39" s="8">
        <v>2</v>
      </c>
      <c r="BS39" s="8">
        <v>0</v>
      </c>
      <c r="BT39" s="8">
        <v>0</v>
      </c>
      <c r="BU39" s="8">
        <v>1</v>
      </c>
      <c r="BV39" s="8" t="s">
        <v>12</v>
      </c>
      <c r="BW39" s="8" t="s">
        <v>12</v>
      </c>
      <c r="BX39" s="8" t="s">
        <v>12</v>
      </c>
      <c r="BY39" s="8" t="s">
        <v>12</v>
      </c>
      <c r="BZ39" s="8" t="s">
        <v>12</v>
      </c>
      <c r="CA39" s="8" t="s">
        <v>12</v>
      </c>
      <c r="CB39" s="8" t="s">
        <v>12</v>
      </c>
      <c r="CC39" s="8" t="s">
        <v>12</v>
      </c>
      <c r="CD39" s="8" t="s">
        <v>12</v>
      </c>
      <c r="CE39" s="8" t="s">
        <v>12</v>
      </c>
      <c r="CF39" s="8" t="s">
        <v>12</v>
      </c>
      <c r="CG39" s="8" t="s">
        <v>12</v>
      </c>
      <c r="CH39" s="8" t="s">
        <v>12</v>
      </c>
      <c r="CI39" s="8" t="s">
        <v>12</v>
      </c>
      <c r="CJ39" s="8" t="s">
        <v>12</v>
      </c>
      <c r="CK39" s="8" t="s">
        <v>12</v>
      </c>
      <c r="CL39" s="8" t="s">
        <v>12</v>
      </c>
      <c r="CM39" s="8" t="s">
        <v>12</v>
      </c>
      <c r="CN39" s="8" t="s">
        <v>12</v>
      </c>
      <c r="CO39" s="8" t="s">
        <v>12</v>
      </c>
      <c r="CP39" s="8" t="s">
        <v>12</v>
      </c>
      <c r="CQ39" s="8" t="s">
        <v>12</v>
      </c>
      <c r="CR39" s="8" t="s">
        <v>12</v>
      </c>
      <c r="CS39" s="8" t="s">
        <v>12</v>
      </c>
      <c r="CT39" s="8" t="s">
        <v>12</v>
      </c>
      <c r="CU39" s="8" t="s">
        <v>12</v>
      </c>
      <c r="CV39" s="8" t="s">
        <v>12</v>
      </c>
      <c r="CW39" s="8" t="s">
        <v>12</v>
      </c>
      <c r="CX39" s="8" t="s">
        <v>12</v>
      </c>
      <c r="CY39" s="8" t="s">
        <v>12</v>
      </c>
      <c r="CZ39" s="8" t="s">
        <v>12</v>
      </c>
      <c r="DA39" s="8" t="s">
        <v>12</v>
      </c>
      <c r="DB39" s="8" t="s">
        <v>12</v>
      </c>
      <c r="DC39" s="8" t="s">
        <v>12</v>
      </c>
      <c r="DD39" s="8" t="s">
        <v>12</v>
      </c>
      <c r="DE39" s="8" t="s">
        <v>12</v>
      </c>
      <c r="DF39" s="8" t="s">
        <v>12</v>
      </c>
      <c r="DG39" s="8" t="s">
        <v>12</v>
      </c>
      <c r="DH39" s="8" t="s">
        <v>12</v>
      </c>
      <c r="DI39" s="8" t="s">
        <v>12</v>
      </c>
      <c r="DJ39" s="8" t="s">
        <v>12</v>
      </c>
      <c r="DK39" s="8" t="s">
        <v>12</v>
      </c>
      <c r="DL39" s="8" t="s">
        <v>12</v>
      </c>
      <c r="DM39" s="8" t="s">
        <v>12</v>
      </c>
      <c r="DN39" s="8" t="s">
        <v>12</v>
      </c>
      <c r="DO39" s="8" t="s">
        <v>12</v>
      </c>
      <c r="DP39" s="8" t="s">
        <v>12</v>
      </c>
      <c r="DQ39" s="8" t="s">
        <v>12</v>
      </c>
      <c r="DR39" s="8" t="s">
        <v>12</v>
      </c>
      <c r="DS39" s="8" t="s">
        <v>12</v>
      </c>
      <c r="DT39" s="8" t="s">
        <v>12</v>
      </c>
      <c r="DU39" s="8" t="s">
        <v>12</v>
      </c>
      <c r="DV39" s="8" t="s">
        <v>12</v>
      </c>
      <c r="DW39" s="8" t="s">
        <v>12</v>
      </c>
      <c r="DX39" s="8" t="s">
        <v>12</v>
      </c>
      <c r="DY39" s="8" t="s">
        <v>12</v>
      </c>
      <c r="DZ39" s="8" t="s">
        <v>12</v>
      </c>
      <c r="EA39" s="8" t="s">
        <v>12</v>
      </c>
      <c r="EB39" s="8" t="s">
        <v>12</v>
      </c>
      <c r="EC39" s="8" t="s">
        <v>12</v>
      </c>
      <c r="ED39" s="8" t="s">
        <v>12</v>
      </c>
      <c r="EE39" s="8" t="s">
        <v>12</v>
      </c>
      <c r="EF39" s="8" t="s">
        <v>12</v>
      </c>
      <c r="EG39" s="8" t="s">
        <v>12</v>
      </c>
      <c r="EH39" s="8" t="s">
        <v>12</v>
      </c>
      <c r="EI39" s="8" t="s">
        <v>12</v>
      </c>
      <c r="EJ39" s="8">
        <v>0</v>
      </c>
      <c r="EK39" s="8">
        <v>0</v>
      </c>
      <c r="EL39" s="8">
        <v>0.3</v>
      </c>
      <c r="EM39" s="8" t="s">
        <v>12</v>
      </c>
      <c r="EN39" s="8" t="s">
        <v>12</v>
      </c>
      <c r="EO39" s="8" t="s">
        <v>12</v>
      </c>
      <c r="EP39" s="8">
        <v>0</v>
      </c>
      <c r="EQ39" s="8">
        <v>0</v>
      </c>
      <c r="ER39" s="8">
        <v>0.7</v>
      </c>
      <c r="ES39" s="8" t="s">
        <v>12</v>
      </c>
      <c r="ET39" s="8" t="s">
        <v>12</v>
      </c>
      <c r="EU39" s="8" t="s">
        <v>12</v>
      </c>
      <c r="EV39" s="8">
        <v>0</v>
      </c>
      <c r="EW39" s="8">
        <v>0</v>
      </c>
      <c r="EX39" s="8">
        <v>0.3</v>
      </c>
      <c r="EY39" s="8" t="s">
        <v>12</v>
      </c>
      <c r="EZ39" s="8" t="s">
        <v>12</v>
      </c>
      <c r="FA39" s="8" t="s">
        <v>12</v>
      </c>
      <c r="FB39" s="8">
        <v>0.4</v>
      </c>
      <c r="FC39" s="8">
        <v>0.2</v>
      </c>
      <c r="FD39" s="8">
        <v>0.6</v>
      </c>
      <c r="FE39" s="8" t="s">
        <v>12</v>
      </c>
      <c r="FF39" s="8" t="s">
        <v>12</v>
      </c>
      <c r="FG39" s="8" t="s">
        <v>12</v>
      </c>
      <c r="FH39" s="8">
        <v>0.6</v>
      </c>
      <c r="FI39" s="8">
        <v>0.7</v>
      </c>
      <c r="FJ39" s="8">
        <v>6.7</v>
      </c>
      <c r="FK39" s="8" t="s">
        <v>12</v>
      </c>
      <c r="FL39" s="8" t="s">
        <v>12</v>
      </c>
      <c r="FM39" s="8" t="s">
        <v>12</v>
      </c>
      <c r="FN39" s="8">
        <v>0</v>
      </c>
      <c r="FO39" s="8">
        <v>0</v>
      </c>
      <c r="FP39" s="8">
        <v>1.3</v>
      </c>
      <c r="FQ39" s="8" t="s">
        <v>12</v>
      </c>
      <c r="FR39" s="8" t="s">
        <v>12</v>
      </c>
      <c r="FS39" s="8" t="s">
        <v>12</v>
      </c>
      <c r="FT39" s="8">
        <v>0.6</v>
      </c>
      <c r="FU39" s="8">
        <v>1.4</v>
      </c>
      <c r="FV39" s="8">
        <v>4</v>
      </c>
      <c r="FW39" s="8">
        <v>0</v>
      </c>
      <c r="FX39" s="8">
        <v>0</v>
      </c>
      <c r="FY39" s="8">
        <v>0</v>
      </c>
      <c r="FZ39" s="8" t="s">
        <v>12</v>
      </c>
      <c r="GA39" s="8" t="s">
        <v>12</v>
      </c>
      <c r="GB39" s="8" t="s">
        <v>12</v>
      </c>
      <c r="GC39" s="8">
        <v>0</v>
      </c>
      <c r="GD39" s="8">
        <v>0</v>
      </c>
      <c r="GE39" s="8">
        <v>0</v>
      </c>
      <c r="GF39" s="8" t="s">
        <v>12</v>
      </c>
      <c r="GG39" s="8" t="s">
        <v>12</v>
      </c>
      <c r="GH39" s="8" t="s">
        <v>12</v>
      </c>
      <c r="GI39" s="8">
        <v>0</v>
      </c>
      <c r="GJ39" s="8">
        <v>0</v>
      </c>
      <c r="GK39" s="8">
        <v>0.7</v>
      </c>
      <c r="GL39" s="8" t="s">
        <v>12</v>
      </c>
      <c r="GM39" s="8" t="s">
        <v>12</v>
      </c>
      <c r="GN39" s="8" t="s">
        <v>12</v>
      </c>
      <c r="GO39" s="8" t="s">
        <v>12</v>
      </c>
      <c r="GP39" s="8" t="s">
        <v>12</v>
      </c>
      <c r="GQ39" s="8" t="s">
        <v>12</v>
      </c>
      <c r="GR39" s="8" t="s">
        <v>12</v>
      </c>
      <c r="GS39" s="8" t="s">
        <v>12</v>
      </c>
      <c r="GT39" s="8" t="s">
        <v>12</v>
      </c>
      <c r="GU39" s="8" t="s">
        <v>12</v>
      </c>
      <c r="GV39" s="8" t="s">
        <v>12</v>
      </c>
      <c r="GW39" s="8" t="s">
        <v>12</v>
      </c>
      <c r="GX39" s="8">
        <f>SUMIFS($B$39:GW$39,$B$8:GW$8,"On")</f>
        <v>1.6</v>
      </c>
      <c r="GY39" s="8">
        <f>SUMIFS($B$39:GW$39,$B$8:GW$8,"Off")</f>
        <v>2.2999999999999998</v>
      </c>
      <c r="GZ39" s="8">
        <f>SUMIFS($B$39:GW$39,$B$8:GW$8,"Load")</f>
        <v>21.3</v>
      </c>
    </row>
    <row r="40" spans="1:208" x14ac:dyDescent="0.25">
      <c r="A40" s="7" t="s">
        <v>40</v>
      </c>
      <c r="B40" s="8">
        <v>3</v>
      </c>
      <c r="C40" s="8">
        <v>5.4</v>
      </c>
      <c r="D40" s="8">
        <v>32.6</v>
      </c>
      <c r="E40" s="8">
        <v>2.4</v>
      </c>
      <c r="F40" s="8">
        <v>4.9000000000000004</v>
      </c>
      <c r="G40" s="8">
        <v>25.4</v>
      </c>
      <c r="H40" s="8">
        <v>3.3</v>
      </c>
      <c r="I40" s="8">
        <v>3.9</v>
      </c>
      <c r="J40" s="8">
        <v>23.2</v>
      </c>
      <c r="K40" s="8">
        <v>3.9</v>
      </c>
      <c r="L40" s="8">
        <v>2.5</v>
      </c>
      <c r="M40" s="8">
        <v>27.5</v>
      </c>
      <c r="N40" s="8">
        <v>3.7</v>
      </c>
      <c r="O40" s="8">
        <v>4.3</v>
      </c>
      <c r="P40" s="8">
        <v>20.7</v>
      </c>
      <c r="Q40" s="8">
        <v>4.5999999999999996</v>
      </c>
      <c r="R40" s="8">
        <v>3</v>
      </c>
      <c r="S40" s="8">
        <v>23.1</v>
      </c>
      <c r="T40" s="8">
        <v>5.7</v>
      </c>
      <c r="U40" s="8">
        <v>6.1</v>
      </c>
      <c r="V40" s="8">
        <v>18.5</v>
      </c>
      <c r="W40" s="8">
        <v>7</v>
      </c>
      <c r="X40" s="8">
        <v>15</v>
      </c>
      <c r="Y40" s="8">
        <v>40</v>
      </c>
      <c r="Z40" s="8">
        <v>7.5</v>
      </c>
      <c r="AA40" s="8">
        <v>0</v>
      </c>
      <c r="AB40" s="8">
        <v>8</v>
      </c>
      <c r="AC40" s="8">
        <v>3.1</v>
      </c>
      <c r="AD40" s="8">
        <v>8.4</v>
      </c>
      <c r="AE40" s="8">
        <v>40.6</v>
      </c>
      <c r="AF40" s="8">
        <v>10.3</v>
      </c>
      <c r="AG40" s="8">
        <v>0</v>
      </c>
      <c r="AH40" s="8">
        <v>10.4</v>
      </c>
      <c r="AI40" s="8">
        <v>9</v>
      </c>
      <c r="AJ40" s="8">
        <v>0</v>
      </c>
      <c r="AK40" s="8">
        <v>9.4</v>
      </c>
      <c r="AL40" s="8">
        <v>5.3</v>
      </c>
      <c r="AM40" s="8">
        <v>6.9</v>
      </c>
      <c r="AN40" s="8">
        <v>46.8</v>
      </c>
      <c r="AO40" s="8">
        <v>6</v>
      </c>
      <c r="AP40" s="8">
        <v>0.2</v>
      </c>
      <c r="AQ40" s="8">
        <v>6.8</v>
      </c>
      <c r="AR40" s="8">
        <v>6.7</v>
      </c>
      <c r="AS40" s="8">
        <v>0</v>
      </c>
      <c r="AT40" s="8">
        <v>6.8</v>
      </c>
      <c r="AU40" s="8">
        <v>0.3</v>
      </c>
      <c r="AV40" s="8">
        <v>2.7</v>
      </c>
      <c r="AW40" s="8">
        <v>29</v>
      </c>
      <c r="AX40" s="8">
        <v>9.8000000000000007</v>
      </c>
      <c r="AY40" s="8">
        <v>0</v>
      </c>
      <c r="AZ40" s="8">
        <v>9.8000000000000007</v>
      </c>
      <c r="BA40" s="8">
        <v>3.5</v>
      </c>
      <c r="BB40" s="8">
        <v>0</v>
      </c>
      <c r="BC40" s="8">
        <v>5</v>
      </c>
      <c r="BD40" s="8">
        <v>2.4</v>
      </c>
      <c r="BE40" s="8">
        <v>4.4000000000000004</v>
      </c>
      <c r="BF40" s="8">
        <v>27.2</v>
      </c>
      <c r="BG40" s="8">
        <v>7.6</v>
      </c>
      <c r="BH40" s="8">
        <v>0</v>
      </c>
      <c r="BI40" s="8">
        <v>7.8</v>
      </c>
      <c r="BJ40" s="8">
        <v>7</v>
      </c>
      <c r="BK40" s="8">
        <v>0</v>
      </c>
      <c r="BL40" s="8">
        <v>7</v>
      </c>
      <c r="BM40" s="8">
        <v>4.0999999999999996</v>
      </c>
      <c r="BN40" s="8">
        <v>6.8</v>
      </c>
      <c r="BO40" s="8">
        <v>32.5</v>
      </c>
      <c r="BP40" s="8">
        <v>0</v>
      </c>
      <c r="BQ40" s="8">
        <v>0</v>
      </c>
      <c r="BR40" s="8">
        <v>2</v>
      </c>
      <c r="BS40" s="8">
        <v>8</v>
      </c>
      <c r="BT40" s="8">
        <v>0.5</v>
      </c>
      <c r="BU40" s="8">
        <v>9</v>
      </c>
      <c r="BV40" s="8">
        <v>8.3000000000000007</v>
      </c>
      <c r="BW40" s="8">
        <v>5.4</v>
      </c>
      <c r="BX40" s="8">
        <v>33.1</v>
      </c>
      <c r="BY40" s="8">
        <v>7</v>
      </c>
      <c r="BZ40" s="8">
        <v>7.5</v>
      </c>
      <c r="CA40" s="8">
        <v>30.5</v>
      </c>
      <c r="CB40" s="8">
        <v>8.1</v>
      </c>
      <c r="CC40" s="8">
        <v>8.9</v>
      </c>
      <c r="CD40" s="8">
        <v>34.200000000000003</v>
      </c>
      <c r="CE40" s="8">
        <v>8.9</v>
      </c>
      <c r="CF40" s="8">
        <v>6.9</v>
      </c>
      <c r="CG40" s="8">
        <v>34.200000000000003</v>
      </c>
      <c r="CH40" s="8">
        <v>7.4</v>
      </c>
      <c r="CI40" s="8">
        <v>7</v>
      </c>
      <c r="CJ40" s="8">
        <v>29.4</v>
      </c>
      <c r="CK40" s="8">
        <v>8.6</v>
      </c>
      <c r="CL40" s="8">
        <v>8.5</v>
      </c>
      <c r="CM40" s="8">
        <v>40</v>
      </c>
      <c r="CN40" s="8">
        <v>8.1999999999999993</v>
      </c>
      <c r="CO40" s="8">
        <v>4.9000000000000004</v>
      </c>
      <c r="CP40" s="8">
        <v>29.3</v>
      </c>
      <c r="CQ40" s="8">
        <v>7.8</v>
      </c>
      <c r="CR40" s="8">
        <v>6.5</v>
      </c>
      <c r="CS40" s="8">
        <v>30.3</v>
      </c>
      <c r="CT40" s="8">
        <v>6.6</v>
      </c>
      <c r="CU40" s="8">
        <v>6.2</v>
      </c>
      <c r="CV40" s="8">
        <v>28.3</v>
      </c>
      <c r="CW40" s="8">
        <v>3</v>
      </c>
      <c r="CX40" s="8">
        <v>2.9</v>
      </c>
      <c r="CY40" s="8">
        <v>17.7</v>
      </c>
      <c r="CZ40" s="8">
        <v>5.4</v>
      </c>
      <c r="DA40" s="8">
        <v>2.6</v>
      </c>
      <c r="DB40" s="8">
        <v>26.7</v>
      </c>
      <c r="DC40" s="8">
        <v>5.2</v>
      </c>
      <c r="DD40" s="8">
        <v>4.8</v>
      </c>
      <c r="DE40" s="8">
        <v>21.8</v>
      </c>
      <c r="DF40" s="8">
        <v>6.5</v>
      </c>
      <c r="DG40" s="8">
        <v>9</v>
      </c>
      <c r="DH40" s="8">
        <v>23.3</v>
      </c>
      <c r="DI40" s="8">
        <v>4.5</v>
      </c>
      <c r="DJ40" s="8">
        <v>4.0999999999999996</v>
      </c>
      <c r="DK40" s="8">
        <v>28.3</v>
      </c>
      <c r="DL40" s="8">
        <v>7.1</v>
      </c>
      <c r="DM40" s="8">
        <v>5.0999999999999996</v>
      </c>
      <c r="DN40" s="8">
        <v>25.9</v>
      </c>
      <c r="DO40" s="8">
        <v>6.3</v>
      </c>
      <c r="DP40" s="8">
        <v>4</v>
      </c>
      <c r="DQ40" s="8">
        <v>32.299999999999997</v>
      </c>
      <c r="DR40" s="8">
        <v>7.2</v>
      </c>
      <c r="DS40" s="8">
        <v>8.1999999999999993</v>
      </c>
      <c r="DT40" s="8">
        <v>27.8</v>
      </c>
      <c r="DU40" s="8">
        <v>6.6</v>
      </c>
      <c r="DV40" s="8">
        <v>5.0999999999999996</v>
      </c>
      <c r="DW40" s="8">
        <v>24</v>
      </c>
      <c r="DX40" s="8">
        <v>5.4</v>
      </c>
      <c r="DY40" s="8">
        <v>5.4</v>
      </c>
      <c r="DZ40" s="8">
        <v>27.6</v>
      </c>
      <c r="EA40" s="8">
        <v>2.8</v>
      </c>
      <c r="EB40" s="8">
        <v>1.5</v>
      </c>
      <c r="EC40" s="8">
        <v>22.7</v>
      </c>
      <c r="ED40" s="8">
        <v>3.7</v>
      </c>
      <c r="EE40" s="8">
        <v>6.3</v>
      </c>
      <c r="EF40" s="8">
        <v>20.9</v>
      </c>
      <c r="EG40" s="8">
        <v>9.3000000000000007</v>
      </c>
      <c r="EH40" s="8">
        <v>3.3</v>
      </c>
      <c r="EI40" s="8">
        <v>31</v>
      </c>
      <c r="EJ40" s="8">
        <v>4.4000000000000004</v>
      </c>
      <c r="EK40" s="8">
        <v>0</v>
      </c>
      <c r="EL40" s="8">
        <v>4.7</v>
      </c>
      <c r="EM40" s="8">
        <v>4.5999999999999996</v>
      </c>
      <c r="EN40" s="8">
        <v>2.8</v>
      </c>
      <c r="EO40" s="8">
        <v>14.8</v>
      </c>
      <c r="EP40" s="8">
        <v>5.5</v>
      </c>
      <c r="EQ40" s="8">
        <v>0.2</v>
      </c>
      <c r="ER40" s="8">
        <v>6</v>
      </c>
      <c r="ES40" s="8">
        <v>1.2</v>
      </c>
      <c r="ET40" s="8">
        <v>2</v>
      </c>
      <c r="EU40" s="8">
        <v>11</v>
      </c>
      <c r="EV40" s="8">
        <v>4.3</v>
      </c>
      <c r="EW40" s="8">
        <v>0</v>
      </c>
      <c r="EX40" s="8">
        <v>4.5</v>
      </c>
      <c r="EY40" s="8">
        <v>5.0999999999999996</v>
      </c>
      <c r="EZ40" s="8">
        <v>1.9</v>
      </c>
      <c r="FA40" s="8">
        <v>18.100000000000001</v>
      </c>
      <c r="FB40" s="8">
        <v>5.2</v>
      </c>
      <c r="FC40" s="8">
        <v>0</v>
      </c>
      <c r="FD40" s="8">
        <v>5.8</v>
      </c>
      <c r="FE40" s="8">
        <v>4.3</v>
      </c>
      <c r="FF40" s="8">
        <v>4.8</v>
      </c>
      <c r="FG40" s="8">
        <v>17.5</v>
      </c>
      <c r="FH40" s="8">
        <v>5</v>
      </c>
      <c r="FI40" s="8">
        <v>1</v>
      </c>
      <c r="FJ40" s="8">
        <v>10.7</v>
      </c>
      <c r="FK40" s="8">
        <v>2.2999999999999998</v>
      </c>
      <c r="FL40" s="8">
        <v>2.9</v>
      </c>
      <c r="FM40" s="8">
        <v>12</v>
      </c>
      <c r="FN40" s="8">
        <v>1.8</v>
      </c>
      <c r="FO40" s="8">
        <v>0.4</v>
      </c>
      <c r="FP40" s="8">
        <v>2.6</v>
      </c>
      <c r="FQ40" s="8">
        <v>8</v>
      </c>
      <c r="FR40" s="8">
        <v>4.4000000000000004</v>
      </c>
      <c r="FS40" s="8">
        <v>21.2</v>
      </c>
      <c r="FT40" s="8">
        <v>4.8</v>
      </c>
      <c r="FU40" s="8">
        <v>0.8</v>
      </c>
      <c r="FV40" s="8">
        <v>8</v>
      </c>
      <c r="FW40" s="8">
        <v>1.3</v>
      </c>
      <c r="FX40" s="8">
        <v>0</v>
      </c>
      <c r="FY40" s="8">
        <v>1.3</v>
      </c>
      <c r="FZ40" s="8">
        <v>2.8</v>
      </c>
      <c r="GA40" s="8">
        <v>1.2</v>
      </c>
      <c r="GB40" s="8">
        <v>15.4</v>
      </c>
      <c r="GC40" s="8">
        <v>5.5</v>
      </c>
      <c r="GD40" s="8">
        <v>0</v>
      </c>
      <c r="GE40" s="8">
        <v>5.5</v>
      </c>
      <c r="GF40" s="8">
        <v>0.6</v>
      </c>
      <c r="GG40" s="8">
        <v>0.8</v>
      </c>
      <c r="GH40" s="8">
        <v>11.4</v>
      </c>
      <c r="GI40" s="8">
        <v>2.1</v>
      </c>
      <c r="GJ40" s="8">
        <v>0</v>
      </c>
      <c r="GK40" s="8">
        <v>2.9</v>
      </c>
      <c r="GL40" s="8">
        <v>2.2999999999999998</v>
      </c>
      <c r="GM40" s="8">
        <v>2</v>
      </c>
      <c r="GN40" s="8">
        <v>12.5</v>
      </c>
      <c r="GO40" s="8">
        <v>2.4</v>
      </c>
      <c r="GP40" s="8">
        <v>0.8</v>
      </c>
      <c r="GQ40" s="8">
        <v>10.8</v>
      </c>
      <c r="GR40" s="8">
        <v>1.2</v>
      </c>
      <c r="GS40" s="8">
        <v>1</v>
      </c>
      <c r="GT40" s="8">
        <v>12.2</v>
      </c>
      <c r="GU40" s="8">
        <v>0.5</v>
      </c>
      <c r="GV40" s="8">
        <v>1.5</v>
      </c>
      <c r="GW40" s="8">
        <v>4.7</v>
      </c>
      <c r="GX40" s="8">
        <f>SUMIFS($B$40:GW$40,$B$8:GW$8,"On")</f>
        <v>343.30000000000013</v>
      </c>
      <c r="GY40" s="8">
        <f>SUMIFS($B$40:GW$40,$B$8:GW$8,"Off")</f>
        <v>227.60000000000008</v>
      </c>
      <c r="GZ40" s="8">
        <f>SUMIFS($B$40:GW$40,$B$8:GW$8,"Load")</f>
        <v>1302</v>
      </c>
    </row>
    <row r="41" spans="1:208" x14ac:dyDescent="0.25">
      <c r="A41" s="7" t="s">
        <v>41</v>
      </c>
      <c r="B41" s="8">
        <v>1</v>
      </c>
      <c r="C41" s="8">
        <v>2.1</v>
      </c>
      <c r="D41" s="8">
        <v>31.5</v>
      </c>
      <c r="E41" s="8">
        <v>0.8</v>
      </c>
      <c r="F41" s="8">
        <v>0.7</v>
      </c>
      <c r="G41" s="8">
        <v>25.4</v>
      </c>
      <c r="H41" s="8">
        <v>1.3</v>
      </c>
      <c r="I41" s="8">
        <v>0</v>
      </c>
      <c r="J41" s="8">
        <v>24.5</v>
      </c>
      <c r="K41" s="8">
        <v>1.3</v>
      </c>
      <c r="L41" s="8">
        <v>0.5</v>
      </c>
      <c r="M41" s="8">
        <v>28.3</v>
      </c>
      <c r="N41" s="8">
        <v>1.1000000000000001</v>
      </c>
      <c r="O41" s="8">
        <v>0.6</v>
      </c>
      <c r="P41" s="8">
        <v>21.2</v>
      </c>
      <c r="Q41" s="8">
        <v>1.6</v>
      </c>
      <c r="R41" s="8">
        <v>1</v>
      </c>
      <c r="S41" s="8">
        <v>23.7</v>
      </c>
      <c r="T41" s="8">
        <v>1.4</v>
      </c>
      <c r="U41" s="8">
        <v>0.9</v>
      </c>
      <c r="V41" s="8">
        <v>18.899999999999999</v>
      </c>
      <c r="W41" s="8">
        <v>3.6</v>
      </c>
      <c r="X41" s="8">
        <v>0.6</v>
      </c>
      <c r="Y41" s="8">
        <v>43</v>
      </c>
      <c r="Z41" s="8" t="s">
        <v>12</v>
      </c>
      <c r="AA41" s="8" t="s">
        <v>12</v>
      </c>
      <c r="AB41" s="8" t="s">
        <v>12</v>
      </c>
      <c r="AC41" s="8">
        <v>1.3</v>
      </c>
      <c r="AD41" s="8">
        <v>1.8</v>
      </c>
      <c r="AE41" s="8">
        <v>40</v>
      </c>
      <c r="AF41" s="8" t="s">
        <v>12</v>
      </c>
      <c r="AG41" s="8" t="s">
        <v>12</v>
      </c>
      <c r="AH41" s="8" t="s">
        <v>12</v>
      </c>
      <c r="AI41" s="8" t="s">
        <v>12</v>
      </c>
      <c r="AJ41" s="8" t="s">
        <v>12</v>
      </c>
      <c r="AK41" s="8" t="s">
        <v>12</v>
      </c>
      <c r="AL41" s="8">
        <v>1.3</v>
      </c>
      <c r="AM41" s="8">
        <v>1.4</v>
      </c>
      <c r="AN41" s="8">
        <v>46.6</v>
      </c>
      <c r="AO41" s="8" t="s">
        <v>12</v>
      </c>
      <c r="AP41" s="8" t="s">
        <v>12</v>
      </c>
      <c r="AQ41" s="8" t="s">
        <v>12</v>
      </c>
      <c r="AR41" s="8" t="s">
        <v>12</v>
      </c>
      <c r="AS41" s="8" t="s">
        <v>12</v>
      </c>
      <c r="AT41" s="8" t="s">
        <v>12</v>
      </c>
      <c r="AU41" s="8">
        <v>0</v>
      </c>
      <c r="AV41" s="8">
        <v>1.7</v>
      </c>
      <c r="AW41" s="8">
        <v>27.3</v>
      </c>
      <c r="AX41" s="8" t="s">
        <v>12</v>
      </c>
      <c r="AY41" s="8" t="s">
        <v>12</v>
      </c>
      <c r="AZ41" s="8" t="s">
        <v>12</v>
      </c>
      <c r="BA41" s="8" t="s">
        <v>12</v>
      </c>
      <c r="BB41" s="8" t="s">
        <v>12</v>
      </c>
      <c r="BC41" s="8" t="s">
        <v>12</v>
      </c>
      <c r="BD41" s="8">
        <v>2.2000000000000002</v>
      </c>
      <c r="BE41" s="8">
        <v>1.6</v>
      </c>
      <c r="BF41" s="8">
        <v>27.8</v>
      </c>
      <c r="BG41" s="8" t="s">
        <v>12</v>
      </c>
      <c r="BH41" s="8" t="s">
        <v>12</v>
      </c>
      <c r="BI41" s="8" t="s">
        <v>12</v>
      </c>
      <c r="BJ41" s="8" t="s">
        <v>12</v>
      </c>
      <c r="BK41" s="8" t="s">
        <v>12</v>
      </c>
      <c r="BL41" s="8" t="s">
        <v>12</v>
      </c>
      <c r="BM41" s="8">
        <v>2</v>
      </c>
      <c r="BN41" s="8">
        <v>1.4</v>
      </c>
      <c r="BO41" s="8">
        <v>33.1</v>
      </c>
      <c r="BP41" s="8" t="s">
        <v>12</v>
      </c>
      <c r="BQ41" s="8" t="s">
        <v>12</v>
      </c>
      <c r="BR41" s="8" t="s">
        <v>12</v>
      </c>
      <c r="BS41" s="8" t="s">
        <v>12</v>
      </c>
      <c r="BT41" s="8" t="s">
        <v>12</v>
      </c>
      <c r="BU41" s="8" t="s">
        <v>12</v>
      </c>
      <c r="BV41" s="8">
        <v>2.5</v>
      </c>
      <c r="BW41" s="8">
        <v>0.9</v>
      </c>
      <c r="BX41" s="8">
        <v>34.799999999999997</v>
      </c>
      <c r="BY41" s="8">
        <v>3.5</v>
      </c>
      <c r="BZ41" s="8">
        <v>2</v>
      </c>
      <c r="CA41" s="8">
        <v>32</v>
      </c>
      <c r="CB41" s="8">
        <v>3.1</v>
      </c>
      <c r="CC41" s="8">
        <v>1.7</v>
      </c>
      <c r="CD41" s="8">
        <v>35.6</v>
      </c>
      <c r="CE41" s="8">
        <v>3.4</v>
      </c>
      <c r="CF41" s="8">
        <v>2.2999999999999998</v>
      </c>
      <c r="CG41" s="8">
        <v>35.299999999999997</v>
      </c>
      <c r="CH41" s="8">
        <v>2.2999999999999998</v>
      </c>
      <c r="CI41" s="8">
        <v>1.9</v>
      </c>
      <c r="CJ41" s="8">
        <v>29.9</v>
      </c>
      <c r="CK41" s="8">
        <v>4.3</v>
      </c>
      <c r="CL41" s="8">
        <v>2.8</v>
      </c>
      <c r="CM41" s="8">
        <v>41.6</v>
      </c>
      <c r="CN41" s="8">
        <v>2.7</v>
      </c>
      <c r="CO41" s="8">
        <v>0.7</v>
      </c>
      <c r="CP41" s="8">
        <v>31.3</v>
      </c>
      <c r="CQ41" s="8">
        <v>3.3</v>
      </c>
      <c r="CR41" s="8">
        <v>1.7</v>
      </c>
      <c r="CS41" s="8">
        <v>32</v>
      </c>
      <c r="CT41" s="8">
        <v>2.5</v>
      </c>
      <c r="CU41" s="8">
        <v>1.6</v>
      </c>
      <c r="CV41" s="8">
        <v>29.2</v>
      </c>
      <c r="CW41" s="8">
        <v>1.9</v>
      </c>
      <c r="CX41" s="8">
        <v>1.3</v>
      </c>
      <c r="CY41" s="8">
        <v>18.2</v>
      </c>
      <c r="CZ41" s="8">
        <v>2.9</v>
      </c>
      <c r="DA41" s="8">
        <v>2.4</v>
      </c>
      <c r="DB41" s="8">
        <v>27.1</v>
      </c>
      <c r="DC41" s="8">
        <v>1.3</v>
      </c>
      <c r="DD41" s="8">
        <v>1</v>
      </c>
      <c r="DE41" s="8">
        <v>22.2</v>
      </c>
      <c r="DF41" s="8">
        <v>1.5</v>
      </c>
      <c r="DG41" s="8">
        <v>4</v>
      </c>
      <c r="DH41" s="8">
        <v>20.8</v>
      </c>
      <c r="DI41" s="8">
        <v>3.8</v>
      </c>
      <c r="DJ41" s="8">
        <v>1.9</v>
      </c>
      <c r="DK41" s="8">
        <v>30.2</v>
      </c>
      <c r="DL41" s="8">
        <v>1.1000000000000001</v>
      </c>
      <c r="DM41" s="8">
        <v>0.4</v>
      </c>
      <c r="DN41" s="8">
        <v>26.6</v>
      </c>
      <c r="DO41" s="8">
        <v>3.5</v>
      </c>
      <c r="DP41" s="8">
        <v>1.8</v>
      </c>
      <c r="DQ41" s="8">
        <v>34</v>
      </c>
      <c r="DR41" s="8">
        <v>4</v>
      </c>
      <c r="DS41" s="8">
        <v>1</v>
      </c>
      <c r="DT41" s="8">
        <v>30.8</v>
      </c>
      <c r="DU41" s="8">
        <v>2</v>
      </c>
      <c r="DV41" s="8">
        <v>3.5</v>
      </c>
      <c r="DW41" s="8">
        <v>22.5</v>
      </c>
      <c r="DX41" s="8">
        <v>1.9</v>
      </c>
      <c r="DY41" s="8">
        <v>1.4</v>
      </c>
      <c r="DZ41" s="8">
        <v>28</v>
      </c>
      <c r="EA41" s="8">
        <v>2.2000000000000002</v>
      </c>
      <c r="EB41" s="8">
        <v>1.7</v>
      </c>
      <c r="EC41" s="8">
        <v>23.2</v>
      </c>
      <c r="ED41" s="8">
        <v>3.4</v>
      </c>
      <c r="EE41" s="8">
        <v>1.3</v>
      </c>
      <c r="EF41" s="8">
        <v>23</v>
      </c>
      <c r="EG41" s="8">
        <v>1.7</v>
      </c>
      <c r="EH41" s="8">
        <v>1</v>
      </c>
      <c r="EI41" s="8">
        <v>31.7</v>
      </c>
      <c r="EJ41" s="8" t="s">
        <v>12</v>
      </c>
      <c r="EK41" s="8" t="s">
        <v>12</v>
      </c>
      <c r="EL41" s="8" t="s">
        <v>12</v>
      </c>
      <c r="EM41" s="8">
        <v>1.2</v>
      </c>
      <c r="EN41" s="8">
        <v>1.2</v>
      </c>
      <c r="EO41" s="8">
        <v>14.8</v>
      </c>
      <c r="EP41" s="8" t="s">
        <v>12</v>
      </c>
      <c r="EQ41" s="8" t="s">
        <v>12</v>
      </c>
      <c r="ER41" s="8" t="s">
        <v>12</v>
      </c>
      <c r="ES41" s="8">
        <v>0.7</v>
      </c>
      <c r="ET41" s="8">
        <v>1</v>
      </c>
      <c r="EU41" s="8">
        <v>10.7</v>
      </c>
      <c r="EV41" s="8" t="s">
        <v>12</v>
      </c>
      <c r="EW41" s="8" t="s">
        <v>12</v>
      </c>
      <c r="EX41" s="8" t="s">
        <v>12</v>
      </c>
      <c r="EY41" s="8">
        <v>1.9</v>
      </c>
      <c r="EZ41" s="8">
        <v>0.9</v>
      </c>
      <c r="FA41" s="8">
        <v>19.100000000000001</v>
      </c>
      <c r="FB41" s="8" t="s">
        <v>12</v>
      </c>
      <c r="FC41" s="8" t="s">
        <v>12</v>
      </c>
      <c r="FD41" s="8" t="s">
        <v>12</v>
      </c>
      <c r="FE41" s="8">
        <v>2.5</v>
      </c>
      <c r="FF41" s="8">
        <v>0.4</v>
      </c>
      <c r="FG41" s="8">
        <v>19.600000000000001</v>
      </c>
      <c r="FH41" s="8" t="s">
        <v>12</v>
      </c>
      <c r="FI41" s="8" t="s">
        <v>12</v>
      </c>
      <c r="FJ41" s="8" t="s">
        <v>12</v>
      </c>
      <c r="FK41" s="8">
        <v>2.1</v>
      </c>
      <c r="FL41" s="8">
        <v>0.9</v>
      </c>
      <c r="FM41" s="8">
        <v>13.3</v>
      </c>
      <c r="FN41" s="8" t="s">
        <v>12</v>
      </c>
      <c r="FO41" s="8" t="s">
        <v>12</v>
      </c>
      <c r="FP41" s="8" t="s">
        <v>12</v>
      </c>
      <c r="FQ41" s="8">
        <v>0.8</v>
      </c>
      <c r="FR41" s="8">
        <v>0.2</v>
      </c>
      <c r="FS41" s="8">
        <v>21.8</v>
      </c>
      <c r="FT41" s="8" t="s">
        <v>12</v>
      </c>
      <c r="FU41" s="8" t="s">
        <v>12</v>
      </c>
      <c r="FV41" s="8" t="s">
        <v>12</v>
      </c>
      <c r="FW41" s="8" t="s">
        <v>12</v>
      </c>
      <c r="FX41" s="8" t="s">
        <v>12</v>
      </c>
      <c r="FY41" s="8" t="s">
        <v>12</v>
      </c>
      <c r="FZ41" s="8">
        <v>1.3</v>
      </c>
      <c r="GA41" s="8">
        <v>0.8</v>
      </c>
      <c r="GB41" s="8">
        <v>16</v>
      </c>
      <c r="GC41" s="8" t="s">
        <v>12</v>
      </c>
      <c r="GD41" s="8" t="s">
        <v>12</v>
      </c>
      <c r="GE41" s="8" t="s">
        <v>12</v>
      </c>
      <c r="GF41" s="8">
        <v>1</v>
      </c>
      <c r="GG41" s="8">
        <v>1</v>
      </c>
      <c r="GH41" s="8">
        <v>11.4</v>
      </c>
      <c r="GI41" s="8" t="s">
        <v>12</v>
      </c>
      <c r="GJ41" s="8" t="s">
        <v>12</v>
      </c>
      <c r="GK41" s="8" t="s">
        <v>12</v>
      </c>
      <c r="GL41" s="8">
        <v>1</v>
      </c>
      <c r="GM41" s="8">
        <v>0.3</v>
      </c>
      <c r="GN41" s="8">
        <v>13.2</v>
      </c>
      <c r="GO41" s="8">
        <v>0</v>
      </c>
      <c r="GP41" s="8">
        <v>0.2</v>
      </c>
      <c r="GQ41" s="8">
        <v>10.6</v>
      </c>
      <c r="GR41" s="8">
        <v>0.2</v>
      </c>
      <c r="GS41" s="8">
        <v>0.2</v>
      </c>
      <c r="GT41" s="8">
        <v>12.2</v>
      </c>
      <c r="GU41" s="8">
        <v>0.2</v>
      </c>
      <c r="GV41" s="8">
        <v>0.2</v>
      </c>
      <c r="GW41" s="8">
        <v>4.7</v>
      </c>
      <c r="GX41" s="8">
        <f>SUMIFS($B$41:GW$41,$B$8:GW$8,"On")</f>
        <v>90.600000000000023</v>
      </c>
      <c r="GY41" s="8">
        <f>SUMIFS($B$41:GW$41,$B$8:GW$8,"Off")</f>
        <v>59.9</v>
      </c>
      <c r="GZ41" s="8">
        <f>SUMIFS($B$41:GW$41,$B$8:GW$8,"Load")</f>
        <v>1198.7</v>
      </c>
    </row>
    <row r="42" spans="1:208" x14ac:dyDescent="0.25">
      <c r="A42" s="7" t="s">
        <v>42</v>
      </c>
      <c r="B42" s="8">
        <v>1.4</v>
      </c>
      <c r="C42" s="8">
        <v>4.5</v>
      </c>
      <c r="D42" s="8">
        <v>28.4</v>
      </c>
      <c r="E42" s="8">
        <v>0.7</v>
      </c>
      <c r="F42" s="8">
        <v>1.5</v>
      </c>
      <c r="G42" s="8">
        <v>24.6</v>
      </c>
      <c r="H42" s="8">
        <v>0.5</v>
      </c>
      <c r="I42" s="8">
        <v>0.3</v>
      </c>
      <c r="J42" s="8">
        <v>24.8</v>
      </c>
      <c r="K42" s="8">
        <v>1.1000000000000001</v>
      </c>
      <c r="L42" s="8">
        <v>3.1</v>
      </c>
      <c r="M42" s="8">
        <v>26.3</v>
      </c>
      <c r="N42" s="8">
        <v>1.3</v>
      </c>
      <c r="O42" s="8">
        <v>0.3</v>
      </c>
      <c r="P42" s="8">
        <v>22.2</v>
      </c>
      <c r="Q42" s="8">
        <v>1.8</v>
      </c>
      <c r="R42" s="8">
        <v>1.6</v>
      </c>
      <c r="S42" s="8">
        <v>23.9</v>
      </c>
      <c r="T42" s="8">
        <v>1.6</v>
      </c>
      <c r="U42" s="8">
        <v>1</v>
      </c>
      <c r="V42" s="8">
        <v>19.600000000000001</v>
      </c>
      <c r="W42" s="8">
        <v>3.6</v>
      </c>
      <c r="X42" s="8">
        <v>0.8</v>
      </c>
      <c r="Y42" s="8">
        <v>45.8</v>
      </c>
      <c r="Z42" s="8">
        <v>1.6</v>
      </c>
      <c r="AA42" s="8">
        <v>0</v>
      </c>
      <c r="AB42" s="8">
        <v>13.4</v>
      </c>
      <c r="AC42" s="8">
        <v>1.4</v>
      </c>
      <c r="AD42" s="8">
        <v>3</v>
      </c>
      <c r="AE42" s="8">
        <v>38.4</v>
      </c>
      <c r="AF42" s="8">
        <v>1.4</v>
      </c>
      <c r="AG42" s="8">
        <v>0</v>
      </c>
      <c r="AH42" s="8">
        <v>17.5</v>
      </c>
      <c r="AI42" s="8">
        <v>2</v>
      </c>
      <c r="AJ42" s="8">
        <v>0.2</v>
      </c>
      <c r="AK42" s="8">
        <v>12.8</v>
      </c>
      <c r="AL42" s="8">
        <v>1</v>
      </c>
      <c r="AM42" s="8">
        <v>3.8</v>
      </c>
      <c r="AN42" s="8">
        <v>43.9</v>
      </c>
      <c r="AO42" s="8">
        <v>2.2999999999999998</v>
      </c>
      <c r="AP42" s="8">
        <v>0</v>
      </c>
      <c r="AQ42" s="8">
        <v>11.4</v>
      </c>
      <c r="AR42" s="8">
        <v>1</v>
      </c>
      <c r="AS42" s="8">
        <v>0.1</v>
      </c>
      <c r="AT42" s="8">
        <v>7.7</v>
      </c>
      <c r="AU42" s="8">
        <v>0.3</v>
      </c>
      <c r="AV42" s="8">
        <v>5</v>
      </c>
      <c r="AW42" s="8">
        <v>22.7</v>
      </c>
      <c r="AX42" s="8">
        <v>1.3</v>
      </c>
      <c r="AY42" s="8">
        <v>0.2</v>
      </c>
      <c r="AZ42" s="8">
        <v>13.4</v>
      </c>
      <c r="BA42" s="8">
        <v>2.1</v>
      </c>
      <c r="BB42" s="8">
        <v>0</v>
      </c>
      <c r="BC42" s="8">
        <v>8.6999999999999993</v>
      </c>
      <c r="BD42" s="8">
        <v>0.4</v>
      </c>
      <c r="BE42" s="8">
        <v>3</v>
      </c>
      <c r="BF42" s="8">
        <v>25.2</v>
      </c>
      <c r="BG42" s="8">
        <v>1.5</v>
      </c>
      <c r="BH42" s="8">
        <v>0</v>
      </c>
      <c r="BI42" s="8">
        <v>9.9</v>
      </c>
      <c r="BJ42" s="8">
        <v>2.5</v>
      </c>
      <c r="BK42" s="8">
        <v>0</v>
      </c>
      <c r="BL42" s="8">
        <v>13.3</v>
      </c>
      <c r="BM42" s="8">
        <v>1.3</v>
      </c>
      <c r="BN42" s="8">
        <v>4.3</v>
      </c>
      <c r="BO42" s="8">
        <v>30.1</v>
      </c>
      <c r="BP42" s="8">
        <v>0.7</v>
      </c>
      <c r="BQ42" s="8">
        <v>0</v>
      </c>
      <c r="BR42" s="8">
        <v>6</v>
      </c>
      <c r="BS42" s="8">
        <v>1</v>
      </c>
      <c r="BT42" s="8">
        <v>0</v>
      </c>
      <c r="BU42" s="8">
        <v>8</v>
      </c>
      <c r="BV42" s="8">
        <v>1.1000000000000001</v>
      </c>
      <c r="BW42" s="8">
        <v>3.3</v>
      </c>
      <c r="BX42" s="8">
        <v>32.6</v>
      </c>
      <c r="BY42" s="8">
        <v>2.2999999999999998</v>
      </c>
      <c r="BZ42" s="8">
        <v>4</v>
      </c>
      <c r="CA42" s="8">
        <v>30.3</v>
      </c>
      <c r="CB42" s="8">
        <v>4</v>
      </c>
      <c r="CC42" s="8">
        <v>2.4</v>
      </c>
      <c r="CD42" s="8">
        <v>37.200000000000003</v>
      </c>
      <c r="CE42" s="8">
        <v>2.2999999999999998</v>
      </c>
      <c r="CF42" s="8">
        <v>2.9</v>
      </c>
      <c r="CG42" s="8">
        <v>34.799999999999997</v>
      </c>
      <c r="CH42" s="8">
        <v>2</v>
      </c>
      <c r="CI42" s="8">
        <v>2.7</v>
      </c>
      <c r="CJ42" s="8">
        <v>29.1</v>
      </c>
      <c r="CK42" s="8">
        <v>4.7</v>
      </c>
      <c r="CL42" s="8">
        <v>4.3</v>
      </c>
      <c r="CM42" s="8">
        <v>42</v>
      </c>
      <c r="CN42" s="8">
        <v>3.9</v>
      </c>
      <c r="CO42" s="8">
        <v>4.3</v>
      </c>
      <c r="CP42" s="8">
        <v>30.9</v>
      </c>
      <c r="CQ42" s="8">
        <v>4.5</v>
      </c>
      <c r="CR42" s="8">
        <v>3.2</v>
      </c>
      <c r="CS42" s="8">
        <v>33.299999999999997</v>
      </c>
      <c r="CT42" s="8">
        <v>2.1</v>
      </c>
      <c r="CU42" s="8">
        <v>2.9</v>
      </c>
      <c r="CV42" s="8">
        <v>28.4</v>
      </c>
      <c r="CW42" s="8">
        <v>2.1</v>
      </c>
      <c r="CX42" s="8">
        <v>1.3</v>
      </c>
      <c r="CY42" s="8">
        <v>19</v>
      </c>
      <c r="CZ42" s="8">
        <v>1.6</v>
      </c>
      <c r="DA42" s="8">
        <v>1.6</v>
      </c>
      <c r="DB42" s="8">
        <v>27.1</v>
      </c>
      <c r="DC42" s="8">
        <v>1.7</v>
      </c>
      <c r="DD42" s="8">
        <v>2.2000000000000002</v>
      </c>
      <c r="DE42" s="8">
        <v>21.7</v>
      </c>
      <c r="DF42" s="8">
        <v>2.2999999999999998</v>
      </c>
      <c r="DG42" s="8">
        <v>1</v>
      </c>
      <c r="DH42" s="8">
        <v>22</v>
      </c>
      <c r="DI42" s="8">
        <v>3.7</v>
      </c>
      <c r="DJ42" s="8">
        <v>2</v>
      </c>
      <c r="DK42" s="8">
        <v>31.9</v>
      </c>
      <c r="DL42" s="8">
        <v>3</v>
      </c>
      <c r="DM42" s="8">
        <v>1.1000000000000001</v>
      </c>
      <c r="DN42" s="8">
        <v>28.4</v>
      </c>
      <c r="DO42" s="8">
        <v>3.3</v>
      </c>
      <c r="DP42" s="8">
        <v>1.3</v>
      </c>
      <c r="DQ42" s="8">
        <v>36</v>
      </c>
      <c r="DR42" s="8">
        <v>3.3</v>
      </c>
      <c r="DS42" s="8">
        <v>2.2000000000000002</v>
      </c>
      <c r="DT42" s="8">
        <v>32</v>
      </c>
      <c r="DU42" s="8">
        <v>3.7</v>
      </c>
      <c r="DV42" s="8">
        <v>1.4</v>
      </c>
      <c r="DW42" s="8">
        <v>24.8</v>
      </c>
      <c r="DX42" s="8">
        <v>3.1</v>
      </c>
      <c r="DY42" s="8">
        <v>1.4</v>
      </c>
      <c r="DZ42" s="8">
        <v>29.7</v>
      </c>
      <c r="EA42" s="8">
        <v>2.2999999999999998</v>
      </c>
      <c r="EB42" s="8">
        <v>0.5</v>
      </c>
      <c r="EC42" s="8">
        <v>25</v>
      </c>
      <c r="ED42" s="8">
        <v>2</v>
      </c>
      <c r="EE42" s="8">
        <v>2.1</v>
      </c>
      <c r="EF42" s="8">
        <v>22.9</v>
      </c>
      <c r="EG42" s="8">
        <v>5.7</v>
      </c>
      <c r="EH42" s="8">
        <v>1.7</v>
      </c>
      <c r="EI42" s="8">
        <v>35.700000000000003</v>
      </c>
      <c r="EJ42" s="8">
        <v>3</v>
      </c>
      <c r="EK42" s="8">
        <v>0.1</v>
      </c>
      <c r="EL42" s="8">
        <v>11.3</v>
      </c>
      <c r="EM42" s="8">
        <v>3</v>
      </c>
      <c r="EN42" s="8">
        <v>1.4</v>
      </c>
      <c r="EO42" s="8">
        <v>16.399999999999999</v>
      </c>
      <c r="EP42" s="8">
        <v>1.6</v>
      </c>
      <c r="EQ42" s="8">
        <v>0</v>
      </c>
      <c r="ER42" s="8">
        <v>8.9</v>
      </c>
      <c r="ES42" s="8">
        <v>1</v>
      </c>
      <c r="ET42" s="8">
        <v>1.7</v>
      </c>
      <c r="EU42" s="8">
        <v>10</v>
      </c>
      <c r="EV42" s="8">
        <v>0.7</v>
      </c>
      <c r="EW42" s="8">
        <v>0</v>
      </c>
      <c r="EX42" s="8">
        <v>6.5</v>
      </c>
      <c r="EY42" s="8">
        <v>1.7</v>
      </c>
      <c r="EZ42" s="8">
        <v>1</v>
      </c>
      <c r="FA42" s="8">
        <v>19.899999999999999</v>
      </c>
      <c r="FB42" s="8">
        <v>1.3</v>
      </c>
      <c r="FC42" s="8">
        <v>0</v>
      </c>
      <c r="FD42" s="8">
        <v>8.6999999999999993</v>
      </c>
      <c r="FE42" s="8">
        <v>3.1</v>
      </c>
      <c r="FF42" s="8">
        <v>1.8</v>
      </c>
      <c r="FG42" s="8">
        <v>21</v>
      </c>
      <c r="FH42" s="8">
        <v>2</v>
      </c>
      <c r="FI42" s="8">
        <v>0.1</v>
      </c>
      <c r="FJ42" s="8">
        <v>14</v>
      </c>
      <c r="FK42" s="8">
        <v>0.7</v>
      </c>
      <c r="FL42" s="8">
        <v>0.6</v>
      </c>
      <c r="FM42" s="8">
        <v>13.4</v>
      </c>
      <c r="FN42" s="8">
        <v>0.8</v>
      </c>
      <c r="FO42" s="8">
        <v>0</v>
      </c>
      <c r="FP42" s="8">
        <v>4.9000000000000004</v>
      </c>
      <c r="FQ42" s="8">
        <v>2</v>
      </c>
      <c r="FR42" s="8">
        <v>1.2</v>
      </c>
      <c r="FS42" s="8">
        <v>22.6</v>
      </c>
      <c r="FT42" s="8">
        <v>2.1</v>
      </c>
      <c r="FU42" s="8">
        <v>0.7</v>
      </c>
      <c r="FV42" s="8">
        <v>9.8000000000000007</v>
      </c>
      <c r="FW42" s="8">
        <v>1.4</v>
      </c>
      <c r="FX42" s="8">
        <v>0</v>
      </c>
      <c r="FY42" s="8">
        <v>7</v>
      </c>
      <c r="FZ42" s="8">
        <v>3.6</v>
      </c>
      <c r="GA42" s="8">
        <v>1.2</v>
      </c>
      <c r="GB42" s="8">
        <v>18.3</v>
      </c>
      <c r="GC42" s="8">
        <v>3.6</v>
      </c>
      <c r="GD42" s="8">
        <v>0</v>
      </c>
      <c r="GE42" s="8">
        <v>9.1</v>
      </c>
      <c r="GF42" s="8">
        <v>0.6</v>
      </c>
      <c r="GG42" s="8">
        <v>0.4</v>
      </c>
      <c r="GH42" s="8">
        <v>11.6</v>
      </c>
      <c r="GI42" s="8">
        <v>1.1000000000000001</v>
      </c>
      <c r="GJ42" s="8">
        <v>0</v>
      </c>
      <c r="GK42" s="8">
        <v>4.9000000000000004</v>
      </c>
      <c r="GL42" s="8">
        <v>2</v>
      </c>
      <c r="GM42" s="8">
        <v>0.7</v>
      </c>
      <c r="GN42" s="8">
        <v>14.5</v>
      </c>
      <c r="GO42" s="8">
        <v>0.9</v>
      </c>
      <c r="GP42" s="8">
        <v>0.9</v>
      </c>
      <c r="GQ42" s="8">
        <v>10.6</v>
      </c>
      <c r="GR42" s="8">
        <v>1.2</v>
      </c>
      <c r="GS42" s="8">
        <v>2.4</v>
      </c>
      <c r="GT42" s="8">
        <v>11</v>
      </c>
      <c r="GU42" s="8">
        <v>0.8</v>
      </c>
      <c r="GV42" s="8">
        <v>0.7</v>
      </c>
      <c r="GW42" s="8">
        <v>4.8</v>
      </c>
      <c r="GX42" s="8">
        <f>SUMIFS($B$42:GW$42,$B$8:GW$8,"On")</f>
        <v>136.69999999999999</v>
      </c>
      <c r="GY42" s="8">
        <f>SUMIFS($B$42:GW$42,$B$8:GW$8,"Off")</f>
        <v>97.40000000000002</v>
      </c>
      <c r="GZ42" s="8">
        <f>SUMIFS($B$42:GW$42,$B$8:GW$8,"Load")</f>
        <v>1412</v>
      </c>
    </row>
    <row r="43" spans="1:208" x14ac:dyDescent="0.25">
      <c r="A43" s="7" t="s">
        <v>43</v>
      </c>
      <c r="B43" s="8">
        <v>0.1</v>
      </c>
      <c r="C43" s="8">
        <v>0.1</v>
      </c>
      <c r="D43" s="8">
        <v>28.4</v>
      </c>
      <c r="E43" s="8">
        <v>0.7</v>
      </c>
      <c r="F43" s="8">
        <v>0</v>
      </c>
      <c r="G43" s="8">
        <v>25.3</v>
      </c>
      <c r="H43" s="8">
        <v>1.6</v>
      </c>
      <c r="I43" s="8">
        <v>0.3</v>
      </c>
      <c r="J43" s="8">
        <v>26.1</v>
      </c>
      <c r="K43" s="8">
        <v>1.4</v>
      </c>
      <c r="L43" s="8">
        <v>0</v>
      </c>
      <c r="M43" s="8">
        <v>27.6</v>
      </c>
      <c r="N43" s="8">
        <v>1.3</v>
      </c>
      <c r="O43" s="8">
        <v>0.1</v>
      </c>
      <c r="P43" s="8">
        <v>23.4</v>
      </c>
      <c r="Q43" s="8">
        <v>0.7</v>
      </c>
      <c r="R43" s="8">
        <v>0.4</v>
      </c>
      <c r="S43" s="8">
        <v>24.3</v>
      </c>
      <c r="T43" s="8">
        <v>0.5</v>
      </c>
      <c r="U43" s="8">
        <v>0</v>
      </c>
      <c r="V43" s="8">
        <v>20.100000000000001</v>
      </c>
      <c r="W43" s="8">
        <v>3</v>
      </c>
      <c r="X43" s="8">
        <v>0.4</v>
      </c>
      <c r="Y43" s="8">
        <v>48.4</v>
      </c>
      <c r="Z43" s="8">
        <v>0.6</v>
      </c>
      <c r="AA43" s="8">
        <v>0</v>
      </c>
      <c r="AB43" s="8">
        <v>14</v>
      </c>
      <c r="AC43" s="8">
        <v>1.8</v>
      </c>
      <c r="AD43" s="8">
        <v>0.7</v>
      </c>
      <c r="AE43" s="8">
        <v>39.6</v>
      </c>
      <c r="AF43" s="8">
        <v>2.1</v>
      </c>
      <c r="AG43" s="8">
        <v>0</v>
      </c>
      <c r="AH43" s="8">
        <v>19.5</v>
      </c>
      <c r="AI43" s="8">
        <v>2.5</v>
      </c>
      <c r="AJ43" s="8">
        <v>0.3</v>
      </c>
      <c r="AK43" s="8">
        <v>14.3</v>
      </c>
      <c r="AL43" s="8">
        <v>0.9</v>
      </c>
      <c r="AM43" s="8">
        <v>0.4</v>
      </c>
      <c r="AN43" s="8">
        <v>44.4</v>
      </c>
      <c r="AO43" s="8">
        <v>3</v>
      </c>
      <c r="AP43" s="8">
        <v>0</v>
      </c>
      <c r="AQ43" s="8">
        <v>14.4</v>
      </c>
      <c r="AR43" s="8">
        <v>1.5</v>
      </c>
      <c r="AS43" s="8">
        <v>0.2</v>
      </c>
      <c r="AT43" s="8">
        <v>8.8000000000000007</v>
      </c>
      <c r="AU43" s="8">
        <v>1.7</v>
      </c>
      <c r="AV43" s="8">
        <v>0</v>
      </c>
      <c r="AW43" s="8">
        <v>24.3</v>
      </c>
      <c r="AX43" s="8">
        <v>1.4</v>
      </c>
      <c r="AY43" s="8">
        <v>0</v>
      </c>
      <c r="AZ43" s="8">
        <v>14.8</v>
      </c>
      <c r="BA43" s="8">
        <v>1.4</v>
      </c>
      <c r="BB43" s="8">
        <v>0.1</v>
      </c>
      <c r="BC43" s="8">
        <v>10</v>
      </c>
      <c r="BD43" s="8">
        <v>1.6</v>
      </c>
      <c r="BE43" s="8">
        <v>0</v>
      </c>
      <c r="BF43" s="8">
        <v>26.8</v>
      </c>
      <c r="BG43" s="8">
        <v>1.9</v>
      </c>
      <c r="BH43" s="8">
        <v>0.2</v>
      </c>
      <c r="BI43" s="8">
        <v>11.6</v>
      </c>
      <c r="BJ43" s="8">
        <v>2.9</v>
      </c>
      <c r="BK43" s="8">
        <v>0</v>
      </c>
      <c r="BL43" s="8">
        <v>15.4</v>
      </c>
      <c r="BM43" s="8">
        <v>1.4</v>
      </c>
      <c r="BN43" s="8">
        <v>0.6</v>
      </c>
      <c r="BO43" s="8">
        <v>30.9</v>
      </c>
      <c r="BP43" s="8">
        <v>2.9</v>
      </c>
      <c r="BQ43" s="8">
        <v>0</v>
      </c>
      <c r="BR43" s="8">
        <v>9</v>
      </c>
      <c r="BS43" s="8">
        <v>2</v>
      </c>
      <c r="BT43" s="8">
        <v>0</v>
      </c>
      <c r="BU43" s="8">
        <v>10.6</v>
      </c>
      <c r="BV43" s="8">
        <v>0.9</v>
      </c>
      <c r="BW43" s="8">
        <v>0.4</v>
      </c>
      <c r="BX43" s="8">
        <v>33.1</v>
      </c>
      <c r="BY43" s="8">
        <v>0.5</v>
      </c>
      <c r="BZ43" s="8">
        <v>0.5</v>
      </c>
      <c r="CA43" s="8">
        <v>30.3</v>
      </c>
      <c r="CB43" s="8">
        <v>2.1</v>
      </c>
      <c r="CC43" s="8">
        <v>0.2</v>
      </c>
      <c r="CD43" s="8">
        <v>39.1</v>
      </c>
      <c r="CE43" s="8">
        <v>2.1</v>
      </c>
      <c r="CF43" s="8">
        <v>0</v>
      </c>
      <c r="CG43" s="8">
        <v>36.9</v>
      </c>
      <c r="CH43" s="8">
        <v>1.6</v>
      </c>
      <c r="CI43" s="8">
        <v>0.3</v>
      </c>
      <c r="CJ43" s="8">
        <v>30.4</v>
      </c>
      <c r="CK43" s="8">
        <v>1.8</v>
      </c>
      <c r="CL43" s="8">
        <v>1</v>
      </c>
      <c r="CM43" s="8">
        <v>42.8</v>
      </c>
      <c r="CN43" s="8">
        <v>1.7</v>
      </c>
      <c r="CO43" s="8">
        <v>0.4</v>
      </c>
      <c r="CP43" s="8">
        <v>32.1</v>
      </c>
      <c r="CQ43" s="8">
        <v>2.2999999999999998</v>
      </c>
      <c r="CR43" s="8">
        <v>0.2</v>
      </c>
      <c r="CS43" s="8">
        <v>35.5</v>
      </c>
      <c r="CT43" s="8">
        <v>2.6</v>
      </c>
      <c r="CU43" s="8">
        <v>0.5</v>
      </c>
      <c r="CV43" s="8">
        <v>30.5</v>
      </c>
      <c r="CW43" s="8">
        <v>0.7</v>
      </c>
      <c r="CX43" s="8">
        <v>0.4</v>
      </c>
      <c r="CY43" s="8">
        <v>19.2</v>
      </c>
      <c r="CZ43" s="8">
        <v>0.1</v>
      </c>
      <c r="DA43" s="8">
        <v>0</v>
      </c>
      <c r="DB43" s="8">
        <v>27.3</v>
      </c>
      <c r="DC43" s="8">
        <v>0.5</v>
      </c>
      <c r="DD43" s="8">
        <v>0.2</v>
      </c>
      <c r="DE43" s="8">
        <v>22</v>
      </c>
      <c r="DF43" s="8">
        <v>1.3</v>
      </c>
      <c r="DG43" s="8">
        <v>0.8</v>
      </c>
      <c r="DH43" s="8">
        <v>22.5</v>
      </c>
      <c r="DI43" s="8">
        <v>1.5</v>
      </c>
      <c r="DJ43" s="8">
        <v>2.2000000000000002</v>
      </c>
      <c r="DK43" s="8">
        <v>31.2</v>
      </c>
      <c r="DL43" s="8">
        <v>1.3</v>
      </c>
      <c r="DM43" s="8">
        <v>0.6</v>
      </c>
      <c r="DN43" s="8">
        <v>29.1</v>
      </c>
      <c r="DO43" s="8">
        <v>3</v>
      </c>
      <c r="DP43" s="8">
        <v>0</v>
      </c>
      <c r="DQ43" s="8">
        <v>39</v>
      </c>
      <c r="DR43" s="8">
        <v>2.8</v>
      </c>
      <c r="DS43" s="8">
        <v>0.2</v>
      </c>
      <c r="DT43" s="8">
        <v>34.700000000000003</v>
      </c>
      <c r="DU43" s="8">
        <v>1.9</v>
      </c>
      <c r="DV43" s="8">
        <v>0.2</v>
      </c>
      <c r="DW43" s="8">
        <v>26.5</v>
      </c>
      <c r="DX43" s="8">
        <v>3</v>
      </c>
      <c r="DY43" s="8">
        <v>0</v>
      </c>
      <c r="DZ43" s="8">
        <v>32.700000000000003</v>
      </c>
      <c r="EA43" s="8">
        <v>2</v>
      </c>
      <c r="EB43" s="8">
        <v>0.7</v>
      </c>
      <c r="EC43" s="8">
        <v>26.3</v>
      </c>
      <c r="ED43" s="8">
        <v>1.4</v>
      </c>
      <c r="EE43" s="8">
        <v>0</v>
      </c>
      <c r="EF43" s="8">
        <v>24.3</v>
      </c>
      <c r="EG43" s="8">
        <v>2.2999999999999998</v>
      </c>
      <c r="EH43" s="8">
        <v>0</v>
      </c>
      <c r="EI43" s="8">
        <v>38</v>
      </c>
      <c r="EJ43" s="8">
        <v>3.2</v>
      </c>
      <c r="EK43" s="8">
        <v>0</v>
      </c>
      <c r="EL43" s="8">
        <v>14.5</v>
      </c>
      <c r="EM43" s="8">
        <v>1</v>
      </c>
      <c r="EN43" s="8">
        <v>1.2</v>
      </c>
      <c r="EO43" s="8">
        <v>16.2</v>
      </c>
      <c r="EP43" s="8">
        <v>2.6</v>
      </c>
      <c r="EQ43" s="8">
        <v>0</v>
      </c>
      <c r="ER43" s="8">
        <v>11.4</v>
      </c>
      <c r="ES43" s="8">
        <v>0.5</v>
      </c>
      <c r="ET43" s="8">
        <v>0</v>
      </c>
      <c r="EU43" s="8">
        <v>10.5</v>
      </c>
      <c r="EV43" s="8">
        <v>2</v>
      </c>
      <c r="EW43" s="8">
        <v>0</v>
      </c>
      <c r="EX43" s="8">
        <v>8.5</v>
      </c>
      <c r="EY43" s="8">
        <v>0.6</v>
      </c>
      <c r="EZ43" s="8">
        <v>0.1</v>
      </c>
      <c r="FA43" s="8">
        <v>20.3</v>
      </c>
      <c r="FB43" s="8">
        <v>1.7</v>
      </c>
      <c r="FC43" s="8">
        <v>0</v>
      </c>
      <c r="FD43" s="8">
        <v>10.4</v>
      </c>
      <c r="FE43" s="8">
        <v>1.5</v>
      </c>
      <c r="FF43" s="8">
        <v>0.3</v>
      </c>
      <c r="FG43" s="8">
        <v>22.3</v>
      </c>
      <c r="FH43" s="8">
        <v>1.3</v>
      </c>
      <c r="FI43" s="8">
        <v>0.1</v>
      </c>
      <c r="FJ43" s="8">
        <v>15.3</v>
      </c>
      <c r="FK43" s="8">
        <v>1.1000000000000001</v>
      </c>
      <c r="FL43" s="8">
        <v>0</v>
      </c>
      <c r="FM43" s="8">
        <v>14.6</v>
      </c>
      <c r="FN43" s="8">
        <v>1</v>
      </c>
      <c r="FO43" s="8">
        <v>0</v>
      </c>
      <c r="FP43" s="8">
        <v>5.8</v>
      </c>
      <c r="FQ43" s="8">
        <v>2</v>
      </c>
      <c r="FR43" s="8">
        <v>0.4</v>
      </c>
      <c r="FS43" s="8">
        <v>24.2</v>
      </c>
      <c r="FT43" s="8">
        <v>0.7</v>
      </c>
      <c r="FU43" s="8">
        <v>0</v>
      </c>
      <c r="FV43" s="8">
        <v>10.1</v>
      </c>
      <c r="FW43" s="8">
        <v>0.4</v>
      </c>
      <c r="FX43" s="8">
        <v>0</v>
      </c>
      <c r="FY43" s="8">
        <v>5.7</v>
      </c>
      <c r="FZ43" s="8">
        <v>0.3</v>
      </c>
      <c r="GA43" s="8">
        <v>0.2</v>
      </c>
      <c r="GB43" s="8">
        <v>18.399999999999999</v>
      </c>
      <c r="GC43" s="8">
        <v>0.8</v>
      </c>
      <c r="GD43" s="8">
        <v>0.1</v>
      </c>
      <c r="GE43" s="8">
        <v>9.8000000000000007</v>
      </c>
      <c r="GF43" s="8">
        <v>0.4</v>
      </c>
      <c r="GG43" s="8">
        <v>0.8</v>
      </c>
      <c r="GH43" s="8">
        <v>11.2</v>
      </c>
      <c r="GI43" s="8">
        <v>0.3</v>
      </c>
      <c r="GJ43" s="8">
        <v>0</v>
      </c>
      <c r="GK43" s="8">
        <v>5.2</v>
      </c>
      <c r="GL43" s="8">
        <v>0</v>
      </c>
      <c r="GM43" s="8">
        <v>0</v>
      </c>
      <c r="GN43" s="8">
        <v>14.5</v>
      </c>
      <c r="GO43" s="8">
        <v>0.4</v>
      </c>
      <c r="GP43" s="8">
        <v>0</v>
      </c>
      <c r="GQ43" s="8">
        <v>11</v>
      </c>
      <c r="GR43" s="8">
        <v>0.4</v>
      </c>
      <c r="GS43" s="8">
        <v>0.4</v>
      </c>
      <c r="GT43" s="8">
        <v>11</v>
      </c>
      <c r="GU43" s="8">
        <v>0</v>
      </c>
      <c r="GV43" s="8">
        <v>0.2</v>
      </c>
      <c r="GW43" s="8">
        <v>4.7</v>
      </c>
      <c r="GX43" s="8">
        <f>SUMIFS($B$43:GW$43,$B$8:GW$8,"On")</f>
        <v>98.5</v>
      </c>
      <c r="GY43" s="8">
        <f>SUMIFS($B$43:GW$43,$B$8:GW$8,"Off")</f>
        <v>16.399999999999999</v>
      </c>
      <c r="GZ43" s="8">
        <f>SUMIFS($B$43:GW$43,$B$8:GW$8,"Load")</f>
        <v>1491.1000000000001</v>
      </c>
    </row>
    <row r="44" spans="1:208" x14ac:dyDescent="0.25">
      <c r="A44" s="7" t="s">
        <v>44</v>
      </c>
      <c r="B44" s="8">
        <v>1.1000000000000001</v>
      </c>
      <c r="C44" s="8">
        <v>0.4</v>
      </c>
      <c r="D44" s="8">
        <v>29.1</v>
      </c>
      <c r="E44" s="8">
        <v>0.9</v>
      </c>
      <c r="F44" s="8">
        <v>0</v>
      </c>
      <c r="G44" s="8">
        <v>26.3</v>
      </c>
      <c r="H44" s="8">
        <v>0.3</v>
      </c>
      <c r="I44" s="8">
        <v>0</v>
      </c>
      <c r="J44" s="8">
        <v>26.3</v>
      </c>
      <c r="K44" s="8">
        <v>0.9</v>
      </c>
      <c r="L44" s="8">
        <v>0.3</v>
      </c>
      <c r="M44" s="8">
        <v>28.3</v>
      </c>
      <c r="N44" s="8">
        <v>0.8</v>
      </c>
      <c r="O44" s="8">
        <v>0.2</v>
      </c>
      <c r="P44" s="8">
        <v>24</v>
      </c>
      <c r="Q44" s="8">
        <v>1.5</v>
      </c>
      <c r="R44" s="8">
        <v>0.1</v>
      </c>
      <c r="S44" s="8">
        <v>25.6</v>
      </c>
      <c r="T44" s="8">
        <v>1.3</v>
      </c>
      <c r="U44" s="8">
        <v>0</v>
      </c>
      <c r="V44" s="8">
        <v>21.4</v>
      </c>
      <c r="W44" s="8">
        <v>2.6</v>
      </c>
      <c r="X44" s="8">
        <v>0</v>
      </c>
      <c r="Y44" s="8">
        <v>51</v>
      </c>
      <c r="Z44" s="8">
        <v>2.6</v>
      </c>
      <c r="AA44" s="8">
        <v>0</v>
      </c>
      <c r="AB44" s="8">
        <v>16.600000000000001</v>
      </c>
      <c r="AC44" s="8">
        <v>1.1000000000000001</v>
      </c>
      <c r="AD44" s="8">
        <v>0</v>
      </c>
      <c r="AE44" s="8">
        <v>40.700000000000003</v>
      </c>
      <c r="AF44" s="8">
        <v>3.5</v>
      </c>
      <c r="AG44" s="8">
        <v>0.1</v>
      </c>
      <c r="AH44" s="8">
        <v>22.9</v>
      </c>
      <c r="AI44" s="8">
        <v>1.2</v>
      </c>
      <c r="AJ44" s="8">
        <v>0.1</v>
      </c>
      <c r="AK44" s="8">
        <v>15.4</v>
      </c>
      <c r="AL44" s="8">
        <v>0.6</v>
      </c>
      <c r="AM44" s="8">
        <v>0.3</v>
      </c>
      <c r="AN44" s="8">
        <v>44.8</v>
      </c>
      <c r="AO44" s="8">
        <v>2.1</v>
      </c>
      <c r="AP44" s="8">
        <v>0.1</v>
      </c>
      <c r="AQ44" s="8">
        <v>16.399999999999999</v>
      </c>
      <c r="AR44" s="8">
        <v>2.5</v>
      </c>
      <c r="AS44" s="8">
        <v>0</v>
      </c>
      <c r="AT44" s="8">
        <v>11.3</v>
      </c>
      <c r="AU44" s="8">
        <v>2</v>
      </c>
      <c r="AV44" s="8">
        <v>0.3</v>
      </c>
      <c r="AW44" s="8">
        <v>26</v>
      </c>
      <c r="AX44" s="8">
        <v>2.2999999999999998</v>
      </c>
      <c r="AY44" s="8">
        <v>0.2</v>
      </c>
      <c r="AZ44" s="8">
        <v>16.899999999999999</v>
      </c>
      <c r="BA44" s="8">
        <v>1.3</v>
      </c>
      <c r="BB44" s="8">
        <v>0</v>
      </c>
      <c r="BC44" s="8">
        <v>11.3</v>
      </c>
      <c r="BD44" s="8">
        <v>0.8</v>
      </c>
      <c r="BE44" s="8">
        <v>0</v>
      </c>
      <c r="BF44" s="8">
        <v>27.6</v>
      </c>
      <c r="BG44" s="8">
        <v>2.2999999999999998</v>
      </c>
      <c r="BH44" s="8">
        <v>0.1</v>
      </c>
      <c r="BI44" s="8">
        <v>13.8</v>
      </c>
      <c r="BJ44" s="8">
        <v>2.4</v>
      </c>
      <c r="BK44" s="8">
        <v>0</v>
      </c>
      <c r="BL44" s="8">
        <v>17.7</v>
      </c>
      <c r="BM44" s="8">
        <v>0.9</v>
      </c>
      <c r="BN44" s="8">
        <v>0</v>
      </c>
      <c r="BO44" s="8">
        <v>31.8</v>
      </c>
      <c r="BP44" s="8">
        <v>2.4</v>
      </c>
      <c r="BQ44" s="8">
        <v>0</v>
      </c>
      <c r="BR44" s="8">
        <v>11.4</v>
      </c>
      <c r="BS44" s="8">
        <v>2.6</v>
      </c>
      <c r="BT44" s="8">
        <v>0</v>
      </c>
      <c r="BU44" s="8">
        <v>13.2</v>
      </c>
      <c r="BV44" s="8">
        <v>2.1</v>
      </c>
      <c r="BW44" s="8">
        <v>0.4</v>
      </c>
      <c r="BX44" s="8">
        <v>34.9</v>
      </c>
      <c r="BY44" s="8">
        <v>1.3</v>
      </c>
      <c r="BZ44" s="8">
        <v>0.3</v>
      </c>
      <c r="CA44" s="8">
        <v>31.3</v>
      </c>
      <c r="CB44" s="8">
        <v>1.7</v>
      </c>
      <c r="CC44" s="8">
        <v>0.3</v>
      </c>
      <c r="CD44" s="8">
        <v>40.6</v>
      </c>
      <c r="CE44" s="8">
        <v>1.4</v>
      </c>
      <c r="CF44" s="8">
        <v>0.2</v>
      </c>
      <c r="CG44" s="8">
        <v>38.1</v>
      </c>
      <c r="CH44" s="8">
        <v>0.9</v>
      </c>
      <c r="CI44" s="8">
        <v>0</v>
      </c>
      <c r="CJ44" s="8">
        <v>31.3</v>
      </c>
      <c r="CK44" s="8">
        <v>1.3</v>
      </c>
      <c r="CL44" s="8">
        <v>0.2</v>
      </c>
      <c r="CM44" s="8">
        <v>44</v>
      </c>
      <c r="CN44" s="8">
        <v>1.4</v>
      </c>
      <c r="CO44" s="8">
        <v>0.1</v>
      </c>
      <c r="CP44" s="8">
        <v>33.4</v>
      </c>
      <c r="CQ44" s="8">
        <v>0.3</v>
      </c>
      <c r="CR44" s="8">
        <v>0.2</v>
      </c>
      <c r="CS44" s="8">
        <v>35.700000000000003</v>
      </c>
      <c r="CT44" s="8">
        <v>0.5</v>
      </c>
      <c r="CU44" s="8">
        <v>0.2</v>
      </c>
      <c r="CV44" s="8">
        <v>30.8</v>
      </c>
      <c r="CW44" s="8">
        <v>0.4</v>
      </c>
      <c r="CX44" s="8">
        <v>0.2</v>
      </c>
      <c r="CY44" s="8">
        <v>19.399999999999999</v>
      </c>
      <c r="CZ44" s="8">
        <v>1.1000000000000001</v>
      </c>
      <c r="DA44" s="8">
        <v>0.4</v>
      </c>
      <c r="DB44" s="8">
        <v>28</v>
      </c>
      <c r="DC44" s="8">
        <v>0.7</v>
      </c>
      <c r="DD44" s="8">
        <v>0</v>
      </c>
      <c r="DE44" s="8">
        <v>22.7</v>
      </c>
      <c r="DF44" s="8">
        <v>0</v>
      </c>
      <c r="DG44" s="8">
        <v>0.3</v>
      </c>
      <c r="DH44" s="8">
        <v>22.3</v>
      </c>
      <c r="DI44" s="8">
        <v>1.3</v>
      </c>
      <c r="DJ44" s="8">
        <v>1</v>
      </c>
      <c r="DK44" s="8">
        <v>31.5</v>
      </c>
      <c r="DL44" s="8">
        <v>0.9</v>
      </c>
      <c r="DM44" s="8">
        <v>0.1</v>
      </c>
      <c r="DN44" s="8">
        <v>29.9</v>
      </c>
      <c r="DO44" s="8">
        <v>0.8</v>
      </c>
      <c r="DP44" s="8">
        <v>0.3</v>
      </c>
      <c r="DQ44" s="8">
        <v>39.5</v>
      </c>
      <c r="DR44" s="8">
        <v>2.2999999999999998</v>
      </c>
      <c r="DS44" s="8">
        <v>0</v>
      </c>
      <c r="DT44" s="8">
        <v>37</v>
      </c>
      <c r="DU44" s="8">
        <v>2.2000000000000002</v>
      </c>
      <c r="DV44" s="8">
        <v>0.1</v>
      </c>
      <c r="DW44" s="8">
        <v>28.6</v>
      </c>
      <c r="DX44" s="8">
        <v>0.9</v>
      </c>
      <c r="DY44" s="8">
        <v>0.4</v>
      </c>
      <c r="DZ44" s="8">
        <v>33.1</v>
      </c>
      <c r="EA44" s="8">
        <v>1.7</v>
      </c>
      <c r="EB44" s="8">
        <v>0.3</v>
      </c>
      <c r="EC44" s="8">
        <v>27.7</v>
      </c>
      <c r="ED44" s="8">
        <v>0.4</v>
      </c>
      <c r="EE44" s="8">
        <v>0</v>
      </c>
      <c r="EF44" s="8">
        <v>24.7</v>
      </c>
      <c r="EG44" s="8">
        <v>2</v>
      </c>
      <c r="EH44" s="8">
        <v>1</v>
      </c>
      <c r="EI44" s="8">
        <v>39</v>
      </c>
      <c r="EJ44" s="8">
        <v>0.3</v>
      </c>
      <c r="EK44" s="8">
        <v>0</v>
      </c>
      <c r="EL44" s="8">
        <v>14.8</v>
      </c>
      <c r="EM44" s="8">
        <v>1.4</v>
      </c>
      <c r="EN44" s="8">
        <v>0.2</v>
      </c>
      <c r="EO44" s="8">
        <v>17.399999999999999</v>
      </c>
      <c r="EP44" s="8">
        <v>1</v>
      </c>
      <c r="EQ44" s="8">
        <v>0</v>
      </c>
      <c r="ER44" s="8">
        <v>12.4</v>
      </c>
      <c r="ES44" s="8">
        <v>0.2</v>
      </c>
      <c r="ET44" s="8">
        <v>0.5</v>
      </c>
      <c r="EU44" s="8">
        <v>10.199999999999999</v>
      </c>
      <c r="EV44" s="8">
        <v>0.2</v>
      </c>
      <c r="EW44" s="8">
        <v>0</v>
      </c>
      <c r="EX44" s="8">
        <v>8.6999999999999993</v>
      </c>
      <c r="EY44" s="8">
        <v>0.4</v>
      </c>
      <c r="EZ44" s="8">
        <v>0.1</v>
      </c>
      <c r="FA44" s="8">
        <v>20.6</v>
      </c>
      <c r="FB44" s="8">
        <v>0.7</v>
      </c>
      <c r="FC44" s="8">
        <v>0</v>
      </c>
      <c r="FD44" s="8">
        <v>11.1</v>
      </c>
      <c r="FE44" s="8">
        <v>1.4</v>
      </c>
      <c r="FF44" s="8">
        <v>0.4</v>
      </c>
      <c r="FG44" s="8">
        <v>23.3</v>
      </c>
      <c r="FH44" s="8">
        <v>0.7</v>
      </c>
      <c r="FI44" s="8">
        <v>0.4</v>
      </c>
      <c r="FJ44" s="8">
        <v>15.5</v>
      </c>
      <c r="FK44" s="8">
        <v>0.1</v>
      </c>
      <c r="FL44" s="8">
        <v>0</v>
      </c>
      <c r="FM44" s="8">
        <v>14.7</v>
      </c>
      <c r="FN44" s="8">
        <v>0.5</v>
      </c>
      <c r="FO44" s="8">
        <v>0</v>
      </c>
      <c r="FP44" s="8">
        <v>6.3</v>
      </c>
      <c r="FQ44" s="8">
        <v>0.6</v>
      </c>
      <c r="FR44" s="8">
        <v>0.2</v>
      </c>
      <c r="FS44" s="8">
        <v>24.6</v>
      </c>
      <c r="FT44" s="8">
        <v>0.1</v>
      </c>
      <c r="FU44" s="8">
        <v>0</v>
      </c>
      <c r="FV44" s="8">
        <v>10.199999999999999</v>
      </c>
      <c r="FW44" s="8">
        <v>0.1</v>
      </c>
      <c r="FX44" s="8">
        <v>0</v>
      </c>
      <c r="FY44" s="8">
        <v>5.9</v>
      </c>
      <c r="FZ44" s="8">
        <v>0.2</v>
      </c>
      <c r="GA44" s="8">
        <v>0.1</v>
      </c>
      <c r="GB44" s="8">
        <v>18.600000000000001</v>
      </c>
      <c r="GC44" s="8">
        <v>0.2</v>
      </c>
      <c r="GD44" s="8">
        <v>0</v>
      </c>
      <c r="GE44" s="8">
        <v>10</v>
      </c>
      <c r="GF44" s="8">
        <v>0.2</v>
      </c>
      <c r="GG44" s="8">
        <v>0</v>
      </c>
      <c r="GH44" s="8">
        <v>11.4</v>
      </c>
      <c r="GI44" s="8">
        <v>0.1</v>
      </c>
      <c r="GJ44" s="8">
        <v>0.1</v>
      </c>
      <c r="GK44" s="8">
        <v>5.2</v>
      </c>
      <c r="GL44" s="8">
        <v>0</v>
      </c>
      <c r="GM44" s="8">
        <v>0</v>
      </c>
      <c r="GN44" s="8">
        <v>14.5</v>
      </c>
      <c r="GO44" s="8">
        <v>0.8</v>
      </c>
      <c r="GP44" s="8">
        <v>0.7</v>
      </c>
      <c r="GQ44" s="8">
        <v>11.1</v>
      </c>
      <c r="GR44" s="8">
        <v>0.2</v>
      </c>
      <c r="GS44" s="8">
        <v>0</v>
      </c>
      <c r="GT44" s="8">
        <v>11.2</v>
      </c>
      <c r="GU44" s="8">
        <v>0</v>
      </c>
      <c r="GV44" s="8">
        <v>0</v>
      </c>
      <c r="GW44" s="8">
        <v>4.7</v>
      </c>
      <c r="GX44" s="8">
        <f>SUMIFS($B$44:GW$44,$B$8:GW$8,"On")</f>
        <v>75</v>
      </c>
      <c r="GY44" s="8">
        <f>SUMIFS($B$44:GW$44,$B$8:GW$8,"Off")</f>
        <v>10.899999999999997</v>
      </c>
      <c r="GZ44" s="8">
        <f>SUMIFS($B$44:GW$44,$B$8:GW$8,"Load")</f>
        <v>1555.6999999999998</v>
      </c>
    </row>
    <row r="45" spans="1:208" x14ac:dyDescent="0.25">
      <c r="A45" s="7" t="s">
        <v>45</v>
      </c>
      <c r="B45" s="8">
        <v>0</v>
      </c>
      <c r="C45" s="8">
        <v>0</v>
      </c>
      <c r="D45" s="8">
        <v>29.1</v>
      </c>
      <c r="E45" s="8">
        <v>2.7</v>
      </c>
      <c r="F45" s="8">
        <v>0.1</v>
      </c>
      <c r="G45" s="8">
        <v>28.9</v>
      </c>
      <c r="H45" s="8">
        <v>2.8</v>
      </c>
      <c r="I45" s="8">
        <v>0.6</v>
      </c>
      <c r="J45" s="8">
        <v>28.5</v>
      </c>
      <c r="K45" s="8">
        <v>1.8</v>
      </c>
      <c r="L45" s="8">
        <v>0</v>
      </c>
      <c r="M45" s="8">
        <v>30</v>
      </c>
      <c r="N45" s="8">
        <v>0.4</v>
      </c>
      <c r="O45" s="8">
        <v>0.1</v>
      </c>
      <c r="P45" s="8">
        <v>24</v>
      </c>
      <c r="Q45" s="8">
        <v>2</v>
      </c>
      <c r="R45" s="8">
        <v>1.3</v>
      </c>
      <c r="S45" s="8">
        <v>26.4</v>
      </c>
      <c r="T45" s="8">
        <v>1.4</v>
      </c>
      <c r="U45" s="8">
        <v>0.6</v>
      </c>
      <c r="V45" s="8">
        <v>22.1</v>
      </c>
      <c r="W45" s="8">
        <v>1</v>
      </c>
      <c r="X45" s="8">
        <v>0.2</v>
      </c>
      <c r="Y45" s="8">
        <v>51.8</v>
      </c>
      <c r="Z45" s="8">
        <v>1.1000000000000001</v>
      </c>
      <c r="AA45" s="8">
        <v>0</v>
      </c>
      <c r="AB45" s="8">
        <v>17.7</v>
      </c>
      <c r="AC45" s="8">
        <v>0.8</v>
      </c>
      <c r="AD45" s="8">
        <v>0.1</v>
      </c>
      <c r="AE45" s="8">
        <v>41.4</v>
      </c>
      <c r="AF45" s="8">
        <v>1.4</v>
      </c>
      <c r="AG45" s="8">
        <v>0.5</v>
      </c>
      <c r="AH45" s="8">
        <v>23.7</v>
      </c>
      <c r="AI45" s="8">
        <v>0.4</v>
      </c>
      <c r="AJ45" s="8">
        <v>0.3</v>
      </c>
      <c r="AK45" s="8">
        <v>15.6</v>
      </c>
      <c r="AL45" s="8">
        <v>0.1</v>
      </c>
      <c r="AM45" s="8">
        <v>0.3</v>
      </c>
      <c r="AN45" s="8">
        <v>44.6</v>
      </c>
      <c r="AO45" s="8">
        <v>1.8</v>
      </c>
      <c r="AP45" s="8">
        <v>0.4</v>
      </c>
      <c r="AQ45" s="8">
        <v>17.8</v>
      </c>
      <c r="AR45" s="8">
        <v>1.2</v>
      </c>
      <c r="AS45" s="8">
        <v>0.7</v>
      </c>
      <c r="AT45" s="8">
        <v>11.7</v>
      </c>
      <c r="AU45" s="8">
        <v>0</v>
      </c>
      <c r="AV45" s="8">
        <v>0.3</v>
      </c>
      <c r="AW45" s="8">
        <v>25.7</v>
      </c>
      <c r="AX45" s="8">
        <v>1.1000000000000001</v>
      </c>
      <c r="AY45" s="8">
        <v>0.2</v>
      </c>
      <c r="AZ45" s="8">
        <v>17.8</v>
      </c>
      <c r="BA45" s="8">
        <v>1.1000000000000001</v>
      </c>
      <c r="BB45" s="8">
        <v>0.1</v>
      </c>
      <c r="BC45" s="8">
        <v>12.3</v>
      </c>
      <c r="BD45" s="8">
        <v>0.4</v>
      </c>
      <c r="BE45" s="8">
        <v>0.4</v>
      </c>
      <c r="BF45" s="8">
        <v>27.6</v>
      </c>
      <c r="BG45" s="8">
        <v>0.5</v>
      </c>
      <c r="BH45" s="8">
        <v>0.2</v>
      </c>
      <c r="BI45" s="8">
        <v>14.1</v>
      </c>
      <c r="BJ45" s="8">
        <v>0.4</v>
      </c>
      <c r="BK45" s="8">
        <v>0.2</v>
      </c>
      <c r="BL45" s="8">
        <v>17.899999999999999</v>
      </c>
      <c r="BM45" s="8">
        <v>1.3</v>
      </c>
      <c r="BN45" s="8">
        <v>0.8</v>
      </c>
      <c r="BO45" s="8">
        <v>32.4</v>
      </c>
      <c r="BP45" s="8">
        <v>1.1000000000000001</v>
      </c>
      <c r="BQ45" s="8">
        <v>0.1</v>
      </c>
      <c r="BR45" s="8">
        <v>12.4</v>
      </c>
      <c r="BS45" s="8">
        <v>1.9</v>
      </c>
      <c r="BT45" s="8">
        <v>0.4</v>
      </c>
      <c r="BU45" s="8">
        <v>14.7</v>
      </c>
      <c r="BV45" s="8">
        <v>0.8</v>
      </c>
      <c r="BW45" s="8">
        <v>0.3</v>
      </c>
      <c r="BX45" s="8">
        <v>35.4</v>
      </c>
      <c r="BY45" s="8">
        <v>0.3</v>
      </c>
      <c r="BZ45" s="8">
        <v>0</v>
      </c>
      <c r="CA45" s="8">
        <v>31.5</v>
      </c>
      <c r="CB45" s="8">
        <v>1</v>
      </c>
      <c r="CC45" s="8">
        <v>0.7</v>
      </c>
      <c r="CD45" s="8">
        <v>40.9</v>
      </c>
      <c r="CE45" s="8">
        <v>0.7</v>
      </c>
      <c r="CF45" s="8">
        <v>0.7</v>
      </c>
      <c r="CG45" s="8">
        <v>38.1</v>
      </c>
      <c r="CH45" s="8">
        <v>0.3</v>
      </c>
      <c r="CI45" s="8">
        <v>0.7</v>
      </c>
      <c r="CJ45" s="8">
        <v>30.9</v>
      </c>
      <c r="CK45" s="8">
        <v>1.2</v>
      </c>
      <c r="CL45" s="8">
        <v>0.3</v>
      </c>
      <c r="CM45" s="8">
        <v>44.9</v>
      </c>
      <c r="CN45" s="8">
        <v>0</v>
      </c>
      <c r="CO45" s="8">
        <v>0.6</v>
      </c>
      <c r="CP45" s="8">
        <v>32.9</v>
      </c>
      <c r="CQ45" s="8">
        <v>0.5</v>
      </c>
      <c r="CR45" s="8">
        <v>0.5</v>
      </c>
      <c r="CS45" s="8">
        <v>35.700000000000003</v>
      </c>
      <c r="CT45" s="8">
        <v>0.4</v>
      </c>
      <c r="CU45" s="8">
        <v>0.7</v>
      </c>
      <c r="CV45" s="8">
        <v>30.5</v>
      </c>
      <c r="CW45" s="8">
        <v>0.1</v>
      </c>
      <c r="CX45" s="8">
        <v>0.1</v>
      </c>
      <c r="CY45" s="8">
        <v>19.399999999999999</v>
      </c>
      <c r="CZ45" s="8">
        <v>0.1</v>
      </c>
      <c r="DA45" s="8">
        <v>1.6</v>
      </c>
      <c r="DB45" s="8">
        <v>26.6</v>
      </c>
      <c r="DC45" s="8">
        <v>0.7</v>
      </c>
      <c r="DD45" s="8">
        <v>0</v>
      </c>
      <c r="DE45" s="8">
        <v>23.3</v>
      </c>
      <c r="DF45" s="8">
        <v>0.5</v>
      </c>
      <c r="DG45" s="8">
        <v>0.3</v>
      </c>
      <c r="DH45" s="8">
        <v>22.5</v>
      </c>
      <c r="DI45" s="8">
        <v>0.1</v>
      </c>
      <c r="DJ45" s="8">
        <v>0.2</v>
      </c>
      <c r="DK45" s="8">
        <v>31.4</v>
      </c>
      <c r="DL45" s="8">
        <v>0.6</v>
      </c>
      <c r="DM45" s="8">
        <v>0.1</v>
      </c>
      <c r="DN45" s="8">
        <v>30.3</v>
      </c>
      <c r="DO45" s="8">
        <v>0</v>
      </c>
      <c r="DP45" s="8">
        <v>0.3</v>
      </c>
      <c r="DQ45" s="8">
        <v>39.299999999999997</v>
      </c>
      <c r="DR45" s="8">
        <v>0.2</v>
      </c>
      <c r="DS45" s="8">
        <v>0</v>
      </c>
      <c r="DT45" s="8">
        <v>37.200000000000003</v>
      </c>
      <c r="DU45" s="8">
        <v>0.7</v>
      </c>
      <c r="DV45" s="8">
        <v>0.1</v>
      </c>
      <c r="DW45" s="8">
        <v>29.2</v>
      </c>
      <c r="DX45" s="8">
        <v>1</v>
      </c>
      <c r="DY45" s="8">
        <v>0.7</v>
      </c>
      <c r="DZ45" s="8">
        <v>33.4</v>
      </c>
      <c r="EA45" s="8">
        <v>0.3</v>
      </c>
      <c r="EB45" s="8">
        <v>0.5</v>
      </c>
      <c r="EC45" s="8">
        <v>27.5</v>
      </c>
      <c r="ED45" s="8">
        <v>0.3</v>
      </c>
      <c r="EE45" s="8">
        <v>0.6</v>
      </c>
      <c r="EF45" s="8">
        <v>24.4</v>
      </c>
      <c r="EG45" s="8">
        <v>0.7</v>
      </c>
      <c r="EH45" s="8">
        <v>0.7</v>
      </c>
      <c r="EI45" s="8">
        <v>39</v>
      </c>
      <c r="EJ45" s="8">
        <v>0.5</v>
      </c>
      <c r="EK45" s="8">
        <v>0.5</v>
      </c>
      <c r="EL45" s="8">
        <v>14.8</v>
      </c>
      <c r="EM45" s="8">
        <v>0.4</v>
      </c>
      <c r="EN45" s="8">
        <v>0.2</v>
      </c>
      <c r="EO45" s="8">
        <v>17.600000000000001</v>
      </c>
      <c r="EP45" s="8">
        <v>0.9</v>
      </c>
      <c r="EQ45" s="8">
        <v>0.6</v>
      </c>
      <c r="ER45" s="8">
        <v>12.7</v>
      </c>
      <c r="ES45" s="8">
        <v>0</v>
      </c>
      <c r="ET45" s="8">
        <v>0.2</v>
      </c>
      <c r="EU45" s="8">
        <v>10</v>
      </c>
      <c r="EV45" s="8">
        <v>0</v>
      </c>
      <c r="EW45" s="8">
        <v>0.3</v>
      </c>
      <c r="EX45" s="8">
        <v>8.3000000000000007</v>
      </c>
      <c r="EY45" s="8">
        <v>0.6</v>
      </c>
      <c r="EZ45" s="8">
        <v>0.7</v>
      </c>
      <c r="FA45" s="8">
        <v>20.399999999999999</v>
      </c>
      <c r="FB45" s="8">
        <v>0.3</v>
      </c>
      <c r="FC45" s="8">
        <v>0.1</v>
      </c>
      <c r="FD45" s="8">
        <v>11.3</v>
      </c>
      <c r="FE45" s="8">
        <v>0.3</v>
      </c>
      <c r="FF45" s="8">
        <v>0.8</v>
      </c>
      <c r="FG45" s="8">
        <v>22.8</v>
      </c>
      <c r="FH45" s="8">
        <v>0.1</v>
      </c>
      <c r="FI45" s="8">
        <v>0.5</v>
      </c>
      <c r="FJ45" s="8">
        <v>15.1</v>
      </c>
      <c r="FK45" s="8">
        <v>0.1</v>
      </c>
      <c r="FL45" s="8">
        <v>0.6</v>
      </c>
      <c r="FM45" s="8">
        <v>14.3</v>
      </c>
      <c r="FN45" s="8">
        <v>0.2</v>
      </c>
      <c r="FO45" s="8">
        <v>0</v>
      </c>
      <c r="FP45" s="8">
        <v>6.5</v>
      </c>
      <c r="FQ45" s="8">
        <v>0.2</v>
      </c>
      <c r="FR45" s="8">
        <v>0.4</v>
      </c>
      <c r="FS45" s="8">
        <v>24.4</v>
      </c>
      <c r="FT45" s="8">
        <v>0.6</v>
      </c>
      <c r="FU45" s="8">
        <v>0.3</v>
      </c>
      <c r="FV45" s="8">
        <v>10.5</v>
      </c>
      <c r="FW45" s="8">
        <v>0</v>
      </c>
      <c r="FX45" s="8">
        <v>0</v>
      </c>
      <c r="FY45" s="8">
        <v>5.9</v>
      </c>
      <c r="FZ45" s="8">
        <v>0.2</v>
      </c>
      <c r="GA45" s="8">
        <v>0.2</v>
      </c>
      <c r="GB45" s="8">
        <v>18.600000000000001</v>
      </c>
      <c r="GC45" s="8">
        <v>0.3</v>
      </c>
      <c r="GD45" s="8">
        <v>0</v>
      </c>
      <c r="GE45" s="8">
        <v>10.3</v>
      </c>
      <c r="GF45" s="8">
        <v>0.2</v>
      </c>
      <c r="GG45" s="8">
        <v>0</v>
      </c>
      <c r="GH45" s="8">
        <v>11.6</v>
      </c>
      <c r="GI45" s="8">
        <v>0</v>
      </c>
      <c r="GJ45" s="8">
        <v>0.1</v>
      </c>
      <c r="GK45" s="8">
        <v>5.0999999999999996</v>
      </c>
      <c r="GL45" s="8">
        <v>0</v>
      </c>
      <c r="GM45" s="8">
        <v>0.2</v>
      </c>
      <c r="GN45" s="8">
        <v>14.3</v>
      </c>
      <c r="GO45" s="8">
        <v>0</v>
      </c>
      <c r="GP45" s="8">
        <v>0</v>
      </c>
      <c r="GQ45" s="8">
        <v>11.1</v>
      </c>
      <c r="GR45" s="8">
        <v>0</v>
      </c>
      <c r="GS45" s="8">
        <v>0.6</v>
      </c>
      <c r="GT45" s="8">
        <v>10.6</v>
      </c>
      <c r="GU45" s="8">
        <v>0</v>
      </c>
      <c r="GV45" s="8">
        <v>0</v>
      </c>
      <c r="GW45" s="8">
        <v>4.7</v>
      </c>
      <c r="GX45" s="8">
        <f>SUMIFS($B$45:GW$45,$B$8:GW$8,"On")</f>
        <v>42.100000000000016</v>
      </c>
      <c r="GY45" s="8">
        <f>SUMIFS($B$45:GW$45,$B$8:GW$8,"Off")</f>
        <v>23.900000000000002</v>
      </c>
      <c r="GZ45" s="8">
        <f>SUMIFS($B$45:GW$45,$B$8:GW$8,"Load")</f>
        <v>1573.3999999999996</v>
      </c>
    </row>
    <row r="46" spans="1:208" x14ac:dyDescent="0.25">
      <c r="A46" s="7" t="s">
        <v>46</v>
      </c>
      <c r="B46" s="8">
        <v>5.0999999999999996</v>
      </c>
      <c r="C46" s="8">
        <v>0.1</v>
      </c>
      <c r="D46" s="8">
        <v>34.1</v>
      </c>
      <c r="E46" s="8">
        <v>4.4000000000000004</v>
      </c>
      <c r="F46" s="8">
        <v>0</v>
      </c>
      <c r="G46" s="8">
        <v>33.299999999999997</v>
      </c>
      <c r="H46" s="8">
        <v>7.7</v>
      </c>
      <c r="I46" s="8">
        <v>0.1</v>
      </c>
      <c r="J46" s="8">
        <v>36.1</v>
      </c>
      <c r="K46" s="8">
        <v>5.9</v>
      </c>
      <c r="L46" s="8">
        <v>0.1</v>
      </c>
      <c r="M46" s="8">
        <v>35.799999999999997</v>
      </c>
      <c r="N46" s="8">
        <v>6.5</v>
      </c>
      <c r="O46" s="8">
        <v>0.4</v>
      </c>
      <c r="P46" s="8">
        <v>30.1</v>
      </c>
      <c r="Q46" s="8">
        <v>3.2</v>
      </c>
      <c r="R46" s="8">
        <v>0.4</v>
      </c>
      <c r="S46" s="8">
        <v>29.2</v>
      </c>
      <c r="T46" s="8">
        <v>4.5</v>
      </c>
      <c r="U46" s="8">
        <v>0</v>
      </c>
      <c r="V46" s="8">
        <v>26.6</v>
      </c>
      <c r="W46" s="8">
        <v>2.8</v>
      </c>
      <c r="X46" s="8">
        <v>0.2</v>
      </c>
      <c r="Y46" s="8">
        <v>54.4</v>
      </c>
      <c r="Z46" s="8">
        <v>4.5999999999999996</v>
      </c>
      <c r="AA46" s="8">
        <v>0</v>
      </c>
      <c r="AB46" s="8">
        <v>22.3</v>
      </c>
      <c r="AC46" s="8">
        <v>2.6</v>
      </c>
      <c r="AD46" s="8">
        <v>0.1</v>
      </c>
      <c r="AE46" s="8">
        <v>43.9</v>
      </c>
      <c r="AF46" s="8">
        <v>7.1</v>
      </c>
      <c r="AG46" s="8">
        <v>0.5</v>
      </c>
      <c r="AH46" s="8">
        <v>30.4</v>
      </c>
      <c r="AI46" s="8">
        <v>2.6</v>
      </c>
      <c r="AJ46" s="8">
        <v>0.2</v>
      </c>
      <c r="AK46" s="8">
        <v>17.899999999999999</v>
      </c>
      <c r="AL46" s="8">
        <v>3</v>
      </c>
      <c r="AM46" s="8">
        <v>0.6</v>
      </c>
      <c r="AN46" s="8">
        <v>47</v>
      </c>
      <c r="AO46" s="8">
        <v>4</v>
      </c>
      <c r="AP46" s="8">
        <v>0.4</v>
      </c>
      <c r="AQ46" s="8">
        <v>21.4</v>
      </c>
      <c r="AR46" s="8">
        <v>3</v>
      </c>
      <c r="AS46" s="8">
        <v>0.2</v>
      </c>
      <c r="AT46" s="8">
        <v>14.5</v>
      </c>
      <c r="AU46" s="8">
        <v>1</v>
      </c>
      <c r="AV46" s="8">
        <v>0</v>
      </c>
      <c r="AW46" s="8">
        <v>26.7</v>
      </c>
      <c r="AX46" s="8">
        <v>3.7</v>
      </c>
      <c r="AY46" s="8">
        <v>0.1</v>
      </c>
      <c r="AZ46" s="8">
        <v>21.4</v>
      </c>
      <c r="BA46" s="8">
        <v>4.3</v>
      </c>
      <c r="BB46" s="8">
        <v>0</v>
      </c>
      <c r="BC46" s="8">
        <v>16.600000000000001</v>
      </c>
      <c r="BD46" s="8">
        <v>0</v>
      </c>
      <c r="BE46" s="8">
        <v>0</v>
      </c>
      <c r="BF46" s="8">
        <v>27.6</v>
      </c>
      <c r="BG46" s="8">
        <v>3.7</v>
      </c>
      <c r="BH46" s="8">
        <v>0.3</v>
      </c>
      <c r="BI46" s="8">
        <v>17.5</v>
      </c>
      <c r="BJ46" s="8">
        <v>2.5</v>
      </c>
      <c r="BK46" s="8">
        <v>0.2</v>
      </c>
      <c r="BL46" s="8">
        <v>20.2</v>
      </c>
      <c r="BM46" s="8">
        <v>2.1</v>
      </c>
      <c r="BN46" s="8">
        <v>0.5</v>
      </c>
      <c r="BO46" s="8">
        <v>34</v>
      </c>
      <c r="BP46" s="8">
        <v>2.6</v>
      </c>
      <c r="BQ46" s="8">
        <v>0.1</v>
      </c>
      <c r="BR46" s="8">
        <v>14.9</v>
      </c>
      <c r="BS46" s="8">
        <v>4.0999999999999996</v>
      </c>
      <c r="BT46" s="8">
        <v>0.5</v>
      </c>
      <c r="BU46" s="8">
        <v>18.3</v>
      </c>
      <c r="BV46" s="8">
        <v>3</v>
      </c>
      <c r="BW46" s="8">
        <v>0.6</v>
      </c>
      <c r="BX46" s="8">
        <v>37.799999999999997</v>
      </c>
      <c r="BY46" s="8">
        <v>2</v>
      </c>
      <c r="BZ46" s="8">
        <v>0.3</v>
      </c>
      <c r="CA46" s="8">
        <v>33.299999999999997</v>
      </c>
      <c r="CB46" s="8">
        <v>3</v>
      </c>
      <c r="CC46" s="8">
        <v>0.4</v>
      </c>
      <c r="CD46" s="8">
        <v>43.4</v>
      </c>
      <c r="CE46" s="8">
        <v>2.2999999999999998</v>
      </c>
      <c r="CF46" s="8">
        <v>0.3</v>
      </c>
      <c r="CG46" s="8">
        <v>40.1</v>
      </c>
      <c r="CH46" s="8">
        <v>2.2999999999999998</v>
      </c>
      <c r="CI46" s="8">
        <v>0.1</v>
      </c>
      <c r="CJ46" s="8">
        <v>33</v>
      </c>
      <c r="CK46" s="8">
        <v>2</v>
      </c>
      <c r="CL46" s="8">
        <v>0.3</v>
      </c>
      <c r="CM46" s="8">
        <v>46.6</v>
      </c>
      <c r="CN46" s="8">
        <v>1.3</v>
      </c>
      <c r="CO46" s="8">
        <v>0.6</v>
      </c>
      <c r="CP46" s="8">
        <v>33.700000000000003</v>
      </c>
      <c r="CQ46" s="8">
        <v>1.5</v>
      </c>
      <c r="CR46" s="8">
        <v>0.5</v>
      </c>
      <c r="CS46" s="8">
        <v>36.700000000000003</v>
      </c>
      <c r="CT46" s="8">
        <v>1.5</v>
      </c>
      <c r="CU46" s="8">
        <v>0.8</v>
      </c>
      <c r="CV46" s="8">
        <v>31.1</v>
      </c>
      <c r="CW46" s="8">
        <v>1.8</v>
      </c>
      <c r="CX46" s="8">
        <v>0.1</v>
      </c>
      <c r="CY46" s="8">
        <v>21.1</v>
      </c>
      <c r="CZ46" s="8">
        <v>1.3</v>
      </c>
      <c r="DA46" s="8">
        <v>0.9</v>
      </c>
      <c r="DB46" s="8">
        <v>27</v>
      </c>
      <c r="DC46" s="8">
        <v>0.7</v>
      </c>
      <c r="DD46" s="8">
        <v>0.8</v>
      </c>
      <c r="DE46" s="8">
        <v>23.2</v>
      </c>
      <c r="DF46" s="8">
        <v>0.3</v>
      </c>
      <c r="DG46" s="8">
        <v>0.3</v>
      </c>
      <c r="DH46" s="8">
        <v>22.5</v>
      </c>
      <c r="DI46" s="8">
        <v>0.8</v>
      </c>
      <c r="DJ46" s="8">
        <v>0.1</v>
      </c>
      <c r="DK46" s="8">
        <v>32.1</v>
      </c>
      <c r="DL46" s="8">
        <v>4.0999999999999996</v>
      </c>
      <c r="DM46" s="8">
        <v>0.4</v>
      </c>
      <c r="DN46" s="8">
        <v>34</v>
      </c>
      <c r="DO46" s="8">
        <v>2.5</v>
      </c>
      <c r="DP46" s="8">
        <v>0</v>
      </c>
      <c r="DQ46" s="8">
        <v>41.8</v>
      </c>
      <c r="DR46" s="8">
        <v>1.8</v>
      </c>
      <c r="DS46" s="8">
        <v>0.3</v>
      </c>
      <c r="DT46" s="8">
        <v>38.700000000000003</v>
      </c>
      <c r="DU46" s="8">
        <v>4.3</v>
      </c>
      <c r="DV46" s="8">
        <v>1.5</v>
      </c>
      <c r="DW46" s="8">
        <v>32</v>
      </c>
      <c r="DX46" s="8">
        <v>2.9</v>
      </c>
      <c r="DY46" s="8">
        <v>0.7</v>
      </c>
      <c r="DZ46" s="8">
        <v>35.6</v>
      </c>
      <c r="EA46" s="8">
        <v>3.2</v>
      </c>
      <c r="EB46" s="8">
        <v>0.7</v>
      </c>
      <c r="EC46" s="8">
        <v>30</v>
      </c>
      <c r="ED46" s="8">
        <v>1.3</v>
      </c>
      <c r="EE46" s="8">
        <v>0.6</v>
      </c>
      <c r="EF46" s="8">
        <v>25.1</v>
      </c>
      <c r="EG46" s="8">
        <v>3</v>
      </c>
      <c r="EH46" s="8">
        <v>1.7</v>
      </c>
      <c r="EI46" s="8">
        <v>40.299999999999997</v>
      </c>
      <c r="EJ46" s="8">
        <v>1.1000000000000001</v>
      </c>
      <c r="EK46" s="8">
        <v>0.1</v>
      </c>
      <c r="EL46" s="8">
        <v>15.8</v>
      </c>
      <c r="EM46" s="8">
        <v>1.2</v>
      </c>
      <c r="EN46" s="8">
        <v>0.4</v>
      </c>
      <c r="EO46" s="8">
        <v>18.399999999999999</v>
      </c>
      <c r="EP46" s="8">
        <v>2.4</v>
      </c>
      <c r="EQ46" s="8">
        <v>0.7</v>
      </c>
      <c r="ER46" s="8">
        <v>14.4</v>
      </c>
      <c r="ES46" s="8">
        <v>0.5</v>
      </c>
      <c r="ET46" s="8">
        <v>1.5</v>
      </c>
      <c r="EU46" s="8">
        <v>9</v>
      </c>
      <c r="EV46" s="8">
        <v>0.3</v>
      </c>
      <c r="EW46" s="8">
        <v>0.3</v>
      </c>
      <c r="EX46" s="8">
        <v>8.3000000000000007</v>
      </c>
      <c r="EY46" s="8">
        <v>0.4</v>
      </c>
      <c r="EZ46" s="8">
        <v>0.7</v>
      </c>
      <c r="FA46" s="8">
        <v>20.100000000000001</v>
      </c>
      <c r="FB46" s="8">
        <v>0.4</v>
      </c>
      <c r="FC46" s="8">
        <v>0.4</v>
      </c>
      <c r="FD46" s="8">
        <v>11.3</v>
      </c>
      <c r="FE46" s="8">
        <v>0.8</v>
      </c>
      <c r="FF46" s="8">
        <v>0.6</v>
      </c>
      <c r="FG46" s="8">
        <v>22.9</v>
      </c>
      <c r="FH46" s="8">
        <v>0.3</v>
      </c>
      <c r="FI46" s="8">
        <v>1</v>
      </c>
      <c r="FJ46" s="8">
        <v>14.3</v>
      </c>
      <c r="FK46" s="8">
        <v>0</v>
      </c>
      <c r="FL46" s="8">
        <v>0.4</v>
      </c>
      <c r="FM46" s="8">
        <v>13.9</v>
      </c>
      <c r="FN46" s="8">
        <v>0.2</v>
      </c>
      <c r="FO46" s="8">
        <v>0.3</v>
      </c>
      <c r="FP46" s="8">
        <v>6.4</v>
      </c>
      <c r="FQ46" s="8">
        <v>1.2</v>
      </c>
      <c r="FR46" s="8">
        <v>1.8</v>
      </c>
      <c r="FS46" s="8">
        <v>23.8</v>
      </c>
      <c r="FT46" s="8">
        <v>0.3</v>
      </c>
      <c r="FU46" s="8">
        <v>0.2</v>
      </c>
      <c r="FV46" s="8">
        <v>10.6</v>
      </c>
      <c r="FW46" s="8">
        <v>0.3</v>
      </c>
      <c r="FX46" s="8">
        <v>0</v>
      </c>
      <c r="FY46" s="8">
        <v>6.1</v>
      </c>
      <c r="FZ46" s="8">
        <v>0.4</v>
      </c>
      <c r="GA46" s="8">
        <v>1</v>
      </c>
      <c r="GB46" s="8">
        <v>18</v>
      </c>
      <c r="GC46" s="8">
        <v>0.4</v>
      </c>
      <c r="GD46" s="8">
        <v>0.8</v>
      </c>
      <c r="GE46" s="8">
        <v>9.9</v>
      </c>
      <c r="GF46" s="8">
        <v>0</v>
      </c>
      <c r="GG46" s="8">
        <v>0.2</v>
      </c>
      <c r="GH46" s="8">
        <v>11.4</v>
      </c>
      <c r="GI46" s="8">
        <v>0.9</v>
      </c>
      <c r="GJ46" s="8">
        <v>0.1</v>
      </c>
      <c r="GK46" s="8">
        <v>5.9</v>
      </c>
      <c r="GL46" s="8">
        <v>0.7</v>
      </c>
      <c r="GM46" s="8">
        <v>0.5</v>
      </c>
      <c r="GN46" s="8">
        <v>14.5</v>
      </c>
      <c r="GO46" s="8">
        <v>0</v>
      </c>
      <c r="GP46" s="8">
        <v>0.6</v>
      </c>
      <c r="GQ46" s="8">
        <v>10.6</v>
      </c>
      <c r="GR46" s="8">
        <v>0</v>
      </c>
      <c r="GS46" s="8">
        <v>1</v>
      </c>
      <c r="GT46" s="8">
        <v>9.6</v>
      </c>
      <c r="GU46" s="8">
        <v>0</v>
      </c>
      <c r="GV46" s="8">
        <v>0.2</v>
      </c>
      <c r="GW46" s="8">
        <v>4.5</v>
      </c>
      <c r="GX46" s="8">
        <f>SUMIFS($B$46:GW$46,$B$8:GW$8,"On")</f>
        <v>149.69999999999999</v>
      </c>
      <c r="GY46" s="8">
        <f>SUMIFS($B$46:GW$46,$B$8:GW$8,"Off")</f>
        <v>29.8</v>
      </c>
      <c r="GZ46" s="8">
        <f>SUMIFS($B$46:GW$46,$B$8:GW$8,"Load")</f>
        <v>1692.9999999999998</v>
      </c>
    </row>
    <row r="47" spans="1:208" x14ac:dyDescent="0.25">
      <c r="A47" s="7" t="s">
        <v>47</v>
      </c>
      <c r="B47" s="8">
        <v>3.4</v>
      </c>
      <c r="C47" s="8">
        <v>0.3</v>
      </c>
      <c r="D47" s="8">
        <v>37.299999999999997</v>
      </c>
      <c r="E47" s="8">
        <v>1.1000000000000001</v>
      </c>
      <c r="F47" s="8">
        <v>0</v>
      </c>
      <c r="G47" s="8">
        <v>34.299999999999997</v>
      </c>
      <c r="H47" s="8">
        <v>1.9</v>
      </c>
      <c r="I47" s="8">
        <v>0.3</v>
      </c>
      <c r="J47" s="8">
        <v>37.799999999999997</v>
      </c>
      <c r="K47" s="8">
        <v>1</v>
      </c>
      <c r="L47" s="8">
        <v>0.3</v>
      </c>
      <c r="M47" s="8">
        <v>36.5</v>
      </c>
      <c r="N47" s="8">
        <v>1.1000000000000001</v>
      </c>
      <c r="O47" s="8">
        <v>0.1</v>
      </c>
      <c r="P47" s="8">
        <v>30.7</v>
      </c>
      <c r="Q47" s="8">
        <v>0.9</v>
      </c>
      <c r="R47" s="8">
        <v>0.2</v>
      </c>
      <c r="S47" s="8">
        <v>29.9</v>
      </c>
      <c r="T47" s="8">
        <v>1.4</v>
      </c>
      <c r="U47" s="8">
        <v>0.3</v>
      </c>
      <c r="V47" s="8">
        <v>27.8</v>
      </c>
      <c r="W47" s="8">
        <v>1.2</v>
      </c>
      <c r="X47" s="8">
        <v>0.4</v>
      </c>
      <c r="Y47" s="8">
        <v>55.2</v>
      </c>
      <c r="Z47" s="8">
        <v>1.9</v>
      </c>
      <c r="AA47" s="8">
        <v>0.7</v>
      </c>
      <c r="AB47" s="8">
        <v>23.4</v>
      </c>
      <c r="AC47" s="8">
        <v>1.2</v>
      </c>
      <c r="AD47" s="8">
        <v>0.2</v>
      </c>
      <c r="AE47" s="8">
        <v>44.9</v>
      </c>
      <c r="AF47" s="8">
        <v>2.4</v>
      </c>
      <c r="AG47" s="8">
        <v>0.3</v>
      </c>
      <c r="AH47" s="8">
        <v>32.5</v>
      </c>
      <c r="AI47" s="8">
        <v>1.3</v>
      </c>
      <c r="AJ47" s="8">
        <v>0.2</v>
      </c>
      <c r="AK47" s="8">
        <v>19</v>
      </c>
      <c r="AL47" s="8">
        <v>0.9</v>
      </c>
      <c r="AM47" s="8">
        <v>0.1</v>
      </c>
      <c r="AN47" s="8">
        <v>47.8</v>
      </c>
      <c r="AO47" s="8">
        <v>2.8</v>
      </c>
      <c r="AP47" s="8">
        <v>0.5</v>
      </c>
      <c r="AQ47" s="8">
        <v>23.6</v>
      </c>
      <c r="AR47" s="8">
        <v>0.5</v>
      </c>
      <c r="AS47" s="8">
        <v>0</v>
      </c>
      <c r="AT47" s="8">
        <v>15.1</v>
      </c>
      <c r="AU47" s="8">
        <v>0.3</v>
      </c>
      <c r="AV47" s="8">
        <v>0</v>
      </c>
      <c r="AW47" s="8">
        <v>27</v>
      </c>
      <c r="AX47" s="8">
        <v>2.5</v>
      </c>
      <c r="AY47" s="8">
        <v>0.4</v>
      </c>
      <c r="AZ47" s="8">
        <v>23.4</v>
      </c>
      <c r="BA47" s="8">
        <v>2.1</v>
      </c>
      <c r="BB47" s="8">
        <v>0.1</v>
      </c>
      <c r="BC47" s="8">
        <v>18.600000000000001</v>
      </c>
      <c r="BD47" s="8">
        <v>0</v>
      </c>
      <c r="BE47" s="8">
        <v>0</v>
      </c>
      <c r="BF47" s="8">
        <v>27.6</v>
      </c>
      <c r="BG47" s="8">
        <v>2.2000000000000002</v>
      </c>
      <c r="BH47" s="8">
        <v>0.3</v>
      </c>
      <c r="BI47" s="8">
        <v>19.5</v>
      </c>
      <c r="BJ47" s="8">
        <v>2.1</v>
      </c>
      <c r="BK47" s="8">
        <v>0.1</v>
      </c>
      <c r="BL47" s="8">
        <v>22.1</v>
      </c>
      <c r="BM47" s="8">
        <v>1.8</v>
      </c>
      <c r="BN47" s="8">
        <v>0.8</v>
      </c>
      <c r="BO47" s="8">
        <v>35</v>
      </c>
      <c r="BP47" s="8">
        <v>0.8</v>
      </c>
      <c r="BQ47" s="8">
        <v>0.1</v>
      </c>
      <c r="BR47" s="8">
        <v>15.5</v>
      </c>
      <c r="BS47" s="8">
        <v>1.7</v>
      </c>
      <c r="BT47" s="8">
        <v>0.7</v>
      </c>
      <c r="BU47" s="8">
        <v>19.3</v>
      </c>
      <c r="BV47" s="8">
        <v>1.8</v>
      </c>
      <c r="BW47" s="8">
        <v>0</v>
      </c>
      <c r="BX47" s="8">
        <v>39.5</v>
      </c>
      <c r="BY47" s="8">
        <v>1.8</v>
      </c>
      <c r="BZ47" s="8">
        <v>0</v>
      </c>
      <c r="CA47" s="8">
        <v>35</v>
      </c>
      <c r="CB47" s="8">
        <v>2</v>
      </c>
      <c r="CC47" s="8">
        <v>0.4</v>
      </c>
      <c r="CD47" s="8">
        <v>45</v>
      </c>
      <c r="CE47" s="8">
        <v>0.3</v>
      </c>
      <c r="CF47" s="8">
        <v>0.6</v>
      </c>
      <c r="CG47" s="8">
        <v>39.9</v>
      </c>
      <c r="CH47" s="8">
        <v>2.1</v>
      </c>
      <c r="CI47" s="8">
        <v>0.7</v>
      </c>
      <c r="CJ47" s="8">
        <v>34.4</v>
      </c>
      <c r="CK47" s="8">
        <v>1.3</v>
      </c>
      <c r="CL47" s="8">
        <v>0.7</v>
      </c>
      <c r="CM47" s="8">
        <v>47.3</v>
      </c>
      <c r="CN47" s="8">
        <v>0.7</v>
      </c>
      <c r="CO47" s="8">
        <v>0.2</v>
      </c>
      <c r="CP47" s="8">
        <v>34.1</v>
      </c>
      <c r="CQ47" s="8">
        <v>1.2</v>
      </c>
      <c r="CR47" s="8">
        <v>1.2</v>
      </c>
      <c r="CS47" s="8">
        <v>36.700000000000003</v>
      </c>
      <c r="CT47" s="8">
        <v>0.1</v>
      </c>
      <c r="CU47" s="8">
        <v>0.1</v>
      </c>
      <c r="CV47" s="8">
        <v>31.1</v>
      </c>
      <c r="CW47" s="8">
        <v>1.2</v>
      </c>
      <c r="CX47" s="8">
        <v>0.2</v>
      </c>
      <c r="CY47" s="8">
        <v>22.1</v>
      </c>
      <c r="CZ47" s="8">
        <v>0.3</v>
      </c>
      <c r="DA47" s="8">
        <v>0.7</v>
      </c>
      <c r="DB47" s="8">
        <v>26.6</v>
      </c>
      <c r="DC47" s="8">
        <v>0.7</v>
      </c>
      <c r="DD47" s="8">
        <v>0</v>
      </c>
      <c r="DE47" s="8">
        <v>23.8</v>
      </c>
      <c r="DF47" s="8">
        <v>2.5</v>
      </c>
      <c r="DG47" s="8">
        <v>1.3</v>
      </c>
      <c r="DH47" s="8">
        <v>23.8</v>
      </c>
      <c r="DI47" s="8">
        <v>0.6</v>
      </c>
      <c r="DJ47" s="8">
        <v>0.8</v>
      </c>
      <c r="DK47" s="8">
        <v>31.9</v>
      </c>
      <c r="DL47" s="8">
        <v>0.7</v>
      </c>
      <c r="DM47" s="8">
        <v>0.4</v>
      </c>
      <c r="DN47" s="8">
        <v>34.299999999999997</v>
      </c>
      <c r="DO47" s="8">
        <v>0.5</v>
      </c>
      <c r="DP47" s="8">
        <v>1</v>
      </c>
      <c r="DQ47" s="8">
        <v>41.3</v>
      </c>
      <c r="DR47" s="8">
        <v>0.7</v>
      </c>
      <c r="DS47" s="8">
        <v>0.2</v>
      </c>
      <c r="DT47" s="8">
        <v>39.200000000000003</v>
      </c>
      <c r="DU47" s="8">
        <v>0.6</v>
      </c>
      <c r="DV47" s="8">
        <v>0.5</v>
      </c>
      <c r="DW47" s="8">
        <v>32.1</v>
      </c>
      <c r="DX47" s="8">
        <v>0.7</v>
      </c>
      <c r="DY47" s="8">
        <v>0.7</v>
      </c>
      <c r="DZ47" s="8">
        <v>35.6</v>
      </c>
      <c r="EA47" s="8">
        <v>1</v>
      </c>
      <c r="EB47" s="8">
        <v>1.3</v>
      </c>
      <c r="EC47" s="8">
        <v>29.7</v>
      </c>
      <c r="ED47" s="8">
        <v>2.2999999999999998</v>
      </c>
      <c r="EE47" s="8">
        <v>1</v>
      </c>
      <c r="EF47" s="8">
        <v>26.4</v>
      </c>
      <c r="EG47" s="8">
        <v>0.3</v>
      </c>
      <c r="EH47" s="8">
        <v>0.7</v>
      </c>
      <c r="EI47" s="8">
        <v>40</v>
      </c>
      <c r="EJ47" s="8">
        <v>0.5</v>
      </c>
      <c r="EK47" s="8">
        <v>0.3</v>
      </c>
      <c r="EL47" s="8">
        <v>16</v>
      </c>
      <c r="EM47" s="8">
        <v>2</v>
      </c>
      <c r="EN47" s="8">
        <v>0.6</v>
      </c>
      <c r="EO47" s="8">
        <v>19.8</v>
      </c>
      <c r="EP47" s="8">
        <v>1.4</v>
      </c>
      <c r="EQ47" s="8">
        <v>0.6</v>
      </c>
      <c r="ER47" s="8">
        <v>15.3</v>
      </c>
      <c r="ES47" s="8">
        <v>1.5</v>
      </c>
      <c r="ET47" s="8">
        <v>0.3</v>
      </c>
      <c r="EU47" s="8">
        <v>10.199999999999999</v>
      </c>
      <c r="EV47" s="8">
        <v>0.2</v>
      </c>
      <c r="EW47" s="8">
        <v>0.2</v>
      </c>
      <c r="EX47" s="8">
        <v>8.3000000000000007</v>
      </c>
      <c r="EY47" s="8">
        <v>0.7</v>
      </c>
      <c r="EZ47" s="8">
        <v>0.7</v>
      </c>
      <c r="FA47" s="8">
        <v>20.100000000000001</v>
      </c>
      <c r="FB47" s="8">
        <v>0.3</v>
      </c>
      <c r="FC47" s="8">
        <v>0.3</v>
      </c>
      <c r="FD47" s="8">
        <v>11.3</v>
      </c>
      <c r="FE47" s="8">
        <v>1.5</v>
      </c>
      <c r="FF47" s="8">
        <v>0.6</v>
      </c>
      <c r="FG47" s="8">
        <v>23.8</v>
      </c>
      <c r="FH47" s="8">
        <v>0.8</v>
      </c>
      <c r="FI47" s="8">
        <v>0.7</v>
      </c>
      <c r="FJ47" s="8">
        <v>14.5</v>
      </c>
      <c r="FK47" s="8">
        <v>0.3</v>
      </c>
      <c r="FL47" s="8">
        <v>0.7</v>
      </c>
      <c r="FM47" s="8">
        <v>13.4</v>
      </c>
      <c r="FN47" s="8">
        <v>0</v>
      </c>
      <c r="FO47" s="8">
        <v>0.4</v>
      </c>
      <c r="FP47" s="8">
        <v>6</v>
      </c>
      <c r="FQ47" s="8">
        <v>1</v>
      </c>
      <c r="FR47" s="8">
        <v>1</v>
      </c>
      <c r="FS47" s="8">
        <v>23.8</v>
      </c>
      <c r="FT47" s="8">
        <v>0.4</v>
      </c>
      <c r="FU47" s="8">
        <v>0.6</v>
      </c>
      <c r="FV47" s="8">
        <v>10.4</v>
      </c>
      <c r="FW47" s="8">
        <v>0</v>
      </c>
      <c r="FX47" s="8">
        <v>0.9</v>
      </c>
      <c r="FY47" s="8">
        <v>5.3</v>
      </c>
      <c r="FZ47" s="8">
        <v>0.7</v>
      </c>
      <c r="GA47" s="8">
        <v>0.3</v>
      </c>
      <c r="GB47" s="8">
        <v>18.3</v>
      </c>
      <c r="GC47" s="8">
        <v>0.7</v>
      </c>
      <c r="GD47" s="8">
        <v>0.3</v>
      </c>
      <c r="GE47" s="8">
        <v>10.3</v>
      </c>
      <c r="GF47" s="8">
        <v>0.4</v>
      </c>
      <c r="GG47" s="8">
        <v>1.2</v>
      </c>
      <c r="GH47" s="8">
        <v>10.6</v>
      </c>
      <c r="GI47" s="8">
        <v>0.3</v>
      </c>
      <c r="GJ47" s="8">
        <v>0</v>
      </c>
      <c r="GK47" s="8">
        <v>6.2</v>
      </c>
      <c r="GL47" s="8">
        <v>0.7</v>
      </c>
      <c r="GM47" s="8">
        <v>0.8</v>
      </c>
      <c r="GN47" s="8">
        <v>14.3</v>
      </c>
      <c r="GO47" s="8">
        <v>0</v>
      </c>
      <c r="GP47" s="8">
        <v>0.7</v>
      </c>
      <c r="GQ47" s="8">
        <v>9.9</v>
      </c>
      <c r="GR47" s="8">
        <v>0.4</v>
      </c>
      <c r="GS47" s="8">
        <v>1</v>
      </c>
      <c r="GT47" s="8">
        <v>9</v>
      </c>
      <c r="GU47" s="8">
        <v>0.3</v>
      </c>
      <c r="GV47" s="8">
        <v>0.7</v>
      </c>
      <c r="GW47" s="8">
        <v>4.2</v>
      </c>
      <c r="GX47" s="8">
        <f>SUMIFS($B$47:GW$47,$B$8:GW$8,"On")</f>
        <v>74.000000000000028</v>
      </c>
      <c r="GY47" s="8">
        <f>SUMIFS($B$47:GW$47,$B$8:GW$8,"Off")</f>
        <v>31.999999999999996</v>
      </c>
      <c r="GZ47" s="8">
        <f>SUMIFS($B$47:GW$47,$B$8:GW$8,"Load")</f>
        <v>1734.5999999999995</v>
      </c>
    </row>
    <row r="48" spans="1:208" x14ac:dyDescent="0.25">
      <c r="A48" s="7" t="s">
        <v>48</v>
      </c>
      <c r="B48" s="8">
        <v>4.3</v>
      </c>
      <c r="C48" s="8">
        <v>0.4</v>
      </c>
      <c r="D48" s="8">
        <v>41.1</v>
      </c>
      <c r="E48" s="8">
        <v>2.1</v>
      </c>
      <c r="F48" s="8">
        <v>0</v>
      </c>
      <c r="G48" s="8">
        <v>36.4</v>
      </c>
      <c r="H48" s="8">
        <v>4.3</v>
      </c>
      <c r="I48" s="8">
        <v>0.8</v>
      </c>
      <c r="J48" s="8">
        <v>41.3</v>
      </c>
      <c r="K48" s="8">
        <v>2.5</v>
      </c>
      <c r="L48" s="8">
        <v>0</v>
      </c>
      <c r="M48" s="8">
        <v>39</v>
      </c>
      <c r="N48" s="8">
        <v>3.7</v>
      </c>
      <c r="O48" s="8">
        <v>0.1</v>
      </c>
      <c r="P48" s="8">
        <v>34.200000000000003</v>
      </c>
      <c r="Q48" s="8">
        <v>1.4</v>
      </c>
      <c r="R48" s="8">
        <v>0.2</v>
      </c>
      <c r="S48" s="8">
        <v>31.1</v>
      </c>
      <c r="T48" s="8">
        <v>2.4</v>
      </c>
      <c r="U48" s="8">
        <v>0.3</v>
      </c>
      <c r="V48" s="8">
        <v>29.9</v>
      </c>
      <c r="W48" s="8">
        <v>2</v>
      </c>
      <c r="X48" s="8">
        <v>0.4</v>
      </c>
      <c r="Y48" s="8">
        <v>56.8</v>
      </c>
      <c r="Z48" s="8">
        <v>2.2999999999999998</v>
      </c>
      <c r="AA48" s="8">
        <v>0.3</v>
      </c>
      <c r="AB48" s="8">
        <v>25.4</v>
      </c>
      <c r="AC48" s="8">
        <v>1.8</v>
      </c>
      <c r="AD48" s="8">
        <v>0.2</v>
      </c>
      <c r="AE48" s="8">
        <v>46.6</v>
      </c>
      <c r="AF48" s="8">
        <v>4.3</v>
      </c>
      <c r="AG48" s="8">
        <v>0.2</v>
      </c>
      <c r="AH48" s="8">
        <v>36.5</v>
      </c>
      <c r="AI48" s="8">
        <v>1.8</v>
      </c>
      <c r="AJ48" s="8">
        <v>0.1</v>
      </c>
      <c r="AK48" s="8">
        <v>20.6</v>
      </c>
      <c r="AL48" s="8">
        <v>0.6</v>
      </c>
      <c r="AM48" s="8">
        <v>0</v>
      </c>
      <c r="AN48" s="8">
        <v>48.4</v>
      </c>
      <c r="AO48" s="8">
        <v>1.1000000000000001</v>
      </c>
      <c r="AP48" s="8">
        <v>0</v>
      </c>
      <c r="AQ48" s="8">
        <v>24.8</v>
      </c>
      <c r="AR48" s="8">
        <v>2.5</v>
      </c>
      <c r="AS48" s="8">
        <v>0</v>
      </c>
      <c r="AT48" s="8">
        <v>17.5</v>
      </c>
      <c r="AU48" s="8">
        <v>0.7</v>
      </c>
      <c r="AV48" s="8">
        <v>0</v>
      </c>
      <c r="AW48" s="8">
        <v>27.7</v>
      </c>
      <c r="AX48" s="8">
        <v>2.6</v>
      </c>
      <c r="AY48" s="8">
        <v>0.2</v>
      </c>
      <c r="AZ48" s="8">
        <v>25.9</v>
      </c>
      <c r="BA48" s="8">
        <v>1.7</v>
      </c>
      <c r="BB48" s="8">
        <v>0.3</v>
      </c>
      <c r="BC48" s="8">
        <v>20</v>
      </c>
      <c r="BD48" s="8">
        <v>0.8</v>
      </c>
      <c r="BE48" s="8">
        <v>0.2</v>
      </c>
      <c r="BF48" s="8">
        <v>28.2</v>
      </c>
      <c r="BG48" s="8">
        <v>4.4000000000000004</v>
      </c>
      <c r="BH48" s="8">
        <v>0.4</v>
      </c>
      <c r="BI48" s="8">
        <v>23.5</v>
      </c>
      <c r="BJ48" s="8">
        <v>2.6</v>
      </c>
      <c r="BK48" s="8">
        <v>0.1</v>
      </c>
      <c r="BL48" s="8">
        <v>24.6</v>
      </c>
      <c r="BM48" s="8">
        <v>1.3</v>
      </c>
      <c r="BN48" s="8">
        <v>0.3</v>
      </c>
      <c r="BO48" s="8">
        <v>35.9</v>
      </c>
      <c r="BP48" s="8">
        <v>2.2999999999999998</v>
      </c>
      <c r="BQ48" s="8">
        <v>0</v>
      </c>
      <c r="BR48" s="8">
        <v>17.8</v>
      </c>
      <c r="BS48" s="8">
        <v>2.2000000000000002</v>
      </c>
      <c r="BT48" s="8">
        <v>0.2</v>
      </c>
      <c r="BU48" s="8">
        <v>21.3</v>
      </c>
      <c r="BV48" s="8">
        <v>3</v>
      </c>
      <c r="BW48" s="8">
        <v>0.6</v>
      </c>
      <c r="BX48" s="8">
        <v>41.9</v>
      </c>
      <c r="BY48" s="8">
        <v>1.8</v>
      </c>
      <c r="BZ48" s="8">
        <v>0.5</v>
      </c>
      <c r="CA48" s="8">
        <v>36.299999999999997</v>
      </c>
      <c r="CB48" s="8">
        <v>3.4</v>
      </c>
      <c r="CC48" s="8">
        <v>0.2</v>
      </c>
      <c r="CD48" s="8">
        <v>48.1</v>
      </c>
      <c r="CE48" s="8">
        <v>1.1000000000000001</v>
      </c>
      <c r="CF48" s="8">
        <v>0.6</v>
      </c>
      <c r="CG48" s="8">
        <v>40.4</v>
      </c>
      <c r="CH48" s="8">
        <v>1.1000000000000001</v>
      </c>
      <c r="CI48" s="8">
        <v>0.3</v>
      </c>
      <c r="CJ48" s="8">
        <v>35.299999999999997</v>
      </c>
      <c r="CK48" s="8">
        <v>1.4</v>
      </c>
      <c r="CL48" s="8">
        <v>0.8</v>
      </c>
      <c r="CM48" s="8">
        <v>47.9</v>
      </c>
      <c r="CN48" s="8">
        <v>0.7</v>
      </c>
      <c r="CO48" s="8">
        <v>0.2</v>
      </c>
      <c r="CP48" s="8">
        <v>34.6</v>
      </c>
      <c r="CQ48" s="8">
        <v>1</v>
      </c>
      <c r="CR48" s="8">
        <v>1.2</v>
      </c>
      <c r="CS48" s="8">
        <v>36.5</v>
      </c>
      <c r="CT48" s="8">
        <v>1.2</v>
      </c>
      <c r="CU48" s="8">
        <v>0.5</v>
      </c>
      <c r="CV48" s="8">
        <v>31.7</v>
      </c>
      <c r="CW48" s="8">
        <v>1.2</v>
      </c>
      <c r="CX48" s="8">
        <v>0.3</v>
      </c>
      <c r="CY48" s="8">
        <v>23</v>
      </c>
      <c r="CZ48" s="8">
        <v>1</v>
      </c>
      <c r="DA48" s="8">
        <v>0.4</v>
      </c>
      <c r="DB48" s="8">
        <v>27.1</v>
      </c>
      <c r="DC48" s="8">
        <v>1.7</v>
      </c>
      <c r="DD48" s="8">
        <v>0.2</v>
      </c>
      <c r="DE48" s="8">
        <v>25.3</v>
      </c>
      <c r="DF48" s="8">
        <v>0.8</v>
      </c>
      <c r="DG48" s="8">
        <v>0</v>
      </c>
      <c r="DH48" s="8">
        <v>24.5</v>
      </c>
      <c r="DI48" s="8">
        <v>1.6</v>
      </c>
      <c r="DJ48" s="8">
        <v>0.2</v>
      </c>
      <c r="DK48" s="8">
        <v>33.299999999999997</v>
      </c>
      <c r="DL48" s="8">
        <v>0.7</v>
      </c>
      <c r="DM48" s="8">
        <v>0</v>
      </c>
      <c r="DN48" s="8">
        <v>35</v>
      </c>
      <c r="DO48" s="8">
        <v>0.5</v>
      </c>
      <c r="DP48" s="8">
        <v>0</v>
      </c>
      <c r="DQ48" s="8">
        <v>41.8</v>
      </c>
      <c r="DR48" s="8">
        <v>0.7</v>
      </c>
      <c r="DS48" s="8">
        <v>0.8</v>
      </c>
      <c r="DT48" s="8">
        <v>39</v>
      </c>
      <c r="DU48" s="8">
        <v>1.1000000000000001</v>
      </c>
      <c r="DV48" s="8">
        <v>1.3</v>
      </c>
      <c r="DW48" s="8">
        <v>31.9</v>
      </c>
      <c r="DX48" s="8">
        <v>0.9</v>
      </c>
      <c r="DY48" s="8">
        <v>1.3</v>
      </c>
      <c r="DZ48" s="8">
        <v>35.1</v>
      </c>
      <c r="EA48" s="8">
        <v>1.7</v>
      </c>
      <c r="EB48" s="8">
        <v>0.3</v>
      </c>
      <c r="EC48" s="8">
        <v>31</v>
      </c>
      <c r="ED48" s="8">
        <v>0.3</v>
      </c>
      <c r="EE48" s="8">
        <v>1.1000000000000001</v>
      </c>
      <c r="EF48" s="8">
        <v>25.6</v>
      </c>
      <c r="EG48" s="8">
        <v>0.7</v>
      </c>
      <c r="EH48" s="8">
        <v>2.7</v>
      </c>
      <c r="EI48" s="8">
        <v>38</v>
      </c>
      <c r="EJ48" s="8">
        <v>0.3</v>
      </c>
      <c r="EK48" s="8">
        <v>0.3</v>
      </c>
      <c r="EL48" s="8">
        <v>16</v>
      </c>
      <c r="EM48" s="8">
        <v>0.2</v>
      </c>
      <c r="EN48" s="8">
        <v>1.6</v>
      </c>
      <c r="EO48" s="8">
        <v>18.399999999999999</v>
      </c>
      <c r="EP48" s="8">
        <v>0.7</v>
      </c>
      <c r="EQ48" s="8">
        <v>0.6</v>
      </c>
      <c r="ER48" s="8">
        <v>15.4</v>
      </c>
      <c r="ES48" s="8">
        <v>0.2</v>
      </c>
      <c r="ET48" s="8">
        <v>0</v>
      </c>
      <c r="EU48" s="8">
        <v>10.3</v>
      </c>
      <c r="EV48" s="8">
        <v>0.5</v>
      </c>
      <c r="EW48" s="8">
        <v>0.2</v>
      </c>
      <c r="EX48" s="8">
        <v>8.6999999999999993</v>
      </c>
      <c r="EY48" s="8">
        <v>0.1</v>
      </c>
      <c r="EZ48" s="8">
        <v>0.4</v>
      </c>
      <c r="FA48" s="8">
        <v>19.899999999999999</v>
      </c>
      <c r="FB48" s="8">
        <v>0.1</v>
      </c>
      <c r="FC48" s="8">
        <v>0</v>
      </c>
      <c r="FD48" s="8">
        <v>11.4</v>
      </c>
      <c r="FE48" s="8">
        <v>0.6</v>
      </c>
      <c r="FF48" s="8">
        <v>0.6</v>
      </c>
      <c r="FG48" s="8">
        <v>23.8</v>
      </c>
      <c r="FH48" s="8">
        <v>0.6</v>
      </c>
      <c r="FI48" s="8">
        <v>0.5</v>
      </c>
      <c r="FJ48" s="8">
        <v>14.6</v>
      </c>
      <c r="FK48" s="8">
        <v>0</v>
      </c>
      <c r="FL48" s="8">
        <v>0.3</v>
      </c>
      <c r="FM48" s="8">
        <v>13.1</v>
      </c>
      <c r="FN48" s="8">
        <v>0.1</v>
      </c>
      <c r="FO48" s="8">
        <v>0.2</v>
      </c>
      <c r="FP48" s="8">
        <v>5.9</v>
      </c>
      <c r="FQ48" s="8">
        <v>1.6</v>
      </c>
      <c r="FR48" s="8">
        <v>1</v>
      </c>
      <c r="FS48" s="8">
        <v>24.4</v>
      </c>
      <c r="FT48" s="8">
        <v>0.3</v>
      </c>
      <c r="FU48" s="8">
        <v>0.2</v>
      </c>
      <c r="FV48" s="8">
        <v>10.5</v>
      </c>
      <c r="FW48" s="8">
        <v>1.1000000000000001</v>
      </c>
      <c r="FX48" s="8">
        <v>0</v>
      </c>
      <c r="FY48" s="8">
        <v>6.4</v>
      </c>
      <c r="FZ48" s="8">
        <v>0.1</v>
      </c>
      <c r="GA48" s="8">
        <v>0.3</v>
      </c>
      <c r="GB48" s="8">
        <v>18.100000000000001</v>
      </c>
      <c r="GC48" s="8">
        <v>0</v>
      </c>
      <c r="GD48" s="8">
        <v>0.1</v>
      </c>
      <c r="GE48" s="8">
        <v>10.199999999999999</v>
      </c>
      <c r="GF48" s="8">
        <v>0</v>
      </c>
      <c r="GG48" s="8">
        <v>0.2</v>
      </c>
      <c r="GH48" s="8">
        <v>10.4</v>
      </c>
      <c r="GI48" s="8">
        <v>0.1</v>
      </c>
      <c r="GJ48" s="8">
        <v>0.5</v>
      </c>
      <c r="GK48" s="8">
        <v>5.8</v>
      </c>
      <c r="GL48" s="8">
        <v>0.3</v>
      </c>
      <c r="GM48" s="8">
        <v>0.3</v>
      </c>
      <c r="GN48" s="8">
        <v>14.3</v>
      </c>
      <c r="GO48" s="8">
        <v>0.9</v>
      </c>
      <c r="GP48" s="8">
        <v>0.7</v>
      </c>
      <c r="GQ48" s="8">
        <v>10.1</v>
      </c>
      <c r="GR48" s="8">
        <v>0.4</v>
      </c>
      <c r="GS48" s="8">
        <v>0.6</v>
      </c>
      <c r="GT48" s="8">
        <v>8.8000000000000007</v>
      </c>
      <c r="GU48" s="8">
        <v>0</v>
      </c>
      <c r="GV48" s="8">
        <v>0.2</v>
      </c>
      <c r="GW48" s="8">
        <v>4</v>
      </c>
      <c r="GX48" s="8">
        <f>SUMIFS($B$48:GW$48,$B$8:GW$8,"On")</f>
        <v>91.499999999999972</v>
      </c>
      <c r="GY48" s="8">
        <f>SUMIFS($B$48:GW$48,$B$8:GW$8,"Off")</f>
        <v>27.000000000000007</v>
      </c>
      <c r="GZ48" s="8">
        <f>SUMIFS($B$48:GW$48,$B$8:GW$8,"Load")</f>
        <v>1798.2999999999997</v>
      </c>
    </row>
    <row r="49" spans="1:208" x14ac:dyDescent="0.25">
      <c r="A49" s="7" t="s">
        <v>49</v>
      </c>
      <c r="B49" s="8">
        <v>1.1000000000000001</v>
      </c>
      <c r="C49" s="8">
        <v>0.1</v>
      </c>
      <c r="D49" s="8">
        <v>42.1</v>
      </c>
      <c r="E49" s="8">
        <v>1.9</v>
      </c>
      <c r="F49" s="8">
        <v>0.9</v>
      </c>
      <c r="G49" s="8">
        <v>37.4</v>
      </c>
      <c r="H49" s="8">
        <v>2.4</v>
      </c>
      <c r="I49" s="8">
        <v>0.2</v>
      </c>
      <c r="J49" s="8">
        <v>43.5</v>
      </c>
      <c r="K49" s="8">
        <v>1.5</v>
      </c>
      <c r="L49" s="8">
        <v>0</v>
      </c>
      <c r="M49" s="8">
        <v>40.5</v>
      </c>
      <c r="N49" s="8">
        <v>2.2000000000000002</v>
      </c>
      <c r="O49" s="8">
        <v>0</v>
      </c>
      <c r="P49" s="8">
        <v>36.4</v>
      </c>
      <c r="Q49" s="8">
        <v>2.9</v>
      </c>
      <c r="R49" s="8">
        <v>0.4</v>
      </c>
      <c r="S49" s="8">
        <v>33.6</v>
      </c>
      <c r="T49" s="8">
        <v>1.4</v>
      </c>
      <c r="U49" s="8">
        <v>0.1</v>
      </c>
      <c r="V49" s="8">
        <v>31.3</v>
      </c>
      <c r="W49" s="8">
        <v>0.6</v>
      </c>
      <c r="X49" s="8">
        <v>0.8</v>
      </c>
      <c r="Y49" s="8">
        <v>56.6</v>
      </c>
      <c r="Z49" s="8">
        <v>0.9</v>
      </c>
      <c r="AA49" s="8">
        <v>0.1</v>
      </c>
      <c r="AB49" s="8">
        <v>26.1</v>
      </c>
      <c r="AC49" s="8">
        <v>0.6</v>
      </c>
      <c r="AD49" s="8">
        <v>0.1</v>
      </c>
      <c r="AE49" s="8">
        <v>47.1</v>
      </c>
      <c r="AF49" s="8">
        <v>2.6</v>
      </c>
      <c r="AG49" s="8">
        <v>0</v>
      </c>
      <c r="AH49" s="8">
        <v>39.200000000000003</v>
      </c>
      <c r="AI49" s="8">
        <v>2.9</v>
      </c>
      <c r="AJ49" s="8">
        <v>0.1</v>
      </c>
      <c r="AK49" s="8">
        <v>23.5</v>
      </c>
      <c r="AL49" s="8">
        <v>1.4</v>
      </c>
      <c r="AM49" s="8">
        <v>0.3</v>
      </c>
      <c r="AN49" s="8">
        <v>49.5</v>
      </c>
      <c r="AO49" s="8">
        <v>0.6</v>
      </c>
      <c r="AP49" s="8">
        <v>0.3</v>
      </c>
      <c r="AQ49" s="8">
        <v>25.1</v>
      </c>
      <c r="AR49" s="8">
        <v>1.8</v>
      </c>
      <c r="AS49" s="8">
        <v>0.3</v>
      </c>
      <c r="AT49" s="8">
        <v>19.100000000000001</v>
      </c>
      <c r="AU49" s="8">
        <v>1.3</v>
      </c>
      <c r="AV49" s="8">
        <v>0</v>
      </c>
      <c r="AW49" s="8">
        <v>29</v>
      </c>
      <c r="AX49" s="8">
        <v>2.1</v>
      </c>
      <c r="AY49" s="8">
        <v>0.4</v>
      </c>
      <c r="AZ49" s="8">
        <v>27.5</v>
      </c>
      <c r="BA49" s="8">
        <v>0.6</v>
      </c>
      <c r="BB49" s="8">
        <v>0.4</v>
      </c>
      <c r="BC49" s="8">
        <v>20.100000000000001</v>
      </c>
      <c r="BD49" s="8">
        <v>0.4</v>
      </c>
      <c r="BE49" s="8">
        <v>0</v>
      </c>
      <c r="BF49" s="8">
        <v>28.6</v>
      </c>
      <c r="BG49" s="8">
        <v>1.3</v>
      </c>
      <c r="BH49" s="8">
        <v>0.3</v>
      </c>
      <c r="BI49" s="8">
        <v>24.5</v>
      </c>
      <c r="BJ49" s="8">
        <v>0.9</v>
      </c>
      <c r="BK49" s="8">
        <v>0.5</v>
      </c>
      <c r="BL49" s="8">
        <v>24.9</v>
      </c>
      <c r="BM49" s="8">
        <v>0.9</v>
      </c>
      <c r="BN49" s="8">
        <v>0.8</v>
      </c>
      <c r="BO49" s="8">
        <v>36</v>
      </c>
      <c r="BP49" s="8">
        <v>0.5</v>
      </c>
      <c r="BQ49" s="8">
        <v>0.6</v>
      </c>
      <c r="BR49" s="8">
        <v>17.600000000000001</v>
      </c>
      <c r="BS49" s="8">
        <v>2.1</v>
      </c>
      <c r="BT49" s="8">
        <v>0.1</v>
      </c>
      <c r="BU49" s="8">
        <v>23.3</v>
      </c>
      <c r="BV49" s="8">
        <v>2.6</v>
      </c>
      <c r="BW49" s="8">
        <v>1</v>
      </c>
      <c r="BX49" s="8">
        <v>43.5</v>
      </c>
      <c r="BY49" s="8">
        <v>3</v>
      </c>
      <c r="BZ49" s="8">
        <v>0.3</v>
      </c>
      <c r="CA49" s="8">
        <v>39</v>
      </c>
      <c r="CB49" s="8">
        <v>1.8</v>
      </c>
      <c r="CC49" s="8">
        <v>1</v>
      </c>
      <c r="CD49" s="8">
        <v>48.9</v>
      </c>
      <c r="CE49" s="8">
        <v>0.1</v>
      </c>
      <c r="CF49" s="8">
        <v>0.6</v>
      </c>
      <c r="CG49" s="8">
        <v>40</v>
      </c>
      <c r="CH49" s="8">
        <v>0.6</v>
      </c>
      <c r="CI49" s="8">
        <v>0.7</v>
      </c>
      <c r="CJ49" s="8">
        <v>35.1</v>
      </c>
      <c r="CK49" s="8">
        <v>0.3</v>
      </c>
      <c r="CL49" s="8">
        <v>0.9</v>
      </c>
      <c r="CM49" s="8">
        <v>47.3</v>
      </c>
      <c r="CN49" s="8">
        <v>0.3</v>
      </c>
      <c r="CO49" s="8">
        <v>1.6</v>
      </c>
      <c r="CP49" s="8">
        <v>33.299999999999997</v>
      </c>
      <c r="CQ49" s="8">
        <v>1</v>
      </c>
      <c r="CR49" s="8">
        <v>1.2</v>
      </c>
      <c r="CS49" s="8">
        <v>36.299999999999997</v>
      </c>
      <c r="CT49" s="8">
        <v>0.5</v>
      </c>
      <c r="CU49" s="8">
        <v>1.1000000000000001</v>
      </c>
      <c r="CV49" s="8">
        <v>31.1</v>
      </c>
      <c r="CW49" s="8">
        <v>0.4</v>
      </c>
      <c r="CX49" s="8">
        <v>0.4</v>
      </c>
      <c r="CY49" s="8">
        <v>23</v>
      </c>
      <c r="CZ49" s="8">
        <v>0.9</v>
      </c>
      <c r="DA49" s="8">
        <v>1.3</v>
      </c>
      <c r="DB49" s="8">
        <v>26.7</v>
      </c>
      <c r="DC49" s="8">
        <v>0.5</v>
      </c>
      <c r="DD49" s="8">
        <v>0.3</v>
      </c>
      <c r="DE49" s="8">
        <v>25.5</v>
      </c>
      <c r="DF49" s="8">
        <v>0.5</v>
      </c>
      <c r="DG49" s="8">
        <v>0</v>
      </c>
      <c r="DH49" s="8">
        <v>25</v>
      </c>
      <c r="DI49" s="8">
        <v>0.9</v>
      </c>
      <c r="DJ49" s="8">
        <v>0.6</v>
      </c>
      <c r="DK49" s="8">
        <v>33.6</v>
      </c>
      <c r="DL49" s="8">
        <v>1.1000000000000001</v>
      </c>
      <c r="DM49" s="8">
        <v>1.1000000000000001</v>
      </c>
      <c r="DN49" s="8">
        <v>35</v>
      </c>
      <c r="DO49" s="8">
        <v>5</v>
      </c>
      <c r="DP49" s="8">
        <v>3.3</v>
      </c>
      <c r="DQ49" s="8">
        <v>43.5</v>
      </c>
      <c r="DR49" s="8">
        <v>0.5</v>
      </c>
      <c r="DS49" s="8">
        <v>1.5</v>
      </c>
      <c r="DT49" s="8">
        <v>38</v>
      </c>
      <c r="DU49" s="8">
        <v>0.4</v>
      </c>
      <c r="DV49" s="8">
        <v>1</v>
      </c>
      <c r="DW49" s="8">
        <v>31.3</v>
      </c>
      <c r="DX49" s="8">
        <v>1.3</v>
      </c>
      <c r="DY49" s="8">
        <v>0.9</v>
      </c>
      <c r="DZ49" s="8">
        <v>35.6</v>
      </c>
      <c r="EA49" s="8">
        <v>1.1000000000000001</v>
      </c>
      <c r="EB49" s="8">
        <v>1.9</v>
      </c>
      <c r="EC49" s="8">
        <v>26.7</v>
      </c>
      <c r="ED49" s="8">
        <v>0.6</v>
      </c>
      <c r="EE49" s="8">
        <v>0.9</v>
      </c>
      <c r="EF49" s="8">
        <v>25.3</v>
      </c>
      <c r="EG49" s="8">
        <v>0.3</v>
      </c>
      <c r="EH49" s="8">
        <v>1.7</v>
      </c>
      <c r="EI49" s="8">
        <v>36.700000000000003</v>
      </c>
      <c r="EJ49" s="8">
        <v>0.4</v>
      </c>
      <c r="EK49" s="8">
        <v>0.5</v>
      </c>
      <c r="EL49" s="8">
        <v>15.9</v>
      </c>
      <c r="EM49" s="8">
        <v>0.4</v>
      </c>
      <c r="EN49" s="8">
        <v>0.8</v>
      </c>
      <c r="EO49" s="8">
        <v>18</v>
      </c>
      <c r="EP49" s="8">
        <v>1.3</v>
      </c>
      <c r="EQ49" s="8">
        <v>1.1000000000000001</v>
      </c>
      <c r="ER49" s="8">
        <v>15.6</v>
      </c>
      <c r="ES49" s="8">
        <v>0</v>
      </c>
      <c r="ET49" s="8">
        <v>0.5</v>
      </c>
      <c r="EU49" s="8">
        <v>9.8000000000000007</v>
      </c>
      <c r="EV49" s="8">
        <v>0.2</v>
      </c>
      <c r="EW49" s="8">
        <v>0.2</v>
      </c>
      <c r="EX49" s="8">
        <v>8.6999999999999993</v>
      </c>
      <c r="EY49" s="8">
        <v>0.4</v>
      </c>
      <c r="EZ49" s="8">
        <v>0.6</v>
      </c>
      <c r="FA49" s="8">
        <v>19.7</v>
      </c>
      <c r="FB49" s="8">
        <v>0</v>
      </c>
      <c r="FC49" s="8">
        <v>1.7</v>
      </c>
      <c r="FD49" s="8">
        <v>9.6999999999999993</v>
      </c>
      <c r="FE49" s="8">
        <v>0.8</v>
      </c>
      <c r="FF49" s="8">
        <v>3</v>
      </c>
      <c r="FG49" s="8">
        <v>21.5</v>
      </c>
      <c r="FH49" s="8">
        <v>0.5</v>
      </c>
      <c r="FI49" s="8">
        <v>0.4</v>
      </c>
      <c r="FJ49" s="8">
        <v>14.7</v>
      </c>
      <c r="FK49" s="8">
        <v>0.1</v>
      </c>
      <c r="FL49" s="8">
        <v>0.9</v>
      </c>
      <c r="FM49" s="8">
        <v>12.4</v>
      </c>
      <c r="FN49" s="8">
        <v>0.5</v>
      </c>
      <c r="FO49" s="8">
        <v>0.9</v>
      </c>
      <c r="FP49" s="8">
        <v>5.5</v>
      </c>
      <c r="FQ49" s="8">
        <v>0.4</v>
      </c>
      <c r="FR49" s="8">
        <v>1</v>
      </c>
      <c r="FS49" s="8">
        <v>23.8</v>
      </c>
      <c r="FT49" s="8">
        <v>0.8</v>
      </c>
      <c r="FU49" s="8">
        <v>0.8</v>
      </c>
      <c r="FV49" s="8">
        <v>10.5</v>
      </c>
      <c r="FW49" s="8">
        <v>1.3</v>
      </c>
      <c r="FX49" s="8">
        <v>0.7</v>
      </c>
      <c r="FY49" s="8">
        <v>7</v>
      </c>
      <c r="FZ49" s="8">
        <v>0.2</v>
      </c>
      <c r="GA49" s="8">
        <v>2.4</v>
      </c>
      <c r="GB49" s="8">
        <v>15.9</v>
      </c>
      <c r="GC49" s="8">
        <v>0.4</v>
      </c>
      <c r="GD49" s="8">
        <v>1.3</v>
      </c>
      <c r="GE49" s="8">
        <v>9.3000000000000007</v>
      </c>
      <c r="GF49" s="8">
        <v>0</v>
      </c>
      <c r="GG49" s="8">
        <v>0.6</v>
      </c>
      <c r="GH49" s="8">
        <v>9.8000000000000007</v>
      </c>
      <c r="GI49" s="8">
        <v>0.1</v>
      </c>
      <c r="GJ49" s="8">
        <v>0.1</v>
      </c>
      <c r="GK49" s="8">
        <v>5.8</v>
      </c>
      <c r="GL49" s="8">
        <v>0.3</v>
      </c>
      <c r="GM49" s="8">
        <v>2.2999999999999998</v>
      </c>
      <c r="GN49" s="8">
        <v>12.3</v>
      </c>
      <c r="GO49" s="8">
        <v>0.2</v>
      </c>
      <c r="GP49" s="8">
        <v>0.8</v>
      </c>
      <c r="GQ49" s="8">
        <v>9.6</v>
      </c>
      <c r="GR49" s="8">
        <v>0</v>
      </c>
      <c r="GS49" s="8">
        <v>0.4</v>
      </c>
      <c r="GT49" s="8">
        <v>8.4</v>
      </c>
      <c r="GU49" s="8">
        <v>0</v>
      </c>
      <c r="GV49" s="8">
        <v>0</v>
      </c>
      <c r="GW49" s="8">
        <v>4</v>
      </c>
      <c r="GX49" s="8">
        <f>SUMIFS($B$49:GW$49,$B$8:GW$8,"On")</f>
        <v>66.899999999999991</v>
      </c>
      <c r="GY49" s="8">
        <f>SUMIFS($B$49:GW$49,$B$8:GW$8,"Off")</f>
        <v>51.099999999999994</v>
      </c>
      <c r="GZ49" s="8">
        <f>SUMIFS($B$49:GW$49,$B$8:GW$8,"Load")</f>
        <v>1810.8</v>
      </c>
    </row>
    <row r="50" spans="1:208" x14ac:dyDescent="0.25">
      <c r="A50" s="7" t="s">
        <v>50</v>
      </c>
      <c r="B50" s="8">
        <v>2.6</v>
      </c>
      <c r="C50" s="8">
        <v>0.8</v>
      </c>
      <c r="D50" s="8">
        <v>44</v>
      </c>
      <c r="E50" s="8">
        <v>3.1</v>
      </c>
      <c r="F50" s="8">
        <v>1.3</v>
      </c>
      <c r="G50" s="8">
        <v>39.1</v>
      </c>
      <c r="H50" s="8">
        <v>0.6</v>
      </c>
      <c r="I50" s="8">
        <v>0.6</v>
      </c>
      <c r="J50" s="8">
        <v>43.5</v>
      </c>
      <c r="K50" s="8">
        <v>0.5</v>
      </c>
      <c r="L50" s="8">
        <v>2.4</v>
      </c>
      <c r="M50" s="8">
        <v>38.6</v>
      </c>
      <c r="N50" s="8">
        <v>1.4</v>
      </c>
      <c r="O50" s="8">
        <v>0.7</v>
      </c>
      <c r="P50" s="8">
        <v>37.200000000000003</v>
      </c>
      <c r="Q50" s="8">
        <v>3.1</v>
      </c>
      <c r="R50" s="8">
        <v>1</v>
      </c>
      <c r="S50" s="8">
        <v>35.700000000000003</v>
      </c>
      <c r="T50" s="8">
        <v>1</v>
      </c>
      <c r="U50" s="8">
        <v>1</v>
      </c>
      <c r="V50" s="8">
        <v>31.3</v>
      </c>
      <c r="W50" s="8">
        <v>1.2</v>
      </c>
      <c r="X50" s="8">
        <v>0.6</v>
      </c>
      <c r="Y50" s="8">
        <v>57.2</v>
      </c>
      <c r="Z50" s="8">
        <v>1.7</v>
      </c>
      <c r="AA50" s="8">
        <v>0.6</v>
      </c>
      <c r="AB50" s="8">
        <v>27.3</v>
      </c>
      <c r="AC50" s="8">
        <v>1.1000000000000001</v>
      </c>
      <c r="AD50" s="8">
        <v>3.6</v>
      </c>
      <c r="AE50" s="8">
        <v>44.6</v>
      </c>
      <c r="AF50" s="8">
        <v>1</v>
      </c>
      <c r="AG50" s="8">
        <v>4.0999999999999996</v>
      </c>
      <c r="AH50" s="8">
        <v>36.1</v>
      </c>
      <c r="AI50" s="8">
        <v>1.1000000000000001</v>
      </c>
      <c r="AJ50" s="8">
        <v>3.5</v>
      </c>
      <c r="AK50" s="8">
        <v>21.1</v>
      </c>
      <c r="AL50" s="8">
        <v>0.9</v>
      </c>
      <c r="AM50" s="8">
        <v>2</v>
      </c>
      <c r="AN50" s="8">
        <v>48.4</v>
      </c>
      <c r="AO50" s="8">
        <v>1.3</v>
      </c>
      <c r="AP50" s="8">
        <v>2.6</v>
      </c>
      <c r="AQ50" s="8">
        <v>23.8</v>
      </c>
      <c r="AR50" s="8">
        <v>0.2</v>
      </c>
      <c r="AS50" s="8">
        <v>1.9</v>
      </c>
      <c r="AT50" s="8">
        <v>17.399999999999999</v>
      </c>
      <c r="AU50" s="8">
        <v>0.7</v>
      </c>
      <c r="AV50" s="8">
        <v>1</v>
      </c>
      <c r="AW50" s="8">
        <v>28.7</v>
      </c>
      <c r="AX50" s="8">
        <v>1.6</v>
      </c>
      <c r="AY50" s="8">
        <v>4.0999999999999996</v>
      </c>
      <c r="AZ50" s="8">
        <v>25</v>
      </c>
      <c r="BA50" s="8">
        <v>0.4</v>
      </c>
      <c r="BB50" s="8">
        <v>1.7</v>
      </c>
      <c r="BC50" s="8">
        <v>18.899999999999999</v>
      </c>
      <c r="BD50" s="8">
        <v>1.2</v>
      </c>
      <c r="BE50" s="8">
        <v>1</v>
      </c>
      <c r="BF50" s="8">
        <v>28.8</v>
      </c>
      <c r="BG50" s="8">
        <v>1.9</v>
      </c>
      <c r="BH50" s="8">
        <v>2</v>
      </c>
      <c r="BI50" s="8">
        <v>24.4</v>
      </c>
      <c r="BJ50" s="8">
        <v>1.6</v>
      </c>
      <c r="BK50" s="8">
        <v>1.2</v>
      </c>
      <c r="BL50" s="8">
        <v>25.3</v>
      </c>
      <c r="BM50" s="8">
        <v>0.5</v>
      </c>
      <c r="BN50" s="8">
        <v>2.7</v>
      </c>
      <c r="BO50" s="8">
        <v>33.799999999999997</v>
      </c>
      <c r="BP50" s="8">
        <v>0.6</v>
      </c>
      <c r="BQ50" s="8">
        <v>1</v>
      </c>
      <c r="BR50" s="8">
        <v>17.3</v>
      </c>
      <c r="BS50" s="8">
        <v>1.2</v>
      </c>
      <c r="BT50" s="8">
        <v>2.2999999999999998</v>
      </c>
      <c r="BU50" s="8">
        <v>22.2</v>
      </c>
      <c r="BV50" s="8">
        <v>2.1</v>
      </c>
      <c r="BW50" s="8">
        <v>6.8</v>
      </c>
      <c r="BX50" s="8">
        <v>38.9</v>
      </c>
      <c r="BY50" s="8">
        <v>2.5</v>
      </c>
      <c r="BZ50" s="8">
        <v>3.3</v>
      </c>
      <c r="CA50" s="8">
        <v>38.299999999999997</v>
      </c>
      <c r="CB50" s="8">
        <v>1.9</v>
      </c>
      <c r="CC50" s="8">
        <v>5.2</v>
      </c>
      <c r="CD50" s="8">
        <v>45.6</v>
      </c>
      <c r="CE50" s="8">
        <v>1.4</v>
      </c>
      <c r="CF50" s="8">
        <v>5.6</v>
      </c>
      <c r="CG50" s="8">
        <v>35.9</v>
      </c>
      <c r="CH50" s="8">
        <v>2.1</v>
      </c>
      <c r="CI50" s="8">
        <v>5.7</v>
      </c>
      <c r="CJ50" s="8">
        <v>31.6</v>
      </c>
      <c r="CK50" s="8">
        <v>1.1000000000000001</v>
      </c>
      <c r="CL50" s="8">
        <v>5.3</v>
      </c>
      <c r="CM50" s="8">
        <v>43.1</v>
      </c>
      <c r="CN50" s="8">
        <v>1.4</v>
      </c>
      <c r="CO50" s="8">
        <v>5.3</v>
      </c>
      <c r="CP50" s="8">
        <v>29.4</v>
      </c>
      <c r="CQ50" s="8">
        <v>0.8</v>
      </c>
      <c r="CR50" s="8">
        <v>7.2</v>
      </c>
      <c r="CS50" s="8">
        <v>30</v>
      </c>
      <c r="CT50" s="8">
        <v>1.4</v>
      </c>
      <c r="CU50" s="8">
        <v>6.2</v>
      </c>
      <c r="CV50" s="8">
        <v>26.3</v>
      </c>
      <c r="CW50" s="8">
        <v>1.6</v>
      </c>
      <c r="CX50" s="8">
        <v>3.3</v>
      </c>
      <c r="CY50" s="8">
        <v>21.2</v>
      </c>
      <c r="CZ50" s="8">
        <v>0.7</v>
      </c>
      <c r="DA50" s="8">
        <v>4.7</v>
      </c>
      <c r="DB50" s="8">
        <v>22.7</v>
      </c>
      <c r="DC50" s="8">
        <v>1.5</v>
      </c>
      <c r="DD50" s="8">
        <v>5.2</v>
      </c>
      <c r="DE50" s="8">
        <v>21.8</v>
      </c>
      <c r="DF50" s="8">
        <v>0.8</v>
      </c>
      <c r="DG50" s="8">
        <v>3.3</v>
      </c>
      <c r="DH50" s="8">
        <v>22.5</v>
      </c>
      <c r="DI50" s="8">
        <v>1.7</v>
      </c>
      <c r="DJ50" s="8">
        <v>5.5</v>
      </c>
      <c r="DK50" s="8">
        <v>29.8</v>
      </c>
      <c r="DL50" s="8">
        <v>1.4</v>
      </c>
      <c r="DM50" s="8">
        <v>4.7</v>
      </c>
      <c r="DN50" s="8">
        <v>31.7</v>
      </c>
      <c r="DO50" s="8">
        <v>0.8</v>
      </c>
      <c r="DP50" s="8">
        <v>6.3</v>
      </c>
      <c r="DQ50" s="8">
        <v>38</v>
      </c>
      <c r="DR50" s="8">
        <v>3</v>
      </c>
      <c r="DS50" s="8">
        <v>5.5</v>
      </c>
      <c r="DT50" s="8">
        <v>35.5</v>
      </c>
      <c r="DU50" s="8">
        <v>1.6</v>
      </c>
      <c r="DV50" s="8">
        <v>4.2</v>
      </c>
      <c r="DW50" s="8">
        <v>28.7</v>
      </c>
      <c r="DX50" s="8">
        <v>0.9</v>
      </c>
      <c r="DY50" s="8">
        <v>3.6</v>
      </c>
      <c r="DZ50" s="8">
        <v>32.9</v>
      </c>
      <c r="EA50" s="8">
        <v>0.4</v>
      </c>
      <c r="EB50" s="8">
        <v>2.1</v>
      </c>
      <c r="EC50" s="8">
        <v>25</v>
      </c>
      <c r="ED50" s="8">
        <v>1</v>
      </c>
      <c r="EE50" s="8">
        <v>4.5999999999999996</v>
      </c>
      <c r="EF50" s="8">
        <v>21.7</v>
      </c>
      <c r="EG50" s="8">
        <v>1.7</v>
      </c>
      <c r="EH50" s="8">
        <v>8</v>
      </c>
      <c r="EI50" s="8">
        <v>30.3</v>
      </c>
      <c r="EJ50" s="8">
        <v>1</v>
      </c>
      <c r="EK50" s="8">
        <v>3.3</v>
      </c>
      <c r="EL50" s="8">
        <v>13.6</v>
      </c>
      <c r="EM50" s="8">
        <v>0.4</v>
      </c>
      <c r="EN50" s="8">
        <v>5.6</v>
      </c>
      <c r="EO50" s="8">
        <v>12.8</v>
      </c>
      <c r="EP50" s="8">
        <v>1.6</v>
      </c>
      <c r="EQ50" s="8">
        <v>4.5999999999999996</v>
      </c>
      <c r="ER50" s="8">
        <v>12.6</v>
      </c>
      <c r="ES50" s="8">
        <v>0</v>
      </c>
      <c r="ET50" s="8">
        <v>3.5</v>
      </c>
      <c r="EU50" s="8">
        <v>6.3</v>
      </c>
      <c r="EV50" s="8">
        <v>0.7</v>
      </c>
      <c r="EW50" s="8">
        <v>4</v>
      </c>
      <c r="EX50" s="8">
        <v>5.3</v>
      </c>
      <c r="EY50" s="8">
        <v>1</v>
      </c>
      <c r="EZ50" s="8">
        <v>5.3</v>
      </c>
      <c r="FA50" s="8">
        <v>15.4</v>
      </c>
      <c r="FB50" s="8">
        <v>0.3</v>
      </c>
      <c r="FC50" s="8">
        <v>2.9</v>
      </c>
      <c r="FD50" s="8">
        <v>7.1</v>
      </c>
      <c r="FE50" s="8">
        <v>1.1000000000000001</v>
      </c>
      <c r="FF50" s="8">
        <v>5.0999999999999996</v>
      </c>
      <c r="FG50" s="8">
        <v>17.5</v>
      </c>
      <c r="FH50" s="8">
        <v>0.2</v>
      </c>
      <c r="FI50" s="8">
        <v>2.7</v>
      </c>
      <c r="FJ50" s="8">
        <v>12.2</v>
      </c>
      <c r="FK50" s="8">
        <v>0.3</v>
      </c>
      <c r="FL50" s="8">
        <v>2.7</v>
      </c>
      <c r="FM50" s="8">
        <v>10</v>
      </c>
      <c r="FN50" s="8">
        <v>0.9</v>
      </c>
      <c r="FO50" s="8">
        <v>1.1000000000000001</v>
      </c>
      <c r="FP50" s="8">
        <v>5.3</v>
      </c>
      <c r="FQ50" s="8">
        <v>0.6</v>
      </c>
      <c r="FR50" s="8">
        <v>4.5999999999999996</v>
      </c>
      <c r="FS50" s="8">
        <v>19.8</v>
      </c>
      <c r="FT50" s="8">
        <v>0.8</v>
      </c>
      <c r="FU50" s="8">
        <v>2</v>
      </c>
      <c r="FV50" s="8">
        <v>9.3000000000000007</v>
      </c>
      <c r="FW50" s="8">
        <v>0.3</v>
      </c>
      <c r="FX50" s="8">
        <v>0.3</v>
      </c>
      <c r="FY50" s="8">
        <v>7</v>
      </c>
      <c r="FZ50" s="8">
        <v>0.1</v>
      </c>
      <c r="GA50" s="8">
        <v>2.8</v>
      </c>
      <c r="GB50" s="8">
        <v>13.2</v>
      </c>
      <c r="GC50" s="8">
        <v>0.1</v>
      </c>
      <c r="GD50" s="8">
        <v>1.5</v>
      </c>
      <c r="GE50" s="8">
        <v>7.9</v>
      </c>
      <c r="GF50" s="8">
        <v>0.2</v>
      </c>
      <c r="GG50" s="8">
        <v>1.8</v>
      </c>
      <c r="GH50" s="8">
        <v>8.1999999999999993</v>
      </c>
      <c r="GI50" s="8">
        <v>0.6</v>
      </c>
      <c r="GJ50" s="8">
        <v>0.8</v>
      </c>
      <c r="GK50" s="8">
        <v>5.6</v>
      </c>
      <c r="GL50" s="8">
        <v>0.3</v>
      </c>
      <c r="GM50" s="8">
        <v>2.2000000000000002</v>
      </c>
      <c r="GN50" s="8">
        <v>10.5</v>
      </c>
      <c r="GO50" s="8">
        <v>0.1</v>
      </c>
      <c r="GP50" s="8">
        <v>2</v>
      </c>
      <c r="GQ50" s="8">
        <v>7.7</v>
      </c>
      <c r="GR50" s="8">
        <v>0</v>
      </c>
      <c r="GS50" s="8">
        <v>1.8</v>
      </c>
      <c r="GT50" s="8">
        <v>6.6</v>
      </c>
      <c r="GU50" s="8">
        <v>0</v>
      </c>
      <c r="GV50" s="8">
        <v>0.7</v>
      </c>
      <c r="GW50" s="8">
        <v>3.3</v>
      </c>
      <c r="GX50" s="8">
        <f>SUMIFS($B$50:GW$50,$B$8:GW$8,"On")</f>
        <v>72.899999999999949</v>
      </c>
      <c r="GY50" s="8">
        <f>SUMIFS($B$50:GW$50,$B$8:GW$8,"Off")</f>
        <v>216.6</v>
      </c>
      <c r="GZ50" s="8">
        <f>SUMIFS($B$50:GW$50,$B$8:GW$8,"Load")</f>
        <v>1667.7999999999995</v>
      </c>
    </row>
    <row r="51" spans="1:208" x14ac:dyDescent="0.25">
      <c r="A51" s="7" t="s">
        <v>51</v>
      </c>
      <c r="B51" s="8">
        <v>0.6</v>
      </c>
      <c r="C51" s="8">
        <v>0</v>
      </c>
      <c r="D51" s="8">
        <v>44.6</v>
      </c>
      <c r="E51" s="8">
        <v>0.6</v>
      </c>
      <c r="F51" s="8">
        <v>0</v>
      </c>
      <c r="G51" s="8">
        <v>39.700000000000003</v>
      </c>
      <c r="H51" s="8">
        <v>0.8</v>
      </c>
      <c r="I51" s="8">
        <v>0.2</v>
      </c>
      <c r="J51" s="8">
        <v>44.1</v>
      </c>
      <c r="K51" s="8">
        <v>0.5</v>
      </c>
      <c r="L51" s="8">
        <v>0.1</v>
      </c>
      <c r="M51" s="8">
        <v>39</v>
      </c>
      <c r="N51" s="8">
        <v>2</v>
      </c>
      <c r="O51" s="8">
        <v>0.2</v>
      </c>
      <c r="P51" s="8">
        <v>39</v>
      </c>
      <c r="Q51" s="8">
        <v>1.1000000000000001</v>
      </c>
      <c r="R51" s="8">
        <v>0.1</v>
      </c>
      <c r="S51" s="8">
        <v>36.700000000000003</v>
      </c>
      <c r="T51" s="8">
        <v>0.3</v>
      </c>
      <c r="U51" s="8">
        <v>0.1</v>
      </c>
      <c r="V51" s="8">
        <v>31.5</v>
      </c>
      <c r="W51" s="8">
        <v>0.6</v>
      </c>
      <c r="X51" s="8">
        <v>0</v>
      </c>
      <c r="Y51" s="8">
        <v>57.8</v>
      </c>
      <c r="Z51" s="8">
        <v>0.1</v>
      </c>
      <c r="AA51" s="8">
        <v>0</v>
      </c>
      <c r="AB51" s="8">
        <v>27.4</v>
      </c>
      <c r="AC51" s="8">
        <v>0.8</v>
      </c>
      <c r="AD51" s="8">
        <v>0.2</v>
      </c>
      <c r="AE51" s="8">
        <v>45.2</v>
      </c>
      <c r="AF51" s="8">
        <v>0.4</v>
      </c>
      <c r="AG51" s="8">
        <v>0.2</v>
      </c>
      <c r="AH51" s="8">
        <v>36.299999999999997</v>
      </c>
      <c r="AI51" s="8">
        <v>0.2</v>
      </c>
      <c r="AJ51" s="8">
        <v>0.1</v>
      </c>
      <c r="AK51" s="8">
        <v>21.1</v>
      </c>
      <c r="AL51" s="8">
        <v>0.5</v>
      </c>
      <c r="AM51" s="8">
        <v>0.5</v>
      </c>
      <c r="AN51" s="8">
        <v>48.4</v>
      </c>
      <c r="AO51" s="8">
        <v>0.9</v>
      </c>
      <c r="AP51" s="8">
        <v>0.8</v>
      </c>
      <c r="AQ51" s="8">
        <v>23.9</v>
      </c>
      <c r="AR51" s="8">
        <v>0.3</v>
      </c>
      <c r="AS51" s="8">
        <v>0.5</v>
      </c>
      <c r="AT51" s="8">
        <v>17.2</v>
      </c>
      <c r="AU51" s="8">
        <v>0</v>
      </c>
      <c r="AV51" s="8">
        <v>0</v>
      </c>
      <c r="AW51" s="8">
        <v>28.7</v>
      </c>
      <c r="AX51" s="8">
        <v>0.2</v>
      </c>
      <c r="AY51" s="8">
        <v>0.1</v>
      </c>
      <c r="AZ51" s="8">
        <v>25.1</v>
      </c>
      <c r="BA51" s="8">
        <v>0.1</v>
      </c>
      <c r="BB51" s="8">
        <v>0.4</v>
      </c>
      <c r="BC51" s="8">
        <v>18.600000000000001</v>
      </c>
      <c r="BD51" s="8">
        <v>1</v>
      </c>
      <c r="BE51" s="8">
        <v>0</v>
      </c>
      <c r="BF51" s="8">
        <v>29.8</v>
      </c>
      <c r="BG51" s="8">
        <v>0.3</v>
      </c>
      <c r="BH51" s="8">
        <v>0.3</v>
      </c>
      <c r="BI51" s="8">
        <v>24.4</v>
      </c>
      <c r="BJ51" s="8">
        <v>0.3</v>
      </c>
      <c r="BK51" s="8">
        <v>0.1</v>
      </c>
      <c r="BL51" s="8">
        <v>25.5</v>
      </c>
      <c r="BM51" s="8">
        <v>0.3</v>
      </c>
      <c r="BN51" s="8">
        <v>0.2</v>
      </c>
      <c r="BO51" s="8">
        <v>33.9</v>
      </c>
      <c r="BP51" s="8">
        <v>0.4</v>
      </c>
      <c r="BQ51" s="8">
        <v>0</v>
      </c>
      <c r="BR51" s="8">
        <v>17.600000000000001</v>
      </c>
      <c r="BS51" s="8">
        <v>0.2</v>
      </c>
      <c r="BT51" s="8">
        <v>0.2</v>
      </c>
      <c r="BU51" s="8">
        <v>22.2</v>
      </c>
      <c r="BV51" s="8">
        <v>0.8</v>
      </c>
      <c r="BW51" s="8">
        <v>0.6</v>
      </c>
      <c r="BX51" s="8">
        <v>39</v>
      </c>
      <c r="BY51" s="8">
        <v>0.3</v>
      </c>
      <c r="BZ51" s="8">
        <v>0.3</v>
      </c>
      <c r="CA51" s="8">
        <v>38.299999999999997</v>
      </c>
      <c r="CB51" s="8">
        <v>0.9</v>
      </c>
      <c r="CC51" s="8">
        <v>0.6</v>
      </c>
      <c r="CD51" s="8">
        <v>45.9</v>
      </c>
      <c r="CE51" s="8">
        <v>0.6</v>
      </c>
      <c r="CF51" s="8">
        <v>0.4</v>
      </c>
      <c r="CG51" s="8">
        <v>36</v>
      </c>
      <c r="CH51" s="8">
        <v>0.4</v>
      </c>
      <c r="CI51" s="8">
        <v>0.7</v>
      </c>
      <c r="CJ51" s="8">
        <v>31.3</v>
      </c>
      <c r="CK51" s="8">
        <v>0.3</v>
      </c>
      <c r="CL51" s="8">
        <v>1.6</v>
      </c>
      <c r="CM51" s="8">
        <v>41.8</v>
      </c>
      <c r="CN51" s="8">
        <v>0</v>
      </c>
      <c r="CO51" s="8">
        <v>0.7</v>
      </c>
      <c r="CP51" s="8">
        <v>28.8</v>
      </c>
      <c r="CQ51" s="8">
        <v>0.7</v>
      </c>
      <c r="CR51" s="8">
        <v>0.7</v>
      </c>
      <c r="CS51" s="8">
        <v>30</v>
      </c>
      <c r="CT51" s="8">
        <v>0.5</v>
      </c>
      <c r="CU51" s="8">
        <v>0.5</v>
      </c>
      <c r="CV51" s="8">
        <v>26.3</v>
      </c>
      <c r="CW51" s="8">
        <v>0.2</v>
      </c>
      <c r="CX51" s="8">
        <v>0.1</v>
      </c>
      <c r="CY51" s="8">
        <v>21.3</v>
      </c>
      <c r="CZ51" s="8">
        <v>0.4</v>
      </c>
      <c r="DA51" s="8">
        <v>1.3</v>
      </c>
      <c r="DB51" s="8">
        <v>21.9</v>
      </c>
      <c r="DC51" s="8">
        <v>0.5</v>
      </c>
      <c r="DD51" s="8">
        <v>0</v>
      </c>
      <c r="DE51" s="8">
        <v>22.3</v>
      </c>
      <c r="DF51" s="8">
        <v>0</v>
      </c>
      <c r="DG51" s="8">
        <v>1</v>
      </c>
      <c r="DH51" s="8">
        <v>21.5</v>
      </c>
      <c r="DI51" s="8">
        <v>0.2</v>
      </c>
      <c r="DJ51" s="8">
        <v>0.6</v>
      </c>
      <c r="DK51" s="8">
        <v>29.4</v>
      </c>
      <c r="DL51" s="8">
        <v>0.1</v>
      </c>
      <c r="DM51" s="8">
        <v>0.3</v>
      </c>
      <c r="DN51" s="8">
        <v>31.6</v>
      </c>
      <c r="DO51" s="8">
        <v>0.3</v>
      </c>
      <c r="DP51" s="8">
        <v>1</v>
      </c>
      <c r="DQ51" s="8">
        <v>37.299999999999997</v>
      </c>
      <c r="DR51" s="8">
        <v>0.2</v>
      </c>
      <c r="DS51" s="8">
        <v>0</v>
      </c>
      <c r="DT51" s="8">
        <v>35.700000000000003</v>
      </c>
      <c r="DU51" s="8">
        <v>0.6</v>
      </c>
      <c r="DV51" s="8">
        <v>0.9</v>
      </c>
      <c r="DW51" s="8">
        <v>28.4</v>
      </c>
      <c r="DX51" s="8">
        <v>0.3</v>
      </c>
      <c r="DY51" s="8">
        <v>0.1</v>
      </c>
      <c r="DZ51" s="8">
        <v>33</v>
      </c>
      <c r="EA51" s="8">
        <v>0.1</v>
      </c>
      <c r="EB51" s="8">
        <v>0.7</v>
      </c>
      <c r="EC51" s="8">
        <v>24.4</v>
      </c>
      <c r="ED51" s="8">
        <v>0.6</v>
      </c>
      <c r="EE51" s="8">
        <v>0.1</v>
      </c>
      <c r="EF51" s="8">
        <v>22.1</v>
      </c>
      <c r="EG51" s="8">
        <v>0.7</v>
      </c>
      <c r="EH51" s="8">
        <v>2</v>
      </c>
      <c r="EI51" s="8">
        <v>29</v>
      </c>
      <c r="EJ51" s="8">
        <v>0.2</v>
      </c>
      <c r="EK51" s="8">
        <v>0.1</v>
      </c>
      <c r="EL51" s="8">
        <v>13.7</v>
      </c>
      <c r="EM51" s="8">
        <v>0</v>
      </c>
      <c r="EN51" s="8">
        <v>2.4</v>
      </c>
      <c r="EO51" s="8">
        <v>10.4</v>
      </c>
      <c r="EP51" s="8">
        <v>0.6</v>
      </c>
      <c r="EQ51" s="8">
        <v>0.9</v>
      </c>
      <c r="ER51" s="8">
        <v>12.3</v>
      </c>
      <c r="ES51" s="8">
        <v>0.5</v>
      </c>
      <c r="ET51" s="8">
        <v>0</v>
      </c>
      <c r="EU51" s="8">
        <v>6.8</v>
      </c>
      <c r="EV51" s="8">
        <v>0.2</v>
      </c>
      <c r="EW51" s="8">
        <v>0.8</v>
      </c>
      <c r="EX51" s="8">
        <v>4.7</v>
      </c>
      <c r="EY51" s="8">
        <v>0.1</v>
      </c>
      <c r="EZ51" s="8">
        <v>0.7</v>
      </c>
      <c r="FA51" s="8">
        <v>14.9</v>
      </c>
      <c r="FB51" s="8">
        <v>0.3</v>
      </c>
      <c r="FC51" s="8">
        <v>0.9</v>
      </c>
      <c r="FD51" s="8">
        <v>6.6</v>
      </c>
      <c r="FE51" s="8">
        <v>0.3</v>
      </c>
      <c r="FF51" s="8">
        <v>0.9</v>
      </c>
      <c r="FG51" s="8">
        <v>16.899999999999999</v>
      </c>
      <c r="FH51" s="8">
        <v>0.3</v>
      </c>
      <c r="FI51" s="8">
        <v>0.6</v>
      </c>
      <c r="FJ51" s="8">
        <v>11.9</v>
      </c>
      <c r="FK51" s="8">
        <v>0.3</v>
      </c>
      <c r="FL51" s="8">
        <v>1</v>
      </c>
      <c r="FM51" s="8">
        <v>9.3000000000000007</v>
      </c>
      <c r="FN51" s="8">
        <v>0.3</v>
      </c>
      <c r="FO51" s="8">
        <v>0.1</v>
      </c>
      <c r="FP51" s="8">
        <v>5.5</v>
      </c>
      <c r="FQ51" s="8">
        <v>0.6</v>
      </c>
      <c r="FR51" s="8">
        <v>1.2</v>
      </c>
      <c r="FS51" s="8">
        <v>19.2</v>
      </c>
      <c r="FT51" s="8">
        <v>0.2</v>
      </c>
      <c r="FU51" s="8">
        <v>0.4</v>
      </c>
      <c r="FV51" s="8">
        <v>9.1</v>
      </c>
      <c r="FW51" s="8">
        <v>0.3</v>
      </c>
      <c r="FX51" s="8">
        <v>0.3</v>
      </c>
      <c r="FY51" s="8">
        <v>7</v>
      </c>
      <c r="FZ51" s="8">
        <v>0.7</v>
      </c>
      <c r="GA51" s="8">
        <v>1.9</v>
      </c>
      <c r="GB51" s="8">
        <v>12</v>
      </c>
      <c r="GC51" s="8">
        <v>0</v>
      </c>
      <c r="GD51" s="8">
        <v>0.4</v>
      </c>
      <c r="GE51" s="8">
        <v>7.5</v>
      </c>
      <c r="GF51" s="8">
        <v>0.2</v>
      </c>
      <c r="GG51" s="8">
        <v>0.6</v>
      </c>
      <c r="GH51" s="8">
        <v>7.8</v>
      </c>
      <c r="GI51" s="8">
        <v>0.3</v>
      </c>
      <c r="GJ51" s="8">
        <v>0.3</v>
      </c>
      <c r="GK51" s="8">
        <v>5.6</v>
      </c>
      <c r="GL51" s="8">
        <v>0.5</v>
      </c>
      <c r="GM51" s="8">
        <v>0.2</v>
      </c>
      <c r="GN51" s="8">
        <v>10.8</v>
      </c>
      <c r="GO51" s="8">
        <v>0.2</v>
      </c>
      <c r="GP51" s="8">
        <v>0.6</v>
      </c>
      <c r="GQ51" s="8">
        <v>7.3</v>
      </c>
      <c r="GR51" s="8">
        <v>0</v>
      </c>
      <c r="GS51" s="8">
        <v>0</v>
      </c>
      <c r="GT51" s="8">
        <v>6.6</v>
      </c>
      <c r="GU51" s="8">
        <v>0</v>
      </c>
      <c r="GV51" s="8">
        <v>0.7</v>
      </c>
      <c r="GW51" s="8">
        <v>2.7</v>
      </c>
      <c r="GX51" s="8">
        <f>SUMIFS($B$51:GW$51,$B$8:GW$8,"On")</f>
        <v>27.300000000000011</v>
      </c>
      <c r="GY51" s="8">
        <f>SUMIFS($B$51:GW$51,$B$8:GW$8,"Off")</f>
        <v>33.5</v>
      </c>
      <c r="GZ51" s="8">
        <f>SUMIFS($B$51:GW$51,$B$8:GW$8,"Load")</f>
        <v>1661.6</v>
      </c>
    </row>
    <row r="52" spans="1:208" x14ac:dyDescent="0.25">
      <c r="A52" s="7" t="s">
        <v>52</v>
      </c>
      <c r="B52" s="8">
        <v>0.1</v>
      </c>
      <c r="C52" s="8">
        <v>0</v>
      </c>
      <c r="D52" s="8">
        <v>44.8</v>
      </c>
      <c r="E52" s="8">
        <v>0.2</v>
      </c>
      <c r="F52" s="8">
        <v>0.2</v>
      </c>
      <c r="G52" s="8">
        <v>39.700000000000003</v>
      </c>
      <c r="H52" s="8">
        <v>0</v>
      </c>
      <c r="I52" s="8">
        <v>0.1</v>
      </c>
      <c r="J52" s="8">
        <v>44</v>
      </c>
      <c r="K52" s="8">
        <v>0.1</v>
      </c>
      <c r="L52" s="8">
        <v>0.6</v>
      </c>
      <c r="M52" s="8">
        <v>38.5</v>
      </c>
      <c r="N52" s="8">
        <v>0.4</v>
      </c>
      <c r="O52" s="8">
        <v>0.4</v>
      </c>
      <c r="P52" s="8">
        <v>39</v>
      </c>
      <c r="Q52" s="8">
        <v>0</v>
      </c>
      <c r="R52" s="8">
        <v>1.3</v>
      </c>
      <c r="S52" s="8">
        <v>35.5</v>
      </c>
      <c r="T52" s="8">
        <v>0.1</v>
      </c>
      <c r="U52" s="8">
        <v>1.1000000000000001</v>
      </c>
      <c r="V52" s="8">
        <v>30.5</v>
      </c>
      <c r="W52" s="8">
        <v>0.8</v>
      </c>
      <c r="X52" s="8">
        <v>1</v>
      </c>
      <c r="Y52" s="8">
        <v>57.6</v>
      </c>
      <c r="Z52" s="8">
        <v>0</v>
      </c>
      <c r="AA52" s="8">
        <v>0.4</v>
      </c>
      <c r="AB52" s="8">
        <v>27</v>
      </c>
      <c r="AC52" s="8">
        <v>0.8</v>
      </c>
      <c r="AD52" s="8">
        <v>1.7</v>
      </c>
      <c r="AE52" s="8">
        <v>44.3</v>
      </c>
      <c r="AF52" s="8">
        <v>0.6</v>
      </c>
      <c r="AG52" s="8">
        <v>0.4</v>
      </c>
      <c r="AH52" s="8">
        <v>36.5</v>
      </c>
      <c r="AI52" s="8">
        <v>0</v>
      </c>
      <c r="AJ52" s="8">
        <v>0.8</v>
      </c>
      <c r="AK52" s="8">
        <v>20.399999999999999</v>
      </c>
      <c r="AL52" s="8">
        <v>0.8</v>
      </c>
      <c r="AM52" s="8">
        <v>2.1</v>
      </c>
      <c r="AN52" s="8">
        <v>47</v>
      </c>
      <c r="AO52" s="8">
        <v>0.8</v>
      </c>
      <c r="AP52" s="8">
        <v>1.6</v>
      </c>
      <c r="AQ52" s="8">
        <v>23</v>
      </c>
      <c r="AR52" s="8">
        <v>0.1</v>
      </c>
      <c r="AS52" s="8">
        <v>0.7</v>
      </c>
      <c r="AT52" s="8">
        <v>16.5</v>
      </c>
      <c r="AU52" s="8">
        <v>0</v>
      </c>
      <c r="AV52" s="8">
        <v>0.7</v>
      </c>
      <c r="AW52" s="8">
        <v>28</v>
      </c>
      <c r="AX52" s="8">
        <v>0.4</v>
      </c>
      <c r="AY52" s="8">
        <v>2.2999999999999998</v>
      </c>
      <c r="AZ52" s="8">
        <v>23.1</v>
      </c>
      <c r="BA52" s="8">
        <v>0</v>
      </c>
      <c r="BB52" s="8">
        <v>1.1000000000000001</v>
      </c>
      <c r="BC52" s="8">
        <v>17.399999999999999</v>
      </c>
      <c r="BD52" s="8">
        <v>0</v>
      </c>
      <c r="BE52" s="8">
        <v>0.8</v>
      </c>
      <c r="BF52" s="8">
        <v>29</v>
      </c>
      <c r="BG52" s="8">
        <v>0.4</v>
      </c>
      <c r="BH52" s="8">
        <v>1.8</v>
      </c>
      <c r="BI52" s="8">
        <v>22.9</v>
      </c>
      <c r="BJ52" s="8">
        <v>0.2</v>
      </c>
      <c r="BK52" s="8">
        <v>2.2000000000000002</v>
      </c>
      <c r="BL52" s="8">
        <v>23.5</v>
      </c>
      <c r="BM52" s="8">
        <v>0.3</v>
      </c>
      <c r="BN52" s="8">
        <v>4.4000000000000004</v>
      </c>
      <c r="BO52" s="8">
        <v>29.8</v>
      </c>
      <c r="BP52" s="8">
        <v>0.4</v>
      </c>
      <c r="BQ52" s="8">
        <v>0.6</v>
      </c>
      <c r="BR52" s="8">
        <v>17.399999999999999</v>
      </c>
      <c r="BS52" s="8">
        <v>0.5</v>
      </c>
      <c r="BT52" s="8">
        <v>2.1</v>
      </c>
      <c r="BU52" s="8">
        <v>20.6</v>
      </c>
      <c r="BV52" s="8">
        <v>0.6</v>
      </c>
      <c r="BW52" s="8">
        <v>4.8</v>
      </c>
      <c r="BX52" s="8">
        <v>34.9</v>
      </c>
      <c r="BY52" s="8">
        <v>0</v>
      </c>
      <c r="BZ52" s="8">
        <v>2.5</v>
      </c>
      <c r="CA52" s="8">
        <v>35.799999999999997</v>
      </c>
      <c r="CB52" s="8">
        <v>0.8</v>
      </c>
      <c r="CC52" s="8">
        <v>6.1</v>
      </c>
      <c r="CD52" s="8">
        <v>40.6</v>
      </c>
      <c r="CE52" s="8">
        <v>0.6</v>
      </c>
      <c r="CF52" s="8">
        <v>4.5999999999999996</v>
      </c>
      <c r="CG52" s="8">
        <v>32</v>
      </c>
      <c r="CH52" s="8">
        <v>0.3</v>
      </c>
      <c r="CI52" s="8">
        <v>2.7</v>
      </c>
      <c r="CJ52" s="8">
        <v>28.9</v>
      </c>
      <c r="CK52" s="8">
        <v>0.3</v>
      </c>
      <c r="CL52" s="8">
        <v>5.8</v>
      </c>
      <c r="CM52" s="8">
        <v>36.299999999999997</v>
      </c>
      <c r="CN52" s="8">
        <v>0.2</v>
      </c>
      <c r="CO52" s="8">
        <v>4.3</v>
      </c>
      <c r="CP52" s="8">
        <v>24.7</v>
      </c>
      <c r="CQ52" s="8">
        <v>0.7</v>
      </c>
      <c r="CR52" s="8">
        <v>4.5</v>
      </c>
      <c r="CS52" s="8">
        <v>26.2</v>
      </c>
      <c r="CT52" s="8">
        <v>0.4</v>
      </c>
      <c r="CU52" s="8">
        <v>5.0999999999999996</v>
      </c>
      <c r="CV52" s="8">
        <v>21.5</v>
      </c>
      <c r="CW52" s="8">
        <v>0.2</v>
      </c>
      <c r="CX52" s="8">
        <v>1.3</v>
      </c>
      <c r="CY52" s="8">
        <v>20.2</v>
      </c>
      <c r="CZ52" s="8">
        <v>0</v>
      </c>
      <c r="DA52" s="8">
        <v>3.1</v>
      </c>
      <c r="DB52" s="8">
        <v>18.7</v>
      </c>
      <c r="DC52" s="8">
        <v>0.3</v>
      </c>
      <c r="DD52" s="8">
        <v>2</v>
      </c>
      <c r="DE52" s="8">
        <v>20.7</v>
      </c>
      <c r="DF52" s="8">
        <v>0</v>
      </c>
      <c r="DG52" s="8">
        <v>2</v>
      </c>
      <c r="DH52" s="8">
        <v>19.5</v>
      </c>
      <c r="DI52" s="8">
        <v>0.4</v>
      </c>
      <c r="DJ52" s="8">
        <v>4.9000000000000004</v>
      </c>
      <c r="DK52" s="8">
        <v>24.9</v>
      </c>
      <c r="DL52" s="8">
        <v>0.3</v>
      </c>
      <c r="DM52" s="8">
        <v>2.2999999999999998</v>
      </c>
      <c r="DN52" s="8">
        <v>29.6</v>
      </c>
      <c r="DO52" s="8">
        <v>0.3</v>
      </c>
      <c r="DP52" s="8">
        <v>3.8</v>
      </c>
      <c r="DQ52" s="8">
        <v>33.799999999999997</v>
      </c>
      <c r="DR52" s="8">
        <v>0.5</v>
      </c>
      <c r="DS52" s="8">
        <v>1.5</v>
      </c>
      <c r="DT52" s="8">
        <v>34.700000000000003</v>
      </c>
      <c r="DU52" s="8">
        <v>0.2</v>
      </c>
      <c r="DV52" s="8">
        <v>2.7</v>
      </c>
      <c r="DW52" s="8">
        <v>25.9</v>
      </c>
      <c r="DX52" s="8">
        <v>0.6</v>
      </c>
      <c r="DY52" s="8">
        <v>4.0999999999999996</v>
      </c>
      <c r="DZ52" s="8">
        <v>29.4</v>
      </c>
      <c r="EA52" s="8">
        <v>0</v>
      </c>
      <c r="EB52" s="8">
        <v>1.1000000000000001</v>
      </c>
      <c r="EC52" s="8">
        <v>23.3</v>
      </c>
      <c r="ED52" s="8">
        <v>0.1</v>
      </c>
      <c r="EE52" s="8">
        <v>1.4</v>
      </c>
      <c r="EF52" s="8">
        <v>20.9</v>
      </c>
      <c r="EG52" s="8">
        <v>1.3</v>
      </c>
      <c r="EH52" s="8">
        <v>6</v>
      </c>
      <c r="EI52" s="8">
        <v>24.3</v>
      </c>
      <c r="EJ52" s="8">
        <v>0.2</v>
      </c>
      <c r="EK52" s="8">
        <v>1.4</v>
      </c>
      <c r="EL52" s="8">
        <v>12.5</v>
      </c>
      <c r="EM52" s="8">
        <v>0.4</v>
      </c>
      <c r="EN52" s="8">
        <v>0.8</v>
      </c>
      <c r="EO52" s="8">
        <v>10</v>
      </c>
      <c r="EP52" s="8">
        <v>0.3</v>
      </c>
      <c r="EQ52" s="8">
        <v>2</v>
      </c>
      <c r="ER52" s="8">
        <v>10.6</v>
      </c>
      <c r="ES52" s="8">
        <v>0.2</v>
      </c>
      <c r="ET52" s="8">
        <v>0.7</v>
      </c>
      <c r="EU52" s="8">
        <v>6.3</v>
      </c>
      <c r="EV52" s="8">
        <v>0.2</v>
      </c>
      <c r="EW52" s="8">
        <v>0.3</v>
      </c>
      <c r="EX52" s="8">
        <v>4.5</v>
      </c>
      <c r="EY52" s="8">
        <v>0</v>
      </c>
      <c r="EZ52" s="8">
        <v>2</v>
      </c>
      <c r="FA52" s="8">
        <v>12.9</v>
      </c>
      <c r="FB52" s="8">
        <v>0</v>
      </c>
      <c r="FC52" s="8">
        <v>0.1</v>
      </c>
      <c r="FD52" s="8">
        <v>6.4</v>
      </c>
      <c r="FE52" s="8">
        <v>0</v>
      </c>
      <c r="FF52" s="8">
        <v>1.1000000000000001</v>
      </c>
      <c r="FG52" s="8">
        <v>15.8</v>
      </c>
      <c r="FH52" s="8">
        <v>0.2</v>
      </c>
      <c r="FI52" s="8">
        <v>0.8</v>
      </c>
      <c r="FJ52" s="8">
        <v>11.3</v>
      </c>
      <c r="FK52" s="8">
        <v>0.1</v>
      </c>
      <c r="FL52" s="8">
        <v>0.4</v>
      </c>
      <c r="FM52" s="8">
        <v>9</v>
      </c>
      <c r="FN52" s="8">
        <v>0.2</v>
      </c>
      <c r="FO52" s="8">
        <v>0.5</v>
      </c>
      <c r="FP52" s="8">
        <v>5.2</v>
      </c>
      <c r="FQ52" s="8">
        <v>0.2</v>
      </c>
      <c r="FR52" s="8">
        <v>2.2000000000000002</v>
      </c>
      <c r="FS52" s="8">
        <v>17.2</v>
      </c>
      <c r="FT52" s="8">
        <v>0</v>
      </c>
      <c r="FU52" s="8">
        <v>0.5</v>
      </c>
      <c r="FV52" s="8">
        <v>8.6</v>
      </c>
      <c r="FW52" s="8">
        <v>0</v>
      </c>
      <c r="FX52" s="8">
        <v>0.1</v>
      </c>
      <c r="FY52" s="8">
        <v>6.9</v>
      </c>
      <c r="FZ52" s="8">
        <v>0.1</v>
      </c>
      <c r="GA52" s="8">
        <v>1</v>
      </c>
      <c r="GB52" s="8">
        <v>11.1</v>
      </c>
      <c r="GC52" s="8">
        <v>0.1</v>
      </c>
      <c r="GD52" s="8">
        <v>0.7</v>
      </c>
      <c r="GE52" s="8">
        <v>6.9</v>
      </c>
      <c r="GF52" s="8">
        <v>0</v>
      </c>
      <c r="GG52" s="8">
        <v>0.4</v>
      </c>
      <c r="GH52" s="8">
        <v>7.4</v>
      </c>
      <c r="GI52" s="8">
        <v>0.2</v>
      </c>
      <c r="GJ52" s="8">
        <v>0.3</v>
      </c>
      <c r="GK52" s="8">
        <v>5.5</v>
      </c>
      <c r="GL52" s="8">
        <v>0</v>
      </c>
      <c r="GM52" s="8">
        <v>0.5</v>
      </c>
      <c r="GN52" s="8">
        <v>10.3</v>
      </c>
      <c r="GO52" s="8">
        <v>0</v>
      </c>
      <c r="GP52" s="8">
        <v>0.6</v>
      </c>
      <c r="GQ52" s="8">
        <v>6.8</v>
      </c>
      <c r="GR52" s="8">
        <v>0</v>
      </c>
      <c r="GS52" s="8">
        <v>0.8</v>
      </c>
      <c r="GT52" s="8">
        <v>5.8</v>
      </c>
      <c r="GU52" s="8">
        <v>0</v>
      </c>
      <c r="GV52" s="8">
        <v>0.2</v>
      </c>
      <c r="GW52" s="8">
        <v>2.5</v>
      </c>
      <c r="GX52" s="8">
        <f>SUMIFS($B$52:GW$52,$B$8:GW$8,"On")</f>
        <v>17.5</v>
      </c>
      <c r="GY52" s="8">
        <f>SUMIFS($B$52:GW$52,$B$8:GW$8,"Off")</f>
        <v>122.39999999999998</v>
      </c>
      <c r="GZ52" s="8">
        <f>SUMIFS($B$52:GW$52,$B$8:GW$8,"Load")</f>
        <v>1556.3000000000002</v>
      </c>
    </row>
    <row r="53" spans="1:208" x14ac:dyDescent="0.25">
      <c r="A53" s="7" t="s">
        <v>53</v>
      </c>
      <c r="B53" s="8">
        <v>0</v>
      </c>
      <c r="C53" s="8">
        <v>0</v>
      </c>
      <c r="D53" s="8">
        <v>44.8</v>
      </c>
      <c r="E53" s="8">
        <v>0</v>
      </c>
      <c r="F53" s="8">
        <v>0.2</v>
      </c>
      <c r="G53" s="8">
        <v>39.5</v>
      </c>
      <c r="H53" s="8">
        <v>0.2</v>
      </c>
      <c r="I53" s="8">
        <v>0.1</v>
      </c>
      <c r="J53" s="8">
        <v>44.1</v>
      </c>
      <c r="K53" s="8">
        <v>0</v>
      </c>
      <c r="L53" s="8">
        <v>0.1</v>
      </c>
      <c r="M53" s="8">
        <v>38.4</v>
      </c>
      <c r="N53" s="8">
        <v>0</v>
      </c>
      <c r="O53" s="8">
        <v>0.2</v>
      </c>
      <c r="P53" s="8">
        <v>38.799999999999997</v>
      </c>
      <c r="Q53" s="8">
        <v>0.1</v>
      </c>
      <c r="R53" s="8">
        <v>0.7</v>
      </c>
      <c r="S53" s="8">
        <v>34.799999999999997</v>
      </c>
      <c r="T53" s="8">
        <v>0.1</v>
      </c>
      <c r="U53" s="8">
        <v>1</v>
      </c>
      <c r="V53" s="8">
        <v>29.6</v>
      </c>
      <c r="W53" s="8">
        <v>0.2</v>
      </c>
      <c r="X53" s="8">
        <v>0</v>
      </c>
      <c r="Y53" s="8">
        <v>57.8</v>
      </c>
      <c r="Z53" s="8">
        <v>0</v>
      </c>
      <c r="AA53" s="8">
        <v>0</v>
      </c>
      <c r="AB53" s="8">
        <v>27</v>
      </c>
      <c r="AC53" s="8">
        <v>0.3</v>
      </c>
      <c r="AD53" s="8">
        <v>0.6</v>
      </c>
      <c r="AE53" s="8">
        <v>43.9</v>
      </c>
      <c r="AF53" s="8">
        <v>0</v>
      </c>
      <c r="AG53" s="8">
        <v>0.4</v>
      </c>
      <c r="AH53" s="8">
        <v>36.200000000000003</v>
      </c>
      <c r="AI53" s="8">
        <v>0</v>
      </c>
      <c r="AJ53" s="8">
        <v>0.1</v>
      </c>
      <c r="AK53" s="8">
        <v>20.2</v>
      </c>
      <c r="AL53" s="8">
        <v>0.1</v>
      </c>
      <c r="AM53" s="8">
        <v>1.8</v>
      </c>
      <c r="AN53" s="8">
        <v>45.4</v>
      </c>
      <c r="AO53" s="8">
        <v>0</v>
      </c>
      <c r="AP53" s="8">
        <v>0</v>
      </c>
      <c r="AQ53" s="8">
        <v>23</v>
      </c>
      <c r="AR53" s="8">
        <v>0.1</v>
      </c>
      <c r="AS53" s="8">
        <v>0.4</v>
      </c>
      <c r="AT53" s="8">
        <v>16.3</v>
      </c>
      <c r="AU53" s="8">
        <v>0</v>
      </c>
      <c r="AV53" s="8">
        <v>1</v>
      </c>
      <c r="AW53" s="8">
        <v>27</v>
      </c>
      <c r="AX53" s="8">
        <v>0.1</v>
      </c>
      <c r="AY53" s="8">
        <v>1.5</v>
      </c>
      <c r="AZ53" s="8">
        <v>21.8</v>
      </c>
      <c r="BA53" s="8">
        <v>0</v>
      </c>
      <c r="BB53" s="8">
        <v>1.3</v>
      </c>
      <c r="BC53" s="8">
        <v>16.100000000000001</v>
      </c>
      <c r="BD53" s="8">
        <v>0.2</v>
      </c>
      <c r="BE53" s="8">
        <v>0.8</v>
      </c>
      <c r="BF53" s="8">
        <v>28.4</v>
      </c>
      <c r="BG53" s="8">
        <v>0</v>
      </c>
      <c r="BH53" s="8">
        <v>0.9</v>
      </c>
      <c r="BI53" s="8">
        <v>22</v>
      </c>
      <c r="BJ53" s="8">
        <v>0</v>
      </c>
      <c r="BK53" s="8">
        <v>0.5</v>
      </c>
      <c r="BL53" s="8">
        <v>23</v>
      </c>
      <c r="BM53" s="8">
        <v>0.1</v>
      </c>
      <c r="BN53" s="8">
        <v>1.1000000000000001</v>
      </c>
      <c r="BO53" s="8">
        <v>28.8</v>
      </c>
      <c r="BP53" s="8">
        <v>0</v>
      </c>
      <c r="BQ53" s="8">
        <v>0.4</v>
      </c>
      <c r="BR53" s="8">
        <v>17</v>
      </c>
      <c r="BS53" s="8">
        <v>0</v>
      </c>
      <c r="BT53" s="8">
        <v>0.3</v>
      </c>
      <c r="BU53" s="8">
        <v>20.3</v>
      </c>
      <c r="BV53" s="8">
        <v>0.1</v>
      </c>
      <c r="BW53" s="8">
        <v>1</v>
      </c>
      <c r="BX53" s="8">
        <v>34</v>
      </c>
      <c r="BY53" s="8">
        <v>0.5</v>
      </c>
      <c r="BZ53" s="8">
        <v>1.3</v>
      </c>
      <c r="CA53" s="8">
        <v>35</v>
      </c>
      <c r="CB53" s="8">
        <v>0.1</v>
      </c>
      <c r="CC53" s="8">
        <v>1.9</v>
      </c>
      <c r="CD53" s="8">
        <v>38.9</v>
      </c>
      <c r="CE53" s="8">
        <v>0</v>
      </c>
      <c r="CF53" s="8">
        <v>1.4</v>
      </c>
      <c r="CG53" s="8">
        <v>30.6</v>
      </c>
      <c r="CH53" s="8">
        <v>0.1</v>
      </c>
      <c r="CI53" s="8">
        <v>2</v>
      </c>
      <c r="CJ53" s="8">
        <v>27</v>
      </c>
      <c r="CK53" s="8">
        <v>0.2</v>
      </c>
      <c r="CL53" s="8">
        <v>1.6</v>
      </c>
      <c r="CM53" s="8">
        <v>34.799999999999997</v>
      </c>
      <c r="CN53" s="8">
        <v>0.1</v>
      </c>
      <c r="CO53" s="8">
        <v>2.4</v>
      </c>
      <c r="CP53" s="8">
        <v>22.3</v>
      </c>
      <c r="CQ53" s="8">
        <v>0</v>
      </c>
      <c r="CR53" s="8">
        <v>2.2000000000000002</v>
      </c>
      <c r="CS53" s="8">
        <v>24</v>
      </c>
      <c r="CT53" s="8">
        <v>0.2</v>
      </c>
      <c r="CU53" s="8">
        <v>0.8</v>
      </c>
      <c r="CV53" s="8">
        <v>20.9</v>
      </c>
      <c r="CW53" s="8">
        <v>0</v>
      </c>
      <c r="CX53" s="8">
        <v>1.7</v>
      </c>
      <c r="CY53" s="8">
        <v>18.600000000000001</v>
      </c>
      <c r="CZ53" s="8">
        <v>0</v>
      </c>
      <c r="DA53" s="8">
        <v>1.3</v>
      </c>
      <c r="DB53" s="8">
        <v>17.399999999999999</v>
      </c>
      <c r="DC53" s="8">
        <v>0</v>
      </c>
      <c r="DD53" s="8">
        <v>2.2999999999999998</v>
      </c>
      <c r="DE53" s="8">
        <v>18.3</v>
      </c>
      <c r="DF53" s="8">
        <v>0</v>
      </c>
      <c r="DG53" s="8">
        <v>0.3</v>
      </c>
      <c r="DH53" s="8">
        <v>19.3</v>
      </c>
      <c r="DI53" s="8">
        <v>0.1</v>
      </c>
      <c r="DJ53" s="8">
        <v>1.3</v>
      </c>
      <c r="DK53" s="8">
        <v>23.7</v>
      </c>
      <c r="DL53" s="8">
        <v>0</v>
      </c>
      <c r="DM53" s="8">
        <v>1.7</v>
      </c>
      <c r="DN53" s="8">
        <v>27.9</v>
      </c>
      <c r="DO53" s="8">
        <v>0</v>
      </c>
      <c r="DP53" s="8">
        <v>1.5</v>
      </c>
      <c r="DQ53" s="8">
        <v>32.299999999999997</v>
      </c>
      <c r="DR53" s="8">
        <v>0.2</v>
      </c>
      <c r="DS53" s="8">
        <v>0.7</v>
      </c>
      <c r="DT53" s="8">
        <v>34.200000000000003</v>
      </c>
      <c r="DU53" s="8">
        <v>0</v>
      </c>
      <c r="DV53" s="8">
        <v>1.8</v>
      </c>
      <c r="DW53" s="8">
        <v>24.1</v>
      </c>
      <c r="DX53" s="8">
        <v>0</v>
      </c>
      <c r="DY53" s="8">
        <v>1</v>
      </c>
      <c r="DZ53" s="8">
        <v>28.4</v>
      </c>
      <c r="EA53" s="8">
        <v>0</v>
      </c>
      <c r="EB53" s="8">
        <v>1.6</v>
      </c>
      <c r="EC53" s="8">
        <v>21.7</v>
      </c>
      <c r="ED53" s="8">
        <v>0.1</v>
      </c>
      <c r="EE53" s="8">
        <v>0.3</v>
      </c>
      <c r="EF53" s="8">
        <v>20.7</v>
      </c>
      <c r="EG53" s="8">
        <v>0.3</v>
      </c>
      <c r="EH53" s="8">
        <v>1.3</v>
      </c>
      <c r="EI53" s="8">
        <v>23.3</v>
      </c>
      <c r="EJ53" s="8">
        <v>0</v>
      </c>
      <c r="EK53" s="8">
        <v>0.5</v>
      </c>
      <c r="EL53" s="8">
        <v>12</v>
      </c>
      <c r="EM53" s="8">
        <v>0</v>
      </c>
      <c r="EN53" s="8">
        <v>0</v>
      </c>
      <c r="EO53" s="8">
        <v>10</v>
      </c>
      <c r="EP53" s="8">
        <v>0.1</v>
      </c>
      <c r="EQ53" s="8">
        <v>0.6</v>
      </c>
      <c r="ER53" s="8">
        <v>10.1</v>
      </c>
      <c r="ES53" s="8">
        <v>0</v>
      </c>
      <c r="ET53" s="8">
        <v>0</v>
      </c>
      <c r="EU53" s="8">
        <v>6.3</v>
      </c>
      <c r="EV53" s="8">
        <v>0</v>
      </c>
      <c r="EW53" s="8">
        <v>0.3</v>
      </c>
      <c r="EX53" s="8">
        <v>4.2</v>
      </c>
      <c r="EY53" s="8">
        <v>0</v>
      </c>
      <c r="EZ53" s="8">
        <v>1.1000000000000001</v>
      </c>
      <c r="FA53" s="8">
        <v>11.7</v>
      </c>
      <c r="FB53" s="8">
        <v>0</v>
      </c>
      <c r="FC53" s="8">
        <v>0.7</v>
      </c>
      <c r="FD53" s="8">
        <v>5.7</v>
      </c>
      <c r="FE53" s="8">
        <v>0</v>
      </c>
      <c r="FF53" s="8">
        <v>1.8</v>
      </c>
      <c r="FG53" s="8">
        <v>14</v>
      </c>
      <c r="FH53" s="8">
        <v>0</v>
      </c>
      <c r="FI53" s="8">
        <v>0.2</v>
      </c>
      <c r="FJ53" s="8">
        <v>11.2</v>
      </c>
      <c r="FK53" s="8">
        <v>0</v>
      </c>
      <c r="FL53" s="8">
        <v>1.1000000000000001</v>
      </c>
      <c r="FM53" s="8">
        <v>7.9</v>
      </c>
      <c r="FN53" s="8">
        <v>0</v>
      </c>
      <c r="FO53" s="8">
        <v>0</v>
      </c>
      <c r="FP53" s="8">
        <v>5.2</v>
      </c>
      <c r="FQ53" s="8">
        <v>0</v>
      </c>
      <c r="FR53" s="8">
        <v>2</v>
      </c>
      <c r="FS53" s="8">
        <v>15.2</v>
      </c>
      <c r="FT53" s="8">
        <v>0</v>
      </c>
      <c r="FU53" s="8">
        <v>0.4</v>
      </c>
      <c r="FV53" s="8">
        <v>8.1999999999999993</v>
      </c>
      <c r="FW53" s="8">
        <v>0</v>
      </c>
      <c r="FX53" s="8">
        <v>0</v>
      </c>
      <c r="FY53" s="8">
        <v>6.9</v>
      </c>
      <c r="FZ53" s="8">
        <v>0.1</v>
      </c>
      <c r="GA53" s="8">
        <v>0.8</v>
      </c>
      <c r="GB53" s="8">
        <v>10.4</v>
      </c>
      <c r="GC53" s="8">
        <v>0</v>
      </c>
      <c r="GD53" s="8">
        <v>0</v>
      </c>
      <c r="GE53" s="8">
        <v>6.9</v>
      </c>
      <c r="GF53" s="8">
        <v>0</v>
      </c>
      <c r="GG53" s="8">
        <v>0</v>
      </c>
      <c r="GH53" s="8">
        <v>7.4</v>
      </c>
      <c r="GI53" s="8">
        <v>0.2</v>
      </c>
      <c r="GJ53" s="8">
        <v>0.2</v>
      </c>
      <c r="GK53" s="8">
        <v>5.5</v>
      </c>
      <c r="GL53" s="8">
        <v>0</v>
      </c>
      <c r="GM53" s="8">
        <v>0</v>
      </c>
      <c r="GN53" s="8">
        <v>10.3</v>
      </c>
      <c r="GO53" s="8">
        <v>0</v>
      </c>
      <c r="GP53" s="8">
        <v>0.2</v>
      </c>
      <c r="GQ53" s="8">
        <v>6.6</v>
      </c>
      <c r="GR53" s="8">
        <v>0</v>
      </c>
      <c r="GS53" s="8">
        <v>1.2</v>
      </c>
      <c r="GT53" s="8">
        <v>4.5999999999999996</v>
      </c>
      <c r="GU53" s="8">
        <v>0</v>
      </c>
      <c r="GV53" s="8">
        <v>0</v>
      </c>
      <c r="GW53" s="8">
        <v>2.5</v>
      </c>
      <c r="GX53" s="8">
        <f>SUMIFS($B$53:GW$53,$B$8:GW$8,"On")</f>
        <v>3.9000000000000017</v>
      </c>
      <c r="GY53" s="8">
        <f>SUMIFS($B$53:GW$53,$B$8:GW$8,"Off")</f>
        <v>55.900000000000006</v>
      </c>
      <c r="GZ53" s="8">
        <f>SUMIFS($B$53:GW$53,$B$8:GW$8,"Load")</f>
        <v>1504.4000000000003</v>
      </c>
    </row>
    <row r="54" spans="1:208" x14ac:dyDescent="0.25">
      <c r="A54" s="7" t="s">
        <v>54</v>
      </c>
      <c r="B54" s="8">
        <v>0</v>
      </c>
      <c r="C54" s="8">
        <v>38.299999999999997</v>
      </c>
      <c r="D54" s="8">
        <v>6.5</v>
      </c>
      <c r="E54" s="8">
        <v>0</v>
      </c>
      <c r="F54" s="8">
        <v>37.6</v>
      </c>
      <c r="G54" s="8">
        <v>1.9</v>
      </c>
      <c r="H54" s="8">
        <v>0</v>
      </c>
      <c r="I54" s="8">
        <v>42.8</v>
      </c>
      <c r="J54" s="8">
        <v>1.3</v>
      </c>
      <c r="K54" s="8">
        <v>0</v>
      </c>
      <c r="L54" s="8">
        <v>38.1</v>
      </c>
      <c r="M54" s="8">
        <v>0.3</v>
      </c>
      <c r="N54" s="8">
        <v>0</v>
      </c>
      <c r="O54" s="8">
        <v>37.1</v>
      </c>
      <c r="P54" s="8">
        <v>1.7</v>
      </c>
      <c r="Q54" s="8">
        <v>0</v>
      </c>
      <c r="R54" s="8">
        <v>33.4</v>
      </c>
      <c r="S54" s="8">
        <v>1.5</v>
      </c>
      <c r="T54" s="8">
        <v>0</v>
      </c>
      <c r="U54" s="8">
        <v>28.9</v>
      </c>
      <c r="V54" s="8">
        <v>0.7</v>
      </c>
      <c r="W54" s="8">
        <v>0</v>
      </c>
      <c r="X54" s="8">
        <v>57.2</v>
      </c>
      <c r="Y54" s="8">
        <v>0.6</v>
      </c>
      <c r="Z54" s="8">
        <v>0</v>
      </c>
      <c r="AA54" s="8">
        <v>26.3</v>
      </c>
      <c r="AB54" s="8">
        <v>0.7</v>
      </c>
      <c r="AC54" s="8">
        <v>0</v>
      </c>
      <c r="AD54" s="8">
        <v>43.2</v>
      </c>
      <c r="AE54" s="8">
        <v>0.8</v>
      </c>
      <c r="AF54" s="8">
        <v>0</v>
      </c>
      <c r="AG54" s="8">
        <v>35.9</v>
      </c>
      <c r="AH54" s="8">
        <v>0.3</v>
      </c>
      <c r="AI54" s="8">
        <v>0</v>
      </c>
      <c r="AJ54" s="8">
        <v>20.100000000000001</v>
      </c>
      <c r="AK54" s="8">
        <v>0.1</v>
      </c>
      <c r="AL54" s="8">
        <v>0</v>
      </c>
      <c r="AM54" s="8">
        <v>43.4</v>
      </c>
      <c r="AN54" s="8">
        <v>2</v>
      </c>
      <c r="AO54" s="8">
        <v>0</v>
      </c>
      <c r="AP54" s="8">
        <v>22.3</v>
      </c>
      <c r="AQ54" s="8">
        <v>0.8</v>
      </c>
      <c r="AR54" s="8">
        <v>0</v>
      </c>
      <c r="AS54" s="8">
        <v>16</v>
      </c>
      <c r="AT54" s="8">
        <v>0.3</v>
      </c>
      <c r="AU54" s="8">
        <v>0</v>
      </c>
      <c r="AV54" s="8">
        <v>25.3</v>
      </c>
      <c r="AW54" s="8">
        <v>1.7</v>
      </c>
      <c r="AX54" s="8">
        <v>0</v>
      </c>
      <c r="AY54" s="8">
        <v>21.4</v>
      </c>
      <c r="AZ54" s="8">
        <v>0.4</v>
      </c>
      <c r="BA54" s="8">
        <v>0</v>
      </c>
      <c r="BB54" s="8">
        <v>16</v>
      </c>
      <c r="BC54" s="8">
        <v>0.1</v>
      </c>
      <c r="BD54" s="8">
        <v>0</v>
      </c>
      <c r="BE54" s="8">
        <v>28.4</v>
      </c>
      <c r="BF54" s="8">
        <v>0</v>
      </c>
      <c r="BG54" s="8">
        <v>0</v>
      </c>
      <c r="BH54" s="8">
        <v>21.7</v>
      </c>
      <c r="BI54" s="8">
        <v>0.3</v>
      </c>
      <c r="BJ54" s="8">
        <v>0</v>
      </c>
      <c r="BK54" s="8">
        <v>23</v>
      </c>
      <c r="BL54" s="8">
        <v>0</v>
      </c>
      <c r="BM54" s="8">
        <v>0</v>
      </c>
      <c r="BN54" s="8">
        <v>28.8</v>
      </c>
      <c r="BO54" s="8">
        <v>0</v>
      </c>
      <c r="BP54" s="8">
        <v>0</v>
      </c>
      <c r="BQ54" s="8">
        <v>16.899999999999999</v>
      </c>
      <c r="BR54" s="8">
        <v>0.1</v>
      </c>
      <c r="BS54" s="8">
        <v>0</v>
      </c>
      <c r="BT54" s="8">
        <v>20.2</v>
      </c>
      <c r="BU54" s="8">
        <v>0.1</v>
      </c>
      <c r="BV54" s="8">
        <v>0</v>
      </c>
      <c r="BW54" s="8">
        <v>34</v>
      </c>
      <c r="BX54" s="8">
        <v>0</v>
      </c>
      <c r="BY54" s="8">
        <v>0</v>
      </c>
      <c r="BZ54" s="8">
        <v>34</v>
      </c>
      <c r="CA54" s="8">
        <v>1</v>
      </c>
      <c r="CB54" s="8">
        <v>0</v>
      </c>
      <c r="CC54" s="8">
        <v>37.799999999999997</v>
      </c>
      <c r="CD54" s="8">
        <v>1.1000000000000001</v>
      </c>
      <c r="CE54" s="8">
        <v>0</v>
      </c>
      <c r="CF54" s="8">
        <v>28.9</v>
      </c>
      <c r="CG54" s="8">
        <v>1.7</v>
      </c>
      <c r="CH54" s="8">
        <v>0</v>
      </c>
      <c r="CI54" s="8">
        <v>27</v>
      </c>
      <c r="CJ54" s="8">
        <v>0</v>
      </c>
      <c r="CK54" s="8">
        <v>0</v>
      </c>
      <c r="CL54" s="8">
        <v>34.4</v>
      </c>
      <c r="CM54" s="8">
        <v>0.4</v>
      </c>
      <c r="CN54" s="8">
        <v>0</v>
      </c>
      <c r="CO54" s="8">
        <v>22</v>
      </c>
      <c r="CP54" s="8">
        <v>0.3</v>
      </c>
      <c r="CQ54" s="8">
        <v>0</v>
      </c>
      <c r="CR54" s="8">
        <v>23.8</v>
      </c>
      <c r="CS54" s="8">
        <v>0.2</v>
      </c>
      <c r="CT54" s="8">
        <v>0</v>
      </c>
      <c r="CU54" s="8">
        <v>20.399999999999999</v>
      </c>
      <c r="CV54" s="8">
        <v>0.5</v>
      </c>
      <c r="CW54" s="8">
        <v>0</v>
      </c>
      <c r="CX54" s="8">
        <v>18.600000000000001</v>
      </c>
      <c r="CY54" s="8">
        <v>0</v>
      </c>
      <c r="CZ54" s="8">
        <v>0</v>
      </c>
      <c r="DA54" s="8">
        <v>17</v>
      </c>
      <c r="DB54" s="8">
        <v>0.4</v>
      </c>
      <c r="DC54" s="8">
        <v>0</v>
      </c>
      <c r="DD54" s="8">
        <v>17.5</v>
      </c>
      <c r="DE54" s="8">
        <v>0.8</v>
      </c>
      <c r="DF54" s="8">
        <v>0</v>
      </c>
      <c r="DG54" s="8">
        <v>19.3</v>
      </c>
      <c r="DH54" s="8">
        <v>0</v>
      </c>
      <c r="DI54" s="8">
        <v>0</v>
      </c>
      <c r="DJ54" s="8">
        <v>23.1</v>
      </c>
      <c r="DK54" s="8">
        <v>0.6</v>
      </c>
      <c r="DL54" s="8">
        <v>0</v>
      </c>
      <c r="DM54" s="8">
        <v>27.3</v>
      </c>
      <c r="DN54" s="8">
        <v>0.6</v>
      </c>
      <c r="DO54" s="8">
        <v>0</v>
      </c>
      <c r="DP54" s="8">
        <v>32</v>
      </c>
      <c r="DQ54" s="8">
        <v>0.3</v>
      </c>
      <c r="DR54" s="8">
        <v>0</v>
      </c>
      <c r="DS54" s="8">
        <v>33.5</v>
      </c>
      <c r="DT54" s="8">
        <v>0.7</v>
      </c>
      <c r="DU54" s="8">
        <v>0</v>
      </c>
      <c r="DV54" s="8">
        <v>23.8</v>
      </c>
      <c r="DW54" s="8">
        <v>0.3</v>
      </c>
      <c r="DX54" s="8">
        <v>0</v>
      </c>
      <c r="DY54" s="8">
        <v>28.4</v>
      </c>
      <c r="DZ54" s="8">
        <v>0</v>
      </c>
      <c r="EA54" s="8">
        <v>0</v>
      </c>
      <c r="EB54" s="8">
        <v>21.6</v>
      </c>
      <c r="EC54" s="8">
        <v>0.1</v>
      </c>
      <c r="ED54" s="8">
        <v>0</v>
      </c>
      <c r="EE54" s="8">
        <v>20.7</v>
      </c>
      <c r="EF54" s="8">
        <v>0</v>
      </c>
      <c r="EG54" s="8">
        <v>0</v>
      </c>
      <c r="EH54" s="8">
        <v>21.7</v>
      </c>
      <c r="EI54" s="8">
        <v>1.7</v>
      </c>
      <c r="EJ54" s="8">
        <v>0</v>
      </c>
      <c r="EK54" s="8">
        <v>11.5</v>
      </c>
      <c r="EL54" s="8">
        <v>0.5</v>
      </c>
      <c r="EM54" s="8">
        <v>0</v>
      </c>
      <c r="EN54" s="8">
        <v>9.1999999999999993</v>
      </c>
      <c r="EO54" s="8">
        <v>0.8</v>
      </c>
      <c r="EP54" s="8">
        <v>0</v>
      </c>
      <c r="EQ54" s="8">
        <v>8.6</v>
      </c>
      <c r="ER54" s="8">
        <v>1.6</v>
      </c>
      <c r="ES54" s="8">
        <v>0</v>
      </c>
      <c r="ET54" s="8">
        <v>6</v>
      </c>
      <c r="EU54" s="8">
        <v>0.3</v>
      </c>
      <c r="EV54" s="8">
        <v>0</v>
      </c>
      <c r="EW54" s="8">
        <v>3.7</v>
      </c>
      <c r="EX54" s="8">
        <v>0.5</v>
      </c>
      <c r="EY54" s="8">
        <v>0</v>
      </c>
      <c r="EZ54" s="8">
        <v>10.9</v>
      </c>
      <c r="FA54" s="8">
        <v>0.9</v>
      </c>
      <c r="FB54" s="8">
        <v>0</v>
      </c>
      <c r="FC54" s="8">
        <v>4.9000000000000004</v>
      </c>
      <c r="FD54" s="8">
        <v>0.9</v>
      </c>
      <c r="FE54" s="8">
        <v>0</v>
      </c>
      <c r="FF54" s="8">
        <v>13.8</v>
      </c>
      <c r="FG54" s="8">
        <v>0.3</v>
      </c>
      <c r="FH54" s="8">
        <v>0</v>
      </c>
      <c r="FI54" s="8">
        <v>8.8000000000000007</v>
      </c>
      <c r="FJ54" s="8">
        <v>2.2999999999999998</v>
      </c>
      <c r="FK54" s="8">
        <v>0</v>
      </c>
      <c r="FL54" s="8">
        <v>7.7</v>
      </c>
      <c r="FM54" s="8">
        <v>0.1</v>
      </c>
      <c r="FN54" s="8">
        <v>0</v>
      </c>
      <c r="FO54" s="8">
        <v>4.7</v>
      </c>
      <c r="FP54" s="8">
        <v>0.5</v>
      </c>
      <c r="FQ54" s="8">
        <v>0</v>
      </c>
      <c r="FR54" s="8">
        <v>14.2</v>
      </c>
      <c r="FS54" s="8">
        <v>1</v>
      </c>
      <c r="FT54" s="8">
        <v>0</v>
      </c>
      <c r="FU54" s="8">
        <v>7.7</v>
      </c>
      <c r="FV54" s="8">
        <v>1.1000000000000001</v>
      </c>
      <c r="FW54" s="8">
        <v>0</v>
      </c>
      <c r="FX54" s="8">
        <v>6.1</v>
      </c>
      <c r="FY54" s="8">
        <v>0.7</v>
      </c>
      <c r="FZ54" s="8">
        <v>0</v>
      </c>
      <c r="GA54" s="8">
        <v>9.6</v>
      </c>
      <c r="GB54" s="8">
        <v>0.9</v>
      </c>
      <c r="GC54" s="8">
        <v>0</v>
      </c>
      <c r="GD54" s="8">
        <v>6.4</v>
      </c>
      <c r="GE54" s="8">
        <v>0.5</v>
      </c>
      <c r="GF54" s="8">
        <v>0</v>
      </c>
      <c r="GG54" s="8">
        <v>7.2</v>
      </c>
      <c r="GH54" s="8">
        <v>0.2</v>
      </c>
      <c r="GI54" s="8">
        <v>0</v>
      </c>
      <c r="GJ54" s="8">
        <v>4.8</v>
      </c>
      <c r="GK54" s="8">
        <v>0.7</v>
      </c>
      <c r="GL54" s="8">
        <v>0</v>
      </c>
      <c r="GM54" s="8">
        <v>10.199999999999999</v>
      </c>
      <c r="GN54" s="8">
        <v>0.2</v>
      </c>
      <c r="GO54" s="8">
        <v>0</v>
      </c>
      <c r="GP54" s="8">
        <v>5.3</v>
      </c>
      <c r="GQ54" s="8">
        <v>1.2</v>
      </c>
      <c r="GR54" s="8">
        <v>0</v>
      </c>
      <c r="GS54" s="8">
        <v>4.5999999999999996</v>
      </c>
      <c r="GT54" s="8">
        <v>0</v>
      </c>
      <c r="GU54" s="8">
        <v>0</v>
      </c>
      <c r="GV54" s="8">
        <v>2.5</v>
      </c>
      <c r="GW54" s="8">
        <v>0</v>
      </c>
      <c r="GX54" s="8">
        <f>SUMIFS($B$54:GW$54,$B$8:GW$8,"On")</f>
        <v>0</v>
      </c>
      <c r="GY54" s="8">
        <f>SUMIFS($B$54:GW$54,$B$8:GW$8,"Off")</f>
        <v>1457.4999999999998</v>
      </c>
      <c r="GZ54" s="8">
        <f>SUMIFS($B$54:GW$54,$B$8:GW$8,"Load")</f>
        <v>48.100000000000016</v>
      </c>
    </row>
    <row r="55" spans="1:208" x14ac:dyDescent="0.25">
      <c r="A55" s="7" t="s">
        <v>55</v>
      </c>
      <c r="B55" s="8"/>
      <c r="C55" s="8"/>
      <c r="D55" s="8">
        <f>MAX(D9:D54)</f>
        <v>44.8</v>
      </c>
      <c r="E55" s="8"/>
      <c r="F55" s="8"/>
      <c r="G55" s="8">
        <f>MAX(G9:G54)</f>
        <v>39.700000000000003</v>
      </c>
      <c r="H55" s="8"/>
      <c r="I55" s="8"/>
      <c r="J55" s="8">
        <f>MAX(J9:J54)</f>
        <v>44.1</v>
      </c>
      <c r="K55" s="8"/>
      <c r="L55" s="8"/>
      <c r="M55" s="8">
        <f>MAX(M9:M54)</f>
        <v>40.5</v>
      </c>
      <c r="N55" s="8"/>
      <c r="O55" s="8"/>
      <c r="P55" s="8">
        <f>MAX(P9:P54)</f>
        <v>39</v>
      </c>
      <c r="Q55" s="8"/>
      <c r="R55" s="8"/>
      <c r="S55" s="8">
        <f>MAX(S9:S54)</f>
        <v>36.700000000000003</v>
      </c>
      <c r="T55" s="8"/>
      <c r="U55" s="8"/>
      <c r="V55" s="8">
        <f>MAX(V9:V54)</f>
        <v>31.5</v>
      </c>
      <c r="W55" s="8"/>
      <c r="X55" s="8"/>
      <c r="Y55" s="8">
        <f>MAX(Y9:Y54)</f>
        <v>57.8</v>
      </c>
      <c r="Z55" s="8"/>
      <c r="AA55" s="8"/>
      <c r="AB55" s="8">
        <f>MAX(AB9:AB54)</f>
        <v>27.4</v>
      </c>
      <c r="AC55" s="8"/>
      <c r="AD55" s="8"/>
      <c r="AE55" s="8">
        <f>MAX(AE9:AE54)</f>
        <v>49.2</v>
      </c>
      <c r="AF55" s="8"/>
      <c r="AG55" s="8"/>
      <c r="AH55" s="8">
        <f>MAX(AH9:AH54)</f>
        <v>39.200000000000003</v>
      </c>
      <c r="AI55" s="8"/>
      <c r="AJ55" s="8"/>
      <c r="AK55" s="8">
        <f>MAX(AK9:AK54)</f>
        <v>23.5</v>
      </c>
      <c r="AL55" s="8"/>
      <c r="AM55" s="8"/>
      <c r="AN55" s="8">
        <f>MAX(AN9:AN54)</f>
        <v>49.5</v>
      </c>
      <c r="AO55" s="8"/>
      <c r="AP55" s="8"/>
      <c r="AQ55" s="8">
        <f>MAX(AQ9:AQ54)</f>
        <v>25.1</v>
      </c>
      <c r="AR55" s="8"/>
      <c r="AS55" s="8"/>
      <c r="AT55" s="8">
        <f>MAX(AT9:AT54)</f>
        <v>19.100000000000001</v>
      </c>
      <c r="AU55" s="8"/>
      <c r="AV55" s="8"/>
      <c r="AW55" s="8">
        <f>MAX(AW9:AW54)</f>
        <v>31.3</v>
      </c>
      <c r="AX55" s="8"/>
      <c r="AY55" s="8"/>
      <c r="AZ55" s="8">
        <f>MAX(AZ9:AZ54)</f>
        <v>27.5</v>
      </c>
      <c r="BA55" s="8"/>
      <c r="BB55" s="8"/>
      <c r="BC55" s="8">
        <f>MAX(BC9:BC54)</f>
        <v>20.100000000000001</v>
      </c>
      <c r="BD55" s="8"/>
      <c r="BE55" s="8"/>
      <c r="BF55" s="8">
        <f>MAX(BF9:BF54)</f>
        <v>29.8</v>
      </c>
      <c r="BG55" s="8"/>
      <c r="BH55" s="8"/>
      <c r="BI55" s="8">
        <f>MAX(BI9:BI54)</f>
        <v>24.5</v>
      </c>
      <c r="BJ55" s="8"/>
      <c r="BK55" s="8"/>
      <c r="BL55" s="8">
        <f>MAX(BL9:BL54)</f>
        <v>25.5</v>
      </c>
      <c r="BM55" s="8"/>
      <c r="BN55" s="8"/>
      <c r="BO55" s="8">
        <f>MAX(BO9:BO54)</f>
        <v>36.700000000000003</v>
      </c>
      <c r="BP55" s="8"/>
      <c r="BQ55" s="8"/>
      <c r="BR55" s="8">
        <f>MAX(BR9:BR54)</f>
        <v>17.8</v>
      </c>
      <c r="BS55" s="8"/>
      <c r="BT55" s="8"/>
      <c r="BU55" s="8">
        <f>MAX(BU9:BU54)</f>
        <v>23.3</v>
      </c>
      <c r="BV55" s="8"/>
      <c r="BW55" s="8"/>
      <c r="BX55" s="8">
        <f>MAX(BX9:BX54)</f>
        <v>43.5</v>
      </c>
      <c r="BY55" s="8"/>
      <c r="BZ55" s="8"/>
      <c r="CA55" s="8">
        <f>MAX(CA9:CA54)</f>
        <v>39</v>
      </c>
      <c r="CB55" s="8"/>
      <c r="CC55" s="8"/>
      <c r="CD55" s="8">
        <f>MAX(CD9:CD54)</f>
        <v>48.9</v>
      </c>
      <c r="CE55" s="8"/>
      <c r="CF55" s="8"/>
      <c r="CG55" s="8">
        <f>MAX(CG9:CG54)</f>
        <v>40.4</v>
      </c>
      <c r="CH55" s="8"/>
      <c r="CI55" s="8"/>
      <c r="CJ55" s="8">
        <f>MAX(CJ9:CJ54)</f>
        <v>35.299999999999997</v>
      </c>
      <c r="CK55" s="8"/>
      <c r="CL55" s="8"/>
      <c r="CM55" s="8">
        <f>MAX(CM9:CM54)</f>
        <v>47.9</v>
      </c>
      <c r="CN55" s="8"/>
      <c r="CO55" s="8"/>
      <c r="CP55" s="8">
        <f>MAX(CP9:CP54)</f>
        <v>34.6</v>
      </c>
      <c r="CQ55" s="8"/>
      <c r="CR55" s="8"/>
      <c r="CS55" s="8">
        <f>MAX(CS9:CS54)</f>
        <v>36.700000000000003</v>
      </c>
      <c r="CT55" s="8"/>
      <c r="CU55" s="8"/>
      <c r="CV55" s="8">
        <f>MAX(CV9:CV54)</f>
        <v>31.7</v>
      </c>
      <c r="CW55" s="8"/>
      <c r="CX55" s="8"/>
      <c r="CY55" s="8">
        <f>MAX(CY9:CY54)</f>
        <v>23</v>
      </c>
      <c r="CZ55" s="8"/>
      <c r="DA55" s="8"/>
      <c r="DB55" s="8">
        <f>MAX(DB9:DB54)</f>
        <v>28</v>
      </c>
      <c r="DC55" s="8"/>
      <c r="DD55" s="8"/>
      <c r="DE55" s="8">
        <f>MAX(DE9:DE54)</f>
        <v>25.5</v>
      </c>
      <c r="DF55" s="8"/>
      <c r="DG55" s="8"/>
      <c r="DH55" s="8">
        <f>MAX(DH9:DH54)</f>
        <v>30</v>
      </c>
      <c r="DI55" s="8"/>
      <c r="DJ55" s="8"/>
      <c r="DK55" s="8">
        <f>MAX(DK9:DK54)</f>
        <v>33.6</v>
      </c>
      <c r="DL55" s="8"/>
      <c r="DM55" s="8"/>
      <c r="DN55" s="8">
        <f>MAX(DN9:DN54)</f>
        <v>35</v>
      </c>
      <c r="DO55" s="8"/>
      <c r="DP55" s="8"/>
      <c r="DQ55" s="8">
        <f>MAX(DQ9:DQ54)</f>
        <v>43.5</v>
      </c>
      <c r="DR55" s="8"/>
      <c r="DS55" s="8"/>
      <c r="DT55" s="8">
        <f>MAX(DT9:DT54)</f>
        <v>39.200000000000003</v>
      </c>
      <c r="DU55" s="8"/>
      <c r="DV55" s="8"/>
      <c r="DW55" s="8">
        <f>MAX(DW9:DW54)</f>
        <v>32.1</v>
      </c>
      <c r="DX55" s="8"/>
      <c r="DY55" s="8"/>
      <c r="DZ55" s="8">
        <f>MAX(DZ9:DZ54)</f>
        <v>35.6</v>
      </c>
      <c r="EA55" s="8"/>
      <c r="EB55" s="8"/>
      <c r="EC55" s="8">
        <f>MAX(EC9:EC54)</f>
        <v>31</v>
      </c>
      <c r="ED55" s="8"/>
      <c r="EE55" s="8"/>
      <c r="EF55" s="8">
        <f>MAX(EF9:EF54)</f>
        <v>26.4</v>
      </c>
      <c r="EG55" s="8"/>
      <c r="EH55" s="8"/>
      <c r="EI55" s="8">
        <f>MAX(EI9:EI54)</f>
        <v>40.299999999999997</v>
      </c>
      <c r="EJ55" s="8"/>
      <c r="EK55" s="8"/>
      <c r="EL55" s="8">
        <f>MAX(EL9:EL54)</f>
        <v>16</v>
      </c>
      <c r="EM55" s="8"/>
      <c r="EN55" s="8"/>
      <c r="EO55" s="8">
        <f>MAX(EO9:EO54)</f>
        <v>21</v>
      </c>
      <c r="EP55" s="8"/>
      <c r="EQ55" s="8"/>
      <c r="ER55" s="8">
        <f>MAX(ER9:ER54)</f>
        <v>15.6</v>
      </c>
      <c r="ES55" s="8"/>
      <c r="ET55" s="8"/>
      <c r="EU55" s="8">
        <f>MAX(EU9:EU54)</f>
        <v>22</v>
      </c>
      <c r="EV55" s="8"/>
      <c r="EW55" s="8"/>
      <c r="EX55" s="8">
        <f>MAX(EX9:EX54)</f>
        <v>8.6999999999999993</v>
      </c>
      <c r="EY55" s="8"/>
      <c r="EZ55" s="8"/>
      <c r="FA55" s="8">
        <f>MAX(FA9:FA54)</f>
        <v>20.6</v>
      </c>
      <c r="FB55" s="8"/>
      <c r="FC55" s="8"/>
      <c r="FD55" s="8">
        <f>MAX(FD9:FD54)</f>
        <v>11.4</v>
      </c>
      <c r="FE55" s="8"/>
      <c r="FF55" s="8"/>
      <c r="FG55" s="8">
        <f>MAX(FG9:FG54)</f>
        <v>23.8</v>
      </c>
      <c r="FH55" s="8"/>
      <c r="FI55" s="8"/>
      <c r="FJ55" s="8">
        <f>MAX(FJ9:FJ54)</f>
        <v>15.5</v>
      </c>
      <c r="FK55" s="8"/>
      <c r="FL55" s="8"/>
      <c r="FM55" s="8">
        <f>MAX(FM9:FM54)</f>
        <v>14.9</v>
      </c>
      <c r="FN55" s="8"/>
      <c r="FO55" s="8"/>
      <c r="FP55" s="8">
        <f>MAX(FP9:FP54)</f>
        <v>6.5</v>
      </c>
      <c r="FQ55" s="8"/>
      <c r="FR55" s="8"/>
      <c r="FS55" s="8">
        <f>MAX(FS9:FS54)</f>
        <v>24.6</v>
      </c>
      <c r="FT55" s="8"/>
      <c r="FU55" s="8"/>
      <c r="FV55" s="8">
        <f>MAX(FV9:FV54)</f>
        <v>10.6</v>
      </c>
      <c r="FW55" s="8"/>
      <c r="FX55" s="8"/>
      <c r="FY55" s="8">
        <f>MAX(FY9:FY54)</f>
        <v>7</v>
      </c>
      <c r="FZ55" s="8"/>
      <c r="GA55" s="8"/>
      <c r="GB55" s="8">
        <f>MAX(GB9:GB54)</f>
        <v>18.600000000000001</v>
      </c>
      <c r="GC55" s="8"/>
      <c r="GD55" s="8"/>
      <c r="GE55" s="8">
        <f>MAX(GE9:GE54)</f>
        <v>10.3</v>
      </c>
      <c r="GF55" s="8"/>
      <c r="GG55" s="8"/>
      <c r="GH55" s="8">
        <f>MAX(GH9:GH54)</f>
        <v>13.4</v>
      </c>
      <c r="GI55" s="8"/>
      <c r="GJ55" s="8"/>
      <c r="GK55" s="8">
        <f>MAX(GK9:GK54)</f>
        <v>6.2</v>
      </c>
      <c r="GL55" s="8"/>
      <c r="GM55" s="8"/>
      <c r="GN55" s="8">
        <f>MAX(GN9:GN54)</f>
        <v>15.8</v>
      </c>
      <c r="GO55" s="8"/>
      <c r="GP55" s="8"/>
      <c r="GQ55" s="8">
        <f>MAX(GQ9:GQ54)</f>
        <v>11.1</v>
      </c>
      <c r="GR55" s="8"/>
      <c r="GS55" s="8"/>
      <c r="GT55" s="8">
        <f>MAX(GT9:GT54)</f>
        <v>17.8</v>
      </c>
      <c r="GU55" s="8"/>
      <c r="GV55" s="8"/>
      <c r="GW55" s="8">
        <f>MAX(GW9:GW54)</f>
        <v>12.3</v>
      </c>
      <c r="GX55" s="8">
        <f>SUMIFS($B$55:GW$55,$B$8:GW$8,"On")</f>
        <v>0</v>
      </c>
      <c r="GY55" s="8">
        <f>SUMIFS($B$55:GW$55,$B$8:GW$8,"Off")</f>
        <v>0</v>
      </c>
      <c r="GZ55" s="8">
        <f>SUMIFS($B$55:GW$55,$B$8:GW$8,"Load")</f>
        <v>1908.4999999999993</v>
      </c>
    </row>
    <row r="56" spans="1:208" x14ac:dyDescent="0.25">
      <c r="A56" s="7" t="s">
        <v>6</v>
      </c>
      <c r="B56" s="8">
        <v>60.5</v>
      </c>
      <c r="C56" s="8">
        <v>54</v>
      </c>
      <c r="D56" s="8"/>
      <c r="E56" s="8">
        <v>54.9</v>
      </c>
      <c r="F56" s="8">
        <v>49.8</v>
      </c>
      <c r="G56" s="8"/>
      <c r="H56" s="8">
        <v>54.7</v>
      </c>
      <c r="I56" s="8">
        <v>52.4</v>
      </c>
      <c r="J56" s="8"/>
      <c r="K56" s="8">
        <v>53.5</v>
      </c>
      <c r="L56" s="8">
        <v>54.1</v>
      </c>
      <c r="M56" s="8"/>
      <c r="N56" s="8">
        <v>51.3</v>
      </c>
      <c r="O56" s="8">
        <v>48.9</v>
      </c>
      <c r="P56" s="8"/>
      <c r="Q56" s="8">
        <v>49.1</v>
      </c>
      <c r="R56" s="8">
        <v>47.8</v>
      </c>
      <c r="S56" s="8"/>
      <c r="T56" s="8">
        <v>44.7</v>
      </c>
      <c r="U56" s="8">
        <v>44</v>
      </c>
      <c r="V56" s="8"/>
      <c r="W56" s="8">
        <v>82.2</v>
      </c>
      <c r="X56" s="8">
        <v>81.599999999999994</v>
      </c>
      <c r="Y56" s="8"/>
      <c r="Z56" s="8">
        <v>32.299999999999997</v>
      </c>
      <c r="AA56" s="8">
        <v>28.4</v>
      </c>
      <c r="AB56" s="8"/>
      <c r="AC56" s="8">
        <v>83</v>
      </c>
      <c r="AD56" s="8">
        <v>82.6</v>
      </c>
      <c r="AE56" s="8"/>
      <c r="AF56" s="8">
        <v>42.1</v>
      </c>
      <c r="AG56" s="8">
        <v>42.6</v>
      </c>
      <c r="AH56" s="8"/>
      <c r="AI56" s="8">
        <v>28</v>
      </c>
      <c r="AJ56" s="8">
        <v>26.4</v>
      </c>
      <c r="AK56" s="8"/>
      <c r="AL56" s="8">
        <v>76.599999999999994</v>
      </c>
      <c r="AM56" s="8">
        <v>74.599999999999994</v>
      </c>
      <c r="AN56" s="8"/>
      <c r="AO56" s="8">
        <v>30</v>
      </c>
      <c r="AP56" s="8">
        <v>29.6</v>
      </c>
      <c r="AQ56" s="8"/>
      <c r="AR56" s="8">
        <v>23</v>
      </c>
      <c r="AS56" s="8">
        <v>21.2</v>
      </c>
      <c r="AT56" s="8"/>
      <c r="AU56" s="8">
        <v>46.7</v>
      </c>
      <c r="AV56" s="8">
        <v>45</v>
      </c>
      <c r="AW56" s="8"/>
      <c r="AX56" s="8">
        <v>31.1</v>
      </c>
      <c r="AY56" s="8">
        <v>31.7</v>
      </c>
      <c r="AZ56" s="8"/>
      <c r="BA56" s="8">
        <v>22</v>
      </c>
      <c r="BB56" s="8">
        <v>22.3</v>
      </c>
      <c r="BC56" s="8"/>
      <c r="BD56" s="8">
        <v>43.6</v>
      </c>
      <c r="BE56" s="8">
        <v>44.2</v>
      </c>
      <c r="BF56" s="8"/>
      <c r="BG56" s="8">
        <v>31.3</v>
      </c>
      <c r="BH56" s="8">
        <v>28.8</v>
      </c>
      <c r="BI56" s="8"/>
      <c r="BJ56" s="8">
        <v>34.299999999999997</v>
      </c>
      <c r="BK56" s="8">
        <v>28.2</v>
      </c>
      <c r="BL56" s="8"/>
      <c r="BM56" s="8">
        <v>60.9</v>
      </c>
      <c r="BN56" s="8">
        <v>61.6</v>
      </c>
      <c r="BO56" s="8"/>
      <c r="BP56" s="8">
        <v>19.8</v>
      </c>
      <c r="BQ56" s="8">
        <v>20.399999999999999</v>
      </c>
      <c r="BR56" s="8"/>
      <c r="BS56" s="8">
        <v>33.4</v>
      </c>
      <c r="BT56" s="8">
        <v>27.5</v>
      </c>
      <c r="BU56" s="8"/>
      <c r="BV56" s="8">
        <v>65</v>
      </c>
      <c r="BW56" s="8">
        <v>65.099999999999994</v>
      </c>
      <c r="BX56" s="8"/>
      <c r="BY56" s="8">
        <v>63.1</v>
      </c>
      <c r="BZ56" s="8">
        <v>62.5</v>
      </c>
      <c r="CA56" s="8"/>
      <c r="CB56" s="8">
        <v>77.900000000000006</v>
      </c>
      <c r="CC56" s="8">
        <v>77.099999999999994</v>
      </c>
      <c r="CD56" s="8"/>
      <c r="CE56" s="8">
        <v>69.8</v>
      </c>
      <c r="CF56" s="8">
        <v>70.900000000000006</v>
      </c>
      <c r="CG56" s="8"/>
      <c r="CH56" s="8">
        <v>63.4</v>
      </c>
      <c r="CI56" s="8">
        <v>64.5</v>
      </c>
      <c r="CJ56" s="8"/>
      <c r="CK56" s="8">
        <v>78.900000000000006</v>
      </c>
      <c r="CL56" s="8">
        <v>80.2</v>
      </c>
      <c r="CM56" s="8"/>
      <c r="CN56" s="8">
        <v>58.1</v>
      </c>
      <c r="CO56" s="8">
        <v>58.4</v>
      </c>
      <c r="CP56" s="8"/>
      <c r="CQ56" s="8">
        <v>65.2</v>
      </c>
      <c r="CR56" s="8">
        <v>65.2</v>
      </c>
      <c r="CS56" s="8"/>
      <c r="CT56" s="8">
        <v>57.4</v>
      </c>
      <c r="CU56" s="8">
        <v>62.5</v>
      </c>
      <c r="CV56" s="8"/>
      <c r="CW56" s="8">
        <v>41.8</v>
      </c>
      <c r="CX56" s="8">
        <v>41.9</v>
      </c>
      <c r="CY56" s="8"/>
      <c r="CZ56" s="8">
        <v>52.4</v>
      </c>
      <c r="DA56" s="8">
        <v>52</v>
      </c>
      <c r="DB56" s="8"/>
      <c r="DC56" s="8">
        <v>46.1</v>
      </c>
      <c r="DD56" s="8">
        <v>45.9</v>
      </c>
      <c r="DE56" s="8"/>
      <c r="DF56" s="8">
        <v>55.5</v>
      </c>
      <c r="DG56" s="8">
        <v>55.5</v>
      </c>
      <c r="DH56" s="8"/>
      <c r="DI56" s="8">
        <v>61.2</v>
      </c>
      <c r="DJ56" s="8">
        <v>60.9</v>
      </c>
      <c r="DK56" s="8"/>
      <c r="DL56" s="8">
        <v>58.7</v>
      </c>
      <c r="DM56" s="8">
        <v>60.6</v>
      </c>
      <c r="DN56" s="8"/>
      <c r="DO56" s="8">
        <v>69.3</v>
      </c>
      <c r="DP56" s="8">
        <v>69</v>
      </c>
      <c r="DQ56" s="8"/>
      <c r="DR56" s="8">
        <v>68.5</v>
      </c>
      <c r="DS56" s="8">
        <v>67.8</v>
      </c>
      <c r="DT56" s="8"/>
      <c r="DU56" s="8">
        <v>63.7</v>
      </c>
      <c r="DV56" s="8">
        <v>64.3</v>
      </c>
      <c r="DW56" s="8"/>
      <c r="DX56" s="8">
        <v>68.5</v>
      </c>
      <c r="DY56" s="8">
        <v>68.8</v>
      </c>
      <c r="DZ56" s="8"/>
      <c r="EA56" s="8">
        <v>54.1</v>
      </c>
      <c r="EB56" s="8">
        <v>52.6</v>
      </c>
      <c r="EC56" s="8"/>
      <c r="ED56" s="8">
        <v>59.9</v>
      </c>
      <c r="EE56" s="8">
        <v>60.4</v>
      </c>
      <c r="EF56" s="8"/>
      <c r="EG56" s="8">
        <v>79</v>
      </c>
      <c r="EH56" s="8">
        <v>77.3</v>
      </c>
      <c r="EI56" s="8"/>
      <c r="EJ56" s="8">
        <v>17.8</v>
      </c>
      <c r="EK56" s="8">
        <v>18.899999999999999</v>
      </c>
      <c r="EL56" s="8"/>
      <c r="EM56" s="8">
        <v>51.6</v>
      </c>
      <c r="EN56" s="8">
        <v>50.8</v>
      </c>
      <c r="EO56" s="8"/>
      <c r="EP56" s="8">
        <v>21.3</v>
      </c>
      <c r="EQ56" s="8">
        <v>21.7</v>
      </c>
      <c r="ER56" s="8"/>
      <c r="ES56" s="8">
        <v>41.9</v>
      </c>
      <c r="ET56" s="8">
        <v>43.3</v>
      </c>
      <c r="EU56" s="8"/>
      <c r="EV56" s="8">
        <v>11</v>
      </c>
      <c r="EW56" s="8">
        <v>11.5</v>
      </c>
      <c r="EX56" s="8"/>
      <c r="EY56" s="8">
        <v>48.9</v>
      </c>
      <c r="EZ56" s="8">
        <v>48</v>
      </c>
      <c r="FA56" s="8"/>
      <c r="FB56" s="8">
        <v>12.7</v>
      </c>
      <c r="FC56" s="8">
        <v>12.8</v>
      </c>
      <c r="FD56" s="8"/>
      <c r="FE56" s="8">
        <v>55</v>
      </c>
      <c r="FF56" s="8">
        <v>54.8</v>
      </c>
      <c r="FG56" s="8"/>
      <c r="FH56" s="8">
        <v>15.3</v>
      </c>
      <c r="FI56" s="8">
        <v>19.3</v>
      </c>
      <c r="FJ56" s="8"/>
      <c r="FK56" s="8">
        <v>34</v>
      </c>
      <c r="FL56" s="8">
        <v>35.1</v>
      </c>
      <c r="FM56" s="8"/>
      <c r="FN56" s="8">
        <v>8.1</v>
      </c>
      <c r="FO56" s="8">
        <v>9.1999999999999993</v>
      </c>
      <c r="FP56" s="8"/>
      <c r="FQ56" s="8">
        <v>51.4</v>
      </c>
      <c r="FR56" s="8">
        <v>51.4</v>
      </c>
      <c r="FS56" s="8"/>
      <c r="FT56" s="8">
        <v>14.1</v>
      </c>
      <c r="FU56" s="8">
        <v>17.3</v>
      </c>
      <c r="FV56" s="8"/>
      <c r="FW56" s="8">
        <v>8.5</v>
      </c>
      <c r="FX56" s="8">
        <v>9.4</v>
      </c>
      <c r="FY56" s="8"/>
      <c r="FZ56" s="8">
        <v>34.700000000000003</v>
      </c>
      <c r="GA56" s="8">
        <v>34.299999999999997</v>
      </c>
      <c r="GB56" s="8"/>
      <c r="GC56" s="8">
        <v>14</v>
      </c>
      <c r="GD56" s="8">
        <v>12.5</v>
      </c>
      <c r="GE56" s="8"/>
      <c r="GF56" s="8">
        <v>28.2</v>
      </c>
      <c r="GG56" s="8">
        <v>28.2</v>
      </c>
      <c r="GH56" s="8"/>
      <c r="GI56" s="8">
        <v>8.1</v>
      </c>
      <c r="GJ56" s="8">
        <v>9.1</v>
      </c>
      <c r="GK56" s="8"/>
      <c r="GL56" s="8">
        <v>34</v>
      </c>
      <c r="GM56" s="8">
        <v>34</v>
      </c>
      <c r="GN56" s="8"/>
      <c r="GO56" s="8">
        <v>23.4</v>
      </c>
      <c r="GP56" s="8">
        <v>23.6</v>
      </c>
      <c r="GQ56" s="8"/>
      <c r="GR56" s="8">
        <v>29.6</v>
      </c>
      <c r="GS56" s="8">
        <v>29.6</v>
      </c>
      <c r="GT56" s="8"/>
      <c r="GU56" s="8">
        <v>16.5</v>
      </c>
      <c r="GV56" s="8">
        <v>16.5</v>
      </c>
      <c r="GW56" s="8"/>
      <c r="GX56" s="8">
        <f>SUMIFS($B$56:GW$56,$B$8:GW$8,"On")</f>
        <v>3046.6000000000004</v>
      </c>
      <c r="GY56" s="8">
        <f>SUMIFS($B$56:GW$56,$B$8:GW$8,"Off")</f>
        <v>3022.4000000000019</v>
      </c>
      <c r="GZ56" s="8">
        <f>SUMIFS($B$56:GW$56,$B$8:GW$8,"Load")</f>
        <v>0</v>
      </c>
    </row>
  </sheetData>
  <mergeCells count="70">
    <mergeCell ref="B6:GZ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ED7:EF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FN7:FP7"/>
    <mergeCell ref="EG7:EI7"/>
    <mergeCell ref="EJ7:EL7"/>
    <mergeCell ref="EM7:EO7"/>
    <mergeCell ref="EP7:ER7"/>
    <mergeCell ref="ES7:EU7"/>
    <mergeCell ref="EV7:EX7"/>
    <mergeCell ref="EY7:FA7"/>
    <mergeCell ref="FB7:FD7"/>
    <mergeCell ref="FE7:FG7"/>
    <mergeCell ref="FH7:FJ7"/>
    <mergeCell ref="FK7:FM7"/>
    <mergeCell ref="GX7:GZ7"/>
    <mergeCell ref="FQ7:FS7"/>
    <mergeCell ref="FT7:FV7"/>
    <mergeCell ref="FW7:FY7"/>
    <mergeCell ref="FZ7:GB7"/>
    <mergeCell ref="GC7:GE7"/>
    <mergeCell ref="GF7:GH7"/>
    <mergeCell ref="GI7:GK7"/>
    <mergeCell ref="GL7:GN7"/>
    <mergeCell ref="GO7:GQ7"/>
    <mergeCell ref="GR7:GT7"/>
    <mergeCell ref="GU7:GW7"/>
  </mergeCells>
  <conditionalFormatting sqref="D9:D54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4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4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4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4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4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4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4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4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4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4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4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4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4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4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4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4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4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4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4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4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4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4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4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4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4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4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4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4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4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4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4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54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54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54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54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54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54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54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54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54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54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54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54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54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54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54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54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54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54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54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54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54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54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54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54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54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54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54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54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54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54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54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54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54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54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54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54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5:GX55">
    <cfRule type="cellIs" dxfId="1" priority="69" stopIfTrue="1" operator="greaterThanOrEqual">
      <formula>53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U55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Q9" sqref="GQ9:GQ53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3" width="7.7109375" style="3" customWidth="1"/>
  </cols>
  <sheetData>
    <row r="1" spans="1:20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</row>
    <row r="2" spans="1:20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</row>
    <row r="3" spans="1:203" x14ac:dyDescent="0.25">
      <c r="A3" s="1" t="s">
        <v>108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</row>
    <row r="4" spans="1:203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</row>
    <row r="5" spans="1:203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</row>
    <row r="6" spans="1:203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6"/>
    </row>
    <row r="7" spans="1:203" x14ac:dyDescent="0.25">
      <c r="A7" s="4"/>
      <c r="B7" s="14" t="s">
        <v>308</v>
      </c>
      <c r="C7" s="15"/>
      <c r="D7" s="16"/>
      <c r="E7" s="14" t="s">
        <v>309</v>
      </c>
      <c r="F7" s="15"/>
      <c r="G7" s="16"/>
      <c r="H7" s="14" t="s">
        <v>310</v>
      </c>
      <c r="I7" s="15"/>
      <c r="J7" s="16"/>
      <c r="K7" s="14" t="s">
        <v>311</v>
      </c>
      <c r="L7" s="15"/>
      <c r="M7" s="16"/>
      <c r="N7" s="14" t="s">
        <v>312</v>
      </c>
      <c r="O7" s="15"/>
      <c r="P7" s="16"/>
      <c r="Q7" s="14" t="s">
        <v>313</v>
      </c>
      <c r="R7" s="15"/>
      <c r="S7" s="16"/>
      <c r="T7" s="14" t="s">
        <v>314</v>
      </c>
      <c r="U7" s="15"/>
      <c r="V7" s="16"/>
      <c r="W7" s="14" t="s">
        <v>315</v>
      </c>
      <c r="X7" s="15"/>
      <c r="Y7" s="16"/>
      <c r="Z7" s="14" t="s">
        <v>316</v>
      </c>
      <c r="AA7" s="15"/>
      <c r="AB7" s="16"/>
      <c r="AC7" s="14" t="s">
        <v>317</v>
      </c>
      <c r="AD7" s="15"/>
      <c r="AE7" s="16"/>
      <c r="AF7" s="14" t="s">
        <v>318</v>
      </c>
      <c r="AG7" s="15"/>
      <c r="AH7" s="16"/>
      <c r="AI7" s="14" t="s">
        <v>319</v>
      </c>
      <c r="AJ7" s="15"/>
      <c r="AK7" s="16"/>
      <c r="AL7" s="14" t="s">
        <v>320</v>
      </c>
      <c r="AM7" s="15"/>
      <c r="AN7" s="16"/>
      <c r="AO7" s="14" t="s">
        <v>321</v>
      </c>
      <c r="AP7" s="15"/>
      <c r="AQ7" s="16"/>
      <c r="AR7" s="14" t="s">
        <v>322</v>
      </c>
      <c r="AS7" s="15"/>
      <c r="AT7" s="16"/>
      <c r="AU7" s="14" t="s">
        <v>323</v>
      </c>
      <c r="AV7" s="15"/>
      <c r="AW7" s="16"/>
      <c r="AX7" s="14" t="s">
        <v>324</v>
      </c>
      <c r="AY7" s="15"/>
      <c r="AZ7" s="16"/>
      <c r="BA7" s="14" t="s">
        <v>325</v>
      </c>
      <c r="BB7" s="15"/>
      <c r="BC7" s="16"/>
      <c r="BD7" s="14" t="s">
        <v>326</v>
      </c>
      <c r="BE7" s="15"/>
      <c r="BF7" s="16"/>
      <c r="BG7" s="14" t="s">
        <v>327</v>
      </c>
      <c r="BH7" s="15"/>
      <c r="BI7" s="16"/>
      <c r="BJ7" s="14" t="s">
        <v>328</v>
      </c>
      <c r="BK7" s="15"/>
      <c r="BL7" s="16"/>
      <c r="BM7" s="14" t="s">
        <v>329</v>
      </c>
      <c r="BN7" s="15"/>
      <c r="BO7" s="16"/>
      <c r="BP7" s="14" t="s">
        <v>330</v>
      </c>
      <c r="BQ7" s="15"/>
      <c r="BR7" s="16"/>
      <c r="BS7" s="14" t="s">
        <v>331</v>
      </c>
      <c r="BT7" s="15"/>
      <c r="BU7" s="16"/>
      <c r="BV7" s="14" t="s">
        <v>332</v>
      </c>
      <c r="BW7" s="15"/>
      <c r="BX7" s="16"/>
      <c r="BY7" s="14" t="s">
        <v>333</v>
      </c>
      <c r="BZ7" s="15"/>
      <c r="CA7" s="16"/>
      <c r="CB7" s="14" t="s">
        <v>334</v>
      </c>
      <c r="CC7" s="15"/>
      <c r="CD7" s="16"/>
      <c r="CE7" s="14" t="s">
        <v>335</v>
      </c>
      <c r="CF7" s="15"/>
      <c r="CG7" s="16"/>
      <c r="CH7" s="14" t="s">
        <v>336</v>
      </c>
      <c r="CI7" s="15"/>
      <c r="CJ7" s="16"/>
      <c r="CK7" s="14" t="s">
        <v>337</v>
      </c>
      <c r="CL7" s="15"/>
      <c r="CM7" s="16"/>
      <c r="CN7" s="14" t="s">
        <v>338</v>
      </c>
      <c r="CO7" s="15"/>
      <c r="CP7" s="16"/>
      <c r="CQ7" s="14" t="s">
        <v>339</v>
      </c>
      <c r="CR7" s="15"/>
      <c r="CS7" s="16"/>
      <c r="CT7" s="14" t="s">
        <v>340</v>
      </c>
      <c r="CU7" s="15"/>
      <c r="CV7" s="16"/>
      <c r="CW7" s="14" t="s">
        <v>341</v>
      </c>
      <c r="CX7" s="15"/>
      <c r="CY7" s="16"/>
      <c r="CZ7" s="14" t="s">
        <v>342</v>
      </c>
      <c r="DA7" s="15"/>
      <c r="DB7" s="16"/>
      <c r="DC7" s="14" t="s">
        <v>343</v>
      </c>
      <c r="DD7" s="15"/>
      <c r="DE7" s="16"/>
      <c r="DF7" s="14" t="s">
        <v>344</v>
      </c>
      <c r="DG7" s="15"/>
      <c r="DH7" s="16"/>
      <c r="DI7" s="14" t="s">
        <v>345</v>
      </c>
      <c r="DJ7" s="15"/>
      <c r="DK7" s="16"/>
      <c r="DL7" s="14" t="s">
        <v>346</v>
      </c>
      <c r="DM7" s="15"/>
      <c r="DN7" s="16"/>
      <c r="DO7" s="14" t="s">
        <v>347</v>
      </c>
      <c r="DP7" s="15"/>
      <c r="DQ7" s="16"/>
      <c r="DR7" s="14" t="s">
        <v>348</v>
      </c>
      <c r="DS7" s="15"/>
      <c r="DT7" s="16"/>
      <c r="DU7" s="14" t="s">
        <v>349</v>
      </c>
      <c r="DV7" s="15"/>
      <c r="DW7" s="16"/>
      <c r="DX7" s="14" t="s">
        <v>350</v>
      </c>
      <c r="DY7" s="15"/>
      <c r="DZ7" s="16"/>
      <c r="EA7" s="14" t="s">
        <v>351</v>
      </c>
      <c r="EB7" s="15"/>
      <c r="EC7" s="16"/>
      <c r="ED7" s="14" t="s">
        <v>352</v>
      </c>
      <c r="EE7" s="15"/>
      <c r="EF7" s="16"/>
      <c r="EG7" s="14" t="s">
        <v>353</v>
      </c>
      <c r="EH7" s="15"/>
      <c r="EI7" s="16"/>
      <c r="EJ7" s="14" t="s">
        <v>354</v>
      </c>
      <c r="EK7" s="15"/>
      <c r="EL7" s="16"/>
      <c r="EM7" s="14" t="s">
        <v>355</v>
      </c>
      <c r="EN7" s="15"/>
      <c r="EO7" s="16"/>
      <c r="EP7" s="14" t="s">
        <v>356</v>
      </c>
      <c r="EQ7" s="15"/>
      <c r="ER7" s="16"/>
      <c r="ES7" s="14" t="s">
        <v>357</v>
      </c>
      <c r="ET7" s="15"/>
      <c r="EU7" s="16"/>
      <c r="EV7" s="14" t="s">
        <v>358</v>
      </c>
      <c r="EW7" s="15"/>
      <c r="EX7" s="16"/>
      <c r="EY7" s="14" t="s">
        <v>359</v>
      </c>
      <c r="EZ7" s="15"/>
      <c r="FA7" s="16"/>
      <c r="FB7" s="14" t="s">
        <v>360</v>
      </c>
      <c r="FC7" s="15"/>
      <c r="FD7" s="16"/>
      <c r="FE7" s="14" t="s">
        <v>361</v>
      </c>
      <c r="FF7" s="15"/>
      <c r="FG7" s="16"/>
      <c r="FH7" s="14" t="s">
        <v>362</v>
      </c>
      <c r="FI7" s="15"/>
      <c r="FJ7" s="16"/>
      <c r="FK7" s="14" t="s">
        <v>363</v>
      </c>
      <c r="FL7" s="15"/>
      <c r="FM7" s="16"/>
      <c r="FN7" s="14" t="s">
        <v>364</v>
      </c>
      <c r="FO7" s="15"/>
      <c r="FP7" s="16"/>
      <c r="FQ7" s="14" t="s">
        <v>365</v>
      </c>
      <c r="FR7" s="15"/>
      <c r="FS7" s="16"/>
      <c r="FT7" s="14" t="s">
        <v>366</v>
      </c>
      <c r="FU7" s="15"/>
      <c r="FV7" s="16"/>
      <c r="FW7" s="14" t="s">
        <v>367</v>
      </c>
      <c r="FX7" s="15"/>
      <c r="FY7" s="16"/>
      <c r="FZ7" s="14" t="s">
        <v>368</v>
      </c>
      <c r="GA7" s="15"/>
      <c r="GB7" s="16"/>
      <c r="GC7" s="14" t="s">
        <v>369</v>
      </c>
      <c r="GD7" s="15"/>
      <c r="GE7" s="16"/>
      <c r="GF7" s="14" t="s">
        <v>370</v>
      </c>
      <c r="GG7" s="15"/>
      <c r="GH7" s="16"/>
      <c r="GI7" s="14" t="s">
        <v>371</v>
      </c>
      <c r="GJ7" s="15"/>
      <c r="GK7" s="16"/>
      <c r="GL7" s="14" t="s">
        <v>372</v>
      </c>
      <c r="GM7" s="15"/>
      <c r="GN7" s="16"/>
      <c r="GO7" s="14" t="s">
        <v>239</v>
      </c>
      <c r="GP7" s="15"/>
      <c r="GQ7" s="16"/>
      <c r="GR7" s="14" t="s">
        <v>6</v>
      </c>
      <c r="GS7" s="15"/>
      <c r="GT7" s="16"/>
    </row>
    <row r="8" spans="1:203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</row>
    <row r="9" spans="1:203" x14ac:dyDescent="0.25">
      <c r="A9" s="7" t="s">
        <v>57</v>
      </c>
      <c r="B9" s="8">
        <v>7</v>
      </c>
      <c r="C9" s="8">
        <v>0</v>
      </c>
      <c r="D9" s="8">
        <v>10.3</v>
      </c>
      <c r="E9" s="8">
        <v>7.6</v>
      </c>
      <c r="F9" s="8">
        <v>0</v>
      </c>
      <c r="G9" s="8">
        <v>9</v>
      </c>
      <c r="H9" s="8">
        <v>7</v>
      </c>
      <c r="I9" s="8">
        <v>0</v>
      </c>
      <c r="J9" s="8">
        <v>7</v>
      </c>
      <c r="K9" s="8">
        <v>11.5</v>
      </c>
      <c r="L9" s="8">
        <v>0</v>
      </c>
      <c r="M9" s="8">
        <v>11.6</v>
      </c>
      <c r="N9" s="8">
        <v>4.7</v>
      </c>
      <c r="O9" s="8">
        <v>0</v>
      </c>
      <c r="P9" s="8">
        <v>5.9</v>
      </c>
      <c r="Q9" s="8">
        <v>16</v>
      </c>
      <c r="R9" s="8">
        <v>0</v>
      </c>
      <c r="S9" s="8">
        <v>17.899999999999999</v>
      </c>
      <c r="T9" s="8">
        <v>4.3</v>
      </c>
      <c r="U9" s="8">
        <v>0</v>
      </c>
      <c r="V9" s="8">
        <v>5</v>
      </c>
      <c r="W9" s="8">
        <v>11.1</v>
      </c>
      <c r="X9" s="8">
        <v>0</v>
      </c>
      <c r="Y9" s="8">
        <v>11.8</v>
      </c>
      <c r="Z9" s="8">
        <v>15.8</v>
      </c>
      <c r="AA9" s="8">
        <v>0</v>
      </c>
      <c r="AB9" s="8">
        <v>16.5</v>
      </c>
      <c r="AC9" s="8">
        <v>10.4</v>
      </c>
      <c r="AD9" s="8">
        <v>0</v>
      </c>
      <c r="AE9" s="8">
        <v>10.4</v>
      </c>
      <c r="AF9" s="8">
        <v>16.2</v>
      </c>
      <c r="AG9" s="8">
        <v>0</v>
      </c>
      <c r="AH9" s="8">
        <v>16.3</v>
      </c>
      <c r="AI9" s="8">
        <v>18.2</v>
      </c>
      <c r="AJ9" s="8">
        <v>0</v>
      </c>
      <c r="AK9" s="8">
        <v>19.399999999999999</v>
      </c>
      <c r="AL9" s="8">
        <v>14.3</v>
      </c>
      <c r="AM9" s="8">
        <v>0</v>
      </c>
      <c r="AN9" s="8">
        <v>14.3</v>
      </c>
      <c r="AO9" s="8">
        <v>9.8000000000000007</v>
      </c>
      <c r="AP9" s="8">
        <v>0</v>
      </c>
      <c r="AQ9" s="8">
        <v>10</v>
      </c>
      <c r="AR9" s="8">
        <v>15.8</v>
      </c>
      <c r="AS9" s="8">
        <v>0</v>
      </c>
      <c r="AT9" s="8">
        <v>16.100000000000001</v>
      </c>
      <c r="AU9" s="8">
        <v>5.8</v>
      </c>
      <c r="AV9" s="8">
        <v>0</v>
      </c>
      <c r="AW9" s="8">
        <v>5.8</v>
      </c>
      <c r="AX9" s="8">
        <v>15.1</v>
      </c>
      <c r="AY9" s="8">
        <v>0</v>
      </c>
      <c r="AZ9" s="8">
        <v>15.2</v>
      </c>
      <c r="BA9" s="8">
        <v>12.3</v>
      </c>
      <c r="BB9" s="8">
        <v>0</v>
      </c>
      <c r="BC9" s="8">
        <v>12.7</v>
      </c>
      <c r="BD9" s="8">
        <v>18.8</v>
      </c>
      <c r="BE9" s="8">
        <v>0</v>
      </c>
      <c r="BF9" s="8">
        <v>18.8</v>
      </c>
      <c r="BG9" s="8">
        <v>13</v>
      </c>
      <c r="BH9" s="8">
        <v>0</v>
      </c>
      <c r="BI9" s="8">
        <v>13</v>
      </c>
      <c r="BJ9" s="8">
        <v>4.7</v>
      </c>
      <c r="BK9" s="8">
        <v>0</v>
      </c>
      <c r="BL9" s="8">
        <v>5.7</v>
      </c>
      <c r="BM9" s="8">
        <v>17.8</v>
      </c>
      <c r="BN9" s="8">
        <v>0</v>
      </c>
      <c r="BO9" s="8">
        <v>17.8</v>
      </c>
      <c r="BP9" s="8">
        <v>12.7</v>
      </c>
      <c r="BQ9" s="8">
        <v>0</v>
      </c>
      <c r="BR9" s="8">
        <v>13.3</v>
      </c>
      <c r="BS9" s="8">
        <v>19.399999999999999</v>
      </c>
      <c r="BT9" s="8">
        <v>0</v>
      </c>
      <c r="BU9" s="8">
        <v>20.3</v>
      </c>
      <c r="BV9" s="8">
        <v>16.8</v>
      </c>
      <c r="BW9" s="8">
        <v>0</v>
      </c>
      <c r="BX9" s="8">
        <v>17.8</v>
      </c>
      <c r="BY9" s="8">
        <v>20.5</v>
      </c>
      <c r="BZ9" s="8">
        <v>0</v>
      </c>
      <c r="CA9" s="8">
        <v>20.7</v>
      </c>
      <c r="CB9" s="8">
        <v>22.6</v>
      </c>
      <c r="CC9" s="8">
        <v>0</v>
      </c>
      <c r="CD9" s="8">
        <v>23</v>
      </c>
      <c r="CE9" s="8">
        <v>21.6</v>
      </c>
      <c r="CF9" s="8">
        <v>0</v>
      </c>
      <c r="CG9" s="8">
        <v>23.2</v>
      </c>
      <c r="CH9" s="8">
        <v>10.8</v>
      </c>
      <c r="CI9" s="8">
        <v>0</v>
      </c>
      <c r="CJ9" s="8">
        <v>10.9</v>
      </c>
      <c r="CK9" s="8">
        <v>22.6</v>
      </c>
      <c r="CL9" s="8">
        <v>0</v>
      </c>
      <c r="CM9" s="8">
        <v>22.6</v>
      </c>
      <c r="CN9" s="8">
        <v>19.100000000000001</v>
      </c>
      <c r="CO9" s="8">
        <v>0</v>
      </c>
      <c r="CP9" s="8">
        <v>19.600000000000001</v>
      </c>
      <c r="CQ9" s="8">
        <v>33.200000000000003</v>
      </c>
      <c r="CR9" s="8">
        <v>0</v>
      </c>
      <c r="CS9" s="8">
        <v>33.799999999999997</v>
      </c>
      <c r="CT9" s="8">
        <v>28.6</v>
      </c>
      <c r="CU9" s="8">
        <v>0</v>
      </c>
      <c r="CV9" s="8">
        <v>29.4</v>
      </c>
      <c r="CW9" s="8">
        <v>32.1</v>
      </c>
      <c r="CX9" s="8">
        <v>0</v>
      </c>
      <c r="CY9" s="8">
        <v>32.9</v>
      </c>
      <c r="CZ9" s="8">
        <v>30.3</v>
      </c>
      <c r="DA9" s="8">
        <v>0</v>
      </c>
      <c r="DB9" s="8">
        <v>30.3</v>
      </c>
      <c r="DC9" s="8">
        <v>22.7</v>
      </c>
      <c r="DD9" s="8">
        <v>0</v>
      </c>
      <c r="DE9" s="8">
        <v>23.1</v>
      </c>
      <c r="DF9" s="8">
        <v>37.299999999999997</v>
      </c>
      <c r="DG9" s="8">
        <v>0</v>
      </c>
      <c r="DH9" s="8">
        <v>37.299999999999997</v>
      </c>
      <c r="DI9" s="8">
        <v>7.7</v>
      </c>
      <c r="DJ9" s="8">
        <v>0</v>
      </c>
      <c r="DK9" s="8">
        <v>7.7</v>
      </c>
      <c r="DL9" s="8">
        <v>36.5</v>
      </c>
      <c r="DM9" s="8">
        <v>0</v>
      </c>
      <c r="DN9" s="8">
        <v>37.4</v>
      </c>
      <c r="DO9" s="8">
        <v>31.9</v>
      </c>
      <c r="DP9" s="8">
        <v>0</v>
      </c>
      <c r="DQ9" s="8">
        <v>31.9</v>
      </c>
      <c r="DR9" s="8">
        <v>30.3</v>
      </c>
      <c r="DS9" s="8">
        <v>0</v>
      </c>
      <c r="DT9" s="8">
        <v>31.2</v>
      </c>
      <c r="DU9" s="8">
        <v>44.4</v>
      </c>
      <c r="DV9" s="8">
        <v>0</v>
      </c>
      <c r="DW9" s="8">
        <v>44.6</v>
      </c>
      <c r="DX9" s="8">
        <v>16.7</v>
      </c>
      <c r="DY9" s="8">
        <v>0</v>
      </c>
      <c r="DZ9" s="8">
        <v>16.7</v>
      </c>
      <c r="EA9" s="8">
        <v>40.4</v>
      </c>
      <c r="EB9" s="8">
        <v>0</v>
      </c>
      <c r="EC9" s="8">
        <v>41.2</v>
      </c>
      <c r="ED9" s="8">
        <v>31.7</v>
      </c>
      <c r="EE9" s="8">
        <v>0</v>
      </c>
      <c r="EF9" s="8">
        <v>31.7</v>
      </c>
      <c r="EG9" s="8">
        <v>35.6</v>
      </c>
      <c r="EH9" s="8">
        <v>0</v>
      </c>
      <c r="EI9" s="8">
        <v>35.6</v>
      </c>
      <c r="EJ9" s="8">
        <v>46.3</v>
      </c>
      <c r="EK9" s="8">
        <v>0</v>
      </c>
      <c r="EL9" s="8">
        <v>46.3</v>
      </c>
      <c r="EM9" s="8">
        <v>20.6</v>
      </c>
      <c r="EN9" s="8">
        <v>0</v>
      </c>
      <c r="EO9" s="8">
        <v>20.6</v>
      </c>
      <c r="EP9" s="8">
        <v>25.1</v>
      </c>
      <c r="EQ9" s="8">
        <v>0</v>
      </c>
      <c r="ER9" s="8">
        <v>25.3</v>
      </c>
      <c r="ES9" s="8">
        <v>21.4</v>
      </c>
      <c r="ET9" s="8">
        <v>0</v>
      </c>
      <c r="EU9" s="8">
        <v>21.4</v>
      </c>
      <c r="EV9" s="8">
        <v>42</v>
      </c>
      <c r="EW9" s="8">
        <v>0</v>
      </c>
      <c r="EX9" s="8">
        <v>42</v>
      </c>
      <c r="EY9" s="8">
        <v>26</v>
      </c>
      <c r="EZ9" s="8">
        <v>0</v>
      </c>
      <c r="FA9" s="8">
        <v>26</v>
      </c>
      <c r="FB9" s="8">
        <v>31</v>
      </c>
      <c r="FC9" s="8">
        <v>0</v>
      </c>
      <c r="FD9" s="8">
        <v>31</v>
      </c>
      <c r="FE9" s="8">
        <v>9.9</v>
      </c>
      <c r="FF9" s="8">
        <v>0</v>
      </c>
      <c r="FG9" s="8">
        <v>9.9</v>
      </c>
      <c r="FH9" s="8">
        <v>22.8</v>
      </c>
      <c r="FI9" s="8">
        <v>0</v>
      </c>
      <c r="FJ9" s="8">
        <v>23.4</v>
      </c>
      <c r="FK9" s="8">
        <v>20.7</v>
      </c>
      <c r="FL9" s="8">
        <v>0</v>
      </c>
      <c r="FM9" s="8">
        <v>20.7</v>
      </c>
      <c r="FN9" s="8">
        <v>15.3</v>
      </c>
      <c r="FO9" s="8">
        <v>0</v>
      </c>
      <c r="FP9" s="8">
        <v>15.3</v>
      </c>
      <c r="FQ9" s="8">
        <v>14.4</v>
      </c>
      <c r="FR9" s="8">
        <v>0</v>
      </c>
      <c r="FS9" s="8">
        <v>15.8</v>
      </c>
      <c r="FT9" s="8">
        <v>23</v>
      </c>
      <c r="FU9" s="8">
        <v>0</v>
      </c>
      <c r="FV9" s="8">
        <v>23</v>
      </c>
      <c r="FW9" s="8">
        <v>36</v>
      </c>
      <c r="FX9" s="8">
        <v>0</v>
      </c>
      <c r="FY9" s="8">
        <v>36.200000000000003</v>
      </c>
      <c r="FZ9" s="8">
        <v>26.6</v>
      </c>
      <c r="GA9" s="8">
        <v>0</v>
      </c>
      <c r="GB9" s="8">
        <v>26.6</v>
      </c>
      <c r="GC9" s="8">
        <v>39.200000000000003</v>
      </c>
      <c r="GD9" s="8">
        <v>0</v>
      </c>
      <c r="GE9" s="8">
        <v>39.4</v>
      </c>
      <c r="GF9" s="8">
        <v>35.6</v>
      </c>
      <c r="GG9" s="8">
        <v>0</v>
      </c>
      <c r="GH9" s="8">
        <v>36.4</v>
      </c>
      <c r="GI9" s="8">
        <v>32.799999999999997</v>
      </c>
      <c r="GJ9" s="8">
        <v>0</v>
      </c>
      <c r="GK9" s="8">
        <v>32.799999999999997</v>
      </c>
      <c r="GL9" s="8">
        <v>24.8</v>
      </c>
      <c r="GM9" s="8">
        <v>0</v>
      </c>
      <c r="GN9" s="8">
        <v>24.8</v>
      </c>
      <c r="GO9" s="8">
        <v>22.5</v>
      </c>
      <c r="GP9" s="8">
        <v>0</v>
      </c>
      <c r="GQ9" s="8">
        <v>22.5</v>
      </c>
      <c r="GR9" s="8">
        <f>SUMIFS($B$9:GQ$9,$B$8:GQ$8,"On")</f>
        <v>1418.7</v>
      </c>
      <c r="GS9" s="8">
        <f>SUMIFS($B$9:GQ$9,$B$8:GQ$8,"Off")</f>
        <v>0</v>
      </c>
      <c r="GT9" s="8">
        <f>SUMIFS($B$9:GQ$9,$B$8:GQ$8,"Load")</f>
        <v>1446.1000000000004</v>
      </c>
    </row>
    <row r="10" spans="1:203" x14ac:dyDescent="0.25">
      <c r="A10" s="7" t="s">
        <v>58</v>
      </c>
      <c r="B10" s="8">
        <v>0.3</v>
      </c>
      <c r="C10" s="8">
        <v>0</v>
      </c>
      <c r="D10" s="8">
        <v>10.6</v>
      </c>
      <c r="E10" s="8">
        <v>0.5</v>
      </c>
      <c r="F10" s="8">
        <v>0.2</v>
      </c>
      <c r="G10" s="8">
        <v>9.3000000000000007</v>
      </c>
      <c r="H10" s="8">
        <v>0</v>
      </c>
      <c r="I10" s="8">
        <v>0</v>
      </c>
      <c r="J10" s="8">
        <v>7</v>
      </c>
      <c r="K10" s="8">
        <v>0.6</v>
      </c>
      <c r="L10" s="8">
        <v>0</v>
      </c>
      <c r="M10" s="8">
        <v>12.2</v>
      </c>
      <c r="N10" s="8">
        <v>0</v>
      </c>
      <c r="O10" s="8">
        <v>0</v>
      </c>
      <c r="P10" s="8">
        <v>5.9</v>
      </c>
      <c r="Q10" s="8">
        <v>0.3</v>
      </c>
      <c r="R10" s="8">
        <v>0</v>
      </c>
      <c r="S10" s="8">
        <v>18.100000000000001</v>
      </c>
      <c r="T10" s="8">
        <v>0.1</v>
      </c>
      <c r="U10" s="8">
        <v>0.1</v>
      </c>
      <c r="V10" s="8">
        <v>5</v>
      </c>
      <c r="W10" s="8">
        <v>0.1</v>
      </c>
      <c r="X10" s="8">
        <v>0</v>
      </c>
      <c r="Y10" s="8">
        <v>11.9</v>
      </c>
      <c r="Z10" s="8">
        <v>0.1</v>
      </c>
      <c r="AA10" s="8">
        <v>0</v>
      </c>
      <c r="AB10" s="8">
        <v>16.600000000000001</v>
      </c>
      <c r="AC10" s="8">
        <v>0</v>
      </c>
      <c r="AD10" s="8">
        <v>0</v>
      </c>
      <c r="AE10" s="8">
        <v>10.4</v>
      </c>
      <c r="AF10" s="8">
        <v>0.2</v>
      </c>
      <c r="AG10" s="8">
        <v>0</v>
      </c>
      <c r="AH10" s="8">
        <v>16.5</v>
      </c>
      <c r="AI10" s="8">
        <v>0</v>
      </c>
      <c r="AJ10" s="8">
        <v>0.1</v>
      </c>
      <c r="AK10" s="8">
        <v>19.3</v>
      </c>
      <c r="AL10" s="8">
        <v>0.1</v>
      </c>
      <c r="AM10" s="8">
        <v>0</v>
      </c>
      <c r="AN10" s="8">
        <v>14.4</v>
      </c>
      <c r="AO10" s="8">
        <v>0</v>
      </c>
      <c r="AP10" s="8">
        <v>0.1</v>
      </c>
      <c r="AQ10" s="8">
        <v>9.9</v>
      </c>
      <c r="AR10" s="8">
        <v>0</v>
      </c>
      <c r="AS10" s="8">
        <v>0</v>
      </c>
      <c r="AT10" s="8">
        <v>16.100000000000001</v>
      </c>
      <c r="AU10" s="8">
        <v>0</v>
      </c>
      <c r="AV10" s="8">
        <v>0</v>
      </c>
      <c r="AW10" s="8">
        <v>5.8</v>
      </c>
      <c r="AX10" s="8">
        <v>0.2</v>
      </c>
      <c r="AY10" s="8">
        <v>0</v>
      </c>
      <c r="AZ10" s="8">
        <v>15.4</v>
      </c>
      <c r="BA10" s="8">
        <v>0.1</v>
      </c>
      <c r="BB10" s="8">
        <v>0</v>
      </c>
      <c r="BC10" s="8">
        <v>12.8</v>
      </c>
      <c r="BD10" s="8">
        <v>0.6</v>
      </c>
      <c r="BE10" s="8">
        <v>0</v>
      </c>
      <c r="BF10" s="8">
        <v>19.399999999999999</v>
      </c>
      <c r="BG10" s="8">
        <v>0.2</v>
      </c>
      <c r="BH10" s="8">
        <v>0</v>
      </c>
      <c r="BI10" s="8">
        <v>13.2</v>
      </c>
      <c r="BJ10" s="8">
        <v>0</v>
      </c>
      <c r="BK10" s="8">
        <v>0</v>
      </c>
      <c r="BL10" s="8">
        <v>5.7</v>
      </c>
      <c r="BM10" s="8">
        <v>0.6</v>
      </c>
      <c r="BN10" s="8">
        <v>0</v>
      </c>
      <c r="BO10" s="8">
        <v>18.399999999999999</v>
      </c>
      <c r="BP10" s="8">
        <v>0.5</v>
      </c>
      <c r="BQ10" s="8">
        <v>0</v>
      </c>
      <c r="BR10" s="8">
        <v>13.8</v>
      </c>
      <c r="BS10" s="8">
        <v>0.4</v>
      </c>
      <c r="BT10" s="8">
        <v>0</v>
      </c>
      <c r="BU10" s="8">
        <v>20.7</v>
      </c>
      <c r="BV10" s="8">
        <v>1</v>
      </c>
      <c r="BW10" s="8">
        <v>0</v>
      </c>
      <c r="BX10" s="8">
        <v>18.8</v>
      </c>
      <c r="BY10" s="8">
        <v>2.1</v>
      </c>
      <c r="BZ10" s="8">
        <v>0</v>
      </c>
      <c r="CA10" s="8">
        <v>22.8</v>
      </c>
      <c r="CB10" s="8">
        <v>0.3</v>
      </c>
      <c r="CC10" s="8">
        <v>0</v>
      </c>
      <c r="CD10" s="8">
        <v>23.3</v>
      </c>
      <c r="CE10" s="8">
        <v>0.6</v>
      </c>
      <c r="CF10" s="8">
        <v>0.8</v>
      </c>
      <c r="CG10" s="8">
        <v>23</v>
      </c>
      <c r="CH10" s="8">
        <v>0.3</v>
      </c>
      <c r="CI10" s="8">
        <v>0</v>
      </c>
      <c r="CJ10" s="8">
        <v>11.2</v>
      </c>
      <c r="CK10" s="8">
        <v>1.1000000000000001</v>
      </c>
      <c r="CL10" s="8">
        <v>0</v>
      </c>
      <c r="CM10" s="8">
        <v>23.7</v>
      </c>
      <c r="CN10" s="8">
        <v>1.6</v>
      </c>
      <c r="CO10" s="8">
        <v>0</v>
      </c>
      <c r="CP10" s="8">
        <v>21.1</v>
      </c>
      <c r="CQ10" s="8">
        <v>1.5</v>
      </c>
      <c r="CR10" s="8">
        <v>0.2</v>
      </c>
      <c r="CS10" s="8">
        <v>35.1</v>
      </c>
      <c r="CT10" s="8">
        <v>0.5</v>
      </c>
      <c r="CU10" s="8">
        <v>0.1</v>
      </c>
      <c r="CV10" s="8">
        <v>29.7</v>
      </c>
      <c r="CW10" s="8">
        <v>0.3</v>
      </c>
      <c r="CX10" s="8">
        <v>0.4</v>
      </c>
      <c r="CY10" s="8">
        <v>32.799999999999997</v>
      </c>
      <c r="CZ10" s="8">
        <v>0.8</v>
      </c>
      <c r="DA10" s="8">
        <v>0</v>
      </c>
      <c r="DB10" s="8">
        <v>31</v>
      </c>
      <c r="DC10" s="8">
        <v>1.1000000000000001</v>
      </c>
      <c r="DD10" s="8">
        <v>0.3</v>
      </c>
      <c r="DE10" s="8">
        <v>24</v>
      </c>
      <c r="DF10" s="8">
        <v>0.3</v>
      </c>
      <c r="DG10" s="8">
        <v>0</v>
      </c>
      <c r="DH10" s="8">
        <v>37.700000000000003</v>
      </c>
      <c r="DI10" s="8">
        <v>0.7</v>
      </c>
      <c r="DJ10" s="8">
        <v>0.3</v>
      </c>
      <c r="DK10" s="8">
        <v>8</v>
      </c>
      <c r="DL10" s="8">
        <v>1.5</v>
      </c>
      <c r="DM10" s="8">
        <v>0</v>
      </c>
      <c r="DN10" s="8">
        <v>38.9</v>
      </c>
      <c r="DO10" s="8">
        <v>0.5</v>
      </c>
      <c r="DP10" s="8">
        <v>0.1</v>
      </c>
      <c r="DQ10" s="8">
        <v>32.299999999999997</v>
      </c>
      <c r="DR10" s="8">
        <v>0.8</v>
      </c>
      <c r="DS10" s="8">
        <v>0</v>
      </c>
      <c r="DT10" s="8">
        <v>32</v>
      </c>
      <c r="DU10" s="8">
        <v>0.8</v>
      </c>
      <c r="DV10" s="8">
        <v>0.2</v>
      </c>
      <c r="DW10" s="8">
        <v>45.2</v>
      </c>
      <c r="DX10" s="8">
        <v>0.6</v>
      </c>
      <c r="DY10" s="8">
        <v>0</v>
      </c>
      <c r="DZ10" s="8">
        <v>17.3</v>
      </c>
      <c r="EA10" s="8">
        <v>0.2</v>
      </c>
      <c r="EB10" s="8">
        <v>0</v>
      </c>
      <c r="EC10" s="8">
        <v>41.4</v>
      </c>
      <c r="ED10" s="8">
        <v>0.8</v>
      </c>
      <c r="EE10" s="8">
        <v>0</v>
      </c>
      <c r="EF10" s="8">
        <v>32.5</v>
      </c>
      <c r="EG10" s="8">
        <v>0.5</v>
      </c>
      <c r="EH10" s="8">
        <v>0.1</v>
      </c>
      <c r="EI10" s="8">
        <v>36</v>
      </c>
      <c r="EJ10" s="8">
        <v>1</v>
      </c>
      <c r="EK10" s="8">
        <v>0</v>
      </c>
      <c r="EL10" s="8">
        <v>47.3</v>
      </c>
      <c r="EM10" s="8">
        <v>1</v>
      </c>
      <c r="EN10" s="8">
        <v>0</v>
      </c>
      <c r="EO10" s="8">
        <v>21.6</v>
      </c>
      <c r="EP10" s="8">
        <v>0.9</v>
      </c>
      <c r="EQ10" s="8">
        <v>0</v>
      </c>
      <c r="ER10" s="8">
        <v>26.1</v>
      </c>
      <c r="ES10" s="8">
        <v>0.5</v>
      </c>
      <c r="ET10" s="8">
        <v>0.2</v>
      </c>
      <c r="EU10" s="8">
        <v>21.7</v>
      </c>
      <c r="EV10" s="8">
        <v>2</v>
      </c>
      <c r="EW10" s="8">
        <v>0</v>
      </c>
      <c r="EX10" s="8">
        <v>44</v>
      </c>
      <c r="EY10" s="8">
        <v>0.8</v>
      </c>
      <c r="EZ10" s="8">
        <v>0.2</v>
      </c>
      <c r="FA10" s="8">
        <v>26.5</v>
      </c>
      <c r="FB10" s="8">
        <v>0.3</v>
      </c>
      <c r="FC10" s="8">
        <v>0.2</v>
      </c>
      <c r="FD10" s="8">
        <v>31.2</v>
      </c>
      <c r="FE10" s="8">
        <v>0.2</v>
      </c>
      <c r="FF10" s="8">
        <v>0</v>
      </c>
      <c r="FG10" s="8">
        <v>10.1</v>
      </c>
      <c r="FH10" s="8">
        <v>0.1</v>
      </c>
      <c r="FI10" s="8">
        <v>0.1</v>
      </c>
      <c r="FJ10" s="8">
        <v>23.4</v>
      </c>
      <c r="FK10" s="8">
        <v>0.3</v>
      </c>
      <c r="FL10" s="8">
        <v>0</v>
      </c>
      <c r="FM10" s="8">
        <v>21</v>
      </c>
      <c r="FN10" s="8">
        <v>0.3</v>
      </c>
      <c r="FO10" s="8">
        <v>0</v>
      </c>
      <c r="FP10" s="8">
        <v>15.6</v>
      </c>
      <c r="FQ10" s="8">
        <v>0.8</v>
      </c>
      <c r="FR10" s="8">
        <v>0</v>
      </c>
      <c r="FS10" s="8">
        <v>16.600000000000001</v>
      </c>
      <c r="FT10" s="8">
        <v>0</v>
      </c>
      <c r="FU10" s="8">
        <v>0</v>
      </c>
      <c r="FV10" s="8">
        <v>23</v>
      </c>
      <c r="FW10" s="8">
        <v>0.6</v>
      </c>
      <c r="FX10" s="8">
        <v>0</v>
      </c>
      <c r="FY10" s="8">
        <v>36.799999999999997</v>
      </c>
      <c r="FZ10" s="8">
        <v>0.2</v>
      </c>
      <c r="GA10" s="8">
        <v>0</v>
      </c>
      <c r="GB10" s="8">
        <v>26.8</v>
      </c>
      <c r="GC10" s="8">
        <v>0.1</v>
      </c>
      <c r="GD10" s="8">
        <v>0</v>
      </c>
      <c r="GE10" s="8">
        <v>39.6</v>
      </c>
      <c r="GF10" s="8">
        <v>0</v>
      </c>
      <c r="GG10" s="8">
        <v>0</v>
      </c>
      <c r="GH10" s="8">
        <v>36.4</v>
      </c>
      <c r="GI10" s="8">
        <v>0</v>
      </c>
      <c r="GJ10" s="8">
        <v>0</v>
      </c>
      <c r="GK10" s="8">
        <v>32.799999999999997</v>
      </c>
      <c r="GL10" s="8">
        <v>0.3</v>
      </c>
      <c r="GM10" s="8">
        <v>0</v>
      </c>
      <c r="GN10" s="8">
        <v>25.1</v>
      </c>
      <c r="GO10" s="8">
        <v>0</v>
      </c>
      <c r="GP10" s="8">
        <v>0</v>
      </c>
      <c r="GQ10" s="8">
        <v>22.5</v>
      </c>
      <c r="GR10" s="8">
        <f>SUMIFS($B$10:GQ$10,$B$8:GQ$8,"On")</f>
        <v>32.20000000000001</v>
      </c>
      <c r="GS10" s="8">
        <f>SUMIFS($B$10:GQ$10,$B$8:GQ$8,"Off")</f>
        <v>3.7000000000000006</v>
      </c>
      <c r="GT10" s="8">
        <f>SUMIFS($B$10:GQ$10,$B$8:GQ$8,"Load")</f>
        <v>1474.2999999999997</v>
      </c>
    </row>
    <row r="11" spans="1:203" x14ac:dyDescent="0.25">
      <c r="A11" s="7" t="s">
        <v>59</v>
      </c>
      <c r="B11" s="8">
        <v>0.2</v>
      </c>
      <c r="C11" s="8">
        <v>0</v>
      </c>
      <c r="D11" s="8">
        <v>10.8</v>
      </c>
      <c r="E11" s="8">
        <v>0.2</v>
      </c>
      <c r="F11" s="8">
        <v>0</v>
      </c>
      <c r="G11" s="8">
        <v>9.5</v>
      </c>
      <c r="H11" s="8">
        <v>0.4</v>
      </c>
      <c r="I11" s="8">
        <v>0</v>
      </c>
      <c r="J11" s="8">
        <v>7.4</v>
      </c>
      <c r="K11" s="8">
        <v>1.3</v>
      </c>
      <c r="L11" s="8">
        <v>0.3</v>
      </c>
      <c r="M11" s="8">
        <v>13.2</v>
      </c>
      <c r="N11" s="8">
        <v>0</v>
      </c>
      <c r="O11" s="8">
        <v>0</v>
      </c>
      <c r="P11" s="8">
        <v>5.9</v>
      </c>
      <c r="Q11" s="8">
        <v>0.1</v>
      </c>
      <c r="R11" s="8">
        <v>0.1</v>
      </c>
      <c r="S11" s="8">
        <v>18.100000000000001</v>
      </c>
      <c r="T11" s="8">
        <v>0.1</v>
      </c>
      <c r="U11" s="8">
        <v>0</v>
      </c>
      <c r="V11" s="8">
        <v>5.0999999999999996</v>
      </c>
      <c r="W11" s="8">
        <v>0.1</v>
      </c>
      <c r="X11" s="8">
        <v>0.1</v>
      </c>
      <c r="Y11" s="8">
        <v>11.9</v>
      </c>
      <c r="Z11" s="8">
        <v>0.2</v>
      </c>
      <c r="AA11" s="8">
        <v>0.1</v>
      </c>
      <c r="AB11" s="8">
        <v>16.7</v>
      </c>
      <c r="AC11" s="8">
        <v>0</v>
      </c>
      <c r="AD11" s="8">
        <v>0</v>
      </c>
      <c r="AE11" s="8">
        <v>10.4</v>
      </c>
      <c r="AF11" s="8">
        <v>0</v>
      </c>
      <c r="AG11" s="8">
        <v>0.1</v>
      </c>
      <c r="AH11" s="8">
        <v>16.399999999999999</v>
      </c>
      <c r="AI11" s="8">
        <v>0.1</v>
      </c>
      <c r="AJ11" s="8">
        <v>0.2</v>
      </c>
      <c r="AK11" s="8">
        <v>19.2</v>
      </c>
      <c r="AL11" s="8">
        <v>0.1</v>
      </c>
      <c r="AM11" s="8">
        <v>0.1</v>
      </c>
      <c r="AN11" s="8">
        <v>14.4</v>
      </c>
      <c r="AO11" s="8">
        <v>0.1</v>
      </c>
      <c r="AP11" s="8">
        <v>0</v>
      </c>
      <c r="AQ11" s="8">
        <v>10</v>
      </c>
      <c r="AR11" s="8">
        <v>0.1</v>
      </c>
      <c r="AS11" s="8">
        <v>0.1</v>
      </c>
      <c r="AT11" s="8">
        <v>16.100000000000001</v>
      </c>
      <c r="AU11" s="8">
        <v>0.1</v>
      </c>
      <c r="AV11" s="8">
        <v>0.2</v>
      </c>
      <c r="AW11" s="8">
        <v>5.7</v>
      </c>
      <c r="AX11" s="8">
        <v>1.1000000000000001</v>
      </c>
      <c r="AY11" s="8">
        <v>0</v>
      </c>
      <c r="AZ11" s="8">
        <v>16.5</v>
      </c>
      <c r="BA11" s="8">
        <v>1.1000000000000001</v>
      </c>
      <c r="BB11" s="8">
        <v>0.2</v>
      </c>
      <c r="BC11" s="8">
        <v>13.7</v>
      </c>
      <c r="BD11" s="8">
        <v>2.9</v>
      </c>
      <c r="BE11" s="8">
        <v>0.3</v>
      </c>
      <c r="BF11" s="8">
        <v>21.9</v>
      </c>
      <c r="BG11" s="8">
        <v>2.2999999999999998</v>
      </c>
      <c r="BH11" s="8">
        <v>0.7</v>
      </c>
      <c r="BI11" s="8">
        <v>14.9</v>
      </c>
      <c r="BJ11" s="8">
        <v>0.4</v>
      </c>
      <c r="BK11" s="8">
        <v>0</v>
      </c>
      <c r="BL11" s="8">
        <v>6.1</v>
      </c>
      <c r="BM11" s="8">
        <v>4.4000000000000004</v>
      </c>
      <c r="BN11" s="8">
        <v>0.8</v>
      </c>
      <c r="BO11" s="8">
        <v>22</v>
      </c>
      <c r="BP11" s="8">
        <v>2.9</v>
      </c>
      <c r="BQ11" s="8">
        <v>0.1</v>
      </c>
      <c r="BR11" s="8">
        <v>16.600000000000001</v>
      </c>
      <c r="BS11" s="8">
        <v>3</v>
      </c>
      <c r="BT11" s="8">
        <v>0.4</v>
      </c>
      <c r="BU11" s="8">
        <v>23.3</v>
      </c>
      <c r="BV11" s="8">
        <v>2.8</v>
      </c>
      <c r="BW11" s="8">
        <v>0.8</v>
      </c>
      <c r="BX11" s="8">
        <v>20.8</v>
      </c>
      <c r="BY11" s="8">
        <v>4.3</v>
      </c>
      <c r="BZ11" s="8">
        <v>0.2</v>
      </c>
      <c r="CA11" s="8">
        <v>26.9</v>
      </c>
      <c r="CB11" s="8">
        <v>2.1</v>
      </c>
      <c r="CC11" s="8">
        <v>0.4</v>
      </c>
      <c r="CD11" s="8">
        <v>25</v>
      </c>
      <c r="CE11" s="8">
        <v>4.8</v>
      </c>
      <c r="CF11" s="8">
        <v>0</v>
      </c>
      <c r="CG11" s="8">
        <v>27.8</v>
      </c>
      <c r="CH11" s="8">
        <v>2.9</v>
      </c>
      <c r="CI11" s="8">
        <v>0</v>
      </c>
      <c r="CJ11" s="8">
        <v>14.1</v>
      </c>
      <c r="CK11" s="8">
        <v>2.1</v>
      </c>
      <c r="CL11" s="8">
        <v>0.1</v>
      </c>
      <c r="CM11" s="8">
        <v>25.7</v>
      </c>
      <c r="CN11" s="8">
        <v>2</v>
      </c>
      <c r="CO11" s="8">
        <v>0.1</v>
      </c>
      <c r="CP11" s="8">
        <v>20.399999999999999</v>
      </c>
      <c r="CQ11" s="8">
        <v>4.0999999999999996</v>
      </c>
      <c r="CR11" s="8">
        <v>0.7</v>
      </c>
      <c r="CS11" s="8">
        <v>38.5</v>
      </c>
      <c r="CT11" s="8">
        <v>2.2999999999999998</v>
      </c>
      <c r="CU11" s="8">
        <v>0.5</v>
      </c>
      <c r="CV11" s="8">
        <v>31.5</v>
      </c>
      <c r="CW11" s="8">
        <v>2.8</v>
      </c>
      <c r="CX11" s="8">
        <v>0.6</v>
      </c>
      <c r="CY11" s="8">
        <v>34.9</v>
      </c>
      <c r="CZ11" s="8">
        <v>5.9</v>
      </c>
      <c r="DA11" s="8">
        <v>0.3</v>
      </c>
      <c r="DB11" s="8">
        <v>36.6</v>
      </c>
      <c r="DC11" s="8">
        <v>1.7</v>
      </c>
      <c r="DD11" s="8">
        <v>0</v>
      </c>
      <c r="DE11" s="8">
        <v>25.7</v>
      </c>
      <c r="DF11" s="8">
        <v>5</v>
      </c>
      <c r="DG11" s="8">
        <v>0.7</v>
      </c>
      <c r="DH11" s="8">
        <v>42</v>
      </c>
      <c r="DI11" s="8">
        <v>0.3</v>
      </c>
      <c r="DJ11" s="8">
        <v>0</v>
      </c>
      <c r="DK11" s="8">
        <v>8.3000000000000007</v>
      </c>
      <c r="DL11" s="8">
        <v>1.6</v>
      </c>
      <c r="DM11" s="8">
        <v>0.5</v>
      </c>
      <c r="DN11" s="8">
        <v>40</v>
      </c>
      <c r="DO11" s="8">
        <v>2.1</v>
      </c>
      <c r="DP11" s="8">
        <v>0.4</v>
      </c>
      <c r="DQ11" s="8">
        <v>34</v>
      </c>
      <c r="DR11" s="8">
        <v>1.3</v>
      </c>
      <c r="DS11" s="8">
        <v>0.5</v>
      </c>
      <c r="DT11" s="8">
        <v>32.799999999999997</v>
      </c>
      <c r="DU11" s="8">
        <v>2.6</v>
      </c>
      <c r="DV11" s="8">
        <v>0.6</v>
      </c>
      <c r="DW11" s="8">
        <v>47.2</v>
      </c>
      <c r="DX11" s="8">
        <v>1</v>
      </c>
      <c r="DY11" s="8">
        <v>0.4</v>
      </c>
      <c r="DZ11" s="8">
        <v>17.899999999999999</v>
      </c>
      <c r="EA11" s="8">
        <v>5.2</v>
      </c>
      <c r="EB11" s="8">
        <v>0.4</v>
      </c>
      <c r="EC11" s="8">
        <v>46.2</v>
      </c>
      <c r="ED11" s="8">
        <v>1.7</v>
      </c>
      <c r="EE11" s="8">
        <v>0.2</v>
      </c>
      <c r="EF11" s="8">
        <v>34</v>
      </c>
      <c r="EG11" s="8">
        <v>0.8</v>
      </c>
      <c r="EH11" s="8">
        <v>0.5</v>
      </c>
      <c r="EI11" s="8">
        <v>36.299999999999997</v>
      </c>
      <c r="EJ11" s="8">
        <v>2</v>
      </c>
      <c r="EK11" s="8">
        <v>0</v>
      </c>
      <c r="EL11" s="8">
        <v>49.3</v>
      </c>
      <c r="EM11" s="8">
        <v>1.6</v>
      </c>
      <c r="EN11" s="8">
        <v>0.4</v>
      </c>
      <c r="EO11" s="8">
        <v>22.7</v>
      </c>
      <c r="EP11" s="8">
        <v>2.4</v>
      </c>
      <c r="EQ11" s="8">
        <v>0</v>
      </c>
      <c r="ER11" s="8">
        <v>28.6</v>
      </c>
      <c r="ES11" s="8">
        <v>0.2</v>
      </c>
      <c r="ET11" s="8">
        <v>0.3</v>
      </c>
      <c r="EU11" s="8">
        <v>21.6</v>
      </c>
      <c r="EV11" s="8">
        <v>0.3</v>
      </c>
      <c r="EW11" s="8">
        <v>0.3</v>
      </c>
      <c r="EX11" s="8">
        <v>44</v>
      </c>
      <c r="EY11" s="8">
        <v>0.6</v>
      </c>
      <c r="EZ11" s="8">
        <v>0.2</v>
      </c>
      <c r="FA11" s="8">
        <v>27</v>
      </c>
      <c r="FB11" s="8">
        <v>0.5</v>
      </c>
      <c r="FC11" s="8">
        <v>0.3</v>
      </c>
      <c r="FD11" s="8">
        <v>31.3</v>
      </c>
      <c r="FE11" s="8">
        <v>0.6</v>
      </c>
      <c r="FF11" s="8">
        <v>0</v>
      </c>
      <c r="FG11" s="8">
        <v>10.7</v>
      </c>
      <c r="FH11" s="8">
        <v>0.5</v>
      </c>
      <c r="FI11" s="8">
        <v>0.1</v>
      </c>
      <c r="FJ11" s="8">
        <v>23.8</v>
      </c>
      <c r="FK11" s="8">
        <v>1</v>
      </c>
      <c r="FL11" s="8">
        <v>0</v>
      </c>
      <c r="FM11" s="8">
        <v>22</v>
      </c>
      <c r="FN11" s="8">
        <v>1.4</v>
      </c>
      <c r="FO11" s="8">
        <v>0</v>
      </c>
      <c r="FP11" s="8">
        <v>17</v>
      </c>
      <c r="FQ11" s="8">
        <v>0.8</v>
      </c>
      <c r="FR11" s="8">
        <v>0</v>
      </c>
      <c r="FS11" s="8">
        <v>17.399999999999999</v>
      </c>
      <c r="FT11" s="8">
        <v>0.1</v>
      </c>
      <c r="FU11" s="8">
        <v>0</v>
      </c>
      <c r="FV11" s="8">
        <v>23.1</v>
      </c>
      <c r="FW11" s="8">
        <v>0</v>
      </c>
      <c r="FX11" s="8">
        <v>0</v>
      </c>
      <c r="FY11" s="8">
        <v>36.799999999999997</v>
      </c>
      <c r="FZ11" s="8">
        <v>0.2</v>
      </c>
      <c r="GA11" s="8">
        <v>0</v>
      </c>
      <c r="GB11" s="8">
        <v>27</v>
      </c>
      <c r="GC11" s="8">
        <v>0.1</v>
      </c>
      <c r="GD11" s="8">
        <v>0.3</v>
      </c>
      <c r="GE11" s="8">
        <v>39.299999999999997</v>
      </c>
      <c r="GF11" s="8">
        <v>0.2</v>
      </c>
      <c r="GG11" s="8">
        <v>0</v>
      </c>
      <c r="GH11" s="8">
        <v>36.6</v>
      </c>
      <c r="GI11" s="8">
        <v>0</v>
      </c>
      <c r="GJ11" s="8">
        <v>0</v>
      </c>
      <c r="GK11" s="8">
        <v>32.799999999999997</v>
      </c>
      <c r="GL11" s="8">
        <v>0.6</v>
      </c>
      <c r="GM11" s="8">
        <v>0</v>
      </c>
      <c r="GN11" s="8">
        <v>25.7</v>
      </c>
      <c r="GO11" s="8">
        <v>0</v>
      </c>
      <c r="GP11" s="8">
        <v>0.5</v>
      </c>
      <c r="GQ11" s="8">
        <v>22</v>
      </c>
      <c r="GR11" s="8">
        <f>SUMIFS($B$11:GQ$11,$B$8:GQ$8,"On")</f>
        <v>93.69999999999996</v>
      </c>
      <c r="GS11" s="8">
        <f>SUMIFS($B$11:GQ$11,$B$8:GQ$8,"Off")</f>
        <v>14.100000000000001</v>
      </c>
      <c r="GT11" s="8">
        <f>SUMIFS($B$11:GQ$11,$B$8:GQ$8,"Load")</f>
        <v>1551.0999999999997</v>
      </c>
    </row>
    <row r="12" spans="1:203" x14ac:dyDescent="0.25">
      <c r="A12" s="7" t="s">
        <v>60</v>
      </c>
      <c r="B12" s="8">
        <v>4</v>
      </c>
      <c r="C12" s="8">
        <v>0</v>
      </c>
      <c r="D12" s="8">
        <v>14.8</v>
      </c>
      <c r="E12" s="8">
        <v>2.6</v>
      </c>
      <c r="F12" s="8">
        <v>0.4</v>
      </c>
      <c r="G12" s="8">
        <v>11.7</v>
      </c>
      <c r="H12" s="8">
        <v>0.4</v>
      </c>
      <c r="I12" s="8">
        <v>0</v>
      </c>
      <c r="J12" s="8">
        <v>7.8</v>
      </c>
      <c r="K12" s="8">
        <v>1.2</v>
      </c>
      <c r="L12" s="8">
        <v>0.4</v>
      </c>
      <c r="M12" s="8">
        <v>13.9</v>
      </c>
      <c r="N12" s="8">
        <v>0.1</v>
      </c>
      <c r="O12" s="8">
        <v>0</v>
      </c>
      <c r="P12" s="8">
        <v>6</v>
      </c>
      <c r="Q12" s="8">
        <v>2.1</v>
      </c>
      <c r="R12" s="8">
        <v>0.1</v>
      </c>
      <c r="S12" s="8">
        <v>20.100000000000001</v>
      </c>
      <c r="T12" s="8">
        <v>0.5</v>
      </c>
      <c r="U12" s="8">
        <v>0</v>
      </c>
      <c r="V12" s="8">
        <v>5.6</v>
      </c>
      <c r="W12" s="8">
        <v>0.3</v>
      </c>
      <c r="X12" s="8">
        <v>0.2</v>
      </c>
      <c r="Y12" s="8">
        <v>12</v>
      </c>
      <c r="Z12" s="8">
        <v>0.8</v>
      </c>
      <c r="AA12" s="8">
        <v>0.2</v>
      </c>
      <c r="AB12" s="8">
        <v>17.3</v>
      </c>
      <c r="AC12" s="8">
        <v>0.7</v>
      </c>
      <c r="AD12" s="8">
        <v>0</v>
      </c>
      <c r="AE12" s="8">
        <v>11.1</v>
      </c>
      <c r="AF12" s="8">
        <v>0.4</v>
      </c>
      <c r="AG12" s="8">
        <v>0.2</v>
      </c>
      <c r="AH12" s="8">
        <v>16.5</v>
      </c>
      <c r="AI12" s="8">
        <v>0.3</v>
      </c>
      <c r="AJ12" s="8">
        <v>0.2</v>
      </c>
      <c r="AK12" s="8">
        <v>19.3</v>
      </c>
      <c r="AL12" s="8">
        <v>0.1</v>
      </c>
      <c r="AM12" s="8">
        <v>0.6</v>
      </c>
      <c r="AN12" s="8">
        <v>13.9</v>
      </c>
      <c r="AO12" s="8">
        <v>0.4</v>
      </c>
      <c r="AP12" s="8">
        <v>0.4</v>
      </c>
      <c r="AQ12" s="8">
        <v>10</v>
      </c>
      <c r="AR12" s="8">
        <v>0.8</v>
      </c>
      <c r="AS12" s="8">
        <v>0.4</v>
      </c>
      <c r="AT12" s="8">
        <v>16.399999999999999</v>
      </c>
      <c r="AU12" s="8">
        <v>0.4</v>
      </c>
      <c r="AV12" s="8">
        <v>0.2</v>
      </c>
      <c r="AW12" s="8">
        <v>5.9</v>
      </c>
      <c r="AX12" s="8">
        <v>0.6</v>
      </c>
      <c r="AY12" s="8">
        <v>1.3</v>
      </c>
      <c r="AZ12" s="8">
        <v>15.8</v>
      </c>
      <c r="BA12" s="8">
        <v>1.1000000000000001</v>
      </c>
      <c r="BB12" s="8">
        <v>0.8</v>
      </c>
      <c r="BC12" s="8">
        <v>13.9</v>
      </c>
      <c r="BD12" s="8">
        <v>0.6</v>
      </c>
      <c r="BE12" s="8">
        <v>1.7</v>
      </c>
      <c r="BF12" s="8">
        <v>20.9</v>
      </c>
      <c r="BG12" s="8">
        <v>1.6</v>
      </c>
      <c r="BH12" s="8">
        <v>1.7</v>
      </c>
      <c r="BI12" s="8">
        <v>14.8</v>
      </c>
      <c r="BJ12" s="8">
        <v>0.4</v>
      </c>
      <c r="BK12" s="8">
        <v>0</v>
      </c>
      <c r="BL12" s="8">
        <v>6.6</v>
      </c>
      <c r="BM12" s="8">
        <v>1.6</v>
      </c>
      <c r="BN12" s="8">
        <v>0.8</v>
      </c>
      <c r="BO12" s="8">
        <v>22.8</v>
      </c>
      <c r="BP12" s="8">
        <v>3.3</v>
      </c>
      <c r="BQ12" s="8">
        <v>0.9</v>
      </c>
      <c r="BR12" s="8">
        <v>19</v>
      </c>
      <c r="BS12" s="8">
        <v>4</v>
      </c>
      <c r="BT12" s="8">
        <v>0.7</v>
      </c>
      <c r="BU12" s="8">
        <v>26.6</v>
      </c>
      <c r="BV12" s="8">
        <v>2.8</v>
      </c>
      <c r="BW12" s="8">
        <v>1.2</v>
      </c>
      <c r="BX12" s="8">
        <v>22.4</v>
      </c>
      <c r="BY12" s="8">
        <v>3.6</v>
      </c>
      <c r="BZ12" s="8">
        <v>1.5</v>
      </c>
      <c r="CA12" s="8">
        <v>29</v>
      </c>
      <c r="CB12" s="8">
        <v>2.2999999999999998</v>
      </c>
      <c r="CC12" s="8">
        <v>1</v>
      </c>
      <c r="CD12" s="8">
        <v>26.3</v>
      </c>
      <c r="CE12" s="8">
        <v>6.6</v>
      </c>
      <c r="CF12" s="8">
        <v>0.8</v>
      </c>
      <c r="CG12" s="8">
        <v>33.6</v>
      </c>
      <c r="CH12" s="8">
        <v>2.8</v>
      </c>
      <c r="CI12" s="8">
        <v>0.2</v>
      </c>
      <c r="CJ12" s="8">
        <v>16.7</v>
      </c>
      <c r="CK12" s="8">
        <v>4.5999999999999996</v>
      </c>
      <c r="CL12" s="8">
        <v>0.7</v>
      </c>
      <c r="CM12" s="8">
        <v>29.6</v>
      </c>
      <c r="CN12" s="8">
        <v>1.8</v>
      </c>
      <c r="CO12" s="8">
        <v>2</v>
      </c>
      <c r="CP12" s="8">
        <v>20.100000000000001</v>
      </c>
      <c r="CQ12" s="8">
        <v>3</v>
      </c>
      <c r="CR12" s="8">
        <v>2.8</v>
      </c>
      <c r="CS12" s="8">
        <v>38.700000000000003</v>
      </c>
      <c r="CT12" s="8">
        <v>4.5999999999999996</v>
      </c>
      <c r="CU12" s="8">
        <v>1.7</v>
      </c>
      <c r="CV12" s="8">
        <v>34.4</v>
      </c>
      <c r="CW12" s="8">
        <v>4.0999999999999996</v>
      </c>
      <c r="CX12" s="8">
        <v>2.6</v>
      </c>
      <c r="CY12" s="8">
        <v>36.4</v>
      </c>
      <c r="CZ12" s="8">
        <v>4.0999999999999996</v>
      </c>
      <c r="DA12" s="8">
        <v>1.9</v>
      </c>
      <c r="DB12" s="8">
        <v>38.9</v>
      </c>
      <c r="DC12" s="8">
        <v>2.2999999999999998</v>
      </c>
      <c r="DD12" s="8">
        <v>1.9</v>
      </c>
      <c r="DE12" s="8">
        <v>26.1</v>
      </c>
      <c r="DF12" s="8">
        <v>1.3</v>
      </c>
      <c r="DG12" s="8">
        <v>0.7</v>
      </c>
      <c r="DH12" s="8">
        <v>42.7</v>
      </c>
      <c r="DI12" s="8">
        <v>2</v>
      </c>
      <c r="DJ12" s="8">
        <v>1.3</v>
      </c>
      <c r="DK12" s="8">
        <v>9</v>
      </c>
      <c r="DL12" s="8">
        <v>3.3</v>
      </c>
      <c r="DM12" s="8">
        <v>2.9</v>
      </c>
      <c r="DN12" s="8">
        <v>40.4</v>
      </c>
      <c r="DO12" s="8">
        <v>2.2000000000000002</v>
      </c>
      <c r="DP12" s="8">
        <v>3</v>
      </c>
      <c r="DQ12" s="8">
        <v>33.200000000000003</v>
      </c>
      <c r="DR12" s="8">
        <v>3.2</v>
      </c>
      <c r="DS12" s="8">
        <v>1.3</v>
      </c>
      <c r="DT12" s="8">
        <v>34.700000000000003</v>
      </c>
      <c r="DU12" s="8">
        <v>3.4</v>
      </c>
      <c r="DV12" s="8">
        <v>1.8</v>
      </c>
      <c r="DW12" s="8">
        <v>48.8</v>
      </c>
      <c r="DX12" s="8">
        <v>4</v>
      </c>
      <c r="DY12" s="8">
        <v>1.1000000000000001</v>
      </c>
      <c r="DZ12" s="8">
        <v>20.7</v>
      </c>
      <c r="EA12" s="8">
        <v>5</v>
      </c>
      <c r="EB12" s="8">
        <v>2.8</v>
      </c>
      <c r="EC12" s="8">
        <v>48.4</v>
      </c>
      <c r="ED12" s="8">
        <v>3.3</v>
      </c>
      <c r="EE12" s="8">
        <v>1.7</v>
      </c>
      <c r="EF12" s="8">
        <v>35.700000000000003</v>
      </c>
      <c r="EG12" s="8">
        <v>1.4</v>
      </c>
      <c r="EH12" s="8">
        <v>2.5</v>
      </c>
      <c r="EI12" s="8">
        <v>35.1</v>
      </c>
      <c r="EJ12" s="8">
        <v>0.7</v>
      </c>
      <c r="EK12" s="8">
        <v>1</v>
      </c>
      <c r="EL12" s="8">
        <v>49</v>
      </c>
      <c r="EM12" s="8">
        <v>2</v>
      </c>
      <c r="EN12" s="8">
        <v>1.1000000000000001</v>
      </c>
      <c r="EO12" s="8">
        <v>23.6</v>
      </c>
      <c r="EP12" s="8">
        <v>1.4</v>
      </c>
      <c r="EQ12" s="8">
        <v>0.9</v>
      </c>
      <c r="ER12" s="8">
        <v>29.1</v>
      </c>
      <c r="ES12" s="8">
        <v>3.1</v>
      </c>
      <c r="ET12" s="8">
        <v>1.4</v>
      </c>
      <c r="EU12" s="8">
        <v>23.3</v>
      </c>
      <c r="EV12" s="8">
        <v>4.3</v>
      </c>
      <c r="EW12" s="8">
        <v>1</v>
      </c>
      <c r="EX12" s="8">
        <v>47.3</v>
      </c>
      <c r="EY12" s="8">
        <v>3</v>
      </c>
      <c r="EZ12" s="8">
        <v>2.6</v>
      </c>
      <c r="FA12" s="8">
        <v>27.4</v>
      </c>
      <c r="FB12" s="8">
        <v>3</v>
      </c>
      <c r="FC12" s="8">
        <v>2.5</v>
      </c>
      <c r="FD12" s="8">
        <v>31.8</v>
      </c>
      <c r="FE12" s="8">
        <v>1.7</v>
      </c>
      <c r="FF12" s="8">
        <v>0.8</v>
      </c>
      <c r="FG12" s="8">
        <v>11.6</v>
      </c>
      <c r="FH12" s="8">
        <v>2.8</v>
      </c>
      <c r="FI12" s="8">
        <v>2</v>
      </c>
      <c r="FJ12" s="8">
        <v>24.5</v>
      </c>
      <c r="FK12" s="8">
        <v>2.5</v>
      </c>
      <c r="FL12" s="8">
        <v>1.4</v>
      </c>
      <c r="FM12" s="8">
        <v>23.2</v>
      </c>
      <c r="FN12" s="8">
        <v>2.6</v>
      </c>
      <c r="FO12" s="8">
        <v>0.9</v>
      </c>
      <c r="FP12" s="8">
        <v>18.7</v>
      </c>
      <c r="FQ12" s="8">
        <v>2</v>
      </c>
      <c r="FR12" s="8">
        <v>0.6</v>
      </c>
      <c r="FS12" s="8">
        <v>18.8</v>
      </c>
      <c r="FT12" s="8">
        <v>1.5</v>
      </c>
      <c r="FU12" s="8">
        <v>0.7</v>
      </c>
      <c r="FV12" s="8">
        <v>23.9</v>
      </c>
      <c r="FW12" s="8">
        <v>1.4</v>
      </c>
      <c r="FX12" s="8">
        <v>0.8</v>
      </c>
      <c r="FY12" s="8">
        <v>37.4</v>
      </c>
      <c r="FZ12" s="8">
        <v>2.1</v>
      </c>
      <c r="GA12" s="8">
        <v>1.3</v>
      </c>
      <c r="GB12" s="8">
        <v>27.8</v>
      </c>
      <c r="GC12" s="8">
        <v>2.9</v>
      </c>
      <c r="GD12" s="8">
        <v>0.9</v>
      </c>
      <c r="GE12" s="8">
        <v>41.3</v>
      </c>
      <c r="GF12" s="8">
        <v>2.8</v>
      </c>
      <c r="GG12" s="8">
        <v>1.4</v>
      </c>
      <c r="GH12" s="8">
        <v>38</v>
      </c>
      <c r="GI12" s="8">
        <v>1.5</v>
      </c>
      <c r="GJ12" s="8">
        <v>1</v>
      </c>
      <c r="GK12" s="8">
        <v>33.299999999999997</v>
      </c>
      <c r="GL12" s="8">
        <v>0.9</v>
      </c>
      <c r="GM12" s="8">
        <v>0</v>
      </c>
      <c r="GN12" s="8">
        <v>26.6</v>
      </c>
      <c r="GO12" s="8">
        <v>0</v>
      </c>
      <c r="GP12" s="8">
        <v>0</v>
      </c>
      <c r="GQ12" s="8">
        <v>22</v>
      </c>
      <c r="GR12" s="8">
        <f>SUMIFS($B$12:GQ$12,$B$8:GQ$8,"On")</f>
        <v>142.20000000000002</v>
      </c>
      <c r="GS12" s="8">
        <f>SUMIFS($B$12:GQ$12,$B$8:GQ$8,"Off")</f>
        <v>70.899999999999991</v>
      </c>
      <c r="GT12" s="8">
        <f>SUMIFS($B$12:GQ$12,$B$8:GQ$8,"Load")</f>
        <v>1622.1999999999998</v>
      </c>
    </row>
    <row r="13" spans="1:203" x14ac:dyDescent="0.25">
      <c r="A13" s="7" t="s">
        <v>61</v>
      </c>
      <c r="B13" s="8">
        <v>4.4000000000000004</v>
      </c>
      <c r="C13" s="8">
        <v>0</v>
      </c>
      <c r="D13" s="8">
        <v>19.2</v>
      </c>
      <c r="E13" s="8">
        <v>2.5</v>
      </c>
      <c r="F13" s="8">
        <v>0.2</v>
      </c>
      <c r="G13" s="8">
        <v>14</v>
      </c>
      <c r="H13" s="8">
        <v>2.4</v>
      </c>
      <c r="I13" s="8">
        <v>0</v>
      </c>
      <c r="J13" s="8">
        <v>10.199999999999999</v>
      </c>
      <c r="K13" s="8">
        <v>4.3</v>
      </c>
      <c r="L13" s="8">
        <v>0.5</v>
      </c>
      <c r="M13" s="8">
        <v>17.7</v>
      </c>
      <c r="N13" s="8">
        <v>0.1</v>
      </c>
      <c r="O13" s="8">
        <v>0.1</v>
      </c>
      <c r="P13" s="8">
        <v>6</v>
      </c>
      <c r="Q13" s="8">
        <v>2</v>
      </c>
      <c r="R13" s="8">
        <v>0.6</v>
      </c>
      <c r="S13" s="8">
        <v>21.5</v>
      </c>
      <c r="T13" s="8">
        <v>0.5</v>
      </c>
      <c r="U13" s="8">
        <v>0.2</v>
      </c>
      <c r="V13" s="8">
        <v>5.9</v>
      </c>
      <c r="W13" s="8">
        <v>0.6</v>
      </c>
      <c r="X13" s="8">
        <v>0.8</v>
      </c>
      <c r="Y13" s="8">
        <v>11.8</v>
      </c>
      <c r="Z13" s="8">
        <v>1.6</v>
      </c>
      <c r="AA13" s="8">
        <v>0.2</v>
      </c>
      <c r="AB13" s="8">
        <v>18.7</v>
      </c>
      <c r="AC13" s="8">
        <v>1.1000000000000001</v>
      </c>
      <c r="AD13" s="8">
        <v>0</v>
      </c>
      <c r="AE13" s="8">
        <v>12.3</v>
      </c>
      <c r="AF13" s="8">
        <v>0.6</v>
      </c>
      <c r="AG13" s="8">
        <v>0.4</v>
      </c>
      <c r="AH13" s="8">
        <v>16.8</v>
      </c>
      <c r="AI13" s="8">
        <v>0.8</v>
      </c>
      <c r="AJ13" s="8">
        <v>0.5</v>
      </c>
      <c r="AK13" s="8">
        <v>19.5</v>
      </c>
      <c r="AL13" s="8">
        <v>1.4</v>
      </c>
      <c r="AM13" s="8">
        <v>0.9</v>
      </c>
      <c r="AN13" s="8">
        <v>14.4</v>
      </c>
      <c r="AO13" s="8">
        <v>0.6</v>
      </c>
      <c r="AP13" s="8">
        <v>0.9</v>
      </c>
      <c r="AQ13" s="8">
        <v>9.8000000000000007</v>
      </c>
      <c r="AR13" s="8">
        <v>1.8</v>
      </c>
      <c r="AS13" s="8">
        <v>0.8</v>
      </c>
      <c r="AT13" s="8">
        <v>17.399999999999999</v>
      </c>
      <c r="AU13" s="8">
        <v>1</v>
      </c>
      <c r="AV13" s="8">
        <v>0.7</v>
      </c>
      <c r="AW13" s="8">
        <v>6.2</v>
      </c>
      <c r="AX13" s="8">
        <v>1.3</v>
      </c>
      <c r="AY13" s="8">
        <v>0.5</v>
      </c>
      <c r="AZ13" s="8">
        <v>16.600000000000001</v>
      </c>
      <c r="BA13" s="8">
        <v>2.2999999999999998</v>
      </c>
      <c r="BB13" s="8">
        <v>0.4</v>
      </c>
      <c r="BC13" s="8">
        <v>15.8</v>
      </c>
      <c r="BD13" s="8">
        <v>4.0999999999999996</v>
      </c>
      <c r="BE13" s="8">
        <v>1.1000000000000001</v>
      </c>
      <c r="BF13" s="8">
        <v>23.9</v>
      </c>
      <c r="BG13" s="8">
        <v>2.9</v>
      </c>
      <c r="BH13" s="8">
        <v>0.9</v>
      </c>
      <c r="BI13" s="8">
        <v>16.8</v>
      </c>
      <c r="BJ13" s="8">
        <v>2.2999999999999998</v>
      </c>
      <c r="BK13" s="8">
        <v>0.4</v>
      </c>
      <c r="BL13" s="8">
        <v>8.4</v>
      </c>
      <c r="BM13" s="8">
        <v>3.8</v>
      </c>
      <c r="BN13" s="8">
        <v>2.6</v>
      </c>
      <c r="BO13" s="8">
        <v>24</v>
      </c>
      <c r="BP13" s="8">
        <v>5.7</v>
      </c>
      <c r="BQ13" s="8">
        <v>1.1000000000000001</v>
      </c>
      <c r="BR13" s="8">
        <v>23.6</v>
      </c>
      <c r="BS13" s="8">
        <v>7.1</v>
      </c>
      <c r="BT13" s="8">
        <v>0.3</v>
      </c>
      <c r="BU13" s="8">
        <v>33.4</v>
      </c>
      <c r="BV13" s="8">
        <v>4.2</v>
      </c>
      <c r="BW13" s="8">
        <v>0.6</v>
      </c>
      <c r="BX13" s="8">
        <v>26</v>
      </c>
      <c r="BY13" s="8">
        <v>9</v>
      </c>
      <c r="BZ13" s="8">
        <v>1.4</v>
      </c>
      <c r="CA13" s="8">
        <v>36.6</v>
      </c>
      <c r="CB13" s="8">
        <v>7.3</v>
      </c>
      <c r="CC13" s="8">
        <v>0.4</v>
      </c>
      <c r="CD13" s="8">
        <v>33.1</v>
      </c>
      <c r="CE13" s="8">
        <v>5.6</v>
      </c>
      <c r="CF13" s="8">
        <v>1.2</v>
      </c>
      <c r="CG13" s="8">
        <v>38</v>
      </c>
      <c r="CH13" s="8">
        <v>6.8</v>
      </c>
      <c r="CI13" s="8">
        <v>0.7</v>
      </c>
      <c r="CJ13" s="8">
        <v>22.8</v>
      </c>
      <c r="CK13" s="8">
        <v>6.3</v>
      </c>
      <c r="CL13" s="8">
        <v>1.3</v>
      </c>
      <c r="CM13" s="8">
        <v>34.6</v>
      </c>
      <c r="CN13" s="8">
        <v>3.6</v>
      </c>
      <c r="CO13" s="8">
        <v>1.1000000000000001</v>
      </c>
      <c r="CP13" s="8">
        <v>22.6</v>
      </c>
      <c r="CQ13" s="8">
        <v>5.4</v>
      </c>
      <c r="CR13" s="8">
        <v>1.2</v>
      </c>
      <c r="CS13" s="8">
        <v>42.9</v>
      </c>
      <c r="CT13" s="8">
        <v>5.5</v>
      </c>
      <c r="CU13" s="8">
        <v>1.1000000000000001</v>
      </c>
      <c r="CV13" s="8">
        <v>38.700000000000003</v>
      </c>
      <c r="CW13" s="8">
        <v>4.5</v>
      </c>
      <c r="CX13" s="8">
        <v>2.2999999999999998</v>
      </c>
      <c r="CY13" s="8">
        <v>38.6</v>
      </c>
      <c r="CZ13" s="8">
        <v>5.3</v>
      </c>
      <c r="DA13" s="8">
        <v>0.6</v>
      </c>
      <c r="DB13" s="8">
        <v>43.5</v>
      </c>
      <c r="DC13" s="8">
        <v>4.4000000000000004</v>
      </c>
      <c r="DD13" s="8">
        <v>2.1</v>
      </c>
      <c r="DE13" s="8">
        <v>28.4</v>
      </c>
      <c r="DF13" s="8">
        <v>1.7</v>
      </c>
      <c r="DG13" s="8">
        <v>1.3</v>
      </c>
      <c r="DH13" s="8">
        <v>43</v>
      </c>
      <c r="DI13" s="8">
        <v>6.3</v>
      </c>
      <c r="DJ13" s="8">
        <v>0.7</v>
      </c>
      <c r="DK13" s="8">
        <v>14.7</v>
      </c>
      <c r="DL13" s="8">
        <v>3</v>
      </c>
      <c r="DM13" s="8">
        <v>1.8</v>
      </c>
      <c r="DN13" s="8">
        <v>41.6</v>
      </c>
      <c r="DO13" s="8">
        <v>5.8</v>
      </c>
      <c r="DP13" s="8">
        <v>2.1</v>
      </c>
      <c r="DQ13" s="8">
        <v>36.9</v>
      </c>
      <c r="DR13" s="8">
        <v>4</v>
      </c>
      <c r="DS13" s="8">
        <v>1.8</v>
      </c>
      <c r="DT13" s="8">
        <v>36.799999999999997</v>
      </c>
      <c r="DU13" s="8">
        <v>5.2</v>
      </c>
      <c r="DV13" s="8">
        <v>3</v>
      </c>
      <c r="DW13" s="8">
        <v>51</v>
      </c>
      <c r="DX13" s="8">
        <v>4.9000000000000004</v>
      </c>
      <c r="DY13" s="8">
        <v>0.9</v>
      </c>
      <c r="DZ13" s="8">
        <v>24.7</v>
      </c>
      <c r="EA13" s="8">
        <v>4.8</v>
      </c>
      <c r="EB13" s="8">
        <v>2.4</v>
      </c>
      <c r="EC13" s="8">
        <v>50.8</v>
      </c>
      <c r="ED13" s="8">
        <v>6.5</v>
      </c>
      <c r="EE13" s="8">
        <v>2.2999999999999998</v>
      </c>
      <c r="EF13" s="8">
        <v>39.799999999999997</v>
      </c>
      <c r="EG13" s="8">
        <v>2.8</v>
      </c>
      <c r="EH13" s="8">
        <v>0.9</v>
      </c>
      <c r="EI13" s="8">
        <v>37</v>
      </c>
      <c r="EJ13" s="8">
        <v>2.7</v>
      </c>
      <c r="EK13" s="8">
        <v>5</v>
      </c>
      <c r="EL13" s="8">
        <v>46.7</v>
      </c>
      <c r="EM13" s="8">
        <v>3.1</v>
      </c>
      <c r="EN13" s="8">
        <v>1.7</v>
      </c>
      <c r="EO13" s="8">
        <v>25</v>
      </c>
      <c r="EP13" s="8">
        <v>4.4000000000000004</v>
      </c>
      <c r="EQ13" s="8">
        <v>1.3</v>
      </c>
      <c r="ER13" s="8">
        <v>32.299999999999997</v>
      </c>
      <c r="ES13" s="8">
        <v>2.5</v>
      </c>
      <c r="ET13" s="8">
        <v>1.6</v>
      </c>
      <c r="EU13" s="8">
        <v>24.2</v>
      </c>
      <c r="EV13" s="8">
        <v>2.7</v>
      </c>
      <c r="EW13" s="8">
        <v>1.3</v>
      </c>
      <c r="EX13" s="8">
        <v>48.7</v>
      </c>
      <c r="EY13" s="8">
        <v>2.5</v>
      </c>
      <c r="EZ13" s="8">
        <v>1.3</v>
      </c>
      <c r="FA13" s="8">
        <v>28.6</v>
      </c>
      <c r="FB13" s="8">
        <v>5.7</v>
      </c>
      <c r="FC13" s="8">
        <v>0.5</v>
      </c>
      <c r="FD13" s="8">
        <v>37</v>
      </c>
      <c r="FE13" s="8">
        <v>3.2</v>
      </c>
      <c r="FF13" s="8">
        <v>0.6</v>
      </c>
      <c r="FG13" s="8">
        <v>14.2</v>
      </c>
      <c r="FH13" s="8">
        <v>2.5</v>
      </c>
      <c r="FI13" s="8">
        <v>1</v>
      </c>
      <c r="FJ13" s="8">
        <v>26</v>
      </c>
      <c r="FK13" s="8">
        <v>4.0999999999999996</v>
      </c>
      <c r="FL13" s="8">
        <v>1.8</v>
      </c>
      <c r="FM13" s="8">
        <v>25.5</v>
      </c>
      <c r="FN13" s="8">
        <v>1.7</v>
      </c>
      <c r="FO13" s="8">
        <v>1.1000000000000001</v>
      </c>
      <c r="FP13" s="8">
        <v>19.3</v>
      </c>
      <c r="FQ13" s="8">
        <v>1.6</v>
      </c>
      <c r="FR13" s="8">
        <v>0.6</v>
      </c>
      <c r="FS13" s="8">
        <v>19.8</v>
      </c>
      <c r="FT13" s="8">
        <v>2.1</v>
      </c>
      <c r="FU13" s="8">
        <v>1.6</v>
      </c>
      <c r="FV13" s="8">
        <v>24.4</v>
      </c>
      <c r="FW13" s="8">
        <v>3.2</v>
      </c>
      <c r="FX13" s="8">
        <v>1</v>
      </c>
      <c r="FY13" s="8">
        <v>39.6</v>
      </c>
      <c r="FZ13" s="8">
        <v>1.8</v>
      </c>
      <c r="GA13" s="8">
        <v>1</v>
      </c>
      <c r="GB13" s="8">
        <v>28.6</v>
      </c>
      <c r="GC13" s="8">
        <v>3.1</v>
      </c>
      <c r="GD13" s="8">
        <v>1.6</v>
      </c>
      <c r="GE13" s="8">
        <v>42.9</v>
      </c>
      <c r="GF13" s="8">
        <v>2.6</v>
      </c>
      <c r="GG13" s="8">
        <v>1.6</v>
      </c>
      <c r="GH13" s="8">
        <v>39</v>
      </c>
      <c r="GI13" s="8">
        <v>1.8</v>
      </c>
      <c r="GJ13" s="8">
        <v>0.7</v>
      </c>
      <c r="GK13" s="8">
        <v>34.5</v>
      </c>
      <c r="GL13" s="8">
        <v>0.5</v>
      </c>
      <c r="GM13" s="8">
        <v>0.1</v>
      </c>
      <c r="GN13" s="8">
        <v>27</v>
      </c>
      <c r="GO13" s="8">
        <v>0</v>
      </c>
      <c r="GP13" s="8">
        <v>0</v>
      </c>
      <c r="GQ13" s="8">
        <v>22</v>
      </c>
      <c r="GR13" s="8">
        <f>SUMIFS($B$13:GQ$13,$B$8:GQ$8,"On")</f>
        <v>219.89999999999995</v>
      </c>
      <c r="GS13" s="8">
        <f>SUMIFS($B$13:GQ$13,$B$8:GQ$8,"Off")</f>
        <v>70.699999999999974</v>
      </c>
      <c r="GT13" s="8">
        <f>SUMIFS($B$13:GQ$13,$B$8:GQ$8,"Load")</f>
        <v>1771.3</v>
      </c>
    </row>
    <row r="14" spans="1:203" x14ac:dyDescent="0.25">
      <c r="A14" s="7" t="s">
        <v>62</v>
      </c>
      <c r="B14" s="8">
        <v>0.5</v>
      </c>
      <c r="C14" s="8">
        <v>0</v>
      </c>
      <c r="D14" s="8">
        <v>19.7</v>
      </c>
      <c r="E14" s="8">
        <v>1.3</v>
      </c>
      <c r="F14" s="8">
        <v>0.2</v>
      </c>
      <c r="G14" s="8">
        <v>15.1</v>
      </c>
      <c r="H14" s="8">
        <v>0.6</v>
      </c>
      <c r="I14" s="8">
        <v>0</v>
      </c>
      <c r="J14" s="8">
        <v>10.8</v>
      </c>
      <c r="K14" s="8">
        <v>0.5</v>
      </c>
      <c r="L14" s="8">
        <v>0.9</v>
      </c>
      <c r="M14" s="8">
        <v>17.3</v>
      </c>
      <c r="N14" s="8">
        <v>0.1</v>
      </c>
      <c r="O14" s="8">
        <v>0.4</v>
      </c>
      <c r="P14" s="8">
        <v>5.7</v>
      </c>
      <c r="Q14" s="8">
        <v>1.4</v>
      </c>
      <c r="R14" s="8">
        <v>2.5</v>
      </c>
      <c r="S14" s="8">
        <v>20.399999999999999</v>
      </c>
      <c r="T14" s="8">
        <v>0.1</v>
      </c>
      <c r="U14" s="8">
        <v>0.5</v>
      </c>
      <c r="V14" s="8">
        <v>5.5</v>
      </c>
      <c r="W14" s="8">
        <v>0.1</v>
      </c>
      <c r="X14" s="8">
        <v>0.9</v>
      </c>
      <c r="Y14" s="8">
        <v>11</v>
      </c>
      <c r="Z14" s="8">
        <v>0.9</v>
      </c>
      <c r="AA14" s="8">
        <v>1.5</v>
      </c>
      <c r="AB14" s="8">
        <v>18.100000000000001</v>
      </c>
      <c r="AC14" s="8">
        <v>0.4</v>
      </c>
      <c r="AD14" s="8">
        <v>0.4</v>
      </c>
      <c r="AE14" s="8">
        <v>12.3</v>
      </c>
      <c r="AF14" s="8">
        <v>0.7</v>
      </c>
      <c r="AG14" s="8">
        <v>1</v>
      </c>
      <c r="AH14" s="8">
        <v>16.5</v>
      </c>
      <c r="AI14" s="8">
        <v>0.6</v>
      </c>
      <c r="AJ14" s="8">
        <v>0.6</v>
      </c>
      <c r="AK14" s="8">
        <v>19.5</v>
      </c>
      <c r="AL14" s="8">
        <v>0.6</v>
      </c>
      <c r="AM14" s="8">
        <v>0.6</v>
      </c>
      <c r="AN14" s="8">
        <v>14.4</v>
      </c>
      <c r="AO14" s="8">
        <v>0.4</v>
      </c>
      <c r="AP14" s="8">
        <v>0.4</v>
      </c>
      <c r="AQ14" s="8">
        <v>9.8000000000000007</v>
      </c>
      <c r="AR14" s="8">
        <v>1</v>
      </c>
      <c r="AS14" s="8">
        <v>0.6</v>
      </c>
      <c r="AT14" s="8">
        <v>17.899999999999999</v>
      </c>
      <c r="AU14" s="8">
        <v>0.3</v>
      </c>
      <c r="AV14" s="8">
        <v>0.5</v>
      </c>
      <c r="AW14" s="8">
        <v>6</v>
      </c>
      <c r="AX14" s="8">
        <v>0.7</v>
      </c>
      <c r="AY14" s="8">
        <v>1.3</v>
      </c>
      <c r="AZ14" s="8">
        <v>16.100000000000001</v>
      </c>
      <c r="BA14" s="8">
        <v>0.9</v>
      </c>
      <c r="BB14" s="8">
        <v>0.4</v>
      </c>
      <c r="BC14" s="8">
        <v>16.3</v>
      </c>
      <c r="BD14" s="8">
        <v>1.9</v>
      </c>
      <c r="BE14" s="8">
        <v>0.7</v>
      </c>
      <c r="BF14" s="8">
        <v>25</v>
      </c>
      <c r="BG14" s="8">
        <v>0.7</v>
      </c>
      <c r="BH14" s="8">
        <v>1</v>
      </c>
      <c r="BI14" s="8">
        <v>16.399999999999999</v>
      </c>
      <c r="BJ14" s="8">
        <v>0.6</v>
      </c>
      <c r="BK14" s="8">
        <v>0.6</v>
      </c>
      <c r="BL14" s="8">
        <v>8.4</v>
      </c>
      <c r="BM14" s="8">
        <v>0.2</v>
      </c>
      <c r="BN14" s="8">
        <v>1.2</v>
      </c>
      <c r="BO14" s="8">
        <v>23</v>
      </c>
      <c r="BP14" s="8">
        <v>1</v>
      </c>
      <c r="BQ14" s="8">
        <v>0.2</v>
      </c>
      <c r="BR14" s="8">
        <v>24.4</v>
      </c>
      <c r="BS14" s="8">
        <v>1</v>
      </c>
      <c r="BT14" s="8">
        <v>0.6</v>
      </c>
      <c r="BU14" s="8">
        <v>33.9</v>
      </c>
      <c r="BV14" s="8">
        <v>0.2</v>
      </c>
      <c r="BW14" s="8">
        <v>0.4</v>
      </c>
      <c r="BX14" s="8">
        <v>25.8</v>
      </c>
      <c r="BY14" s="8">
        <v>1.3</v>
      </c>
      <c r="BZ14" s="8">
        <v>0.6</v>
      </c>
      <c r="CA14" s="8">
        <v>37.299999999999997</v>
      </c>
      <c r="CB14" s="8">
        <v>0.4</v>
      </c>
      <c r="CC14" s="8">
        <v>1.3</v>
      </c>
      <c r="CD14" s="8">
        <v>32.299999999999997</v>
      </c>
      <c r="CE14" s="8">
        <v>0.8</v>
      </c>
      <c r="CF14" s="8">
        <v>0.2</v>
      </c>
      <c r="CG14" s="8">
        <v>38.6</v>
      </c>
      <c r="CH14" s="8">
        <v>1.1000000000000001</v>
      </c>
      <c r="CI14" s="8">
        <v>0.1</v>
      </c>
      <c r="CJ14" s="8">
        <v>23.8</v>
      </c>
      <c r="CK14" s="8">
        <v>0.8</v>
      </c>
      <c r="CL14" s="8">
        <v>0.6</v>
      </c>
      <c r="CM14" s="8">
        <v>34.799999999999997</v>
      </c>
      <c r="CN14" s="8">
        <v>1.8</v>
      </c>
      <c r="CO14" s="8">
        <v>1.2</v>
      </c>
      <c r="CP14" s="8">
        <v>25.3</v>
      </c>
      <c r="CQ14" s="8">
        <v>0.7</v>
      </c>
      <c r="CR14" s="8">
        <v>1.3</v>
      </c>
      <c r="CS14" s="8">
        <v>42.3</v>
      </c>
      <c r="CT14" s="8">
        <v>1</v>
      </c>
      <c r="CU14" s="8">
        <v>1.2</v>
      </c>
      <c r="CV14" s="8">
        <v>38.5</v>
      </c>
      <c r="CW14" s="8">
        <v>1</v>
      </c>
      <c r="CX14" s="8">
        <v>1.9</v>
      </c>
      <c r="CY14" s="8">
        <v>37.799999999999997</v>
      </c>
      <c r="CZ14" s="8">
        <v>1.6</v>
      </c>
      <c r="DA14" s="8">
        <v>1.4</v>
      </c>
      <c r="DB14" s="8">
        <v>43.8</v>
      </c>
      <c r="DC14" s="8">
        <v>0.6</v>
      </c>
      <c r="DD14" s="8">
        <v>0.6</v>
      </c>
      <c r="DE14" s="8">
        <v>28.4</v>
      </c>
      <c r="DF14" s="8">
        <v>0.7</v>
      </c>
      <c r="DG14" s="8">
        <v>1</v>
      </c>
      <c r="DH14" s="8">
        <v>42.7</v>
      </c>
      <c r="DI14" s="8">
        <v>0.7</v>
      </c>
      <c r="DJ14" s="8">
        <v>0.3</v>
      </c>
      <c r="DK14" s="8">
        <v>15</v>
      </c>
      <c r="DL14" s="8">
        <v>0.8</v>
      </c>
      <c r="DM14" s="8">
        <v>0.6</v>
      </c>
      <c r="DN14" s="8">
        <v>41.8</v>
      </c>
      <c r="DO14" s="8">
        <v>0.9</v>
      </c>
      <c r="DP14" s="8">
        <v>1.8</v>
      </c>
      <c r="DQ14" s="8">
        <v>36</v>
      </c>
      <c r="DR14" s="8">
        <v>0.5</v>
      </c>
      <c r="DS14" s="8">
        <v>0.3</v>
      </c>
      <c r="DT14" s="8">
        <v>37</v>
      </c>
      <c r="DU14" s="8">
        <v>0.6</v>
      </c>
      <c r="DV14" s="8">
        <v>0.4</v>
      </c>
      <c r="DW14" s="8">
        <v>51.2</v>
      </c>
      <c r="DX14" s="8">
        <v>0.6</v>
      </c>
      <c r="DY14" s="8">
        <v>1.3</v>
      </c>
      <c r="DZ14" s="8">
        <v>24</v>
      </c>
      <c r="EA14" s="8">
        <v>1.2</v>
      </c>
      <c r="EB14" s="8">
        <v>0.2</v>
      </c>
      <c r="EC14" s="8">
        <v>51.8</v>
      </c>
      <c r="ED14" s="8">
        <v>2.2000000000000002</v>
      </c>
      <c r="EE14" s="8">
        <v>2</v>
      </c>
      <c r="EF14" s="8">
        <v>40</v>
      </c>
      <c r="EG14" s="8">
        <v>1.3</v>
      </c>
      <c r="EH14" s="8">
        <v>2</v>
      </c>
      <c r="EI14" s="8">
        <v>36.299999999999997</v>
      </c>
      <c r="EJ14" s="8">
        <v>0.3</v>
      </c>
      <c r="EK14" s="8">
        <v>0.3</v>
      </c>
      <c r="EL14" s="8">
        <v>46.7</v>
      </c>
      <c r="EM14" s="8">
        <v>0.6</v>
      </c>
      <c r="EN14" s="8">
        <v>1</v>
      </c>
      <c r="EO14" s="8">
        <v>24.6</v>
      </c>
      <c r="EP14" s="8">
        <v>0.4</v>
      </c>
      <c r="EQ14" s="8">
        <v>1.4</v>
      </c>
      <c r="ER14" s="8">
        <v>31.3</v>
      </c>
      <c r="ES14" s="8">
        <v>0.5</v>
      </c>
      <c r="ET14" s="8">
        <v>2.2999999999999998</v>
      </c>
      <c r="EU14" s="8">
        <v>22.4</v>
      </c>
      <c r="EV14" s="8">
        <v>2</v>
      </c>
      <c r="EW14" s="8">
        <v>0.3</v>
      </c>
      <c r="EX14" s="8">
        <v>50.3</v>
      </c>
      <c r="EY14" s="8">
        <v>0.9</v>
      </c>
      <c r="EZ14" s="8">
        <v>3.2</v>
      </c>
      <c r="FA14" s="8">
        <v>26.3</v>
      </c>
      <c r="FB14" s="8">
        <v>1.2</v>
      </c>
      <c r="FC14" s="8">
        <v>1.7</v>
      </c>
      <c r="FD14" s="8">
        <v>36.5</v>
      </c>
      <c r="FE14" s="8">
        <v>0.3</v>
      </c>
      <c r="FF14" s="8">
        <v>0.7</v>
      </c>
      <c r="FG14" s="8">
        <v>13.9</v>
      </c>
      <c r="FH14" s="8">
        <v>1.1000000000000001</v>
      </c>
      <c r="FI14" s="8">
        <v>0.4</v>
      </c>
      <c r="FJ14" s="8">
        <v>26.8</v>
      </c>
      <c r="FK14" s="8">
        <v>0.4</v>
      </c>
      <c r="FL14" s="8">
        <v>1.3</v>
      </c>
      <c r="FM14" s="8">
        <v>24.5</v>
      </c>
      <c r="FN14" s="8">
        <v>0.7</v>
      </c>
      <c r="FO14" s="8">
        <v>1.9</v>
      </c>
      <c r="FP14" s="8">
        <v>18.100000000000001</v>
      </c>
      <c r="FQ14" s="8">
        <v>0.2</v>
      </c>
      <c r="FR14" s="8">
        <v>0.2</v>
      </c>
      <c r="FS14" s="8">
        <v>19.8</v>
      </c>
      <c r="FT14" s="8">
        <v>0.1</v>
      </c>
      <c r="FU14" s="8">
        <v>0.8</v>
      </c>
      <c r="FV14" s="8">
        <v>23.7</v>
      </c>
      <c r="FW14" s="8">
        <v>0.6</v>
      </c>
      <c r="FX14" s="8">
        <v>1.2</v>
      </c>
      <c r="FY14" s="8">
        <v>39</v>
      </c>
      <c r="FZ14" s="8">
        <v>0.2</v>
      </c>
      <c r="GA14" s="8">
        <v>1.3</v>
      </c>
      <c r="GB14" s="8">
        <v>27.5</v>
      </c>
      <c r="GC14" s="8">
        <v>0.3</v>
      </c>
      <c r="GD14" s="8">
        <v>1.3</v>
      </c>
      <c r="GE14" s="8">
        <v>41.9</v>
      </c>
      <c r="GF14" s="8">
        <v>0.2</v>
      </c>
      <c r="GG14" s="8">
        <v>0.8</v>
      </c>
      <c r="GH14" s="8">
        <v>38.4</v>
      </c>
      <c r="GI14" s="8">
        <v>0.2</v>
      </c>
      <c r="GJ14" s="8">
        <v>2.2000000000000002</v>
      </c>
      <c r="GK14" s="8">
        <v>32.5</v>
      </c>
      <c r="GL14" s="8">
        <v>0.1</v>
      </c>
      <c r="GM14" s="8">
        <v>0.8</v>
      </c>
      <c r="GN14" s="8">
        <v>26.3</v>
      </c>
      <c r="GO14" s="8">
        <v>0</v>
      </c>
      <c r="GP14" s="8">
        <v>3.5</v>
      </c>
      <c r="GQ14" s="8">
        <v>18.5</v>
      </c>
      <c r="GR14" s="8">
        <f>SUMIFS($B$14:GQ$14,$B$8:GQ$8,"On")</f>
        <v>47.600000000000016</v>
      </c>
      <c r="GS14" s="8">
        <f>SUMIFS($B$14:GQ$14,$B$8:GQ$8,"Off")</f>
        <v>64.299999999999983</v>
      </c>
      <c r="GT14" s="8">
        <f>SUMIFS($B$14:GQ$14,$B$8:GQ$8,"Load")</f>
        <v>1756.9999999999995</v>
      </c>
    </row>
    <row r="15" spans="1:203" x14ac:dyDescent="0.25">
      <c r="A15" s="7" t="s">
        <v>63</v>
      </c>
      <c r="B15" s="8">
        <v>0.4</v>
      </c>
      <c r="C15" s="8">
        <v>0</v>
      </c>
      <c r="D15" s="8">
        <v>20.100000000000001</v>
      </c>
      <c r="E15" s="8">
        <v>0.6</v>
      </c>
      <c r="F15" s="8">
        <v>1</v>
      </c>
      <c r="G15" s="8">
        <v>14.7</v>
      </c>
      <c r="H15" s="8">
        <v>2</v>
      </c>
      <c r="I15" s="8">
        <v>0.4</v>
      </c>
      <c r="J15" s="8">
        <v>12.4</v>
      </c>
      <c r="K15" s="8">
        <v>0.3</v>
      </c>
      <c r="L15" s="8">
        <v>0.3</v>
      </c>
      <c r="M15" s="8">
        <v>17.3</v>
      </c>
      <c r="N15" s="8">
        <v>0.1</v>
      </c>
      <c r="O15" s="8">
        <v>1</v>
      </c>
      <c r="P15" s="8">
        <v>4.9000000000000004</v>
      </c>
      <c r="Q15" s="8">
        <v>0.6</v>
      </c>
      <c r="R15" s="8">
        <v>0.8</v>
      </c>
      <c r="S15" s="8">
        <v>20.3</v>
      </c>
      <c r="T15" s="8">
        <v>0.2</v>
      </c>
      <c r="U15" s="8">
        <v>0.4</v>
      </c>
      <c r="V15" s="8">
        <v>5.3</v>
      </c>
      <c r="W15" s="8">
        <v>0.2</v>
      </c>
      <c r="X15" s="8">
        <v>1.4</v>
      </c>
      <c r="Y15" s="8">
        <v>9.8000000000000007</v>
      </c>
      <c r="Z15" s="8">
        <v>0.4</v>
      </c>
      <c r="AA15" s="8">
        <v>1</v>
      </c>
      <c r="AB15" s="8">
        <v>17.399999999999999</v>
      </c>
      <c r="AC15" s="8">
        <v>0.1</v>
      </c>
      <c r="AD15" s="8">
        <v>0.7</v>
      </c>
      <c r="AE15" s="8">
        <v>11.7</v>
      </c>
      <c r="AF15" s="8">
        <v>0.2</v>
      </c>
      <c r="AG15" s="8">
        <v>0.4</v>
      </c>
      <c r="AH15" s="8">
        <v>16.399999999999999</v>
      </c>
      <c r="AI15" s="8">
        <v>1.1000000000000001</v>
      </c>
      <c r="AJ15" s="8">
        <v>0.6</v>
      </c>
      <c r="AK15" s="8">
        <v>20</v>
      </c>
      <c r="AL15" s="8">
        <v>0.6</v>
      </c>
      <c r="AM15" s="8">
        <v>0.3</v>
      </c>
      <c r="AN15" s="8">
        <v>14.8</v>
      </c>
      <c r="AO15" s="8">
        <v>0</v>
      </c>
      <c r="AP15" s="8">
        <v>0.1</v>
      </c>
      <c r="AQ15" s="8">
        <v>9.6</v>
      </c>
      <c r="AR15" s="8">
        <v>0.3</v>
      </c>
      <c r="AS15" s="8">
        <v>0.3</v>
      </c>
      <c r="AT15" s="8">
        <v>17.899999999999999</v>
      </c>
      <c r="AU15" s="8">
        <v>0.5</v>
      </c>
      <c r="AV15" s="8">
        <v>0.1</v>
      </c>
      <c r="AW15" s="8">
        <v>6.4</v>
      </c>
      <c r="AX15" s="8">
        <v>0.6</v>
      </c>
      <c r="AY15" s="8">
        <v>0.5</v>
      </c>
      <c r="AZ15" s="8">
        <v>16.2</v>
      </c>
      <c r="BA15" s="8">
        <v>0.6</v>
      </c>
      <c r="BB15" s="8">
        <v>0.1</v>
      </c>
      <c r="BC15" s="8">
        <v>16.8</v>
      </c>
      <c r="BD15" s="8">
        <v>0.9</v>
      </c>
      <c r="BE15" s="8">
        <v>1.4</v>
      </c>
      <c r="BF15" s="8">
        <v>24.6</v>
      </c>
      <c r="BG15" s="8">
        <v>0.1</v>
      </c>
      <c r="BH15" s="8">
        <v>0.7</v>
      </c>
      <c r="BI15" s="8">
        <v>15.9</v>
      </c>
      <c r="BJ15" s="8">
        <v>0</v>
      </c>
      <c r="BK15" s="8">
        <v>0.3</v>
      </c>
      <c r="BL15" s="8">
        <v>8.1</v>
      </c>
      <c r="BM15" s="8">
        <v>0.4</v>
      </c>
      <c r="BN15" s="8">
        <v>1.2</v>
      </c>
      <c r="BO15" s="8">
        <v>22.2</v>
      </c>
      <c r="BP15" s="8">
        <v>0.3</v>
      </c>
      <c r="BQ15" s="8">
        <v>0.3</v>
      </c>
      <c r="BR15" s="8">
        <v>24.4</v>
      </c>
      <c r="BS15" s="8">
        <v>1</v>
      </c>
      <c r="BT15" s="8">
        <v>0.9</v>
      </c>
      <c r="BU15" s="8">
        <v>34</v>
      </c>
      <c r="BV15" s="8">
        <v>0</v>
      </c>
      <c r="BW15" s="8">
        <v>0.2</v>
      </c>
      <c r="BX15" s="8">
        <v>25.6</v>
      </c>
      <c r="BY15" s="8">
        <v>1.2</v>
      </c>
      <c r="BZ15" s="8">
        <v>0.8</v>
      </c>
      <c r="CA15" s="8">
        <v>37.700000000000003</v>
      </c>
      <c r="CB15" s="8">
        <v>1.3</v>
      </c>
      <c r="CC15" s="8">
        <v>1.1000000000000001</v>
      </c>
      <c r="CD15" s="8">
        <v>32.4</v>
      </c>
      <c r="CE15" s="8">
        <v>1.6</v>
      </c>
      <c r="CF15" s="8">
        <v>1</v>
      </c>
      <c r="CG15" s="8">
        <v>39.200000000000003</v>
      </c>
      <c r="CH15" s="8">
        <v>0.6</v>
      </c>
      <c r="CI15" s="8">
        <v>0.6</v>
      </c>
      <c r="CJ15" s="8">
        <v>23.8</v>
      </c>
      <c r="CK15" s="8">
        <v>0.7</v>
      </c>
      <c r="CL15" s="8">
        <v>0.3</v>
      </c>
      <c r="CM15" s="8">
        <v>35.1</v>
      </c>
      <c r="CN15" s="8">
        <v>0.8</v>
      </c>
      <c r="CO15" s="8">
        <v>0.7</v>
      </c>
      <c r="CP15" s="8">
        <v>25.4</v>
      </c>
      <c r="CQ15" s="8">
        <v>0.9</v>
      </c>
      <c r="CR15" s="8">
        <v>1.3</v>
      </c>
      <c r="CS15" s="8">
        <v>41.9</v>
      </c>
      <c r="CT15" s="8">
        <v>0.9</v>
      </c>
      <c r="CU15" s="8">
        <v>0.8</v>
      </c>
      <c r="CV15" s="8">
        <v>38.6</v>
      </c>
      <c r="CW15" s="8">
        <v>0.6</v>
      </c>
      <c r="CX15" s="8">
        <v>1</v>
      </c>
      <c r="CY15" s="8">
        <v>37.4</v>
      </c>
      <c r="CZ15" s="8">
        <v>1.3</v>
      </c>
      <c r="DA15" s="8">
        <v>2.5</v>
      </c>
      <c r="DB15" s="8">
        <v>42.5</v>
      </c>
      <c r="DC15" s="8">
        <v>0</v>
      </c>
      <c r="DD15" s="8">
        <v>0.7</v>
      </c>
      <c r="DE15" s="8">
        <v>27.7</v>
      </c>
      <c r="DF15" s="8">
        <v>0</v>
      </c>
      <c r="DG15" s="8">
        <v>1.7</v>
      </c>
      <c r="DH15" s="8">
        <v>41</v>
      </c>
      <c r="DI15" s="8">
        <v>0.3</v>
      </c>
      <c r="DJ15" s="8">
        <v>1</v>
      </c>
      <c r="DK15" s="8">
        <v>14.3</v>
      </c>
      <c r="DL15" s="8">
        <v>0.4</v>
      </c>
      <c r="DM15" s="8">
        <v>0.1</v>
      </c>
      <c r="DN15" s="8">
        <v>42</v>
      </c>
      <c r="DO15" s="8">
        <v>0.6</v>
      </c>
      <c r="DP15" s="8">
        <v>1.2</v>
      </c>
      <c r="DQ15" s="8">
        <v>35.4</v>
      </c>
      <c r="DR15" s="8">
        <v>0.5</v>
      </c>
      <c r="DS15" s="8">
        <v>1.8</v>
      </c>
      <c r="DT15" s="8">
        <v>35.700000000000003</v>
      </c>
      <c r="DU15" s="8">
        <v>0.6</v>
      </c>
      <c r="DV15" s="8">
        <v>0.8</v>
      </c>
      <c r="DW15" s="8">
        <v>51</v>
      </c>
      <c r="DX15" s="8">
        <v>0.9</v>
      </c>
      <c r="DY15" s="8">
        <v>1.6</v>
      </c>
      <c r="DZ15" s="8">
        <v>23.3</v>
      </c>
      <c r="EA15" s="8">
        <v>1.2</v>
      </c>
      <c r="EB15" s="8">
        <v>1.2</v>
      </c>
      <c r="EC15" s="8">
        <v>51.8</v>
      </c>
      <c r="ED15" s="8">
        <v>0.3</v>
      </c>
      <c r="EE15" s="8">
        <v>2.7</v>
      </c>
      <c r="EF15" s="8">
        <v>37.700000000000003</v>
      </c>
      <c r="EG15" s="8">
        <v>0.3</v>
      </c>
      <c r="EH15" s="8">
        <v>1.1000000000000001</v>
      </c>
      <c r="EI15" s="8">
        <v>35.4</v>
      </c>
      <c r="EJ15" s="8">
        <v>1</v>
      </c>
      <c r="EK15" s="8">
        <v>1</v>
      </c>
      <c r="EL15" s="8">
        <v>46.7</v>
      </c>
      <c r="EM15" s="8">
        <v>0.6</v>
      </c>
      <c r="EN15" s="8">
        <v>1.3</v>
      </c>
      <c r="EO15" s="8">
        <v>23.9</v>
      </c>
      <c r="EP15" s="8">
        <v>0</v>
      </c>
      <c r="EQ15" s="8">
        <v>1.1000000000000001</v>
      </c>
      <c r="ER15" s="8">
        <v>30.1</v>
      </c>
      <c r="ES15" s="8">
        <v>0.4</v>
      </c>
      <c r="ET15" s="8">
        <v>2.5</v>
      </c>
      <c r="EU15" s="8">
        <v>20.3</v>
      </c>
      <c r="EV15" s="8">
        <v>0.3</v>
      </c>
      <c r="EW15" s="8">
        <v>2</v>
      </c>
      <c r="EX15" s="8">
        <v>48.7</v>
      </c>
      <c r="EY15" s="8">
        <v>1.5</v>
      </c>
      <c r="EZ15" s="8">
        <v>2.2000000000000002</v>
      </c>
      <c r="FA15" s="8">
        <v>25.6</v>
      </c>
      <c r="FB15" s="8">
        <v>0.8</v>
      </c>
      <c r="FC15" s="8">
        <v>2.2999999999999998</v>
      </c>
      <c r="FD15" s="8">
        <v>35</v>
      </c>
      <c r="FE15" s="8">
        <v>0.4</v>
      </c>
      <c r="FF15" s="8">
        <v>1.6</v>
      </c>
      <c r="FG15" s="8">
        <v>12.8</v>
      </c>
      <c r="FH15" s="8">
        <v>0.6</v>
      </c>
      <c r="FI15" s="8">
        <v>1.5</v>
      </c>
      <c r="FJ15" s="8">
        <v>25.9</v>
      </c>
      <c r="FK15" s="8">
        <v>1</v>
      </c>
      <c r="FL15" s="8">
        <v>4</v>
      </c>
      <c r="FM15" s="8">
        <v>21.5</v>
      </c>
      <c r="FN15" s="8">
        <v>0.1</v>
      </c>
      <c r="FO15" s="8">
        <v>1.6</v>
      </c>
      <c r="FP15" s="8">
        <v>16.7</v>
      </c>
      <c r="FQ15" s="8">
        <v>1</v>
      </c>
      <c r="FR15" s="8">
        <v>0.6</v>
      </c>
      <c r="FS15" s="8">
        <v>20.2</v>
      </c>
      <c r="FT15" s="8">
        <v>0</v>
      </c>
      <c r="FU15" s="8">
        <v>1.8</v>
      </c>
      <c r="FV15" s="8">
        <v>21.9</v>
      </c>
      <c r="FW15" s="8">
        <v>0</v>
      </c>
      <c r="FX15" s="8">
        <v>1.6</v>
      </c>
      <c r="FY15" s="8">
        <v>37.4</v>
      </c>
      <c r="FZ15" s="8">
        <v>0.3</v>
      </c>
      <c r="GA15" s="8">
        <v>3.6</v>
      </c>
      <c r="GB15" s="8">
        <v>24.2</v>
      </c>
      <c r="GC15" s="8">
        <v>0.1</v>
      </c>
      <c r="GD15" s="8">
        <v>1.2</v>
      </c>
      <c r="GE15" s="8">
        <v>40.799999999999997</v>
      </c>
      <c r="GF15" s="8">
        <v>0.2</v>
      </c>
      <c r="GG15" s="8">
        <v>1.6</v>
      </c>
      <c r="GH15" s="8">
        <v>37</v>
      </c>
      <c r="GI15" s="8">
        <v>0.2</v>
      </c>
      <c r="GJ15" s="8">
        <v>1.8</v>
      </c>
      <c r="GK15" s="8">
        <v>30.8</v>
      </c>
      <c r="GL15" s="8">
        <v>0</v>
      </c>
      <c r="GM15" s="8">
        <v>2.1</v>
      </c>
      <c r="GN15" s="8">
        <v>24.2</v>
      </c>
      <c r="GO15" s="8">
        <v>0</v>
      </c>
      <c r="GP15" s="8">
        <v>0.5</v>
      </c>
      <c r="GQ15" s="8">
        <v>18</v>
      </c>
      <c r="GR15" s="8">
        <f>SUMIFS($B$15:GQ$15,$B$8:GQ$8,"On")</f>
        <v>35.000000000000007</v>
      </c>
      <c r="GS15" s="8">
        <f>SUMIFS($B$15:GQ$15,$B$8:GQ$8,"Off")</f>
        <v>74.3</v>
      </c>
      <c r="GT15" s="8">
        <f>SUMIFS($B$15:GQ$15,$B$8:GQ$8,"Load")</f>
        <v>1717.8000000000004</v>
      </c>
    </row>
    <row r="16" spans="1:203" x14ac:dyDescent="0.25">
      <c r="A16" s="7" t="s">
        <v>64</v>
      </c>
      <c r="B16" s="8">
        <v>1</v>
      </c>
      <c r="C16" s="8">
        <v>0</v>
      </c>
      <c r="D16" s="8">
        <v>21.1</v>
      </c>
      <c r="E16" s="8">
        <v>0.1</v>
      </c>
      <c r="F16" s="8">
        <v>0.6</v>
      </c>
      <c r="G16" s="8">
        <v>14.2</v>
      </c>
      <c r="H16" s="8">
        <v>0.2</v>
      </c>
      <c r="I16" s="8">
        <v>0.4</v>
      </c>
      <c r="J16" s="8">
        <v>12.2</v>
      </c>
      <c r="K16" s="8">
        <v>0.3</v>
      </c>
      <c r="L16" s="8">
        <v>1.9</v>
      </c>
      <c r="M16" s="8">
        <v>15.8</v>
      </c>
      <c r="N16" s="8">
        <v>0.1</v>
      </c>
      <c r="O16" s="8">
        <v>2.6</v>
      </c>
      <c r="P16" s="8">
        <v>2.4</v>
      </c>
      <c r="Q16" s="8">
        <v>1</v>
      </c>
      <c r="R16" s="8">
        <v>6.4</v>
      </c>
      <c r="S16" s="8">
        <v>14.9</v>
      </c>
      <c r="T16" s="8">
        <v>0.1</v>
      </c>
      <c r="U16" s="8">
        <v>2.2000000000000002</v>
      </c>
      <c r="V16" s="8">
        <v>3.2</v>
      </c>
      <c r="W16" s="8">
        <v>0.4</v>
      </c>
      <c r="X16" s="8">
        <v>5</v>
      </c>
      <c r="Y16" s="8">
        <v>5.0999999999999996</v>
      </c>
      <c r="Z16" s="8">
        <v>0.3</v>
      </c>
      <c r="AA16" s="8">
        <v>7.4</v>
      </c>
      <c r="AB16" s="8">
        <v>10.4</v>
      </c>
      <c r="AC16" s="8">
        <v>0.4</v>
      </c>
      <c r="AD16" s="8">
        <v>7</v>
      </c>
      <c r="AE16" s="8">
        <v>5.0999999999999996</v>
      </c>
      <c r="AF16" s="8">
        <v>0.3</v>
      </c>
      <c r="AG16" s="8">
        <v>11.7</v>
      </c>
      <c r="AH16" s="8">
        <v>4.9000000000000004</v>
      </c>
      <c r="AI16" s="8">
        <v>0.4</v>
      </c>
      <c r="AJ16" s="8">
        <v>9.4</v>
      </c>
      <c r="AK16" s="8">
        <v>11</v>
      </c>
      <c r="AL16" s="8">
        <v>0.3</v>
      </c>
      <c r="AM16" s="8">
        <v>8</v>
      </c>
      <c r="AN16" s="8">
        <v>7.1</v>
      </c>
      <c r="AO16" s="8">
        <v>0.3</v>
      </c>
      <c r="AP16" s="8">
        <v>4.8</v>
      </c>
      <c r="AQ16" s="8">
        <v>5.0999999999999996</v>
      </c>
      <c r="AR16" s="8">
        <v>0.1</v>
      </c>
      <c r="AS16" s="8">
        <v>3.7</v>
      </c>
      <c r="AT16" s="8">
        <v>14.3</v>
      </c>
      <c r="AU16" s="8">
        <v>0.2</v>
      </c>
      <c r="AV16" s="8">
        <v>2.8</v>
      </c>
      <c r="AW16" s="8">
        <v>3.8</v>
      </c>
      <c r="AX16" s="8">
        <v>0.5</v>
      </c>
      <c r="AY16" s="8">
        <v>1.7</v>
      </c>
      <c r="AZ16" s="8">
        <v>15</v>
      </c>
      <c r="BA16" s="8">
        <v>0.4</v>
      </c>
      <c r="BB16" s="8">
        <v>1.2</v>
      </c>
      <c r="BC16" s="8">
        <v>16.100000000000001</v>
      </c>
      <c r="BD16" s="8">
        <v>0.6</v>
      </c>
      <c r="BE16" s="8">
        <v>2</v>
      </c>
      <c r="BF16" s="8">
        <v>23.2</v>
      </c>
      <c r="BG16" s="8">
        <v>0.7</v>
      </c>
      <c r="BH16" s="8">
        <v>1.7</v>
      </c>
      <c r="BI16" s="8">
        <v>14.9</v>
      </c>
      <c r="BJ16" s="8">
        <v>0.6</v>
      </c>
      <c r="BK16" s="8">
        <v>0.3</v>
      </c>
      <c r="BL16" s="8">
        <v>8.4</v>
      </c>
      <c r="BM16" s="8">
        <v>0.8</v>
      </c>
      <c r="BN16" s="8">
        <v>0.6</v>
      </c>
      <c r="BO16" s="8">
        <v>22.4</v>
      </c>
      <c r="BP16" s="8">
        <v>1.5</v>
      </c>
      <c r="BQ16" s="8">
        <v>1.3</v>
      </c>
      <c r="BR16" s="8">
        <v>24.6</v>
      </c>
      <c r="BS16" s="8">
        <v>0.6</v>
      </c>
      <c r="BT16" s="8">
        <v>2</v>
      </c>
      <c r="BU16" s="8">
        <v>32.6</v>
      </c>
      <c r="BV16" s="8">
        <v>0.6</v>
      </c>
      <c r="BW16" s="8">
        <v>2.2000000000000002</v>
      </c>
      <c r="BX16" s="8">
        <v>24</v>
      </c>
      <c r="BY16" s="8">
        <v>1.6</v>
      </c>
      <c r="BZ16" s="8">
        <v>1.9</v>
      </c>
      <c r="CA16" s="8">
        <v>37.4</v>
      </c>
      <c r="CB16" s="8">
        <v>0.3</v>
      </c>
      <c r="CC16" s="8">
        <v>1.7</v>
      </c>
      <c r="CD16" s="8">
        <v>31</v>
      </c>
      <c r="CE16" s="8">
        <v>0.8</v>
      </c>
      <c r="CF16" s="8">
        <v>1.8</v>
      </c>
      <c r="CG16" s="8">
        <v>38.200000000000003</v>
      </c>
      <c r="CH16" s="8">
        <v>1.3</v>
      </c>
      <c r="CI16" s="8">
        <v>1.3</v>
      </c>
      <c r="CJ16" s="8">
        <v>23.8</v>
      </c>
      <c r="CK16" s="8">
        <v>1</v>
      </c>
      <c r="CL16" s="8">
        <v>2.6</v>
      </c>
      <c r="CM16" s="8">
        <v>33.6</v>
      </c>
      <c r="CN16" s="8">
        <v>1.8</v>
      </c>
      <c r="CO16" s="8">
        <v>2.6</v>
      </c>
      <c r="CP16" s="8">
        <v>24.7</v>
      </c>
      <c r="CQ16" s="8">
        <v>1.1000000000000001</v>
      </c>
      <c r="CR16" s="8">
        <v>4.2</v>
      </c>
      <c r="CS16" s="8">
        <v>38.799999999999997</v>
      </c>
      <c r="CT16" s="8">
        <v>0.4</v>
      </c>
      <c r="CU16" s="8">
        <v>1.9</v>
      </c>
      <c r="CV16" s="8">
        <v>37.1</v>
      </c>
      <c r="CW16" s="8">
        <v>0.5</v>
      </c>
      <c r="CX16" s="8">
        <v>3.3</v>
      </c>
      <c r="CY16" s="8">
        <v>34.6</v>
      </c>
      <c r="CZ16" s="8">
        <v>0.3</v>
      </c>
      <c r="DA16" s="8">
        <v>3.9</v>
      </c>
      <c r="DB16" s="8">
        <v>38.9</v>
      </c>
      <c r="DC16" s="8">
        <v>0.1</v>
      </c>
      <c r="DD16" s="8">
        <v>4.9000000000000004</v>
      </c>
      <c r="DE16" s="8">
        <v>23</v>
      </c>
      <c r="DF16" s="8">
        <v>1</v>
      </c>
      <c r="DG16" s="8">
        <v>3.3</v>
      </c>
      <c r="DH16" s="8">
        <v>38.700000000000003</v>
      </c>
      <c r="DI16" s="8">
        <v>0</v>
      </c>
      <c r="DJ16" s="8">
        <v>2.2999999999999998</v>
      </c>
      <c r="DK16" s="8">
        <v>12</v>
      </c>
      <c r="DL16" s="8">
        <v>0.3</v>
      </c>
      <c r="DM16" s="8">
        <v>2.2999999999999998</v>
      </c>
      <c r="DN16" s="8">
        <v>40</v>
      </c>
      <c r="DO16" s="8">
        <v>1</v>
      </c>
      <c r="DP16" s="8">
        <v>2.1</v>
      </c>
      <c r="DQ16" s="8">
        <v>34.299999999999997</v>
      </c>
      <c r="DR16" s="8">
        <v>0.7</v>
      </c>
      <c r="DS16" s="8">
        <v>1.2</v>
      </c>
      <c r="DT16" s="8">
        <v>35.200000000000003</v>
      </c>
      <c r="DU16" s="8">
        <v>1.2</v>
      </c>
      <c r="DV16" s="8">
        <v>4.8</v>
      </c>
      <c r="DW16" s="8">
        <v>47.4</v>
      </c>
      <c r="DX16" s="8">
        <v>0.4</v>
      </c>
      <c r="DY16" s="8">
        <v>2</v>
      </c>
      <c r="DZ16" s="8">
        <v>21.7</v>
      </c>
      <c r="EA16" s="8">
        <v>0.6</v>
      </c>
      <c r="EB16" s="8">
        <v>4</v>
      </c>
      <c r="EC16" s="8">
        <v>48.4</v>
      </c>
      <c r="ED16" s="8">
        <v>0.7</v>
      </c>
      <c r="EE16" s="8">
        <v>3</v>
      </c>
      <c r="EF16" s="8">
        <v>35.299999999999997</v>
      </c>
      <c r="EG16" s="8">
        <v>0.4</v>
      </c>
      <c r="EH16" s="8">
        <v>2.5</v>
      </c>
      <c r="EI16" s="8">
        <v>33.299999999999997</v>
      </c>
      <c r="EJ16" s="8">
        <v>1</v>
      </c>
      <c r="EK16" s="8">
        <v>4</v>
      </c>
      <c r="EL16" s="8">
        <v>43.7</v>
      </c>
      <c r="EM16" s="8">
        <v>0.7</v>
      </c>
      <c r="EN16" s="8">
        <v>2.9</v>
      </c>
      <c r="EO16" s="8">
        <v>21.7</v>
      </c>
      <c r="EP16" s="8">
        <v>1.7</v>
      </c>
      <c r="EQ16" s="8">
        <v>3</v>
      </c>
      <c r="ER16" s="8">
        <v>28.9</v>
      </c>
      <c r="ES16" s="8">
        <v>0</v>
      </c>
      <c r="ET16" s="8">
        <v>3.5</v>
      </c>
      <c r="EU16" s="8">
        <v>16.8</v>
      </c>
      <c r="EV16" s="8">
        <v>0</v>
      </c>
      <c r="EW16" s="8">
        <v>2.7</v>
      </c>
      <c r="EX16" s="8">
        <v>46</v>
      </c>
      <c r="EY16" s="8">
        <v>0.5</v>
      </c>
      <c r="EZ16" s="8">
        <v>3</v>
      </c>
      <c r="FA16" s="8">
        <v>23.2</v>
      </c>
      <c r="FB16" s="8">
        <v>0.2</v>
      </c>
      <c r="FC16" s="8">
        <v>2.2000000000000002</v>
      </c>
      <c r="FD16" s="8">
        <v>33</v>
      </c>
      <c r="FE16" s="8">
        <v>0</v>
      </c>
      <c r="FF16" s="8">
        <v>2.1</v>
      </c>
      <c r="FG16" s="8">
        <v>10.7</v>
      </c>
      <c r="FH16" s="8">
        <v>0.3</v>
      </c>
      <c r="FI16" s="8">
        <v>2</v>
      </c>
      <c r="FJ16" s="8">
        <v>24.1</v>
      </c>
      <c r="FK16" s="8">
        <v>0.3</v>
      </c>
      <c r="FL16" s="8">
        <v>3.2</v>
      </c>
      <c r="FM16" s="8">
        <v>18.600000000000001</v>
      </c>
      <c r="FN16" s="8">
        <v>0.1</v>
      </c>
      <c r="FO16" s="8">
        <v>4.3</v>
      </c>
      <c r="FP16" s="8">
        <v>12.6</v>
      </c>
      <c r="FQ16" s="8">
        <v>0.2</v>
      </c>
      <c r="FR16" s="8">
        <v>3</v>
      </c>
      <c r="FS16" s="8">
        <v>17.399999999999999</v>
      </c>
      <c r="FT16" s="8">
        <v>0.2</v>
      </c>
      <c r="FU16" s="8">
        <v>4.7</v>
      </c>
      <c r="FV16" s="8">
        <v>17.399999999999999</v>
      </c>
      <c r="FW16" s="8">
        <v>0.6</v>
      </c>
      <c r="FX16" s="8">
        <v>3</v>
      </c>
      <c r="FY16" s="8">
        <v>35</v>
      </c>
      <c r="FZ16" s="8">
        <v>0.6</v>
      </c>
      <c r="GA16" s="8">
        <v>6.5</v>
      </c>
      <c r="GB16" s="8">
        <v>18.3</v>
      </c>
      <c r="GC16" s="8">
        <v>0.2</v>
      </c>
      <c r="GD16" s="8">
        <v>5.6</v>
      </c>
      <c r="GE16" s="8">
        <v>35.4</v>
      </c>
      <c r="GF16" s="8">
        <v>0.8</v>
      </c>
      <c r="GG16" s="8">
        <v>4.8</v>
      </c>
      <c r="GH16" s="8">
        <v>33</v>
      </c>
      <c r="GI16" s="8">
        <v>0.3</v>
      </c>
      <c r="GJ16" s="8">
        <v>5</v>
      </c>
      <c r="GK16" s="8">
        <v>26.2</v>
      </c>
      <c r="GL16" s="8">
        <v>0</v>
      </c>
      <c r="GM16" s="8">
        <v>2.7</v>
      </c>
      <c r="GN16" s="8">
        <v>21.5</v>
      </c>
      <c r="GO16" s="8">
        <v>0</v>
      </c>
      <c r="GP16" s="8">
        <v>5</v>
      </c>
      <c r="GQ16" s="8">
        <v>13</v>
      </c>
      <c r="GR16" s="8">
        <f>SUMIFS($B$16:GQ$16,$B$8:GQ$8,"On")</f>
        <v>35.000000000000007</v>
      </c>
      <c r="GS16" s="8">
        <f>SUMIFS($B$16:GQ$16,$B$8:GQ$8,"Off")</f>
        <v>217.69999999999996</v>
      </c>
      <c r="GT16" s="8">
        <f>SUMIFS($B$16:GQ$16,$B$8:GQ$8,"Load")</f>
        <v>1535.7000000000003</v>
      </c>
    </row>
    <row r="17" spans="1:202" x14ac:dyDescent="0.25">
      <c r="A17" s="7" t="s">
        <v>65</v>
      </c>
      <c r="B17" s="8">
        <v>0.7</v>
      </c>
      <c r="C17" s="8">
        <v>0</v>
      </c>
      <c r="D17" s="8">
        <v>21.8</v>
      </c>
      <c r="E17" s="8">
        <v>1.7</v>
      </c>
      <c r="F17" s="8">
        <v>0.1</v>
      </c>
      <c r="G17" s="8">
        <v>15.8</v>
      </c>
      <c r="H17" s="8">
        <v>0.6</v>
      </c>
      <c r="I17" s="8">
        <v>0.2</v>
      </c>
      <c r="J17" s="8">
        <v>12.6</v>
      </c>
      <c r="K17" s="8">
        <v>1.8</v>
      </c>
      <c r="L17" s="8">
        <v>0.8</v>
      </c>
      <c r="M17" s="8">
        <v>16.8</v>
      </c>
      <c r="N17" s="8">
        <v>0.1</v>
      </c>
      <c r="O17" s="8">
        <v>0.1</v>
      </c>
      <c r="P17" s="8">
        <v>2.4</v>
      </c>
      <c r="Q17" s="8">
        <v>1.1000000000000001</v>
      </c>
      <c r="R17" s="8">
        <v>0</v>
      </c>
      <c r="S17" s="8">
        <v>16</v>
      </c>
      <c r="T17" s="8">
        <v>0.3</v>
      </c>
      <c r="U17" s="8">
        <v>0.1</v>
      </c>
      <c r="V17" s="8">
        <v>3.4</v>
      </c>
      <c r="W17" s="8">
        <v>0.4</v>
      </c>
      <c r="X17" s="8">
        <v>0.3</v>
      </c>
      <c r="Y17" s="8">
        <v>5.3</v>
      </c>
      <c r="Z17" s="8">
        <v>1.3</v>
      </c>
      <c r="AA17" s="8">
        <v>0.4</v>
      </c>
      <c r="AB17" s="8">
        <v>11.3</v>
      </c>
      <c r="AC17" s="8">
        <v>0.6</v>
      </c>
      <c r="AD17" s="8">
        <v>0.1</v>
      </c>
      <c r="AE17" s="8">
        <v>5.6</v>
      </c>
      <c r="AF17" s="8">
        <v>0.7</v>
      </c>
      <c r="AG17" s="8">
        <v>0.1</v>
      </c>
      <c r="AH17" s="8">
        <v>5.5</v>
      </c>
      <c r="AI17" s="8">
        <v>1</v>
      </c>
      <c r="AJ17" s="8">
        <v>2</v>
      </c>
      <c r="AK17" s="8">
        <v>10</v>
      </c>
      <c r="AL17" s="8">
        <v>0.7</v>
      </c>
      <c r="AM17" s="8">
        <v>0.9</v>
      </c>
      <c r="AN17" s="8">
        <v>6.9</v>
      </c>
      <c r="AO17" s="8">
        <v>0.5</v>
      </c>
      <c r="AP17" s="8">
        <v>1</v>
      </c>
      <c r="AQ17" s="8">
        <v>4.5999999999999996</v>
      </c>
      <c r="AR17" s="8">
        <v>0.9</v>
      </c>
      <c r="AS17" s="8">
        <v>0.7</v>
      </c>
      <c r="AT17" s="8">
        <v>14.6</v>
      </c>
      <c r="AU17" s="8">
        <v>0.7</v>
      </c>
      <c r="AV17" s="8">
        <v>0.6</v>
      </c>
      <c r="AW17" s="8">
        <v>3.9</v>
      </c>
      <c r="AX17" s="8">
        <v>0.1</v>
      </c>
      <c r="AY17" s="8">
        <v>0.5</v>
      </c>
      <c r="AZ17" s="8">
        <v>14.5</v>
      </c>
      <c r="BA17" s="8">
        <v>0.8</v>
      </c>
      <c r="BB17" s="8">
        <v>0.6</v>
      </c>
      <c r="BC17" s="8">
        <v>16.3</v>
      </c>
      <c r="BD17" s="8">
        <v>1.6</v>
      </c>
      <c r="BE17" s="8">
        <v>1.4</v>
      </c>
      <c r="BF17" s="8">
        <v>23.4</v>
      </c>
      <c r="BG17" s="8">
        <v>0.9</v>
      </c>
      <c r="BH17" s="8">
        <v>0.8</v>
      </c>
      <c r="BI17" s="8">
        <v>15</v>
      </c>
      <c r="BJ17" s="8">
        <v>0.4</v>
      </c>
      <c r="BK17" s="8">
        <v>0.3</v>
      </c>
      <c r="BL17" s="8">
        <v>8.6</v>
      </c>
      <c r="BM17" s="8">
        <v>1.8</v>
      </c>
      <c r="BN17" s="8">
        <v>0.8</v>
      </c>
      <c r="BO17" s="8">
        <v>23.4</v>
      </c>
      <c r="BP17" s="8">
        <v>1.2</v>
      </c>
      <c r="BQ17" s="8">
        <v>0.8</v>
      </c>
      <c r="BR17" s="8">
        <v>25</v>
      </c>
      <c r="BS17" s="8">
        <v>1.6</v>
      </c>
      <c r="BT17" s="8">
        <v>1.3</v>
      </c>
      <c r="BU17" s="8">
        <v>32.9</v>
      </c>
      <c r="BV17" s="8">
        <v>1.2</v>
      </c>
      <c r="BW17" s="8">
        <v>0.4</v>
      </c>
      <c r="BX17" s="8">
        <v>24.8</v>
      </c>
      <c r="BY17" s="8">
        <v>1</v>
      </c>
      <c r="BZ17" s="8">
        <v>1.5</v>
      </c>
      <c r="CA17" s="8">
        <v>36.9</v>
      </c>
      <c r="CB17" s="8">
        <v>1</v>
      </c>
      <c r="CC17" s="8">
        <v>0.9</v>
      </c>
      <c r="CD17" s="8">
        <v>31.1</v>
      </c>
      <c r="CE17" s="8">
        <v>0.4</v>
      </c>
      <c r="CF17" s="8">
        <v>2.2000000000000002</v>
      </c>
      <c r="CG17" s="8">
        <v>36.4</v>
      </c>
      <c r="CH17" s="8">
        <v>0.8</v>
      </c>
      <c r="CI17" s="8">
        <v>1.6</v>
      </c>
      <c r="CJ17" s="8">
        <v>23</v>
      </c>
      <c r="CK17" s="8">
        <v>0.8</v>
      </c>
      <c r="CL17" s="8">
        <v>2.1</v>
      </c>
      <c r="CM17" s="8">
        <v>32.200000000000003</v>
      </c>
      <c r="CN17" s="8">
        <v>1.1000000000000001</v>
      </c>
      <c r="CO17" s="8">
        <v>1.1000000000000001</v>
      </c>
      <c r="CP17" s="8">
        <v>24.7</v>
      </c>
      <c r="CQ17" s="8">
        <v>0.6</v>
      </c>
      <c r="CR17" s="8">
        <v>4.0999999999999996</v>
      </c>
      <c r="CS17" s="8">
        <v>35.299999999999997</v>
      </c>
      <c r="CT17" s="8">
        <v>0.8</v>
      </c>
      <c r="CU17" s="8">
        <v>2</v>
      </c>
      <c r="CV17" s="8">
        <v>35.9</v>
      </c>
      <c r="CW17" s="8">
        <v>0.1</v>
      </c>
      <c r="CX17" s="8">
        <v>2.5</v>
      </c>
      <c r="CY17" s="8">
        <v>32.299999999999997</v>
      </c>
      <c r="CZ17" s="8">
        <v>0.6</v>
      </c>
      <c r="DA17" s="8">
        <v>1.9</v>
      </c>
      <c r="DB17" s="8">
        <v>42.7</v>
      </c>
      <c r="DC17" s="8">
        <v>0.9</v>
      </c>
      <c r="DD17" s="8">
        <v>1.9</v>
      </c>
      <c r="DE17" s="8">
        <v>22</v>
      </c>
      <c r="DF17" s="8">
        <v>0.7</v>
      </c>
      <c r="DG17" s="8">
        <v>3</v>
      </c>
      <c r="DH17" s="8">
        <v>36.299999999999997</v>
      </c>
      <c r="DI17" s="8">
        <v>0</v>
      </c>
      <c r="DJ17" s="8">
        <v>1.3</v>
      </c>
      <c r="DK17" s="8">
        <v>10.7</v>
      </c>
      <c r="DL17" s="8">
        <v>0.6</v>
      </c>
      <c r="DM17" s="8">
        <v>1.9</v>
      </c>
      <c r="DN17" s="8">
        <v>38.799999999999997</v>
      </c>
      <c r="DO17" s="8">
        <v>0.7</v>
      </c>
      <c r="DP17" s="8">
        <v>3.4</v>
      </c>
      <c r="DQ17" s="8">
        <v>31.6</v>
      </c>
      <c r="DR17" s="8">
        <v>0.5</v>
      </c>
      <c r="DS17" s="8">
        <v>1.7</v>
      </c>
      <c r="DT17" s="8">
        <v>34</v>
      </c>
      <c r="DU17" s="8">
        <v>1.2</v>
      </c>
      <c r="DV17" s="8">
        <v>3.6</v>
      </c>
      <c r="DW17" s="8">
        <v>45</v>
      </c>
      <c r="DX17" s="8">
        <v>1</v>
      </c>
      <c r="DY17" s="8">
        <v>1.6</v>
      </c>
      <c r="DZ17" s="8">
        <v>21.1</v>
      </c>
      <c r="EA17" s="8">
        <v>1.2</v>
      </c>
      <c r="EB17" s="8">
        <v>3.2</v>
      </c>
      <c r="EC17" s="8">
        <v>46.4</v>
      </c>
      <c r="ED17" s="8">
        <v>0.3</v>
      </c>
      <c r="EE17" s="8">
        <v>3.3</v>
      </c>
      <c r="EF17" s="8">
        <v>32.299999999999997</v>
      </c>
      <c r="EG17" s="8">
        <v>0.8</v>
      </c>
      <c r="EH17" s="8">
        <v>2.9</v>
      </c>
      <c r="EI17" s="8">
        <v>31.1</v>
      </c>
      <c r="EJ17" s="8">
        <v>1</v>
      </c>
      <c r="EK17" s="8">
        <v>4.3</v>
      </c>
      <c r="EL17" s="8">
        <v>40.299999999999997</v>
      </c>
      <c r="EM17" s="8">
        <v>0.6</v>
      </c>
      <c r="EN17" s="8">
        <v>3.1</v>
      </c>
      <c r="EO17" s="8">
        <v>19.100000000000001</v>
      </c>
      <c r="EP17" s="8">
        <v>2.1</v>
      </c>
      <c r="EQ17" s="8">
        <v>1.6</v>
      </c>
      <c r="ER17" s="8">
        <v>29.4</v>
      </c>
      <c r="ES17" s="8">
        <v>0</v>
      </c>
      <c r="ET17" s="8">
        <v>2.9</v>
      </c>
      <c r="EU17" s="8">
        <v>13.9</v>
      </c>
      <c r="EV17" s="8">
        <v>0.7</v>
      </c>
      <c r="EW17" s="8">
        <v>3.7</v>
      </c>
      <c r="EX17" s="8">
        <v>43</v>
      </c>
      <c r="EY17" s="8">
        <v>0.4</v>
      </c>
      <c r="EZ17" s="8">
        <v>3.2</v>
      </c>
      <c r="FA17" s="8">
        <v>20.3</v>
      </c>
      <c r="FB17" s="8">
        <v>0.7</v>
      </c>
      <c r="FC17" s="8">
        <v>2.5</v>
      </c>
      <c r="FD17" s="8">
        <v>31.2</v>
      </c>
      <c r="FE17" s="8">
        <v>0.1</v>
      </c>
      <c r="FF17" s="8">
        <v>2</v>
      </c>
      <c r="FG17" s="8">
        <v>8.8000000000000007</v>
      </c>
      <c r="FH17" s="8">
        <v>0.4</v>
      </c>
      <c r="FI17" s="8">
        <v>1</v>
      </c>
      <c r="FJ17" s="8">
        <v>23.5</v>
      </c>
      <c r="FK17" s="8">
        <v>0.4</v>
      </c>
      <c r="FL17" s="8">
        <v>3</v>
      </c>
      <c r="FM17" s="8">
        <v>16</v>
      </c>
      <c r="FN17" s="8">
        <v>0.1</v>
      </c>
      <c r="FO17" s="8">
        <v>2.9</v>
      </c>
      <c r="FP17" s="8">
        <v>9.9</v>
      </c>
      <c r="FQ17" s="8">
        <v>0.2</v>
      </c>
      <c r="FR17" s="8">
        <v>0.8</v>
      </c>
      <c r="FS17" s="8">
        <v>16.8</v>
      </c>
      <c r="FT17" s="8">
        <v>0.1</v>
      </c>
      <c r="FU17" s="8">
        <v>3.5</v>
      </c>
      <c r="FV17" s="8">
        <v>14</v>
      </c>
      <c r="FW17" s="8">
        <v>0.4</v>
      </c>
      <c r="FX17" s="8">
        <v>1.8</v>
      </c>
      <c r="FY17" s="8">
        <v>33.6</v>
      </c>
      <c r="FZ17" s="8">
        <v>0.2</v>
      </c>
      <c r="GA17" s="8">
        <v>4.9000000000000004</v>
      </c>
      <c r="GB17" s="8">
        <v>13.6</v>
      </c>
      <c r="GC17" s="8">
        <v>0.4</v>
      </c>
      <c r="GD17" s="8">
        <v>3.4</v>
      </c>
      <c r="GE17" s="8">
        <v>32.4</v>
      </c>
      <c r="GF17" s="8">
        <v>0.4</v>
      </c>
      <c r="GG17" s="8">
        <v>3.4</v>
      </c>
      <c r="GH17" s="8">
        <v>30</v>
      </c>
      <c r="GI17" s="8">
        <v>0</v>
      </c>
      <c r="GJ17" s="8">
        <v>3.2</v>
      </c>
      <c r="GK17" s="8">
        <v>23</v>
      </c>
      <c r="GL17" s="8">
        <v>0.3</v>
      </c>
      <c r="GM17" s="8">
        <v>1.1000000000000001</v>
      </c>
      <c r="GN17" s="8">
        <v>20.7</v>
      </c>
      <c r="GO17" s="8">
        <v>0.5</v>
      </c>
      <c r="GP17" s="8">
        <v>1</v>
      </c>
      <c r="GQ17" s="8">
        <v>12.5</v>
      </c>
      <c r="GR17" s="8">
        <f>SUMIFS($B$17:GQ$17,$B$8:GQ$8,"On")</f>
        <v>46.800000000000011</v>
      </c>
      <c r="GS17" s="8">
        <f>SUMIFS($B$17:GQ$17,$B$8:GQ$8,"Off")</f>
        <v>115.30000000000003</v>
      </c>
      <c r="GT17" s="8">
        <f>SUMIFS($B$17:GQ$17,$B$8:GQ$8,"Load")</f>
        <v>1472.1999999999998</v>
      </c>
    </row>
    <row r="18" spans="1:202" x14ac:dyDescent="0.25">
      <c r="A18" s="7" t="s">
        <v>66</v>
      </c>
      <c r="B18" s="8">
        <v>1.8</v>
      </c>
      <c r="C18" s="8">
        <v>0</v>
      </c>
      <c r="D18" s="8">
        <v>23.5</v>
      </c>
      <c r="E18" s="8">
        <v>0.3</v>
      </c>
      <c r="F18" s="8">
        <v>0</v>
      </c>
      <c r="G18" s="8">
        <v>16.100000000000001</v>
      </c>
      <c r="H18" s="8">
        <v>0.2</v>
      </c>
      <c r="I18" s="8">
        <v>0</v>
      </c>
      <c r="J18" s="8">
        <v>12.8</v>
      </c>
      <c r="K18" s="8">
        <v>0.4</v>
      </c>
      <c r="L18" s="8">
        <v>0.6</v>
      </c>
      <c r="M18" s="8">
        <v>16.600000000000001</v>
      </c>
      <c r="N18" s="8">
        <v>0.3</v>
      </c>
      <c r="O18" s="8">
        <v>0</v>
      </c>
      <c r="P18" s="8">
        <v>2.7</v>
      </c>
      <c r="Q18" s="8">
        <v>0</v>
      </c>
      <c r="R18" s="8">
        <v>0.4</v>
      </c>
      <c r="S18" s="8">
        <v>15.6</v>
      </c>
      <c r="T18" s="8">
        <v>0</v>
      </c>
      <c r="U18" s="8">
        <v>0</v>
      </c>
      <c r="V18" s="8">
        <v>3.4</v>
      </c>
      <c r="W18" s="8">
        <v>0.4</v>
      </c>
      <c r="X18" s="8">
        <v>0.5</v>
      </c>
      <c r="Y18" s="8">
        <v>5.0999999999999996</v>
      </c>
      <c r="Z18" s="8">
        <v>0.8</v>
      </c>
      <c r="AA18" s="8">
        <v>0.2</v>
      </c>
      <c r="AB18" s="8">
        <v>11.8</v>
      </c>
      <c r="AC18" s="8">
        <v>0.9</v>
      </c>
      <c r="AD18" s="8">
        <v>1.4</v>
      </c>
      <c r="AE18" s="8">
        <v>5</v>
      </c>
      <c r="AF18" s="8">
        <v>0.3</v>
      </c>
      <c r="AG18" s="8">
        <v>0.2</v>
      </c>
      <c r="AH18" s="8">
        <v>5.6</v>
      </c>
      <c r="AI18" s="8">
        <v>0.2</v>
      </c>
      <c r="AJ18" s="8">
        <v>0.1</v>
      </c>
      <c r="AK18" s="8">
        <v>10.1</v>
      </c>
      <c r="AL18" s="8">
        <v>0.5</v>
      </c>
      <c r="AM18" s="8">
        <v>0.2</v>
      </c>
      <c r="AN18" s="8">
        <v>7.2</v>
      </c>
      <c r="AO18" s="8">
        <v>0.3</v>
      </c>
      <c r="AP18" s="8">
        <v>0</v>
      </c>
      <c r="AQ18" s="8">
        <v>4.9000000000000004</v>
      </c>
      <c r="AR18" s="8">
        <v>0.4</v>
      </c>
      <c r="AS18" s="8">
        <v>0.7</v>
      </c>
      <c r="AT18" s="8">
        <v>14.3</v>
      </c>
      <c r="AU18" s="8">
        <v>0</v>
      </c>
      <c r="AV18" s="8">
        <v>0</v>
      </c>
      <c r="AW18" s="8">
        <v>3.9</v>
      </c>
      <c r="AX18" s="8">
        <v>0.5</v>
      </c>
      <c r="AY18" s="8">
        <v>0.8</v>
      </c>
      <c r="AZ18" s="8">
        <v>14.3</v>
      </c>
      <c r="BA18" s="8">
        <v>0.4</v>
      </c>
      <c r="BB18" s="8">
        <v>0.4</v>
      </c>
      <c r="BC18" s="8">
        <v>16.3</v>
      </c>
      <c r="BD18" s="8">
        <v>0.6</v>
      </c>
      <c r="BE18" s="8">
        <v>0.6</v>
      </c>
      <c r="BF18" s="8">
        <v>23.4</v>
      </c>
      <c r="BG18" s="8">
        <v>0</v>
      </c>
      <c r="BH18" s="8">
        <v>0.1</v>
      </c>
      <c r="BI18" s="8">
        <v>14.9</v>
      </c>
      <c r="BJ18" s="8">
        <v>0</v>
      </c>
      <c r="BK18" s="8">
        <v>0</v>
      </c>
      <c r="BL18" s="8">
        <v>8.6</v>
      </c>
      <c r="BM18" s="8">
        <v>0.4</v>
      </c>
      <c r="BN18" s="8">
        <v>0.4</v>
      </c>
      <c r="BO18" s="8">
        <v>23.4</v>
      </c>
      <c r="BP18" s="8">
        <v>0.2</v>
      </c>
      <c r="BQ18" s="8">
        <v>0.1</v>
      </c>
      <c r="BR18" s="8">
        <v>25.1</v>
      </c>
      <c r="BS18" s="8">
        <v>0</v>
      </c>
      <c r="BT18" s="8">
        <v>0.4</v>
      </c>
      <c r="BU18" s="8">
        <v>32.4</v>
      </c>
      <c r="BV18" s="8">
        <v>0.6</v>
      </c>
      <c r="BW18" s="8">
        <v>0</v>
      </c>
      <c r="BX18" s="8">
        <v>25.4</v>
      </c>
      <c r="BY18" s="8">
        <v>0.2</v>
      </c>
      <c r="BZ18" s="8">
        <v>0.5</v>
      </c>
      <c r="CA18" s="8">
        <v>36.6</v>
      </c>
      <c r="CB18" s="8">
        <v>0.1</v>
      </c>
      <c r="CC18" s="8">
        <v>0</v>
      </c>
      <c r="CD18" s="8">
        <v>31.3</v>
      </c>
      <c r="CE18" s="8">
        <v>0.8</v>
      </c>
      <c r="CF18" s="8">
        <v>0.2</v>
      </c>
      <c r="CG18" s="8">
        <v>37</v>
      </c>
      <c r="CH18" s="8">
        <v>0.3</v>
      </c>
      <c r="CI18" s="8">
        <v>0.3</v>
      </c>
      <c r="CJ18" s="8">
        <v>23</v>
      </c>
      <c r="CK18" s="8">
        <v>0.3</v>
      </c>
      <c r="CL18" s="8">
        <v>0.8</v>
      </c>
      <c r="CM18" s="8">
        <v>31.8</v>
      </c>
      <c r="CN18" s="8">
        <v>0.2</v>
      </c>
      <c r="CO18" s="8">
        <v>0.6</v>
      </c>
      <c r="CP18" s="8">
        <v>24.3</v>
      </c>
      <c r="CQ18" s="8">
        <v>0.4</v>
      </c>
      <c r="CR18" s="8">
        <v>0.2</v>
      </c>
      <c r="CS18" s="8">
        <v>35.5</v>
      </c>
      <c r="CT18" s="8">
        <v>0.3</v>
      </c>
      <c r="CU18" s="8">
        <v>0.2</v>
      </c>
      <c r="CV18" s="8">
        <v>36</v>
      </c>
      <c r="CW18" s="8">
        <v>0.4</v>
      </c>
      <c r="CX18" s="8">
        <v>0</v>
      </c>
      <c r="CY18" s="8">
        <v>32.6</v>
      </c>
      <c r="CZ18" s="8">
        <v>0.7</v>
      </c>
      <c r="DA18" s="8">
        <v>0</v>
      </c>
      <c r="DB18" s="8">
        <v>43.4</v>
      </c>
      <c r="DC18" s="8">
        <v>0.4</v>
      </c>
      <c r="DD18" s="8">
        <v>0</v>
      </c>
      <c r="DE18" s="8">
        <v>22.4</v>
      </c>
      <c r="DF18" s="8">
        <v>0</v>
      </c>
      <c r="DG18" s="8">
        <v>0.7</v>
      </c>
      <c r="DH18" s="8">
        <v>35.700000000000003</v>
      </c>
      <c r="DI18" s="8">
        <v>0.3</v>
      </c>
      <c r="DJ18" s="8">
        <v>0.3</v>
      </c>
      <c r="DK18" s="8">
        <v>10.7</v>
      </c>
      <c r="DL18" s="8">
        <v>0.6</v>
      </c>
      <c r="DM18" s="8">
        <v>0.4</v>
      </c>
      <c r="DN18" s="8">
        <v>39</v>
      </c>
      <c r="DO18" s="8">
        <v>0.3</v>
      </c>
      <c r="DP18" s="8">
        <v>0.3</v>
      </c>
      <c r="DQ18" s="8">
        <v>31.6</v>
      </c>
      <c r="DR18" s="8">
        <v>0</v>
      </c>
      <c r="DS18" s="8">
        <v>0</v>
      </c>
      <c r="DT18" s="8">
        <v>34</v>
      </c>
      <c r="DU18" s="8">
        <v>0</v>
      </c>
      <c r="DV18" s="8">
        <v>0</v>
      </c>
      <c r="DW18" s="8">
        <v>45</v>
      </c>
      <c r="DX18" s="8">
        <v>0</v>
      </c>
      <c r="DY18" s="8">
        <v>0.1</v>
      </c>
      <c r="DZ18" s="8">
        <v>21</v>
      </c>
      <c r="EA18" s="8">
        <v>0.4</v>
      </c>
      <c r="EB18" s="8">
        <v>0.2</v>
      </c>
      <c r="EC18" s="8">
        <v>46.6</v>
      </c>
      <c r="ED18" s="8">
        <v>0.2</v>
      </c>
      <c r="EE18" s="8">
        <v>0.2</v>
      </c>
      <c r="EF18" s="8">
        <v>32.299999999999997</v>
      </c>
      <c r="EG18" s="8">
        <v>1.1000000000000001</v>
      </c>
      <c r="EH18" s="8">
        <v>0.1</v>
      </c>
      <c r="EI18" s="8">
        <v>32.1</v>
      </c>
      <c r="EJ18" s="8">
        <v>0.3</v>
      </c>
      <c r="EK18" s="8">
        <v>0</v>
      </c>
      <c r="EL18" s="8">
        <v>40.700000000000003</v>
      </c>
      <c r="EM18" s="8">
        <v>0.6</v>
      </c>
      <c r="EN18" s="8">
        <v>0.4</v>
      </c>
      <c r="EO18" s="8">
        <v>19.3</v>
      </c>
      <c r="EP18" s="8">
        <v>0.7</v>
      </c>
      <c r="EQ18" s="8">
        <v>0.6</v>
      </c>
      <c r="ER18" s="8">
        <v>29.6</v>
      </c>
      <c r="ES18" s="8">
        <v>0.3</v>
      </c>
      <c r="ET18" s="8">
        <v>0.1</v>
      </c>
      <c r="EU18" s="8">
        <v>14.1</v>
      </c>
      <c r="EV18" s="8">
        <v>0.7</v>
      </c>
      <c r="EW18" s="8">
        <v>1</v>
      </c>
      <c r="EX18" s="8">
        <v>42.7</v>
      </c>
      <c r="EY18" s="8">
        <v>0.1</v>
      </c>
      <c r="EZ18" s="8">
        <v>0.3</v>
      </c>
      <c r="FA18" s="8">
        <v>20.100000000000001</v>
      </c>
      <c r="FB18" s="8">
        <v>0.2</v>
      </c>
      <c r="FC18" s="8">
        <v>0</v>
      </c>
      <c r="FD18" s="8">
        <v>31.3</v>
      </c>
      <c r="FE18" s="8">
        <v>0</v>
      </c>
      <c r="FF18" s="8">
        <v>0.2</v>
      </c>
      <c r="FG18" s="8">
        <v>8.6</v>
      </c>
      <c r="FH18" s="8">
        <v>0.3</v>
      </c>
      <c r="FI18" s="8">
        <v>0.1</v>
      </c>
      <c r="FJ18" s="8">
        <v>23.6</v>
      </c>
      <c r="FK18" s="8">
        <v>0</v>
      </c>
      <c r="FL18" s="8">
        <v>0.1</v>
      </c>
      <c r="FM18" s="8">
        <v>15.9</v>
      </c>
      <c r="FN18" s="8">
        <v>0.1</v>
      </c>
      <c r="FO18" s="8">
        <v>0.3</v>
      </c>
      <c r="FP18" s="8">
        <v>9.6999999999999993</v>
      </c>
      <c r="FQ18" s="8">
        <v>0</v>
      </c>
      <c r="FR18" s="8">
        <v>0</v>
      </c>
      <c r="FS18" s="8">
        <v>16.8</v>
      </c>
      <c r="FT18" s="8">
        <v>0</v>
      </c>
      <c r="FU18" s="8">
        <v>0.2</v>
      </c>
      <c r="FV18" s="8">
        <v>13.8</v>
      </c>
      <c r="FW18" s="8">
        <v>0.2</v>
      </c>
      <c r="FX18" s="8">
        <v>0.2</v>
      </c>
      <c r="FY18" s="8">
        <v>33.6</v>
      </c>
      <c r="FZ18" s="8">
        <v>0</v>
      </c>
      <c r="GA18" s="8">
        <v>0.3</v>
      </c>
      <c r="GB18" s="8">
        <v>13.3</v>
      </c>
      <c r="GC18" s="8">
        <v>0.3</v>
      </c>
      <c r="GD18" s="8">
        <v>0.4</v>
      </c>
      <c r="GE18" s="8">
        <v>32.299999999999997</v>
      </c>
      <c r="GF18" s="8">
        <v>0</v>
      </c>
      <c r="GG18" s="8">
        <v>0</v>
      </c>
      <c r="GH18" s="8">
        <v>30</v>
      </c>
      <c r="GI18" s="8">
        <v>0</v>
      </c>
      <c r="GJ18" s="8">
        <v>0.3</v>
      </c>
      <c r="GK18" s="8">
        <v>22.7</v>
      </c>
      <c r="GL18" s="8">
        <v>0.2</v>
      </c>
      <c r="GM18" s="8">
        <v>0.3</v>
      </c>
      <c r="GN18" s="8">
        <v>20.6</v>
      </c>
      <c r="GO18" s="8">
        <v>0</v>
      </c>
      <c r="GP18" s="8">
        <v>0</v>
      </c>
      <c r="GQ18" s="8">
        <v>12.5</v>
      </c>
      <c r="GR18" s="8">
        <f>SUMIFS($B$18:GQ$18,$B$8:GQ$8,"On")</f>
        <v>20.500000000000007</v>
      </c>
      <c r="GS18" s="8">
        <f>SUMIFS($B$18:GQ$18,$B$8:GQ$8,"Off")</f>
        <v>16.999999999999996</v>
      </c>
      <c r="GT18" s="8">
        <f>SUMIFS($B$18:GQ$18,$B$8:GQ$8,"Load")</f>
        <v>1475.4999999999993</v>
      </c>
    </row>
    <row r="19" spans="1:202" x14ac:dyDescent="0.25">
      <c r="A19" s="7" t="s">
        <v>67</v>
      </c>
      <c r="B19" s="8">
        <v>0</v>
      </c>
      <c r="C19" s="8">
        <v>1.6</v>
      </c>
      <c r="D19" s="8">
        <v>21.9</v>
      </c>
      <c r="E19" s="8">
        <v>0</v>
      </c>
      <c r="F19" s="8">
        <v>1.3</v>
      </c>
      <c r="G19" s="8">
        <v>14.8</v>
      </c>
      <c r="H19" s="8">
        <v>0</v>
      </c>
      <c r="I19" s="8">
        <v>0.4</v>
      </c>
      <c r="J19" s="8">
        <v>12.4</v>
      </c>
      <c r="K19" s="8">
        <v>0.3</v>
      </c>
      <c r="L19" s="8">
        <v>1.8</v>
      </c>
      <c r="M19" s="8">
        <v>15.1</v>
      </c>
      <c r="N19" s="8">
        <v>0</v>
      </c>
      <c r="O19" s="8">
        <v>0.7</v>
      </c>
      <c r="P19" s="8">
        <v>2</v>
      </c>
      <c r="Q19" s="8">
        <v>0</v>
      </c>
      <c r="R19" s="8">
        <v>0.1</v>
      </c>
      <c r="S19" s="8">
        <v>15.5</v>
      </c>
      <c r="T19" s="8">
        <v>0</v>
      </c>
      <c r="U19" s="8">
        <v>0.2</v>
      </c>
      <c r="V19" s="8">
        <v>3.2</v>
      </c>
      <c r="W19" s="8">
        <v>0</v>
      </c>
      <c r="X19" s="8">
        <v>0.8</v>
      </c>
      <c r="Y19" s="8">
        <v>4.4000000000000004</v>
      </c>
      <c r="Z19" s="8">
        <v>1</v>
      </c>
      <c r="AA19" s="8">
        <v>0.7</v>
      </c>
      <c r="AB19" s="8">
        <v>12.1</v>
      </c>
      <c r="AC19" s="8">
        <v>0</v>
      </c>
      <c r="AD19" s="8">
        <v>0.4</v>
      </c>
      <c r="AE19" s="8">
        <v>4.5999999999999996</v>
      </c>
      <c r="AF19" s="8">
        <v>0</v>
      </c>
      <c r="AG19" s="8">
        <v>0.3</v>
      </c>
      <c r="AH19" s="8">
        <v>5.4</v>
      </c>
      <c r="AI19" s="8">
        <v>0</v>
      </c>
      <c r="AJ19" s="8">
        <v>0.1</v>
      </c>
      <c r="AK19" s="8">
        <v>10</v>
      </c>
      <c r="AL19" s="8">
        <v>0</v>
      </c>
      <c r="AM19" s="8">
        <v>0.3</v>
      </c>
      <c r="AN19" s="8">
        <v>6.9</v>
      </c>
      <c r="AO19" s="8">
        <v>0</v>
      </c>
      <c r="AP19" s="8">
        <v>0.3</v>
      </c>
      <c r="AQ19" s="8">
        <v>4.5999999999999996</v>
      </c>
      <c r="AR19" s="8">
        <v>0</v>
      </c>
      <c r="AS19" s="8">
        <v>0.8</v>
      </c>
      <c r="AT19" s="8">
        <v>13.6</v>
      </c>
      <c r="AU19" s="8">
        <v>0.1</v>
      </c>
      <c r="AV19" s="8">
        <v>0.2</v>
      </c>
      <c r="AW19" s="8">
        <v>3.8</v>
      </c>
      <c r="AX19" s="8">
        <v>0.1</v>
      </c>
      <c r="AY19" s="8">
        <v>0.7</v>
      </c>
      <c r="AZ19" s="8">
        <v>13.6</v>
      </c>
      <c r="BA19" s="8">
        <v>0.1</v>
      </c>
      <c r="BB19" s="8">
        <v>0.3</v>
      </c>
      <c r="BC19" s="8">
        <v>16.100000000000001</v>
      </c>
      <c r="BD19" s="8">
        <v>0.4</v>
      </c>
      <c r="BE19" s="8">
        <v>1.3</v>
      </c>
      <c r="BF19" s="8">
        <v>22.6</v>
      </c>
      <c r="BG19" s="8">
        <v>0.1</v>
      </c>
      <c r="BH19" s="8">
        <v>0.1</v>
      </c>
      <c r="BI19" s="8">
        <v>14.9</v>
      </c>
      <c r="BJ19" s="8">
        <v>0</v>
      </c>
      <c r="BK19" s="8">
        <v>0</v>
      </c>
      <c r="BL19" s="8">
        <v>8.6</v>
      </c>
      <c r="BM19" s="8">
        <v>0.8</v>
      </c>
      <c r="BN19" s="8">
        <v>0.4</v>
      </c>
      <c r="BO19" s="8">
        <v>23.8</v>
      </c>
      <c r="BP19" s="8">
        <v>0.1</v>
      </c>
      <c r="BQ19" s="8">
        <v>1.4</v>
      </c>
      <c r="BR19" s="8">
        <v>23.8</v>
      </c>
      <c r="BS19" s="8">
        <v>0.4</v>
      </c>
      <c r="BT19" s="8">
        <v>0.9</v>
      </c>
      <c r="BU19" s="8">
        <v>32</v>
      </c>
      <c r="BV19" s="8">
        <v>0</v>
      </c>
      <c r="BW19" s="8">
        <v>1.6</v>
      </c>
      <c r="BX19" s="8">
        <v>23.8</v>
      </c>
      <c r="BY19" s="8">
        <v>0.1</v>
      </c>
      <c r="BZ19" s="8">
        <v>0.9</v>
      </c>
      <c r="CA19" s="8">
        <v>35.799999999999997</v>
      </c>
      <c r="CB19" s="8">
        <v>0.3</v>
      </c>
      <c r="CC19" s="8">
        <v>0.7</v>
      </c>
      <c r="CD19" s="8">
        <v>30.9</v>
      </c>
      <c r="CE19" s="8">
        <v>0</v>
      </c>
      <c r="CF19" s="8">
        <v>0.4</v>
      </c>
      <c r="CG19" s="8">
        <v>36.6</v>
      </c>
      <c r="CH19" s="8">
        <v>0.2</v>
      </c>
      <c r="CI19" s="8">
        <v>0.2</v>
      </c>
      <c r="CJ19" s="8">
        <v>23</v>
      </c>
      <c r="CK19" s="8">
        <v>0</v>
      </c>
      <c r="CL19" s="8">
        <v>0.2</v>
      </c>
      <c r="CM19" s="8">
        <v>31.6</v>
      </c>
      <c r="CN19" s="8">
        <v>0</v>
      </c>
      <c r="CO19" s="8">
        <v>0.1</v>
      </c>
      <c r="CP19" s="8">
        <v>24.2</v>
      </c>
      <c r="CQ19" s="8">
        <v>0.1</v>
      </c>
      <c r="CR19" s="8">
        <v>0.8</v>
      </c>
      <c r="CS19" s="8">
        <v>34.799999999999997</v>
      </c>
      <c r="CT19" s="8">
        <v>0.6</v>
      </c>
      <c r="CU19" s="8">
        <v>0.8</v>
      </c>
      <c r="CV19" s="8">
        <v>35.799999999999997</v>
      </c>
      <c r="CW19" s="8">
        <v>0.1</v>
      </c>
      <c r="CX19" s="8">
        <v>0.4</v>
      </c>
      <c r="CY19" s="8">
        <v>32.4</v>
      </c>
      <c r="CZ19" s="8">
        <v>0.6</v>
      </c>
      <c r="DA19" s="8">
        <v>1.7</v>
      </c>
      <c r="DB19" s="8">
        <v>42.3</v>
      </c>
      <c r="DC19" s="8">
        <v>0</v>
      </c>
      <c r="DD19" s="8">
        <v>0.3</v>
      </c>
      <c r="DE19" s="8">
        <v>22.1</v>
      </c>
      <c r="DF19" s="8">
        <v>0</v>
      </c>
      <c r="DG19" s="8">
        <v>1</v>
      </c>
      <c r="DH19" s="8">
        <v>34.700000000000003</v>
      </c>
      <c r="DI19" s="8">
        <v>0</v>
      </c>
      <c r="DJ19" s="8">
        <v>0</v>
      </c>
      <c r="DK19" s="8">
        <v>10.7</v>
      </c>
      <c r="DL19" s="8">
        <v>0</v>
      </c>
      <c r="DM19" s="8">
        <v>0.3</v>
      </c>
      <c r="DN19" s="8">
        <v>38.799999999999997</v>
      </c>
      <c r="DO19" s="8">
        <v>0</v>
      </c>
      <c r="DP19" s="8">
        <v>0.7</v>
      </c>
      <c r="DQ19" s="8">
        <v>30.9</v>
      </c>
      <c r="DR19" s="8">
        <v>0</v>
      </c>
      <c r="DS19" s="8">
        <v>0.3</v>
      </c>
      <c r="DT19" s="8">
        <v>33.700000000000003</v>
      </c>
      <c r="DU19" s="8">
        <v>0.2</v>
      </c>
      <c r="DV19" s="8">
        <v>0.2</v>
      </c>
      <c r="DW19" s="8">
        <v>45</v>
      </c>
      <c r="DX19" s="8">
        <v>0</v>
      </c>
      <c r="DY19" s="8">
        <v>1</v>
      </c>
      <c r="DZ19" s="8">
        <v>20</v>
      </c>
      <c r="EA19" s="8">
        <v>0.4</v>
      </c>
      <c r="EB19" s="8">
        <v>0.4</v>
      </c>
      <c r="EC19" s="8">
        <v>46.6</v>
      </c>
      <c r="ED19" s="8">
        <v>0</v>
      </c>
      <c r="EE19" s="8">
        <v>1.8</v>
      </c>
      <c r="EF19" s="8">
        <v>30.5</v>
      </c>
      <c r="EG19" s="8">
        <v>0.1</v>
      </c>
      <c r="EH19" s="8">
        <v>1.1000000000000001</v>
      </c>
      <c r="EI19" s="8">
        <v>31.1</v>
      </c>
      <c r="EJ19" s="8">
        <v>0</v>
      </c>
      <c r="EK19" s="8">
        <v>1.3</v>
      </c>
      <c r="EL19" s="8">
        <v>39.299999999999997</v>
      </c>
      <c r="EM19" s="8">
        <v>0</v>
      </c>
      <c r="EN19" s="8">
        <v>2</v>
      </c>
      <c r="EO19" s="8">
        <v>17.3</v>
      </c>
      <c r="EP19" s="8">
        <v>0</v>
      </c>
      <c r="EQ19" s="8">
        <v>0.6</v>
      </c>
      <c r="ER19" s="8">
        <v>29</v>
      </c>
      <c r="ES19" s="8">
        <v>0</v>
      </c>
      <c r="ET19" s="8">
        <v>1.3</v>
      </c>
      <c r="EU19" s="8">
        <v>12.8</v>
      </c>
      <c r="EV19" s="8">
        <v>0</v>
      </c>
      <c r="EW19" s="8">
        <v>0.3</v>
      </c>
      <c r="EX19" s="8">
        <v>42.3</v>
      </c>
      <c r="EY19" s="8">
        <v>0.2</v>
      </c>
      <c r="EZ19" s="8">
        <v>1.7</v>
      </c>
      <c r="FA19" s="8">
        <v>18.5</v>
      </c>
      <c r="FB19" s="8">
        <v>0.2</v>
      </c>
      <c r="FC19" s="8">
        <v>0.8</v>
      </c>
      <c r="FD19" s="8">
        <v>30.7</v>
      </c>
      <c r="FE19" s="8">
        <v>0</v>
      </c>
      <c r="FF19" s="8">
        <v>0.2</v>
      </c>
      <c r="FG19" s="8">
        <v>8.3000000000000007</v>
      </c>
      <c r="FH19" s="8">
        <v>0</v>
      </c>
      <c r="FI19" s="8">
        <v>0.4</v>
      </c>
      <c r="FJ19" s="8">
        <v>23.3</v>
      </c>
      <c r="FK19" s="8">
        <v>0.1</v>
      </c>
      <c r="FL19" s="8">
        <v>0.8</v>
      </c>
      <c r="FM19" s="8">
        <v>15.2</v>
      </c>
      <c r="FN19" s="8">
        <v>0</v>
      </c>
      <c r="FO19" s="8">
        <v>0.1</v>
      </c>
      <c r="FP19" s="8">
        <v>9.6</v>
      </c>
      <c r="FQ19" s="8">
        <v>0</v>
      </c>
      <c r="FR19" s="8">
        <v>0.2</v>
      </c>
      <c r="FS19" s="8">
        <v>16.600000000000001</v>
      </c>
      <c r="FT19" s="8">
        <v>0</v>
      </c>
      <c r="FU19" s="8">
        <v>1.1000000000000001</v>
      </c>
      <c r="FV19" s="8">
        <v>12.7</v>
      </c>
      <c r="FW19" s="8">
        <v>0.2</v>
      </c>
      <c r="FX19" s="8">
        <v>0.8</v>
      </c>
      <c r="FY19" s="8">
        <v>33</v>
      </c>
      <c r="FZ19" s="8">
        <v>0</v>
      </c>
      <c r="GA19" s="8">
        <v>0.2</v>
      </c>
      <c r="GB19" s="8">
        <v>13.1</v>
      </c>
      <c r="GC19" s="8">
        <v>0</v>
      </c>
      <c r="GD19" s="8">
        <v>0.7</v>
      </c>
      <c r="GE19" s="8">
        <v>31.7</v>
      </c>
      <c r="GF19" s="8">
        <v>0.4</v>
      </c>
      <c r="GG19" s="8">
        <v>0.8</v>
      </c>
      <c r="GH19" s="8">
        <v>29.6</v>
      </c>
      <c r="GI19" s="8">
        <v>0</v>
      </c>
      <c r="GJ19" s="8">
        <v>0.3</v>
      </c>
      <c r="GK19" s="8">
        <v>22.3</v>
      </c>
      <c r="GL19" s="8">
        <v>0.1</v>
      </c>
      <c r="GM19" s="8">
        <v>0</v>
      </c>
      <c r="GN19" s="8">
        <v>20.7</v>
      </c>
      <c r="GO19" s="8">
        <v>0</v>
      </c>
      <c r="GP19" s="8">
        <v>1</v>
      </c>
      <c r="GQ19" s="8">
        <v>11.5</v>
      </c>
      <c r="GR19" s="8">
        <f>SUMIFS($B$19:GQ$19,$B$8:GQ$8,"On")</f>
        <v>7.2999999999999989</v>
      </c>
      <c r="GS19" s="8">
        <f>SUMIFS($B$19:GQ$19,$B$8:GQ$8,"Off")</f>
        <v>44.599999999999994</v>
      </c>
      <c r="GT19" s="8">
        <f>SUMIFS($B$19:GQ$19,$B$8:GQ$8,"Load")</f>
        <v>1438.4999999999995</v>
      </c>
    </row>
    <row r="20" spans="1:202" x14ac:dyDescent="0.25">
      <c r="A20" s="7" t="s">
        <v>68</v>
      </c>
      <c r="B20" s="8">
        <v>0.5</v>
      </c>
      <c r="C20" s="8">
        <v>4.8</v>
      </c>
      <c r="D20" s="8">
        <v>17.600000000000001</v>
      </c>
      <c r="E20" s="8">
        <v>0.7</v>
      </c>
      <c r="F20" s="8">
        <v>1.9</v>
      </c>
      <c r="G20" s="8">
        <v>13.6</v>
      </c>
      <c r="H20" s="8">
        <v>0</v>
      </c>
      <c r="I20" s="8">
        <v>1</v>
      </c>
      <c r="J20" s="8">
        <v>11.4</v>
      </c>
      <c r="K20" s="8">
        <v>0.8</v>
      </c>
      <c r="L20" s="8">
        <v>2.7</v>
      </c>
      <c r="M20" s="8">
        <v>13.3</v>
      </c>
      <c r="N20" s="8">
        <v>0</v>
      </c>
      <c r="O20" s="8">
        <v>0.7</v>
      </c>
      <c r="P20" s="8">
        <v>1.3</v>
      </c>
      <c r="Q20" s="8">
        <v>0.8</v>
      </c>
      <c r="R20" s="8">
        <v>0.9</v>
      </c>
      <c r="S20" s="8">
        <v>15.4</v>
      </c>
      <c r="T20" s="8">
        <v>0</v>
      </c>
      <c r="U20" s="8">
        <v>0.5</v>
      </c>
      <c r="V20" s="8">
        <v>2.6</v>
      </c>
      <c r="W20" s="8">
        <v>0</v>
      </c>
      <c r="X20" s="8">
        <v>1.4</v>
      </c>
      <c r="Y20" s="8">
        <v>3</v>
      </c>
      <c r="Z20" s="8">
        <v>1</v>
      </c>
      <c r="AA20" s="8">
        <v>0.4</v>
      </c>
      <c r="AB20" s="8">
        <v>12.7</v>
      </c>
      <c r="AC20" s="8">
        <v>0</v>
      </c>
      <c r="AD20" s="8">
        <v>0.3</v>
      </c>
      <c r="AE20" s="8">
        <v>4.3</v>
      </c>
      <c r="AF20" s="8">
        <v>0</v>
      </c>
      <c r="AG20" s="8">
        <v>1.7</v>
      </c>
      <c r="AH20" s="8">
        <v>3.6</v>
      </c>
      <c r="AI20" s="8">
        <v>2</v>
      </c>
      <c r="AJ20" s="8">
        <v>2</v>
      </c>
      <c r="AK20" s="8">
        <v>10</v>
      </c>
      <c r="AL20" s="8">
        <v>0.1</v>
      </c>
      <c r="AM20" s="8">
        <v>2.2000000000000002</v>
      </c>
      <c r="AN20" s="8">
        <v>4.9000000000000004</v>
      </c>
      <c r="AO20" s="8">
        <v>0.3</v>
      </c>
      <c r="AP20" s="8">
        <v>1.8</v>
      </c>
      <c r="AQ20" s="8">
        <v>3.1</v>
      </c>
      <c r="AR20" s="8">
        <v>0.4</v>
      </c>
      <c r="AS20" s="8">
        <v>1.3</v>
      </c>
      <c r="AT20" s="8">
        <v>12.7</v>
      </c>
      <c r="AU20" s="8">
        <v>0</v>
      </c>
      <c r="AV20" s="8">
        <v>1</v>
      </c>
      <c r="AW20" s="8">
        <v>2.8</v>
      </c>
      <c r="AX20" s="8">
        <v>0.4</v>
      </c>
      <c r="AY20" s="8">
        <v>2.6</v>
      </c>
      <c r="AZ20" s="8">
        <v>11.4</v>
      </c>
      <c r="BA20" s="8">
        <v>0.4</v>
      </c>
      <c r="BB20" s="8">
        <v>5.4</v>
      </c>
      <c r="BC20" s="8">
        <v>11.1</v>
      </c>
      <c r="BD20" s="8">
        <v>0.3</v>
      </c>
      <c r="BE20" s="8">
        <v>4.9000000000000004</v>
      </c>
      <c r="BF20" s="8">
        <v>18</v>
      </c>
      <c r="BG20" s="8">
        <v>0.7</v>
      </c>
      <c r="BH20" s="8">
        <v>2.1</v>
      </c>
      <c r="BI20" s="8">
        <v>13.4</v>
      </c>
      <c r="BJ20" s="8">
        <v>0.6</v>
      </c>
      <c r="BK20" s="8">
        <v>0.9</v>
      </c>
      <c r="BL20" s="8">
        <v>8.3000000000000007</v>
      </c>
      <c r="BM20" s="8">
        <v>1</v>
      </c>
      <c r="BN20" s="8">
        <v>4.8</v>
      </c>
      <c r="BO20" s="8">
        <v>20</v>
      </c>
      <c r="BP20" s="8">
        <v>1.6</v>
      </c>
      <c r="BQ20" s="8">
        <v>3.8</v>
      </c>
      <c r="BR20" s="8">
        <v>21.6</v>
      </c>
      <c r="BS20" s="8">
        <v>0.6</v>
      </c>
      <c r="BT20" s="8">
        <v>3.3</v>
      </c>
      <c r="BU20" s="8">
        <v>29.3</v>
      </c>
      <c r="BV20" s="8">
        <v>0.4</v>
      </c>
      <c r="BW20" s="8">
        <v>3.8</v>
      </c>
      <c r="BX20" s="8">
        <v>20.399999999999999</v>
      </c>
      <c r="BY20" s="8">
        <v>1.6</v>
      </c>
      <c r="BZ20" s="8">
        <v>4.9000000000000004</v>
      </c>
      <c r="CA20" s="8">
        <v>32.5</v>
      </c>
      <c r="CB20" s="8">
        <v>0.9</v>
      </c>
      <c r="CC20" s="8">
        <v>2.1</v>
      </c>
      <c r="CD20" s="8">
        <v>29.6</v>
      </c>
      <c r="CE20" s="8">
        <v>3.2</v>
      </c>
      <c r="CF20" s="8">
        <v>5.8</v>
      </c>
      <c r="CG20" s="8">
        <v>34</v>
      </c>
      <c r="CH20" s="8">
        <v>1.7</v>
      </c>
      <c r="CI20" s="8">
        <v>2.2000000000000002</v>
      </c>
      <c r="CJ20" s="8">
        <v>22.5</v>
      </c>
      <c r="CK20" s="8">
        <v>1.9</v>
      </c>
      <c r="CL20" s="8">
        <v>2.9</v>
      </c>
      <c r="CM20" s="8">
        <v>30.6</v>
      </c>
      <c r="CN20" s="8">
        <v>1.8</v>
      </c>
      <c r="CO20" s="8">
        <v>3.6</v>
      </c>
      <c r="CP20" s="8">
        <v>22.4</v>
      </c>
      <c r="CQ20" s="8">
        <v>1.9</v>
      </c>
      <c r="CR20" s="8">
        <v>5.3</v>
      </c>
      <c r="CS20" s="8">
        <v>31.4</v>
      </c>
      <c r="CT20" s="8">
        <v>1.7</v>
      </c>
      <c r="CU20" s="8">
        <v>2.4</v>
      </c>
      <c r="CV20" s="8">
        <v>35.200000000000003</v>
      </c>
      <c r="CW20" s="8">
        <v>1.8</v>
      </c>
      <c r="CX20" s="8">
        <v>3.1</v>
      </c>
      <c r="CY20" s="8">
        <v>31</v>
      </c>
      <c r="CZ20" s="8">
        <v>1.6</v>
      </c>
      <c r="DA20" s="8">
        <v>3.3</v>
      </c>
      <c r="DB20" s="8">
        <v>40.6</v>
      </c>
      <c r="DC20" s="8">
        <v>1.1000000000000001</v>
      </c>
      <c r="DD20" s="8">
        <v>2.9</v>
      </c>
      <c r="DE20" s="8">
        <v>20.399999999999999</v>
      </c>
      <c r="DF20" s="8">
        <v>2.2999999999999998</v>
      </c>
      <c r="DG20" s="8">
        <v>4.3</v>
      </c>
      <c r="DH20" s="8">
        <v>32.700000000000003</v>
      </c>
      <c r="DI20" s="8">
        <v>0</v>
      </c>
      <c r="DJ20" s="8">
        <v>3.3</v>
      </c>
      <c r="DK20" s="8">
        <v>7.3</v>
      </c>
      <c r="DL20" s="8">
        <v>1.1000000000000001</v>
      </c>
      <c r="DM20" s="8">
        <v>4</v>
      </c>
      <c r="DN20" s="8">
        <v>35.9</v>
      </c>
      <c r="DO20" s="8">
        <v>0.1</v>
      </c>
      <c r="DP20" s="8">
        <v>4.7</v>
      </c>
      <c r="DQ20" s="8">
        <v>26.3</v>
      </c>
      <c r="DR20" s="8">
        <v>1</v>
      </c>
      <c r="DS20" s="8">
        <v>2.7</v>
      </c>
      <c r="DT20" s="8">
        <v>32</v>
      </c>
      <c r="DU20" s="8">
        <v>3.2</v>
      </c>
      <c r="DV20" s="8">
        <v>4.8</v>
      </c>
      <c r="DW20" s="8">
        <v>43.4</v>
      </c>
      <c r="DX20" s="8">
        <v>0</v>
      </c>
      <c r="DY20" s="8">
        <v>4.3</v>
      </c>
      <c r="DZ20" s="8">
        <v>15.7</v>
      </c>
      <c r="EA20" s="8">
        <v>2.6</v>
      </c>
      <c r="EB20" s="8">
        <v>3.4</v>
      </c>
      <c r="EC20" s="8">
        <v>45.8</v>
      </c>
      <c r="ED20" s="8">
        <v>0.2</v>
      </c>
      <c r="EE20" s="8">
        <v>5</v>
      </c>
      <c r="EF20" s="8">
        <v>25.7</v>
      </c>
      <c r="EG20" s="8">
        <v>0.8</v>
      </c>
      <c r="EH20" s="8">
        <v>2.9</v>
      </c>
      <c r="EI20" s="8">
        <v>29</v>
      </c>
      <c r="EJ20" s="8">
        <v>0.7</v>
      </c>
      <c r="EK20" s="8">
        <v>3.3</v>
      </c>
      <c r="EL20" s="8">
        <v>36.700000000000003</v>
      </c>
      <c r="EM20" s="8">
        <v>0</v>
      </c>
      <c r="EN20" s="8">
        <v>3.7</v>
      </c>
      <c r="EO20" s="8">
        <v>13.6</v>
      </c>
      <c r="EP20" s="8">
        <v>0.9</v>
      </c>
      <c r="EQ20" s="8">
        <v>2</v>
      </c>
      <c r="ER20" s="8">
        <v>27.9</v>
      </c>
      <c r="ES20" s="8">
        <v>0.2</v>
      </c>
      <c r="ET20" s="8">
        <v>3.7</v>
      </c>
      <c r="EU20" s="8">
        <v>9.3000000000000007</v>
      </c>
      <c r="EV20" s="8">
        <v>0</v>
      </c>
      <c r="EW20" s="8">
        <v>1</v>
      </c>
      <c r="EX20" s="8">
        <v>41.3</v>
      </c>
      <c r="EY20" s="8">
        <v>0.2</v>
      </c>
      <c r="EZ20" s="8">
        <v>2.8</v>
      </c>
      <c r="FA20" s="8">
        <v>15.9</v>
      </c>
      <c r="FB20" s="8">
        <v>0</v>
      </c>
      <c r="FC20" s="8">
        <v>1</v>
      </c>
      <c r="FD20" s="8">
        <v>29.7</v>
      </c>
      <c r="FE20" s="8">
        <v>0.2</v>
      </c>
      <c r="FF20" s="8">
        <v>1.3</v>
      </c>
      <c r="FG20" s="8">
        <v>7.2</v>
      </c>
      <c r="FH20" s="8">
        <v>1.6</v>
      </c>
      <c r="FI20" s="8">
        <v>2.1</v>
      </c>
      <c r="FJ20" s="8">
        <v>22.8</v>
      </c>
      <c r="FK20" s="8">
        <v>0.4</v>
      </c>
      <c r="FL20" s="8">
        <v>1.6</v>
      </c>
      <c r="FM20" s="8">
        <v>13.9</v>
      </c>
      <c r="FN20" s="8">
        <v>0</v>
      </c>
      <c r="FO20" s="8">
        <v>0.7</v>
      </c>
      <c r="FP20" s="8">
        <v>8.9</v>
      </c>
      <c r="FQ20" s="8">
        <v>1</v>
      </c>
      <c r="FR20" s="8">
        <v>1.8</v>
      </c>
      <c r="FS20" s="8">
        <v>15.8</v>
      </c>
      <c r="FT20" s="8">
        <v>0.1</v>
      </c>
      <c r="FU20" s="8">
        <v>1.1000000000000001</v>
      </c>
      <c r="FV20" s="8">
        <v>11.7</v>
      </c>
      <c r="FW20" s="8">
        <v>0.2</v>
      </c>
      <c r="FX20" s="8">
        <v>1.4</v>
      </c>
      <c r="FY20" s="8">
        <v>31.8</v>
      </c>
      <c r="FZ20" s="8">
        <v>0.1</v>
      </c>
      <c r="GA20" s="8">
        <v>1.2</v>
      </c>
      <c r="GB20" s="8">
        <v>12</v>
      </c>
      <c r="GC20" s="8">
        <v>0</v>
      </c>
      <c r="GD20" s="8">
        <v>1.3</v>
      </c>
      <c r="GE20" s="8">
        <v>30.3</v>
      </c>
      <c r="GF20" s="8">
        <v>0.8</v>
      </c>
      <c r="GG20" s="8">
        <v>3.4</v>
      </c>
      <c r="GH20" s="8">
        <v>27</v>
      </c>
      <c r="GI20" s="8">
        <v>0</v>
      </c>
      <c r="GJ20" s="8">
        <v>1.3</v>
      </c>
      <c r="GK20" s="8">
        <v>21</v>
      </c>
      <c r="GL20" s="8">
        <v>0.1</v>
      </c>
      <c r="GM20" s="8">
        <v>1</v>
      </c>
      <c r="GN20" s="8">
        <v>19.8</v>
      </c>
      <c r="GO20" s="8">
        <v>0</v>
      </c>
      <c r="GP20" s="8">
        <v>1</v>
      </c>
      <c r="GQ20" s="8">
        <v>10.5</v>
      </c>
      <c r="GR20" s="8">
        <f>SUMIFS($B$20:GQ$20,$B$8:GQ$8,"On")</f>
        <v>49.600000000000023</v>
      </c>
      <c r="GS20" s="8">
        <f>SUMIFS($B$20:GQ$20,$B$8:GQ$8,"Off")</f>
        <v>170.8</v>
      </c>
      <c r="GT20" s="8">
        <f>SUMIFS($B$20:GQ$20,$B$8:GQ$8,"Load")</f>
        <v>1316.9</v>
      </c>
    </row>
    <row r="21" spans="1:202" x14ac:dyDescent="0.25">
      <c r="A21" s="7" t="s">
        <v>69</v>
      </c>
      <c r="B21" s="8">
        <v>1.1000000000000001</v>
      </c>
      <c r="C21" s="8">
        <v>2.5</v>
      </c>
      <c r="D21" s="8">
        <v>16.2</v>
      </c>
      <c r="E21" s="8">
        <v>0.9</v>
      </c>
      <c r="F21" s="8">
        <v>0.5</v>
      </c>
      <c r="G21" s="8">
        <v>14</v>
      </c>
      <c r="H21" s="8">
        <v>0.2</v>
      </c>
      <c r="I21" s="8">
        <v>0.6</v>
      </c>
      <c r="J21" s="8">
        <v>11</v>
      </c>
      <c r="K21" s="8">
        <v>0.3</v>
      </c>
      <c r="L21" s="8">
        <v>0.8</v>
      </c>
      <c r="M21" s="8">
        <v>12.8</v>
      </c>
      <c r="N21" s="8">
        <v>0</v>
      </c>
      <c r="O21" s="8">
        <v>0.3</v>
      </c>
      <c r="P21" s="8">
        <v>1</v>
      </c>
      <c r="Q21" s="8">
        <v>1.6</v>
      </c>
      <c r="R21" s="8">
        <v>1</v>
      </c>
      <c r="S21" s="8">
        <v>16</v>
      </c>
      <c r="T21" s="8">
        <v>0.1</v>
      </c>
      <c r="U21" s="8">
        <v>0</v>
      </c>
      <c r="V21" s="8">
        <v>2.7</v>
      </c>
      <c r="W21" s="8">
        <v>0.2</v>
      </c>
      <c r="X21" s="8">
        <v>0.9</v>
      </c>
      <c r="Y21" s="8">
        <v>2.4</v>
      </c>
      <c r="Z21" s="8">
        <v>1.3</v>
      </c>
      <c r="AA21" s="8">
        <v>0.6</v>
      </c>
      <c r="AB21" s="8">
        <v>13.4</v>
      </c>
      <c r="AC21" s="8">
        <v>0</v>
      </c>
      <c r="AD21" s="8">
        <v>0.7</v>
      </c>
      <c r="AE21" s="8">
        <v>3.6</v>
      </c>
      <c r="AF21" s="8">
        <v>0</v>
      </c>
      <c r="AG21" s="8">
        <v>1.4</v>
      </c>
      <c r="AH21" s="8">
        <v>2.2999999999999998</v>
      </c>
      <c r="AI21" s="8">
        <v>2.5</v>
      </c>
      <c r="AJ21" s="8">
        <v>0.4</v>
      </c>
      <c r="AK21" s="8">
        <v>12.2</v>
      </c>
      <c r="AL21" s="8">
        <v>0</v>
      </c>
      <c r="AM21" s="8">
        <v>0.6</v>
      </c>
      <c r="AN21" s="8">
        <v>4.2</v>
      </c>
      <c r="AO21" s="8">
        <v>0</v>
      </c>
      <c r="AP21" s="8">
        <v>0.4</v>
      </c>
      <c r="AQ21" s="8">
        <v>2.8</v>
      </c>
      <c r="AR21" s="8">
        <v>0.6</v>
      </c>
      <c r="AS21" s="8">
        <v>0.6</v>
      </c>
      <c r="AT21" s="8">
        <v>12.7</v>
      </c>
      <c r="AU21" s="8">
        <v>0</v>
      </c>
      <c r="AV21" s="8">
        <v>0.8</v>
      </c>
      <c r="AW21" s="8">
        <v>2</v>
      </c>
      <c r="AX21" s="8">
        <v>0.7</v>
      </c>
      <c r="AY21" s="8">
        <v>1</v>
      </c>
      <c r="AZ21" s="8">
        <v>11.1</v>
      </c>
      <c r="BA21" s="8">
        <v>0.4</v>
      </c>
      <c r="BB21" s="8">
        <v>0.4</v>
      </c>
      <c r="BC21" s="8">
        <v>11.1</v>
      </c>
      <c r="BD21" s="8">
        <v>0.9</v>
      </c>
      <c r="BE21" s="8">
        <v>1.6</v>
      </c>
      <c r="BF21" s="8">
        <v>17.3</v>
      </c>
      <c r="BG21" s="8">
        <v>0.7</v>
      </c>
      <c r="BH21" s="8">
        <v>1</v>
      </c>
      <c r="BI21" s="8">
        <v>13.1</v>
      </c>
      <c r="BJ21" s="8">
        <v>0.4</v>
      </c>
      <c r="BK21" s="8">
        <v>1</v>
      </c>
      <c r="BL21" s="8">
        <v>7.7</v>
      </c>
      <c r="BM21" s="8">
        <v>2.8</v>
      </c>
      <c r="BN21" s="8">
        <v>1.6</v>
      </c>
      <c r="BO21" s="8">
        <v>21.2</v>
      </c>
      <c r="BP21" s="8">
        <v>1.5</v>
      </c>
      <c r="BQ21" s="8">
        <v>2.1</v>
      </c>
      <c r="BR21" s="8">
        <v>21</v>
      </c>
      <c r="BS21" s="8">
        <v>2.6</v>
      </c>
      <c r="BT21" s="8">
        <v>3.3</v>
      </c>
      <c r="BU21" s="8">
        <v>28.6</v>
      </c>
      <c r="BV21" s="8">
        <v>1</v>
      </c>
      <c r="BW21" s="8">
        <v>2.2000000000000002</v>
      </c>
      <c r="BX21" s="8">
        <v>19.2</v>
      </c>
      <c r="BY21" s="8">
        <v>1.2</v>
      </c>
      <c r="BZ21" s="8">
        <v>3.4</v>
      </c>
      <c r="CA21" s="8">
        <v>30.3</v>
      </c>
      <c r="CB21" s="8">
        <v>0.7</v>
      </c>
      <c r="CC21" s="8">
        <v>2.2999999999999998</v>
      </c>
      <c r="CD21" s="8">
        <v>28</v>
      </c>
      <c r="CE21" s="8">
        <v>1.8</v>
      </c>
      <c r="CF21" s="8">
        <v>2.6</v>
      </c>
      <c r="CG21" s="8">
        <v>33.200000000000003</v>
      </c>
      <c r="CH21" s="8">
        <v>1.8</v>
      </c>
      <c r="CI21" s="8">
        <v>1.5</v>
      </c>
      <c r="CJ21" s="8">
        <v>22.8</v>
      </c>
      <c r="CK21" s="8">
        <v>1.9</v>
      </c>
      <c r="CL21" s="8">
        <v>2.2000000000000002</v>
      </c>
      <c r="CM21" s="8">
        <v>30.2</v>
      </c>
      <c r="CN21" s="8">
        <v>2.8</v>
      </c>
      <c r="CO21" s="8">
        <v>2.9</v>
      </c>
      <c r="CP21" s="8">
        <v>22.3</v>
      </c>
      <c r="CQ21" s="8">
        <v>2.6</v>
      </c>
      <c r="CR21" s="8">
        <v>3.9</v>
      </c>
      <c r="CS21" s="8">
        <v>30.1</v>
      </c>
      <c r="CT21" s="8">
        <v>2</v>
      </c>
      <c r="CU21" s="8">
        <v>2.7</v>
      </c>
      <c r="CV21" s="8">
        <v>34.5</v>
      </c>
      <c r="CW21" s="8">
        <v>2.4</v>
      </c>
      <c r="CX21" s="8">
        <v>1.5</v>
      </c>
      <c r="CY21" s="8">
        <v>31.9</v>
      </c>
      <c r="CZ21" s="8">
        <v>1.3</v>
      </c>
      <c r="DA21" s="8">
        <v>2.5</v>
      </c>
      <c r="DB21" s="8">
        <v>34.6</v>
      </c>
      <c r="DC21" s="8">
        <v>1.4</v>
      </c>
      <c r="DD21" s="8">
        <v>0.9</v>
      </c>
      <c r="DE21" s="8">
        <v>21</v>
      </c>
      <c r="DF21" s="8">
        <v>1</v>
      </c>
      <c r="DG21" s="8">
        <v>4</v>
      </c>
      <c r="DH21" s="8">
        <v>29.7</v>
      </c>
      <c r="DI21" s="8">
        <v>0</v>
      </c>
      <c r="DJ21" s="8">
        <v>1.7</v>
      </c>
      <c r="DK21" s="8">
        <v>5.7</v>
      </c>
      <c r="DL21" s="8">
        <v>0.5</v>
      </c>
      <c r="DM21" s="8">
        <v>4.0999999999999996</v>
      </c>
      <c r="DN21" s="8">
        <v>32.299999999999997</v>
      </c>
      <c r="DO21" s="8">
        <v>0.1</v>
      </c>
      <c r="DP21" s="8">
        <v>4.7</v>
      </c>
      <c r="DQ21" s="8">
        <v>21.7</v>
      </c>
      <c r="DR21" s="8">
        <v>0.5</v>
      </c>
      <c r="DS21" s="8">
        <v>2.2000000000000002</v>
      </c>
      <c r="DT21" s="8">
        <v>30.3</v>
      </c>
      <c r="DU21" s="8">
        <v>1.8</v>
      </c>
      <c r="DV21" s="8">
        <v>3.8</v>
      </c>
      <c r="DW21" s="8">
        <v>41.4</v>
      </c>
      <c r="DX21" s="8">
        <v>0.3</v>
      </c>
      <c r="DY21" s="8">
        <v>2.7</v>
      </c>
      <c r="DZ21" s="8">
        <v>13.3</v>
      </c>
      <c r="EA21" s="8">
        <v>0.8</v>
      </c>
      <c r="EB21" s="8">
        <v>4.2</v>
      </c>
      <c r="EC21" s="8">
        <v>42.4</v>
      </c>
      <c r="ED21" s="8">
        <v>0.5</v>
      </c>
      <c r="EE21" s="8">
        <v>7.7</v>
      </c>
      <c r="EF21" s="8">
        <v>18.5</v>
      </c>
      <c r="EG21" s="8">
        <v>1.5</v>
      </c>
      <c r="EH21" s="8">
        <v>2</v>
      </c>
      <c r="EI21" s="8">
        <v>28.5</v>
      </c>
      <c r="EJ21" s="8">
        <v>1</v>
      </c>
      <c r="EK21" s="8">
        <v>1.3</v>
      </c>
      <c r="EL21" s="8">
        <v>36.299999999999997</v>
      </c>
      <c r="EM21" s="8">
        <v>0</v>
      </c>
      <c r="EN21" s="8">
        <v>3.1</v>
      </c>
      <c r="EO21" s="8">
        <v>10.4</v>
      </c>
      <c r="EP21" s="8">
        <v>1.7</v>
      </c>
      <c r="EQ21" s="8">
        <v>2.2999999999999998</v>
      </c>
      <c r="ER21" s="8">
        <v>27.3</v>
      </c>
      <c r="ES21" s="8">
        <v>0.2</v>
      </c>
      <c r="ET21" s="8">
        <v>3.3</v>
      </c>
      <c r="EU21" s="8">
        <v>6.2</v>
      </c>
      <c r="EV21" s="8">
        <v>3.7</v>
      </c>
      <c r="EW21" s="8">
        <v>2</v>
      </c>
      <c r="EX21" s="8">
        <v>43</v>
      </c>
      <c r="EY21" s="8">
        <v>0.1</v>
      </c>
      <c r="EZ21" s="8">
        <v>3.9</v>
      </c>
      <c r="FA21" s="8">
        <v>12.1</v>
      </c>
      <c r="FB21" s="8">
        <v>0.3</v>
      </c>
      <c r="FC21" s="8">
        <v>1.7</v>
      </c>
      <c r="FD21" s="8">
        <v>28.3</v>
      </c>
      <c r="FE21" s="8">
        <v>0.1</v>
      </c>
      <c r="FF21" s="8">
        <v>2.9</v>
      </c>
      <c r="FG21" s="8">
        <v>4.4000000000000004</v>
      </c>
      <c r="FH21" s="8">
        <v>1.4</v>
      </c>
      <c r="FI21" s="8">
        <v>2.6</v>
      </c>
      <c r="FJ21" s="8">
        <v>21.5</v>
      </c>
      <c r="FK21" s="8">
        <v>0.2</v>
      </c>
      <c r="FL21" s="8">
        <v>4.3</v>
      </c>
      <c r="FM21" s="8">
        <v>9.8000000000000007</v>
      </c>
      <c r="FN21" s="8">
        <v>0</v>
      </c>
      <c r="FO21" s="8">
        <v>2.1</v>
      </c>
      <c r="FP21" s="8">
        <v>6.7</v>
      </c>
      <c r="FQ21" s="8">
        <v>0.4</v>
      </c>
      <c r="FR21" s="8">
        <v>1</v>
      </c>
      <c r="FS21" s="8">
        <v>15.2</v>
      </c>
      <c r="FT21" s="8">
        <v>0.1</v>
      </c>
      <c r="FU21" s="8">
        <v>2.8</v>
      </c>
      <c r="FV21" s="8">
        <v>9</v>
      </c>
      <c r="FW21" s="8">
        <v>1</v>
      </c>
      <c r="FX21" s="8">
        <v>2.8</v>
      </c>
      <c r="FY21" s="8">
        <v>30</v>
      </c>
      <c r="FZ21" s="8">
        <v>0</v>
      </c>
      <c r="GA21" s="8">
        <v>2.2000000000000002</v>
      </c>
      <c r="GB21" s="8">
        <v>9.8000000000000007</v>
      </c>
      <c r="GC21" s="8">
        <v>0.1</v>
      </c>
      <c r="GD21" s="8">
        <v>1.4</v>
      </c>
      <c r="GE21" s="8">
        <v>29</v>
      </c>
      <c r="GF21" s="8">
        <v>0</v>
      </c>
      <c r="GG21" s="8">
        <v>1.4</v>
      </c>
      <c r="GH21" s="8">
        <v>25.6</v>
      </c>
      <c r="GI21" s="8">
        <v>0.3</v>
      </c>
      <c r="GJ21" s="8">
        <v>1.3</v>
      </c>
      <c r="GK21" s="8">
        <v>20</v>
      </c>
      <c r="GL21" s="8">
        <v>0</v>
      </c>
      <c r="GM21" s="8">
        <v>0.4</v>
      </c>
      <c r="GN21" s="8">
        <v>19.399999999999999</v>
      </c>
      <c r="GO21" s="8">
        <v>0</v>
      </c>
      <c r="GP21" s="8">
        <v>1</v>
      </c>
      <c r="GQ21" s="8">
        <v>9.5</v>
      </c>
      <c r="GR21" s="8">
        <f>SUMIFS($B$21:GQ$21,$B$8:GQ$8,"On")</f>
        <v>57.3</v>
      </c>
      <c r="GS21" s="8">
        <f>SUMIFS($B$21:GQ$21,$B$8:GQ$8,"Off")</f>
        <v>133.60000000000002</v>
      </c>
      <c r="GT21" s="8">
        <f>SUMIFS($B$21:GQ$21,$B$8:GQ$8,"Load")</f>
        <v>1235.8</v>
      </c>
    </row>
    <row r="22" spans="1:202" x14ac:dyDescent="0.25">
      <c r="A22" s="7" t="s">
        <v>70</v>
      </c>
      <c r="B22" s="8">
        <v>8.5</v>
      </c>
      <c r="C22" s="8">
        <v>3.9</v>
      </c>
      <c r="D22" s="8">
        <v>20.8</v>
      </c>
      <c r="E22" s="8">
        <v>1.4</v>
      </c>
      <c r="F22" s="8">
        <v>4.5999999999999996</v>
      </c>
      <c r="G22" s="8">
        <v>10.8</v>
      </c>
      <c r="H22" s="8">
        <v>2.8</v>
      </c>
      <c r="I22" s="8">
        <v>1.4</v>
      </c>
      <c r="J22" s="8">
        <v>12.4</v>
      </c>
      <c r="K22" s="8">
        <v>2.6</v>
      </c>
      <c r="L22" s="8">
        <v>2.7</v>
      </c>
      <c r="M22" s="8">
        <v>12.7</v>
      </c>
      <c r="N22" s="8">
        <v>0</v>
      </c>
      <c r="O22" s="8">
        <v>1</v>
      </c>
      <c r="P22" s="8">
        <v>0</v>
      </c>
      <c r="Q22" s="8">
        <v>4.3</v>
      </c>
      <c r="R22" s="8">
        <v>2.1</v>
      </c>
      <c r="S22" s="8">
        <v>18.100000000000001</v>
      </c>
      <c r="T22" s="8">
        <v>0</v>
      </c>
      <c r="U22" s="8">
        <v>2.6</v>
      </c>
      <c r="V22" s="8">
        <v>0.1</v>
      </c>
      <c r="W22" s="8">
        <v>0</v>
      </c>
      <c r="X22" s="8">
        <v>2.1</v>
      </c>
      <c r="Y22" s="8">
        <v>0.2</v>
      </c>
      <c r="Z22" s="8">
        <v>5.0999999999999996</v>
      </c>
      <c r="AA22" s="8">
        <v>1.2</v>
      </c>
      <c r="AB22" s="8">
        <v>17.3</v>
      </c>
      <c r="AC22" s="8">
        <v>0</v>
      </c>
      <c r="AD22" s="8">
        <v>3.6</v>
      </c>
      <c r="AE22" s="8">
        <v>0</v>
      </c>
      <c r="AF22" s="8">
        <v>0</v>
      </c>
      <c r="AG22" s="8">
        <v>2.2999999999999998</v>
      </c>
      <c r="AH22" s="8">
        <v>0</v>
      </c>
      <c r="AI22" s="8">
        <v>4.5999999999999996</v>
      </c>
      <c r="AJ22" s="8">
        <v>1.7</v>
      </c>
      <c r="AK22" s="8">
        <v>15.1</v>
      </c>
      <c r="AL22" s="8">
        <v>0</v>
      </c>
      <c r="AM22" s="8">
        <v>4.2</v>
      </c>
      <c r="AN22" s="8">
        <v>0</v>
      </c>
      <c r="AO22" s="8">
        <v>0</v>
      </c>
      <c r="AP22" s="8">
        <v>2.5</v>
      </c>
      <c r="AQ22" s="8">
        <v>0.3</v>
      </c>
      <c r="AR22" s="8">
        <v>4</v>
      </c>
      <c r="AS22" s="8">
        <v>1.9</v>
      </c>
      <c r="AT22" s="8">
        <v>14.8</v>
      </c>
      <c r="AU22" s="8">
        <v>0</v>
      </c>
      <c r="AV22" s="8">
        <v>1.9</v>
      </c>
      <c r="AW22" s="8">
        <v>0.1</v>
      </c>
      <c r="AX22" s="8">
        <v>3.8</v>
      </c>
      <c r="AY22" s="8">
        <v>2.4</v>
      </c>
      <c r="AZ22" s="8">
        <v>12.5</v>
      </c>
      <c r="BA22" s="8">
        <v>2</v>
      </c>
      <c r="BB22" s="8">
        <v>2.2000000000000002</v>
      </c>
      <c r="BC22" s="8">
        <v>10.9</v>
      </c>
      <c r="BD22" s="8">
        <v>4.9000000000000004</v>
      </c>
      <c r="BE22" s="8">
        <v>4.0999999999999996</v>
      </c>
      <c r="BF22" s="8">
        <v>18.100000000000001</v>
      </c>
      <c r="BG22" s="8">
        <v>5.9</v>
      </c>
      <c r="BH22" s="8">
        <v>3.9</v>
      </c>
      <c r="BI22" s="8">
        <v>15.1</v>
      </c>
      <c r="BJ22" s="8">
        <v>2.4</v>
      </c>
      <c r="BK22" s="8">
        <v>0.7</v>
      </c>
      <c r="BL22" s="8">
        <v>9.4</v>
      </c>
      <c r="BM22" s="8">
        <v>6.2</v>
      </c>
      <c r="BN22" s="8">
        <v>4.2</v>
      </c>
      <c r="BO22" s="8">
        <v>23.2</v>
      </c>
      <c r="BP22" s="8">
        <v>8</v>
      </c>
      <c r="BQ22" s="8">
        <v>4.9000000000000004</v>
      </c>
      <c r="BR22" s="8">
        <v>24.1</v>
      </c>
      <c r="BS22" s="8">
        <v>8.6999999999999993</v>
      </c>
      <c r="BT22" s="8">
        <v>7.3</v>
      </c>
      <c r="BU22" s="8">
        <v>30</v>
      </c>
      <c r="BV22" s="8">
        <v>12.4</v>
      </c>
      <c r="BW22" s="8">
        <v>4.8</v>
      </c>
      <c r="BX22" s="8">
        <v>26.8</v>
      </c>
      <c r="BY22" s="8">
        <v>7.3</v>
      </c>
      <c r="BZ22" s="8">
        <v>9.3000000000000007</v>
      </c>
      <c r="CA22" s="8">
        <v>28.3</v>
      </c>
      <c r="CB22" s="8">
        <v>8.9</v>
      </c>
      <c r="CC22" s="8">
        <v>6.9</v>
      </c>
      <c r="CD22" s="8">
        <v>30</v>
      </c>
      <c r="CE22" s="8">
        <v>9.6</v>
      </c>
      <c r="CF22" s="8">
        <v>6.4</v>
      </c>
      <c r="CG22" s="8">
        <v>36.4</v>
      </c>
      <c r="CH22" s="8">
        <v>10.9</v>
      </c>
      <c r="CI22" s="8">
        <v>4.5</v>
      </c>
      <c r="CJ22" s="8">
        <v>29.2</v>
      </c>
      <c r="CK22" s="8">
        <v>6.2</v>
      </c>
      <c r="CL22" s="8">
        <v>9</v>
      </c>
      <c r="CM22" s="8">
        <v>27.4</v>
      </c>
      <c r="CN22" s="8">
        <v>10.3</v>
      </c>
      <c r="CO22" s="8">
        <v>5.7</v>
      </c>
      <c r="CP22" s="8">
        <v>27</v>
      </c>
      <c r="CQ22" s="8">
        <v>11.7</v>
      </c>
      <c r="CR22" s="8">
        <v>6.1</v>
      </c>
      <c r="CS22" s="8">
        <v>35.700000000000003</v>
      </c>
      <c r="CT22" s="8">
        <v>8.4</v>
      </c>
      <c r="CU22" s="8">
        <v>6.1</v>
      </c>
      <c r="CV22" s="8">
        <v>36.700000000000003</v>
      </c>
      <c r="CW22" s="8">
        <v>6.3</v>
      </c>
      <c r="CX22" s="8">
        <v>5.4</v>
      </c>
      <c r="CY22" s="8">
        <v>32.799999999999997</v>
      </c>
      <c r="CZ22" s="8">
        <v>9.6</v>
      </c>
      <c r="DA22" s="8">
        <v>7.3</v>
      </c>
      <c r="DB22" s="8">
        <v>37</v>
      </c>
      <c r="DC22" s="8">
        <v>9.4</v>
      </c>
      <c r="DD22" s="8">
        <v>4.9000000000000004</v>
      </c>
      <c r="DE22" s="8">
        <v>25.6</v>
      </c>
      <c r="DF22" s="8">
        <v>8</v>
      </c>
      <c r="DG22" s="8">
        <v>3</v>
      </c>
      <c r="DH22" s="8">
        <v>34.700000000000003</v>
      </c>
      <c r="DI22" s="8">
        <v>0</v>
      </c>
      <c r="DJ22" s="8">
        <v>5.7</v>
      </c>
      <c r="DK22" s="8">
        <v>0</v>
      </c>
      <c r="DL22" s="8">
        <v>5.9</v>
      </c>
      <c r="DM22" s="8">
        <v>6.9</v>
      </c>
      <c r="DN22" s="8">
        <v>31.3</v>
      </c>
      <c r="DO22" s="8">
        <v>0</v>
      </c>
      <c r="DP22" s="8">
        <v>21.7</v>
      </c>
      <c r="DQ22" s="8">
        <v>0</v>
      </c>
      <c r="DR22" s="8">
        <v>4</v>
      </c>
      <c r="DS22" s="8">
        <v>6.2</v>
      </c>
      <c r="DT22" s="8">
        <v>28.2</v>
      </c>
      <c r="DU22" s="8">
        <v>10.4</v>
      </c>
      <c r="DV22" s="8">
        <v>7.4</v>
      </c>
      <c r="DW22" s="8">
        <v>44.4</v>
      </c>
      <c r="DX22" s="8">
        <v>0</v>
      </c>
      <c r="DY22" s="8">
        <v>13</v>
      </c>
      <c r="DZ22" s="8">
        <v>0.3</v>
      </c>
      <c r="EA22" s="8">
        <v>10.199999999999999</v>
      </c>
      <c r="EB22" s="8">
        <v>10</v>
      </c>
      <c r="EC22" s="8">
        <v>42.6</v>
      </c>
      <c r="ED22" s="8">
        <v>0</v>
      </c>
      <c r="EE22" s="8">
        <v>18.3</v>
      </c>
      <c r="EF22" s="8">
        <v>0.2</v>
      </c>
      <c r="EG22" s="8">
        <v>7.4</v>
      </c>
      <c r="EH22" s="8">
        <v>3.8</v>
      </c>
      <c r="EI22" s="8">
        <v>32.1</v>
      </c>
      <c r="EJ22" s="8">
        <v>4</v>
      </c>
      <c r="EK22" s="8">
        <v>10</v>
      </c>
      <c r="EL22" s="8">
        <v>30.3</v>
      </c>
      <c r="EM22" s="8">
        <v>0</v>
      </c>
      <c r="EN22" s="8">
        <v>10.4</v>
      </c>
      <c r="EO22" s="8">
        <v>0</v>
      </c>
      <c r="EP22" s="8">
        <v>6.1</v>
      </c>
      <c r="EQ22" s="8">
        <v>3.3</v>
      </c>
      <c r="ER22" s="8">
        <v>30.1</v>
      </c>
      <c r="ES22" s="8">
        <v>0</v>
      </c>
      <c r="ET22" s="8">
        <v>6.1</v>
      </c>
      <c r="EU22" s="8">
        <v>0.1</v>
      </c>
      <c r="EV22" s="8">
        <v>13.3</v>
      </c>
      <c r="EW22" s="8">
        <v>3.7</v>
      </c>
      <c r="EX22" s="8">
        <v>52.7</v>
      </c>
      <c r="EY22" s="8">
        <v>0</v>
      </c>
      <c r="EZ22" s="8">
        <v>12</v>
      </c>
      <c r="FA22" s="8">
        <v>0.1</v>
      </c>
      <c r="FB22" s="8">
        <v>8</v>
      </c>
      <c r="FC22" s="8">
        <v>4</v>
      </c>
      <c r="FD22" s="8">
        <v>32.299999999999997</v>
      </c>
      <c r="FE22" s="8">
        <v>0</v>
      </c>
      <c r="FF22" s="8">
        <v>4.3</v>
      </c>
      <c r="FG22" s="8">
        <v>0.1</v>
      </c>
      <c r="FH22" s="8">
        <v>5.0999999999999996</v>
      </c>
      <c r="FI22" s="8">
        <v>1.8</v>
      </c>
      <c r="FJ22" s="8">
        <v>24.9</v>
      </c>
      <c r="FK22" s="8">
        <v>0</v>
      </c>
      <c r="FL22" s="8">
        <v>9.5</v>
      </c>
      <c r="FM22" s="8">
        <v>0.4</v>
      </c>
      <c r="FN22" s="8">
        <v>0</v>
      </c>
      <c r="FO22" s="8">
        <v>6.7</v>
      </c>
      <c r="FP22" s="8">
        <v>0</v>
      </c>
      <c r="FQ22" s="8">
        <v>5.4</v>
      </c>
      <c r="FR22" s="8">
        <v>0.8</v>
      </c>
      <c r="FS22" s="8">
        <v>19.8</v>
      </c>
      <c r="FT22" s="8">
        <v>0</v>
      </c>
      <c r="FU22" s="8">
        <v>8.9</v>
      </c>
      <c r="FV22" s="8">
        <v>0.1</v>
      </c>
      <c r="FW22" s="8">
        <v>2.8</v>
      </c>
      <c r="FX22" s="8">
        <v>2.6</v>
      </c>
      <c r="FY22" s="8">
        <v>30.2</v>
      </c>
      <c r="FZ22" s="8">
        <v>0</v>
      </c>
      <c r="GA22" s="8">
        <v>9.8000000000000007</v>
      </c>
      <c r="GB22" s="8">
        <v>0</v>
      </c>
      <c r="GC22" s="8">
        <v>3.4</v>
      </c>
      <c r="GD22" s="8">
        <v>3.8</v>
      </c>
      <c r="GE22" s="8">
        <v>28.7</v>
      </c>
      <c r="GF22" s="8">
        <v>5.4</v>
      </c>
      <c r="GG22" s="8">
        <v>3.8</v>
      </c>
      <c r="GH22" s="8">
        <v>27.2</v>
      </c>
      <c r="GI22" s="8">
        <v>2.8</v>
      </c>
      <c r="GJ22" s="8">
        <v>1.3</v>
      </c>
      <c r="GK22" s="8">
        <v>21.5</v>
      </c>
      <c r="GL22" s="8">
        <v>0.6</v>
      </c>
      <c r="GM22" s="8">
        <v>1.5</v>
      </c>
      <c r="GN22" s="8">
        <v>18.5</v>
      </c>
      <c r="GO22" s="8">
        <v>0</v>
      </c>
      <c r="GP22" s="8">
        <v>1</v>
      </c>
      <c r="GQ22" s="8">
        <v>8.5</v>
      </c>
      <c r="GR22" s="8">
        <f>SUMIFS($B$22:GQ$22,$B$8:GQ$8,"On")</f>
        <v>289</v>
      </c>
      <c r="GS22" s="8">
        <f>SUMIFS($B$22:GQ$22,$B$8:GQ$8,"Off")</f>
        <v>347.10000000000014</v>
      </c>
      <c r="GT22" s="8">
        <f>SUMIFS($B$22:GQ$22,$B$8:GQ$8,"Load")</f>
        <v>1178.2</v>
      </c>
    </row>
    <row r="23" spans="1:202" x14ac:dyDescent="0.25">
      <c r="A23" s="7" t="s">
        <v>71</v>
      </c>
      <c r="B23" s="8">
        <v>1.8</v>
      </c>
      <c r="C23" s="8">
        <v>0.2</v>
      </c>
      <c r="D23" s="8">
        <v>22.3</v>
      </c>
      <c r="E23" s="8">
        <v>0.3</v>
      </c>
      <c r="F23" s="8">
        <v>0.1</v>
      </c>
      <c r="G23" s="8">
        <v>11</v>
      </c>
      <c r="H23" s="8">
        <v>1</v>
      </c>
      <c r="I23" s="8">
        <v>0.4</v>
      </c>
      <c r="J23" s="8">
        <v>13</v>
      </c>
      <c r="K23" s="8">
        <v>0.3</v>
      </c>
      <c r="L23" s="8">
        <v>0</v>
      </c>
      <c r="M23" s="8">
        <v>12.9</v>
      </c>
      <c r="N23" s="8" t="s">
        <v>12</v>
      </c>
      <c r="O23" s="8" t="s">
        <v>12</v>
      </c>
      <c r="P23" s="8" t="s">
        <v>12</v>
      </c>
      <c r="Q23" s="8">
        <v>0.3</v>
      </c>
      <c r="R23" s="8">
        <v>0.3</v>
      </c>
      <c r="S23" s="8">
        <v>18.100000000000001</v>
      </c>
      <c r="T23" s="8" t="s">
        <v>12</v>
      </c>
      <c r="U23" s="8" t="s">
        <v>12</v>
      </c>
      <c r="V23" s="8" t="s">
        <v>12</v>
      </c>
      <c r="W23" s="8" t="s">
        <v>12</v>
      </c>
      <c r="X23" s="8" t="s">
        <v>12</v>
      </c>
      <c r="Y23" s="8" t="s">
        <v>12</v>
      </c>
      <c r="Z23" s="8">
        <v>0.7</v>
      </c>
      <c r="AA23" s="8">
        <v>0.1</v>
      </c>
      <c r="AB23" s="8">
        <v>17.899999999999999</v>
      </c>
      <c r="AC23" s="8" t="s">
        <v>12</v>
      </c>
      <c r="AD23" s="8" t="s">
        <v>12</v>
      </c>
      <c r="AE23" s="8" t="s">
        <v>12</v>
      </c>
      <c r="AF23" s="8" t="s">
        <v>12</v>
      </c>
      <c r="AG23" s="8" t="s">
        <v>12</v>
      </c>
      <c r="AH23" s="8" t="s">
        <v>12</v>
      </c>
      <c r="AI23" s="8">
        <v>2.1</v>
      </c>
      <c r="AJ23" s="8">
        <v>0</v>
      </c>
      <c r="AK23" s="8">
        <v>17.2</v>
      </c>
      <c r="AL23" s="8" t="s">
        <v>12</v>
      </c>
      <c r="AM23" s="8" t="s">
        <v>12</v>
      </c>
      <c r="AN23" s="8" t="s">
        <v>12</v>
      </c>
      <c r="AO23" s="8" t="s">
        <v>12</v>
      </c>
      <c r="AP23" s="8" t="s">
        <v>12</v>
      </c>
      <c r="AQ23" s="8" t="s">
        <v>12</v>
      </c>
      <c r="AR23" s="8">
        <v>1.1000000000000001</v>
      </c>
      <c r="AS23" s="8">
        <v>0.1</v>
      </c>
      <c r="AT23" s="8">
        <v>15.8</v>
      </c>
      <c r="AU23" s="8" t="s">
        <v>12</v>
      </c>
      <c r="AV23" s="8" t="s">
        <v>12</v>
      </c>
      <c r="AW23" s="8" t="s">
        <v>12</v>
      </c>
      <c r="AX23" s="8">
        <v>0.9</v>
      </c>
      <c r="AY23" s="8">
        <v>0</v>
      </c>
      <c r="AZ23" s="8">
        <v>13.5</v>
      </c>
      <c r="BA23" s="8">
        <v>0.6</v>
      </c>
      <c r="BB23" s="8">
        <v>0.1</v>
      </c>
      <c r="BC23" s="8">
        <v>11.5</v>
      </c>
      <c r="BD23" s="8">
        <v>0.9</v>
      </c>
      <c r="BE23" s="8">
        <v>0.3</v>
      </c>
      <c r="BF23" s="8">
        <v>18.8</v>
      </c>
      <c r="BG23" s="8">
        <v>0.7</v>
      </c>
      <c r="BH23" s="8">
        <v>0.2</v>
      </c>
      <c r="BI23" s="8">
        <v>15.6</v>
      </c>
      <c r="BJ23" s="8">
        <v>0.3</v>
      </c>
      <c r="BK23" s="8">
        <v>0.4</v>
      </c>
      <c r="BL23" s="8">
        <v>9.3000000000000007</v>
      </c>
      <c r="BM23" s="8">
        <v>0.6</v>
      </c>
      <c r="BN23" s="8">
        <v>0.2</v>
      </c>
      <c r="BO23" s="8">
        <v>23.6</v>
      </c>
      <c r="BP23" s="8">
        <v>1.8</v>
      </c>
      <c r="BQ23" s="8">
        <v>1.3</v>
      </c>
      <c r="BR23" s="8">
        <v>24.6</v>
      </c>
      <c r="BS23" s="8">
        <v>0.4</v>
      </c>
      <c r="BT23" s="8">
        <v>0.3</v>
      </c>
      <c r="BU23" s="8">
        <v>30.1</v>
      </c>
      <c r="BV23" s="8">
        <v>1.4</v>
      </c>
      <c r="BW23" s="8">
        <v>0.4</v>
      </c>
      <c r="BX23" s="8">
        <v>27.8</v>
      </c>
      <c r="BY23" s="8">
        <v>1</v>
      </c>
      <c r="BZ23" s="8">
        <v>0.4</v>
      </c>
      <c r="CA23" s="8">
        <v>28.9</v>
      </c>
      <c r="CB23" s="8">
        <v>0.9</v>
      </c>
      <c r="CC23" s="8">
        <v>0.1</v>
      </c>
      <c r="CD23" s="8">
        <v>30.7</v>
      </c>
      <c r="CE23" s="8">
        <v>0.6</v>
      </c>
      <c r="CF23" s="8">
        <v>0.4</v>
      </c>
      <c r="CG23" s="8">
        <v>36.6</v>
      </c>
      <c r="CH23" s="8">
        <v>1.1000000000000001</v>
      </c>
      <c r="CI23" s="8">
        <v>0.1</v>
      </c>
      <c r="CJ23" s="8">
        <v>30.2</v>
      </c>
      <c r="CK23" s="8">
        <v>1</v>
      </c>
      <c r="CL23" s="8">
        <v>0.6</v>
      </c>
      <c r="CM23" s="8">
        <v>27.9</v>
      </c>
      <c r="CN23" s="8">
        <v>0.7</v>
      </c>
      <c r="CO23" s="8">
        <v>0.2</v>
      </c>
      <c r="CP23" s="8">
        <v>27.4</v>
      </c>
      <c r="CQ23" s="8">
        <v>1.5</v>
      </c>
      <c r="CR23" s="8">
        <v>0.6</v>
      </c>
      <c r="CS23" s="8">
        <v>36.6</v>
      </c>
      <c r="CT23" s="8">
        <v>0.3</v>
      </c>
      <c r="CU23" s="8">
        <v>0.1</v>
      </c>
      <c r="CV23" s="8">
        <v>36.9</v>
      </c>
      <c r="CW23" s="8">
        <v>0.5</v>
      </c>
      <c r="CX23" s="8">
        <v>0.4</v>
      </c>
      <c r="CY23" s="8">
        <v>32.9</v>
      </c>
      <c r="CZ23" s="8">
        <v>0.8</v>
      </c>
      <c r="DA23" s="8">
        <v>0.3</v>
      </c>
      <c r="DB23" s="8">
        <v>37.5</v>
      </c>
      <c r="DC23" s="8">
        <v>0.6</v>
      </c>
      <c r="DD23" s="8">
        <v>0.1</v>
      </c>
      <c r="DE23" s="8">
        <v>26</v>
      </c>
      <c r="DF23" s="8">
        <v>1</v>
      </c>
      <c r="DG23" s="8">
        <v>0.3</v>
      </c>
      <c r="DH23" s="8">
        <v>35.299999999999997</v>
      </c>
      <c r="DI23" s="8" t="s">
        <v>12</v>
      </c>
      <c r="DJ23" s="8" t="s">
        <v>12</v>
      </c>
      <c r="DK23" s="8" t="s">
        <v>12</v>
      </c>
      <c r="DL23" s="8">
        <v>2.1</v>
      </c>
      <c r="DM23" s="8">
        <v>1.3</v>
      </c>
      <c r="DN23" s="8">
        <v>32.1</v>
      </c>
      <c r="DO23" s="8" t="s">
        <v>12</v>
      </c>
      <c r="DP23" s="8" t="s">
        <v>12</v>
      </c>
      <c r="DQ23" s="8" t="s">
        <v>12</v>
      </c>
      <c r="DR23" s="8">
        <v>0.3</v>
      </c>
      <c r="DS23" s="8">
        <v>0.3</v>
      </c>
      <c r="DT23" s="8">
        <v>28.2</v>
      </c>
      <c r="DU23" s="8">
        <v>0.6</v>
      </c>
      <c r="DV23" s="8">
        <v>0</v>
      </c>
      <c r="DW23" s="8">
        <v>45</v>
      </c>
      <c r="DX23" s="8" t="s">
        <v>12</v>
      </c>
      <c r="DY23" s="8" t="s">
        <v>12</v>
      </c>
      <c r="DZ23" s="8" t="s">
        <v>12</v>
      </c>
      <c r="EA23" s="8">
        <v>1.2</v>
      </c>
      <c r="EB23" s="8">
        <v>1.2</v>
      </c>
      <c r="EC23" s="8">
        <v>42.6</v>
      </c>
      <c r="ED23" s="8" t="s">
        <v>12</v>
      </c>
      <c r="EE23" s="8" t="s">
        <v>12</v>
      </c>
      <c r="EF23" s="8" t="s">
        <v>12</v>
      </c>
      <c r="EG23" s="8">
        <v>1.4</v>
      </c>
      <c r="EH23" s="8">
        <v>1.6</v>
      </c>
      <c r="EI23" s="8">
        <v>31.9</v>
      </c>
      <c r="EJ23" s="8">
        <v>0.7</v>
      </c>
      <c r="EK23" s="8">
        <v>0</v>
      </c>
      <c r="EL23" s="8">
        <v>31</v>
      </c>
      <c r="EM23" s="8" t="s">
        <v>12</v>
      </c>
      <c r="EN23" s="8" t="s">
        <v>12</v>
      </c>
      <c r="EO23" s="8" t="s">
        <v>12</v>
      </c>
      <c r="EP23" s="8">
        <v>0.4</v>
      </c>
      <c r="EQ23" s="8">
        <v>0.6</v>
      </c>
      <c r="ER23" s="8">
        <v>30</v>
      </c>
      <c r="ES23" s="8" t="s">
        <v>12</v>
      </c>
      <c r="ET23" s="8" t="s">
        <v>12</v>
      </c>
      <c r="EU23" s="8" t="s">
        <v>12</v>
      </c>
      <c r="EV23" s="8">
        <v>1.7</v>
      </c>
      <c r="EW23" s="8">
        <v>1</v>
      </c>
      <c r="EX23" s="8">
        <v>53.3</v>
      </c>
      <c r="EY23" s="8" t="s">
        <v>12</v>
      </c>
      <c r="EZ23" s="8" t="s">
        <v>12</v>
      </c>
      <c r="FA23" s="8" t="s">
        <v>12</v>
      </c>
      <c r="FB23" s="8">
        <v>1.3</v>
      </c>
      <c r="FC23" s="8">
        <v>0.5</v>
      </c>
      <c r="FD23" s="8">
        <v>33.200000000000003</v>
      </c>
      <c r="FE23" s="8" t="s">
        <v>12</v>
      </c>
      <c r="FF23" s="8" t="s">
        <v>12</v>
      </c>
      <c r="FG23" s="8" t="s">
        <v>12</v>
      </c>
      <c r="FH23" s="8">
        <v>0.1</v>
      </c>
      <c r="FI23" s="8">
        <v>0</v>
      </c>
      <c r="FJ23" s="8">
        <v>25</v>
      </c>
      <c r="FK23" s="8" t="s">
        <v>12</v>
      </c>
      <c r="FL23" s="8" t="s">
        <v>12</v>
      </c>
      <c r="FM23" s="8" t="s">
        <v>12</v>
      </c>
      <c r="FN23" s="8" t="s">
        <v>12</v>
      </c>
      <c r="FO23" s="8" t="s">
        <v>12</v>
      </c>
      <c r="FP23" s="8" t="s">
        <v>12</v>
      </c>
      <c r="FQ23" s="8">
        <v>0</v>
      </c>
      <c r="FR23" s="8">
        <v>0.2</v>
      </c>
      <c r="FS23" s="8">
        <v>19.600000000000001</v>
      </c>
      <c r="FT23" s="8" t="s">
        <v>12</v>
      </c>
      <c r="FU23" s="8" t="s">
        <v>12</v>
      </c>
      <c r="FV23" s="8" t="s">
        <v>12</v>
      </c>
      <c r="FW23" s="8">
        <v>0.4</v>
      </c>
      <c r="FX23" s="8">
        <v>1</v>
      </c>
      <c r="FY23" s="8">
        <v>29.6</v>
      </c>
      <c r="FZ23" s="8" t="s">
        <v>12</v>
      </c>
      <c r="GA23" s="8" t="s">
        <v>12</v>
      </c>
      <c r="GB23" s="8" t="s">
        <v>12</v>
      </c>
      <c r="GC23" s="8">
        <v>0.2</v>
      </c>
      <c r="GD23" s="8">
        <v>0.8</v>
      </c>
      <c r="GE23" s="8">
        <v>28.1</v>
      </c>
      <c r="GF23" s="8">
        <v>0</v>
      </c>
      <c r="GG23" s="8">
        <v>0.6</v>
      </c>
      <c r="GH23" s="8">
        <v>26.6</v>
      </c>
      <c r="GI23" s="8">
        <v>0</v>
      </c>
      <c r="GJ23" s="8">
        <v>0.5</v>
      </c>
      <c r="GK23" s="8">
        <v>21</v>
      </c>
      <c r="GL23" s="8">
        <v>0</v>
      </c>
      <c r="GM23" s="8">
        <v>0.3</v>
      </c>
      <c r="GN23" s="8">
        <v>18.2</v>
      </c>
      <c r="GO23" s="8">
        <v>0</v>
      </c>
      <c r="GP23" s="8">
        <v>0</v>
      </c>
      <c r="GQ23" s="8">
        <v>8.5</v>
      </c>
      <c r="GR23" s="8">
        <f>SUMIFS($B$23:GQ$23,$B$8:GQ$8,"On")</f>
        <v>35.600000000000009</v>
      </c>
      <c r="GS23" s="8">
        <f>SUMIFS($B$23:GQ$23,$B$8:GQ$8,"Off")</f>
        <v>17.899999999999999</v>
      </c>
      <c r="GT23" s="8">
        <f>SUMIFS($B$23:GQ$23,$B$8:GQ$8,"Load")</f>
        <v>1193.7999999999995</v>
      </c>
    </row>
    <row r="24" spans="1:202" x14ac:dyDescent="0.25">
      <c r="A24" s="7" t="s">
        <v>72</v>
      </c>
      <c r="B24" s="8">
        <v>0.5</v>
      </c>
      <c r="C24" s="8">
        <v>0</v>
      </c>
      <c r="D24" s="8">
        <v>22.8</v>
      </c>
      <c r="E24" s="8">
        <v>0</v>
      </c>
      <c r="F24" s="8">
        <v>0.8</v>
      </c>
      <c r="G24" s="8">
        <v>10.199999999999999</v>
      </c>
      <c r="H24" s="8">
        <v>0</v>
      </c>
      <c r="I24" s="8">
        <v>0.4</v>
      </c>
      <c r="J24" s="8">
        <v>12.6</v>
      </c>
      <c r="K24" s="8">
        <v>0.7</v>
      </c>
      <c r="L24" s="8">
        <v>0.1</v>
      </c>
      <c r="M24" s="8">
        <v>13.5</v>
      </c>
      <c r="N24" s="8" t="s">
        <v>12</v>
      </c>
      <c r="O24" s="8" t="s">
        <v>12</v>
      </c>
      <c r="P24" s="8" t="s">
        <v>12</v>
      </c>
      <c r="Q24" s="8">
        <v>1.8</v>
      </c>
      <c r="R24" s="8">
        <v>0.4</v>
      </c>
      <c r="S24" s="8">
        <v>19.5</v>
      </c>
      <c r="T24" s="8" t="s">
        <v>12</v>
      </c>
      <c r="U24" s="8" t="s">
        <v>12</v>
      </c>
      <c r="V24" s="8" t="s">
        <v>12</v>
      </c>
      <c r="W24" s="8" t="s">
        <v>12</v>
      </c>
      <c r="X24" s="8" t="s">
        <v>12</v>
      </c>
      <c r="Y24" s="8" t="s">
        <v>12</v>
      </c>
      <c r="Z24" s="8">
        <v>0.4</v>
      </c>
      <c r="AA24" s="8">
        <v>0.2</v>
      </c>
      <c r="AB24" s="8">
        <v>18.100000000000001</v>
      </c>
      <c r="AC24" s="8" t="s">
        <v>12</v>
      </c>
      <c r="AD24" s="8" t="s">
        <v>12</v>
      </c>
      <c r="AE24" s="8" t="s">
        <v>12</v>
      </c>
      <c r="AF24" s="8" t="s">
        <v>12</v>
      </c>
      <c r="AG24" s="8" t="s">
        <v>12</v>
      </c>
      <c r="AH24" s="8" t="s">
        <v>12</v>
      </c>
      <c r="AI24" s="8">
        <v>0.8</v>
      </c>
      <c r="AJ24" s="8">
        <v>0</v>
      </c>
      <c r="AK24" s="8">
        <v>18</v>
      </c>
      <c r="AL24" s="8" t="s">
        <v>12</v>
      </c>
      <c r="AM24" s="8" t="s">
        <v>12</v>
      </c>
      <c r="AN24" s="8" t="s">
        <v>12</v>
      </c>
      <c r="AO24" s="8" t="s">
        <v>12</v>
      </c>
      <c r="AP24" s="8" t="s">
        <v>12</v>
      </c>
      <c r="AQ24" s="8" t="s">
        <v>12</v>
      </c>
      <c r="AR24" s="8">
        <v>0.4</v>
      </c>
      <c r="AS24" s="8">
        <v>0.2</v>
      </c>
      <c r="AT24" s="8">
        <v>16</v>
      </c>
      <c r="AU24" s="8" t="s">
        <v>12</v>
      </c>
      <c r="AV24" s="8" t="s">
        <v>12</v>
      </c>
      <c r="AW24" s="8" t="s">
        <v>12</v>
      </c>
      <c r="AX24" s="8">
        <v>0.1</v>
      </c>
      <c r="AY24" s="8">
        <v>0.2</v>
      </c>
      <c r="AZ24" s="8">
        <v>13.4</v>
      </c>
      <c r="BA24" s="8">
        <v>0.4</v>
      </c>
      <c r="BB24" s="8">
        <v>0.3</v>
      </c>
      <c r="BC24" s="8">
        <v>11.7</v>
      </c>
      <c r="BD24" s="8">
        <v>0.4</v>
      </c>
      <c r="BE24" s="8">
        <v>0.6</v>
      </c>
      <c r="BF24" s="8">
        <v>18.600000000000001</v>
      </c>
      <c r="BG24" s="8">
        <v>0</v>
      </c>
      <c r="BH24" s="8">
        <v>0.1</v>
      </c>
      <c r="BI24" s="8">
        <v>15.4</v>
      </c>
      <c r="BJ24" s="8">
        <v>0.1</v>
      </c>
      <c r="BK24" s="8">
        <v>0</v>
      </c>
      <c r="BL24" s="8">
        <v>9.4</v>
      </c>
      <c r="BM24" s="8">
        <v>0.4</v>
      </c>
      <c r="BN24" s="8">
        <v>0.2</v>
      </c>
      <c r="BO24" s="8">
        <v>23.8</v>
      </c>
      <c r="BP24" s="8">
        <v>0.4</v>
      </c>
      <c r="BQ24" s="8">
        <v>0</v>
      </c>
      <c r="BR24" s="8">
        <v>25</v>
      </c>
      <c r="BS24" s="8">
        <v>0.3</v>
      </c>
      <c r="BT24" s="8">
        <v>0.3</v>
      </c>
      <c r="BU24" s="8">
        <v>30.1</v>
      </c>
      <c r="BV24" s="8">
        <v>0.8</v>
      </c>
      <c r="BW24" s="8">
        <v>0.6</v>
      </c>
      <c r="BX24" s="8">
        <v>28</v>
      </c>
      <c r="BY24" s="8">
        <v>0.3</v>
      </c>
      <c r="BZ24" s="8">
        <v>0.2</v>
      </c>
      <c r="CA24" s="8">
        <v>29</v>
      </c>
      <c r="CB24" s="8">
        <v>0.4</v>
      </c>
      <c r="CC24" s="8">
        <v>0</v>
      </c>
      <c r="CD24" s="8">
        <v>31.1</v>
      </c>
      <c r="CE24" s="8">
        <v>0.8</v>
      </c>
      <c r="CF24" s="8">
        <v>0</v>
      </c>
      <c r="CG24" s="8">
        <v>37.4</v>
      </c>
      <c r="CH24" s="8">
        <v>0.7</v>
      </c>
      <c r="CI24" s="8">
        <v>1.1000000000000001</v>
      </c>
      <c r="CJ24" s="8">
        <v>29.8</v>
      </c>
      <c r="CK24" s="8">
        <v>1</v>
      </c>
      <c r="CL24" s="8">
        <v>0.3</v>
      </c>
      <c r="CM24" s="8">
        <v>28.6</v>
      </c>
      <c r="CN24" s="8">
        <v>1</v>
      </c>
      <c r="CO24" s="8">
        <v>0.4</v>
      </c>
      <c r="CP24" s="8">
        <v>28</v>
      </c>
      <c r="CQ24" s="8">
        <v>2.9</v>
      </c>
      <c r="CR24" s="8">
        <v>0.2</v>
      </c>
      <c r="CS24" s="8">
        <v>39.299999999999997</v>
      </c>
      <c r="CT24" s="8">
        <v>0.2</v>
      </c>
      <c r="CU24" s="8">
        <v>0.1</v>
      </c>
      <c r="CV24" s="8">
        <v>37</v>
      </c>
      <c r="CW24" s="8">
        <v>0</v>
      </c>
      <c r="CX24" s="8">
        <v>0.3</v>
      </c>
      <c r="CY24" s="8">
        <v>32.6</v>
      </c>
      <c r="CZ24" s="8">
        <v>1</v>
      </c>
      <c r="DA24" s="8">
        <v>0.1</v>
      </c>
      <c r="DB24" s="8">
        <v>38.4</v>
      </c>
      <c r="DC24" s="8">
        <v>0.7</v>
      </c>
      <c r="DD24" s="8">
        <v>0.4</v>
      </c>
      <c r="DE24" s="8">
        <v>26.3</v>
      </c>
      <c r="DF24" s="8">
        <v>0.3</v>
      </c>
      <c r="DG24" s="8">
        <v>0</v>
      </c>
      <c r="DH24" s="8">
        <v>35.700000000000003</v>
      </c>
      <c r="DI24" s="8" t="s">
        <v>12</v>
      </c>
      <c r="DJ24" s="8" t="s">
        <v>12</v>
      </c>
      <c r="DK24" s="8" t="s">
        <v>12</v>
      </c>
      <c r="DL24" s="8">
        <v>0.8</v>
      </c>
      <c r="DM24" s="8">
        <v>0.3</v>
      </c>
      <c r="DN24" s="8">
        <v>32.6</v>
      </c>
      <c r="DO24" s="8" t="s">
        <v>12</v>
      </c>
      <c r="DP24" s="8" t="s">
        <v>12</v>
      </c>
      <c r="DQ24" s="8" t="s">
        <v>12</v>
      </c>
      <c r="DR24" s="8">
        <v>0.5</v>
      </c>
      <c r="DS24" s="8">
        <v>0.5</v>
      </c>
      <c r="DT24" s="8">
        <v>28.2</v>
      </c>
      <c r="DU24" s="8">
        <v>0.2</v>
      </c>
      <c r="DV24" s="8">
        <v>0</v>
      </c>
      <c r="DW24" s="8">
        <v>45.2</v>
      </c>
      <c r="DX24" s="8" t="s">
        <v>12</v>
      </c>
      <c r="DY24" s="8" t="s">
        <v>12</v>
      </c>
      <c r="DZ24" s="8" t="s">
        <v>12</v>
      </c>
      <c r="EA24" s="8">
        <v>1</v>
      </c>
      <c r="EB24" s="8">
        <v>0</v>
      </c>
      <c r="EC24" s="8">
        <v>43.6</v>
      </c>
      <c r="ED24" s="8" t="s">
        <v>12</v>
      </c>
      <c r="EE24" s="8" t="s">
        <v>12</v>
      </c>
      <c r="EF24" s="8" t="s">
        <v>12</v>
      </c>
      <c r="EG24" s="8">
        <v>0.9</v>
      </c>
      <c r="EH24" s="8">
        <v>0.4</v>
      </c>
      <c r="EI24" s="8">
        <v>32.4</v>
      </c>
      <c r="EJ24" s="8">
        <v>0.3</v>
      </c>
      <c r="EK24" s="8">
        <v>1</v>
      </c>
      <c r="EL24" s="8">
        <v>30.3</v>
      </c>
      <c r="EM24" s="8" t="s">
        <v>12</v>
      </c>
      <c r="EN24" s="8" t="s">
        <v>12</v>
      </c>
      <c r="EO24" s="8" t="s">
        <v>12</v>
      </c>
      <c r="EP24" s="8">
        <v>0.7</v>
      </c>
      <c r="EQ24" s="8">
        <v>0.4</v>
      </c>
      <c r="ER24" s="8">
        <v>30.3</v>
      </c>
      <c r="ES24" s="8" t="s">
        <v>12</v>
      </c>
      <c r="ET24" s="8" t="s">
        <v>12</v>
      </c>
      <c r="EU24" s="8" t="s">
        <v>12</v>
      </c>
      <c r="EV24" s="8">
        <v>1.3</v>
      </c>
      <c r="EW24" s="8">
        <v>0.3</v>
      </c>
      <c r="EX24" s="8">
        <v>54.3</v>
      </c>
      <c r="EY24" s="8" t="s">
        <v>12</v>
      </c>
      <c r="EZ24" s="8" t="s">
        <v>12</v>
      </c>
      <c r="FA24" s="8" t="s">
        <v>12</v>
      </c>
      <c r="FB24" s="8">
        <v>1.2</v>
      </c>
      <c r="FC24" s="8">
        <v>0</v>
      </c>
      <c r="FD24" s="8">
        <v>34.299999999999997</v>
      </c>
      <c r="FE24" s="8" t="s">
        <v>12</v>
      </c>
      <c r="FF24" s="8" t="s">
        <v>12</v>
      </c>
      <c r="FG24" s="8" t="s">
        <v>12</v>
      </c>
      <c r="FH24" s="8">
        <v>0.6</v>
      </c>
      <c r="FI24" s="8">
        <v>0</v>
      </c>
      <c r="FJ24" s="8">
        <v>25.6</v>
      </c>
      <c r="FK24" s="8" t="s">
        <v>12</v>
      </c>
      <c r="FL24" s="8" t="s">
        <v>12</v>
      </c>
      <c r="FM24" s="8" t="s">
        <v>12</v>
      </c>
      <c r="FN24" s="8" t="s">
        <v>12</v>
      </c>
      <c r="FO24" s="8" t="s">
        <v>12</v>
      </c>
      <c r="FP24" s="8" t="s">
        <v>12</v>
      </c>
      <c r="FQ24" s="8">
        <v>0.4</v>
      </c>
      <c r="FR24" s="8">
        <v>0</v>
      </c>
      <c r="FS24" s="8">
        <v>20</v>
      </c>
      <c r="FT24" s="8" t="s">
        <v>12</v>
      </c>
      <c r="FU24" s="8" t="s">
        <v>12</v>
      </c>
      <c r="FV24" s="8" t="s">
        <v>12</v>
      </c>
      <c r="FW24" s="8">
        <v>0</v>
      </c>
      <c r="FX24" s="8">
        <v>0.4</v>
      </c>
      <c r="FY24" s="8">
        <v>29.2</v>
      </c>
      <c r="FZ24" s="8" t="s">
        <v>12</v>
      </c>
      <c r="GA24" s="8" t="s">
        <v>12</v>
      </c>
      <c r="GB24" s="8" t="s">
        <v>12</v>
      </c>
      <c r="GC24" s="8">
        <v>0</v>
      </c>
      <c r="GD24" s="8">
        <v>0.2</v>
      </c>
      <c r="GE24" s="8">
        <v>27.9</v>
      </c>
      <c r="GF24" s="8">
        <v>0</v>
      </c>
      <c r="GG24" s="8">
        <v>0.2</v>
      </c>
      <c r="GH24" s="8">
        <v>26.4</v>
      </c>
      <c r="GI24" s="8">
        <v>0</v>
      </c>
      <c r="GJ24" s="8">
        <v>0</v>
      </c>
      <c r="GK24" s="8">
        <v>21</v>
      </c>
      <c r="GL24" s="8">
        <v>0</v>
      </c>
      <c r="GM24" s="8">
        <v>0.2</v>
      </c>
      <c r="GN24" s="8">
        <v>18</v>
      </c>
      <c r="GO24" s="8">
        <v>0</v>
      </c>
      <c r="GP24" s="8">
        <v>0</v>
      </c>
      <c r="GQ24" s="8">
        <v>8.5</v>
      </c>
      <c r="GR24" s="8">
        <f>SUMIFS($B$24:GQ$24,$B$8:GQ$8,"On")</f>
        <v>24.7</v>
      </c>
      <c r="GS24" s="8">
        <f>SUMIFS($B$24:GQ$24,$B$8:GQ$8,"Off")</f>
        <v>11.4</v>
      </c>
      <c r="GT24" s="8">
        <f>SUMIFS($B$24:GQ$24,$B$8:GQ$8,"Load")</f>
        <v>1207.1000000000001</v>
      </c>
    </row>
    <row r="25" spans="1:202" x14ac:dyDescent="0.25">
      <c r="A25" s="7" t="s">
        <v>73</v>
      </c>
      <c r="B25" s="8">
        <v>0.2</v>
      </c>
      <c r="C25" s="8">
        <v>0</v>
      </c>
      <c r="D25" s="8">
        <v>23</v>
      </c>
      <c r="E25" s="8">
        <v>0</v>
      </c>
      <c r="F25" s="8">
        <v>0.1</v>
      </c>
      <c r="G25" s="8">
        <v>10.1</v>
      </c>
      <c r="H25" s="8">
        <v>0</v>
      </c>
      <c r="I25" s="8">
        <v>0.2</v>
      </c>
      <c r="J25" s="8">
        <v>12.4</v>
      </c>
      <c r="K25" s="8">
        <v>0</v>
      </c>
      <c r="L25" s="8">
        <v>0.1</v>
      </c>
      <c r="M25" s="8">
        <v>13.4</v>
      </c>
      <c r="N25" s="8" t="s">
        <v>12</v>
      </c>
      <c r="O25" s="8" t="s">
        <v>12</v>
      </c>
      <c r="P25" s="8" t="s">
        <v>12</v>
      </c>
      <c r="Q25" s="8">
        <v>0.1</v>
      </c>
      <c r="R25" s="8">
        <v>0.1</v>
      </c>
      <c r="S25" s="8">
        <v>19.5</v>
      </c>
      <c r="T25" s="8" t="s">
        <v>12</v>
      </c>
      <c r="U25" s="8" t="s">
        <v>12</v>
      </c>
      <c r="V25" s="8" t="s">
        <v>12</v>
      </c>
      <c r="W25" s="8" t="s">
        <v>12</v>
      </c>
      <c r="X25" s="8" t="s">
        <v>12</v>
      </c>
      <c r="Y25" s="8" t="s">
        <v>12</v>
      </c>
      <c r="Z25" s="8">
        <v>0.1</v>
      </c>
      <c r="AA25" s="8">
        <v>0.3</v>
      </c>
      <c r="AB25" s="8">
        <v>17.899999999999999</v>
      </c>
      <c r="AC25" s="8" t="s">
        <v>12</v>
      </c>
      <c r="AD25" s="8" t="s">
        <v>12</v>
      </c>
      <c r="AE25" s="8" t="s">
        <v>12</v>
      </c>
      <c r="AF25" s="8" t="s">
        <v>12</v>
      </c>
      <c r="AG25" s="8" t="s">
        <v>12</v>
      </c>
      <c r="AH25" s="8" t="s">
        <v>12</v>
      </c>
      <c r="AI25" s="8">
        <v>0.4</v>
      </c>
      <c r="AJ25" s="8">
        <v>0.9</v>
      </c>
      <c r="AK25" s="8">
        <v>17.5</v>
      </c>
      <c r="AL25" s="8" t="s">
        <v>12</v>
      </c>
      <c r="AM25" s="8" t="s">
        <v>12</v>
      </c>
      <c r="AN25" s="8" t="s">
        <v>12</v>
      </c>
      <c r="AO25" s="8" t="s">
        <v>12</v>
      </c>
      <c r="AP25" s="8" t="s">
        <v>12</v>
      </c>
      <c r="AQ25" s="8" t="s">
        <v>12</v>
      </c>
      <c r="AR25" s="8">
        <v>0.8</v>
      </c>
      <c r="AS25" s="8">
        <v>0.1</v>
      </c>
      <c r="AT25" s="8">
        <v>16.7</v>
      </c>
      <c r="AU25" s="8" t="s">
        <v>12</v>
      </c>
      <c r="AV25" s="8" t="s">
        <v>12</v>
      </c>
      <c r="AW25" s="8" t="s">
        <v>12</v>
      </c>
      <c r="AX25" s="8">
        <v>0.1</v>
      </c>
      <c r="AY25" s="8">
        <v>0</v>
      </c>
      <c r="AZ25" s="8">
        <v>13.5</v>
      </c>
      <c r="BA25" s="8">
        <v>0.2</v>
      </c>
      <c r="BB25" s="8">
        <v>0.1</v>
      </c>
      <c r="BC25" s="8">
        <v>11.8</v>
      </c>
      <c r="BD25" s="8">
        <v>0.1</v>
      </c>
      <c r="BE25" s="8">
        <v>0.1</v>
      </c>
      <c r="BF25" s="8">
        <v>18.600000000000001</v>
      </c>
      <c r="BG25" s="8">
        <v>0</v>
      </c>
      <c r="BH25" s="8">
        <v>0.2</v>
      </c>
      <c r="BI25" s="8">
        <v>15.2</v>
      </c>
      <c r="BJ25" s="8">
        <v>0</v>
      </c>
      <c r="BK25" s="8">
        <v>0</v>
      </c>
      <c r="BL25" s="8">
        <v>9.4</v>
      </c>
      <c r="BM25" s="8">
        <v>0</v>
      </c>
      <c r="BN25" s="8">
        <v>0</v>
      </c>
      <c r="BO25" s="8">
        <v>23.8</v>
      </c>
      <c r="BP25" s="8">
        <v>0.4</v>
      </c>
      <c r="BQ25" s="8">
        <v>0.1</v>
      </c>
      <c r="BR25" s="8">
        <v>25.3</v>
      </c>
      <c r="BS25" s="8">
        <v>0.1</v>
      </c>
      <c r="BT25" s="8">
        <v>0.4</v>
      </c>
      <c r="BU25" s="8">
        <v>29.9</v>
      </c>
      <c r="BV25" s="8">
        <v>0</v>
      </c>
      <c r="BW25" s="8">
        <v>0.2</v>
      </c>
      <c r="BX25" s="8">
        <v>27.8</v>
      </c>
      <c r="BY25" s="8">
        <v>0.1</v>
      </c>
      <c r="BZ25" s="8">
        <v>0.3</v>
      </c>
      <c r="CA25" s="8">
        <v>28.8</v>
      </c>
      <c r="CB25" s="8">
        <v>0.1</v>
      </c>
      <c r="CC25" s="8">
        <v>0.3</v>
      </c>
      <c r="CD25" s="8">
        <v>31</v>
      </c>
      <c r="CE25" s="8">
        <v>0.4</v>
      </c>
      <c r="CF25" s="8">
        <v>0.6</v>
      </c>
      <c r="CG25" s="8">
        <v>37.200000000000003</v>
      </c>
      <c r="CH25" s="8">
        <v>0.5</v>
      </c>
      <c r="CI25" s="8">
        <v>0.3</v>
      </c>
      <c r="CJ25" s="8">
        <v>30</v>
      </c>
      <c r="CK25" s="8">
        <v>0.2</v>
      </c>
      <c r="CL25" s="8">
        <v>0.4</v>
      </c>
      <c r="CM25" s="8">
        <v>28.3</v>
      </c>
      <c r="CN25" s="8">
        <v>0.1</v>
      </c>
      <c r="CO25" s="8">
        <v>0.4</v>
      </c>
      <c r="CP25" s="8">
        <v>27.7</v>
      </c>
      <c r="CQ25" s="8">
        <v>0.5</v>
      </c>
      <c r="CR25" s="8">
        <v>0.3</v>
      </c>
      <c r="CS25" s="8">
        <v>39.5</v>
      </c>
      <c r="CT25" s="8">
        <v>0.2</v>
      </c>
      <c r="CU25" s="8">
        <v>0</v>
      </c>
      <c r="CV25" s="8">
        <v>37.200000000000003</v>
      </c>
      <c r="CW25" s="8">
        <v>0</v>
      </c>
      <c r="CX25" s="8">
        <v>0.5</v>
      </c>
      <c r="CY25" s="8">
        <v>32.1</v>
      </c>
      <c r="CZ25" s="8">
        <v>0</v>
      </c>
      <c r="DA25" s="8">
        <v>0</v>
      </c>
      <c r="DB25" s="8">
        <v>38.4</v>
      </c>
      <c r="DC25" s="8">
        <v>0.4</v>
      </c>
      <c r="DD25" s="8">
        <v>1</v>
      </c>
      <c r="DE25" s="8">
        <v>25.7</v>
      </c>
      <c r="DF25" s="8">
        <v>0.3</v>
      </c>
      <c r="DG25" s="8">
        <v>0.7</v>
      </c>
      <c r="DH25" s="8">
        <v>35.299999999999997</v>
      </c>
      <c r="DI25" s="8" t="s">
        <v>12</v>
      </c>
      <c r="DJ25" s="8" t="s">
        <v>12</v>
      </c>
      <c r="DK25" s="8" t="s">
        <v>12</v>
      </c>
      <c r="DL25" s="8">
        <v>0.3</v>
      </c>
      <c r="DM25" s="8">
        <v>0.6</v>
      </c>
      <c r="DN25" s="8">
        <v>32.299999999999997</v>
      </c>
      <c r="DO25" s="8" t="s">
        <v>12</v>
      </c>
      <c r="DP25" s="8" t="s">
        <v>12</v>
      </c>
      <c r="DQ25" s="8" t="s">
        <v>12</v>
      </c>
      <c r="DR25" s="8">
        <v>0</v>
      </c>
      <c r="DS25" s="8">
        <v>0.2</v>
      </c>
      <c r="DT25" s="8">
        <v>28</v>
      </c>
      <c r="DU25" s="8">
        <v>0</v>
      </c>
      <c r="DV25" s="8">
        <v>0.4</v>
      </c>
      <c r="DW25" s="8">
        <v>44.8</v>
      </c>
      <c r="DX25" s="8" t="s">
        <v>12</v>
      </c>
      <c r="DY25" s="8" t="s">
        <v>12</v>
      </c>
      <c r="DZ25" s="8" t="s">
        <v>12</v>
      </c>
      <c r="EA25" s="8">
        <v>0.2</v>
      </c>
      <c r="EB25" s="8">
        <v>0.2</v>
      </c>
      <c r="EC25" s="8">
        <v>43.6</v>
      </c>
      <c r="ED25" s="8" t="s">
        <v>12</v>
      </c>
      <c r="EE25" s="8" t="s">
        <v>12</v>
      </c>
      <c r="EF25" s="8" t="s">
        <v>12</v>
      </c>
      <c r="EG25" s="8">
        <v>0.3</v>
      </c>
      <c r="EH25" s="8">
        <v>0.1</v>
      </c>
      <c r="EI25" s="8">
        <v>32.5</v>
      </c>
      <c r="EJ25" s="8">
        <v>0</v>
      </c>
      <c r="EK25" s="8">
        <v>0</v>
      </c>
      <c r="EL25" s="8">
        <v>30.3</v>
      </c>
      <c r="EM25" s="8" t="s">
        <v>12</v>
      </c>
      <c r="EN25" s="8" t="s">
        <v>12</v>
      </c>
      <c r="EO25" s="8" t="s">
        <v>12</v>
      </c>
      <c r="EP25" s="8">
        <v>0.1</v>
      </c>
      <c r="EQ25" s="8">
        <v>0.4</v>
      </c>
      <c r="ER25" s="8">
        <v>30</v>
      </c>
      <c r="ES25" s="8" t="s">
        <v>12</v>
      </c>
      <c r="ET25" s="8" t="s">
        <v>12</v>
      </c>
      <c r="EU25" s="8" t="s">
        <v>12</v>
      </c>
      <c r="EV25" s="8">
        <v>0</v>
      </c>
      <c r="EW25" s="8">
        <v>0</v>
      </c>
      <c r="EX25" s="8">
        <v>54.3</v>
      </c>
      <c r="EY25" s="8" t="s">
        <v>12</v>
      </c>
      <c r="EZ25" s="8" t="s">
        <v>12</v>
      </c>
      <c r="FA25" s="8" t="s">
        <v>12</v>
      </c>
      <c r="FB25" s="8">
        <v>0</v>
      </c>
      <c r="FC25" s="8">
        <v>0.2</v>
      </c>
      <c r="FD25" s="8">
        <v>34.200000000000003</v>
      </c>
      <c r="FE25" s="8" t="s">
        <v>12</v>
      </c>
      <c r="FF25" s="8" t="s">
        <v>12</v>
      </c>
      <c r="FG25" s="8" t="s">
        <v>12</v>
      </c>
      <c r="FH25" s="8">
        <v>0</v>
      </c>
      <c r="FI25" s="8">
        <v>0.1</v>
      </c>
      <c r="FJ25" s="8">
        <v>25.5</v>
      </c>
      <c r="FK25" s="8" t="s">
        <v>12</v>
      </c>
      <c r="FL25" s="8" t="s">
        <v>12</v>
      </c>
      <c r="FM25" s="8" t="s">
        <v>12</v>
      </c>
      <c r="FN25" s="8" t="s">
        <v>12</v>
      </c>
      <c r="FO25" s="8" t="s">
        <v>12</v>
      </c>
      <c r="FP25" s="8" t="s">
        <v>12</v>
      </c>
      <c r="FQ25" s="8">
        <v>0</v>
      </c>
      <c r="FR25" s="8">
        <v>0</v>
      </c>
      <c r="FS25" s="8">
        <v>20</v>
      </c>
      <c r="FT25" s="8" t="s">
        <v>12</v>
      </c>
      <c r="FU25" s="8" t="s">
        <v>12</v>
      </c>
      <c r="FV25" s="8" t="s">
        <v>12</v>
      </c>
      <c r="FW25" s="8">
        <v>0</v>
      </c>
      <c r="FX25" s="8">
        <v>0.2</v>
      </c>
      <c r="FY25" s="8">
        <v>29</v>
      </c>
      <c r="FZ25" s="8" t="s">
        <v>12</v>
      </c>
      <c r="GA25" s="8" t="s">
        <v>12</v>
      </c>
      <c r="GB25" s="8" t="s">
        <v>12</v>
      </c>
      <c r="GC25" s="8">
        <v>0</v>
      </c>
      <c r="GD25" s="8">
        <v>0.6</v>
      </c>
      <c r="GE25" s="8">
        <v>27.3</v>
      </c>
      <c r="GF25" s="8">
        <v>0.4</v>
      </c>
      <c r="GG25" s="8">
        <v>1</v>
      </c>
      <c r="GH25" s="8">
        <v>25.8</v>
      </c>
      <c r="GI25" s="8">
        <v>0</v>
      </c>
      <c r="GJ25" s="8">
        <v>0.5</v>
      </c>
      <c r="GK25" s="8">
        <v>20.5</v>
      </c>
      <c r="GL25" s="8">
        <v>0</v>
      </c>
      <c r="GM25" s="8">
        <v>0.2</v>
      </c>
      <c r="GN25" s="8">
        <v>17.8</v>
      </c>
      <c r="GO25" s="8">
        <v>0</v>
      </c>
      <c r="GP25" s="8">
        <v>1</v>
      </c>
      <c r="GQ25" s="8">
        <v>7.5</v>
      </c>
      <c r="GR25" s="8">
        <f>SUMIFS($B$25:GQ$25,$B$8:GQ$8,"On")</f>
        <v>6.6000000000000005</v>
      </c>
      <c r="GS25" s="8">
        <f>SUMIFS($B$25:GQ$25,$B$8:GQ$8,"Off")</f>
        <v>13.399999999999997</v>
      </c>
      <c r="GT25" s="8">
        <f>SUMIFS($B$25:GQ$25,$B$8:GQ$8,"Load")</f>
        <v>1200.3999999999996</v>
      </c>
    </row>
    <row r="26" spans="1:202" x14ac:dyDescent="0.25">
      <c r="A26" s="7" t="s">
        <v>74</v>
      </c>
      <c r="B26" s="8">
        <v>1</v>
      </c>
      <c r="C26" s="8">
        <v>1.1000000000000001</v>
      </c>
      <c r="D26" s="8">
        <v>22.9</v>
      </c>
      <c r="E26" s="8">
        <v>0.1</v>
      </c>
      <c r="F26" s="8">
        <v>0</v>
      </c>
      <c r="G26" s="8">
        <v>10.199999999999999</v>
      </c>
      <c r="H26" s="8">
        <v>1</v>
      </c>
      <c r="I26" s="8">
        <v>0</v>
      </c>
      <c r="J26" s="8">
        <v>13.4</v>
      </c>
      <c r="K26" s="8">
        <v>0.1</v>
      </c>
      <c r="L26" s="8">
        <v>0.1</v>
      </c>
      <c r="M26" s="8">
        <v>13.4</v>
      </c>
      <c r="N26" s="8" t="s">
        <v>12</v>
      </c>
      <c r="O26" s="8" t="s">
        <v>12</v>
      </c>
      <c r="P26" s="8" t="s">
        <v>12</v>
      </c>
      <c r="Q26" s="8">
        <v>0.6</v>
      </c>
      <c r="R26" s="8">
        <v>0</v>
      </c>
      <c r="S26" s="8">
        <v>20.100000000000001</v>
      </c>
      <c r="T26" s="8" t="s">
        <v>12</v>
      </c>
      <c r="U26" s="8" t="s">
        <v>12</v>
      </c>
      <c r="V26" s="8" t="s">
        <v>12</v>
      </c>
      <c r="W26" s="8" t="s">
        <v>12</v>
      </c>
      <c r="X26" s="8" t="s">
        <v>12</v>
      </c>
      <c r="Y26" s="8" t="s">
        <v>12</v>
      </c>
      <c r="Z26" s="8">
        <v>0.9</v>
      </c>
      <c r="AA26" s="8">
        <v>0</v>
      </c>
      <c r="AB26" s="8">
        <v>18.8</v>
      </c>
      <c r="AC26" s="8" t="s">
        <v>12</v>
      </c>
      <c r="AD26" s="8" t="s">
        <v>12</v>
      </c>
      <c r="AE26" s="8" t="s">
        <v>12</v>
      </c>
      <c r="AF26" s="8" t="s">
        <v>12</v>
      </c>
      <c r="AG26" s="8" t="s">
        <v>12</v>
      </c>
      <c r="AH26" s="8" t="s">
        <v>12</v>
      </c>
      <c r="AI26" s="8">
        <v>0.7</v>
      </c>
      <c r="AJ26" s="8">
        <v>0.3</v>
      </c>
      <c r="AK26" s="8">
        <v>17.899999999999999</v>
      </c>
      <c r="AL26" s="8" t="s">
        <v>12</v>
      </c>
      <c r="AM26" s="8" t="s">
        <v>12</v>
      </c>
      <c r="AN26" s="8" t="s">
        <v>12</v>
      </c>
      <c r="AO26" s="8" t="s">
        <v>12</v>
      </c>
      <c r="AP26" s="8" t="s">
        <v>12</v>
      </c>
      <c r="AQ26" s="8" t="s">
        <v>12</v>
      </c>
      <c r="AR26" s="8">
        <v>1.8</v>
      </c>
      <c r="AS26" s="8">
        <v>0.1</v>
      </c>
      <c r="AT26" s="8">
        <v>18.3</v>
      </c>
      <c r="AU26" s="8" t="s">
        <v>12</v>
      </c>
      <c r="AV26" s="8" t="s">
        <v>12</v>
      </c>
      <c r="AW26" s="8" t="s">
        <v>12</v>
      </c>
      <c r="AX26" s="8">
        <v>0.9</v>
      </c>
      <c r="AY26" s="8">
        <v>0.2</v>
      </c>
      <c r="AZ26" s="8">
        <v>14.2</v>
      </c>
      <c r="BA26" s="8">
        <v>0.3</v>
      </c>
      <c r="BB26" s="8">
        <v>0.3</v>
      </c>
      <c r="BC26" s="8">
        <v>11.8</v>
      </c>
      <c r="BD26" s="8">
        <v>0.6</v>
      </c>
      <c r="BE26" s="8">
        <v>0.6</v>
      </c>
      <c r="BF26" s="8">
        <v>18.600000000000001</v>
      </c>
      <c r="BG26" s="8">
        <v>0.8</v>
      </c>
      <c r="BH26" s="8">
        <v>0.3</v>
      </c>
      <c r="BI26" s="8">
        <v>15.7</v>
      </c>
      <c r="BJ26" s="8">
        <v>0</v>
      </c>
      <c r="BK26" s="8">
        <v>0</v>
      </c>
      <c r="BL26" s="8">
        <v>9.4</v>
      </c>
      <c r="BM26" s="8">
        <v>0.6</v>
      </c>
      <c r="BN26" s="8">
        <v>0.4</v>
      </c>
      <c r="BO26" s="8">
        <v>24</v>
      </c>
      <c r="BP26" s="8">
        <v>0.3</v>
      </c>
      <c r="BQ26" s="8">
        <v>0.7</v>
      </c>
      <c r="BR26" s="8">
        <v>24.9</v>
      </c>
      <c r="BS26" s="8">
        <v>1.4</v>
      </c>
      <c r="BT26" s="8">
        <v>1.4</v>
      </c>
      <c r="BU26" s="8">
        <v>29.9</v>
      </c>
      <c r="BV26" s="8">
        <v>2</v>
      </c>
      <c r="BW26" s="8">
        <v>0.2</v>
      </c>
      <c r="BX26" s="8">
        <v>29.6</v>
      </c>
      <c r="BY26" s="8">
        <v>1.2</v>
      </c>
      <c r="BZ26" s="8">
        <v>0.6</v>
      </c>
      <c r="CA26" s="8">
        <v>29.4</v>
      </c>
      <c r="CB26" s="8">
        <v>0.3</v>
      </c>
      <c r="CC26" s="8">
        <v>0</v>
      </c>
      <c r="CD26" s="8">
        <v>31.3</v>
      </c>
      <c r="CE26" s="8">
        <v>0.2</v>
      </c>
      <c r="CF26" s="8">
        <v>0.4</v>
      </c>
      <c r="CG26" s="8">
        <v>37</v>
      </c>
      <c r="CH26" s="8">
        <v>1.2</v>
      </c>
      <c r="CI26" s="8">
        <v>0.9</v>
      </c>
      <c r="CJ26" s="8">
        <v>30.3</v>
      </c>
      <c r="CK26" s="8">
        <v>0.3</v>
      </c>
      <c r="CL26" s="8">
        <v>1.8</v>
      </c>
      <c r="CM26" s="8">
        <v>26.9</v>
      </c>
      <c r="CN26" s="8">
        <v>0.1</v>
      </c>
      <c r="CO26" s="8">
        <v>0.6</v>
      </c>
      <c r="CP26" s="8">
        <v>27.2</v>
      </c>
      <c r="CQ26" s="8">
        <v>1</v>
      </c>
      <c r="CR26" s="8">
        <v>1.1000000000000001</v>
      </c>
      <c r="CS26" s="8">
        <v>39.4</v>
      </c>
      <c r="CT26" s="8">
        <v>0.3</v>
      </c>
      <c r="CU26" s="8">
        <v>1.3</v>
      </c>
      <c r="CV26" s="8">
        <v>36.200000000000003</v>
      </c>
      <c r="CW26" s="8">
        <v>0.1</v>
      </c>
      <c r="CX26" s="8">
        <v>1.4</v>
      </c>
      <c r="CY26" s="8">
        <v>30.9</v>
      </c>
      <c r="CZ26" s="8">
        <v>1.1000000000000001</v>
      </c>
      <c r="DA26" s="8">
        <v>0.3</v>
      </c>
      <c r="DB26" s="8">
        <v>39.299999999999997</v>
      </c>
      <c r="DC26" s="8">
        <v>0</v>
      </c>
      <c r="DD26" s="8">
        <v>0.3</v>
      </c>
      <c r="DE26" s="8">
        <v>25.4</v>
      </c>
      <c r="DF26" s="8">
        <v>0</v>
      </c>
      <c r="DG26" s="8">
        <v>1.3</v>
      </c>
      <c r="DH26" s="8">
        <v>34</v>
      </c>
      <c r="DI26" s="8" t="s">
        <v>12</v>
      </c>
      <c r="DJ26" s="8" t="s">
        <v>12</v>
      </c>
      <c r="DK26" s="8" t="s">
        <v>12</v>
      </c>
      <c r="DL26" s="8">
        <v>0.8</v>
      </c>
      <c r="DM26" s="8">
        <v>0.4</v>
      </c>
      <c r="DN26" s="8">
        <v>32.6</v>
      </c>
      <c r="DO26" s="8" t="s">
        <v>12</v>
      </c>
      <c r="DP26" s="8" t="s">
        <v>12</v>
      </c>
      <c r="DQ26" s="8" t="s">
        <v>12</v>
      </c>
      <c r="DR26" s="8">
        <v>0.3</v>
      </c>
      <c r="DS26" s="8">
        <v>1.3</v>
      </c>
      <c r="DT26" s="8">
        <v>27</v>
      </c>
      <c r="DU26" s="8">
        <v>0.4</v>
      </c>
      <c r="DV26" s="8">
        <v>1.2</v>
      </c>
      <c r="DW26" s="8">
        <v>44</v>
      </c>
      <c r="DX26" s="8" t="s">
        <v>12</v>
      </c>
      <c r="DY26" s="8" t="s">
        <v>12</v>
      </c>
      <c r="DZ26" s="8" t="s">
        <v>12</v>
      </c>
      <c r="EA26" s="8">
        <v>1.2</v>
      </c>
      <c r="EB26" s="8">
        <v>1.8</v>
      </c>
      <c r="EC26" s="8">
        <v>43</v>
      </c>
      <c r="ED26" s="8" t="s">
        <v>12</v>
      </c>
      <c r="EE26" s="8" t="s">
        <v>12</v>
      </c>
      <c r="EF26" s="8" t="s">
        <v>12</v>
      </c>
      <c r="EG26" s="8">
        <v>0.5</v>
      </c>
      <c r="EH26" s="8">
        <v>0.6</v>
      </c>
      <c r="EI26" s="8">
        <v>32.4</v>
      </c>
      <c r="EJ26" s="8">
        <v>0</v>
      </c>
      <c r="EK26" s="8">
        <v>1.7</v>
      </c>
      <c r="EL26" s="8">
        <v>28.7</v>
      </c>
      <c r="EM26" s="8" t="s">
        <v>12</v>
      </c>
      <c r="EN26" s="8" t="s">
        <v>12</v>
      </c>
      <c r="EO26" s="8" t="s">
        <v>12</v>
      </c>
      <c r="EP26" s="8">
        <v>0.3</v>
      </c>
      <c r="EQ26" s="8">
        <v>0.7</v>
      </c>
      <c r="ER26" s="8">
        <v>29.6</v>
      </c>
      <c r="ES26" s="8" t="s">
        <v>12</v>
      </c>
      <c r="ET26" s="8" t="s">
        <v>12</v>
      </c>
      <c r="EU26" s="8" t="s">
        <v>12</v>
      </c>
      <c r="EV26" s="8">
        <v>0.7</v>
      </c>
      <c r="EW26" s="8">
        <v>0</v>
      </c>
      <c r="EX26" s="8">
        <v>55</v>
      </c>
      <c r="EY26" s="8" t="s">
        <v>12</v>
      </c>
      <c r="EZ26" s="8" t="s">
        <v>12</v>
      </c>
      <c r="FA26" s="8" t="s">
        <v>12</v>
      </c>
      <c r="FB26" s="8">
        <v>0.3</v>
      </c>
      <c r="FC26" s="8">
        <v>0.8</v>
      </c>
      <c r="FD26" s="8">
        <v>33.700000000000003</v>
      </c>
      <c r="FE26" s="8" t="s">
        <v>12</v>
      </c>
      <c r="FF26" s="8" t="s">
        <v>12</v>
      </c>
      <c r="FG26" s="8" t="s">
        <v>12</v>
      </c>
      <c r="FH26" s="8">
        <v>0.5</v>
      </c>
      <c r="FI26" s="8">
        <v>0.9</v>
      </c>
      <c r="FJ26" s="8">
        <v>25.1</v>
      </c>
      <c r="FK26" s="8" t="s">
        <v>12</v>
      </c>
      <c r="FL26" s="8" t="s">
        <v>12</v>
      </c>
      <c r="FM26" s="8" t="s">
        <v>12</v>
      </c>
      <c r="FN26" s="8" t="s">
        <v>12</v>
      </c>
      <c r="FO26" s="8" t="s">
        <v>12</v>
      </c>
      <c r="FP26" s="8" t="s">
        <v>12</v>
      </c>
      <c r="FQ26" s="8">
        <v>0.2</v>
      </c>
      <c r="FR26" s="8">
        <v>0.4</v>
      </c>
      <c r="FS26" s="8">
        <v>19.8</v>
      </c>
      <c r="FT26" s="8" t="s">
        <v>12</v>
      </c>
      <c r="FU26" s="8" t="s">
        <v>12</v>
      </c>
      <c r="FV26" s="8" t="s">
        <v>12</v>
      </c>
      <c r="FW26" s="8">
        <v>0</v>
      </c>
      <c r="FX26" s="8">
        <v>1.6</v>
      </c>
      <c r="FY26" s="8">
        <v>27.4</v>
      </c>
      <c r="FZ26" s="8" t="s">
        <v>12</v>
      </c>
      <c r="GA26" s="8" t="s">
        <v>12</v>
      </c>
      <c r="GB26" s="8" t="s">
        <v>12</v>
      </c>
      <c r="GC26" s="8">
        <v>0.2</v>
      </c>
      <c r="GD26" s="8">
        <v>0.4</v>
      </c>
      <c r="GE26" s="8">
        <v>27.1</v>
      </c>
      <c r="GF26" s="8">
        <v>0</v>
      </c>
      <c r="GG26" s="8">
        <v>0.6</v>
      </c>
      <c r="GH26" s="8">
        <v>25.2</v>
      </c>
      <c r="GI26" s="8">
        <v>0</v>
      </c>
      <c r="GJ26" s="8">
        <v>1.3</v>
      </c>
      <c r="GK26" s="8">
        <v>19.2</v>
      </c>
      <c r="GL26" s="8">
        <v>0</v>
      </c>
      <c r="GM26" s="8">
        <v>0.9</v>
      </c>
      <c r="GN26" s="8">
        <v>16.899999999999999</v>
      </c>
      <c r="GO26" s="8">
        <v>0</v>
      </c>
      <c r="GP26" s="8">
        <v>0.5</v>
      </c>
      <c r="GQ26" s="8">
        <v>7</v>
      </c>
      <c r="GR26" s="8">
        <f>SUMIFS($B$26:GQ$26,$B$8:GQ$8,"On")</f>
        <v>24.300000000000004</v>
      </c>
      <c r="GS26" s="8">
        <f>SUMIFS($B$26:GQ$26,$B$8:GQ$8,"Off")</f>
        <v>30.8</v>
      </c>
      <c r="GT26" s="8">
        <f>SUMIFS($B$26:GQ$26,$B$8:GQ$8,"Load")</f>
        <v>1194.1000000000001</v>
      </c>
    </row>
    <row r="27" spans="1:202" x14ac:dyDescent="0.25">
      <c r="A27" s="7" t="s">
        <v>75</v>
      </c>
      <c r="B27" s="8">
        <v>0.5</v>
      </c>
      <c r="C27" s="8">
        <v>1.1000000000000001</v>
      </c>
      <c r="D27" s="8">
        <v>22.3</v>
      </c>
      <c r="E27" s="8">
        <v>0.6</v>
      </c>
      <c r="F27" s="8">
        <v>1.1000000000000001</v>
      </c>
      <c r="G27" s="8">
        <v>9.6999999999999993</v>
      </c>
      <c r="H27" s="8">
        <v>0.2</v>
      </c>
      <c r="I27" s="8">
        <v>2.4</v>
      </c>
      <c r="J27" s="8">
        <v>11.2</v>
      </c>
      <c r="K27" s="8">
        <v>0.8</v>
      </c>
      <c r="L27" s="8">
        <v>0.7</v>
      </c>
      <c r="M27" s="8">
        <v>13.6</v>
      </c>
      <c r="N27" s="8" t="s">
        <v>12</v>
      </c>
      <c r="O27" s="8" t="s">
        <v>12</v>
      </c>
      <c r="P27" s="8" t="s">
        <v>12</v>
      </c>
      <c r="Q27" s="8">
        <v>1.4</v>
      </c>
      <c r="R27" s="8">
        <v>0.8</v>
      </c>
      <c r="S27" s="8">
        <v>20.8</v>
      </c>
      <c r="T27" s="8" t="s">
        <v>12</v>
      </c>
      <c r="U27" s="8" t="s">
        <v>12</v>
      </c>
      <c r="V27" s="8" t="s">
        <v>12</v>
      </c>
      <c r="W27" s="8" t="s">
        <v>12</v>
      </c>
      <c r="X27" s="8" t="s">
        <v>12</v>
      </c>
      <c r="Y27" s="8" t="s">
        <v>12</v>
      </c>
      <c r="Z27" s="8">
        <v>2</v>
      </c>
      <c r="AA27" s="8">
        <v>0.5</v>
      </c>
      <c r="AB27" s="8">
        <v>20.3</v>
      </c>
      <c r="AC27" s="8" t="s">
        <v>12</v>
      </c>
      <c r="AD27" s="8" t="s">
        <v>12</v>
      </c>
      <c r="AE27" s="8" t="s">
        <v>12</v>
      </c>
      <c r="AF27" s="8" t="s">
        <v>12</v>
      </c>
      <c r="AG27" s="8" t="s">
        <v>12</v>
      </c>
      <c r="AH27" s="8" t="s">
        <v>12</v>
      </c>
      <c r="AI27" s="8">
        <v>1.2</v>
      </c>
      <c r="AJ27" s="8">
        <v>0.4</v>
      </c>
      <c r="AK27" s="8">
        <v>18.7</v>
      </c>
      <c r="AL27" s="8" t="s">
        <v>12</v>
      </c>
      <c r="AM27" s="8" t="s">
        <v>12</v>
      </c>
      <c r="AN27" s="8" t="s">
        <v>12</v>
      </c>
      <c r="AO27" s="8" t="s">
        <v>12</v>
      </c>
      <c r="AP27" s="8" t="s">
        <v>12</v>
      </c>
      <c r="AQ27" s="8" t="s">
        <v>12</v>
      </c>
      <c r="AR27" s="8">
        <v>1.3</v>
      </c>
      <c r="AS27" s="8">
        <v>0.2</v>
      </c>
      <c r="AT27" s="8">
        <v>19.399999999999999</v>
      </c>
      <c r="AU27" s="8" t="s">
        <v>12</v>
      </c>
      <c r="AV27" s="8" t="s">
        <v>12</v>
      </c>
      <c r="AW27" s="8" t="s">
        <v>12</v>
      </c>
      <c r="AX27" s="8">
        <v>0.1</v>
      </c>
      <c r="AY27" s="8">
        <v>0.3</v>
      </c>
      <c r="AZ27" s="8">
        <v>14</v>
      </c>
      <c r="BA27" s="8">
        <v>0.4</v>
      </c>
      <c r="BB27" s="8">
        <v>0.3</v>
      </c>
      <c r="BC27" s="8">
        <v>11.9</v>
      </c>
      <c r="BD27" s="8">
        <v>0.9</v>
      </c>
      <c r="BE27" s="8">
        <v>0.6</v>
      </c>
      <c r="BF27" s="8">
        <v>18.899999999999999</v>
      </c>
      <c r="BG27" s="8">
        <v>0.1</v>
      </c>
      <c r="BH27" s="8">
        <v>0.1</v>
      </c>
      <c r="BI27" s="8">
        <v>15.7</v>
      </c>
      <c r="BJ27" s="8">
        <v>0</v>
      </c>
      <c r="BK27" s="8">
        <v>0.3</v>
      </c>
      <c r="BL27" s="8">
        <v>9.1</v>
      </c>
      <c r="BM27" s="8">
        <v>0.2</v>
      </c>
      <c r="BN27" s="8">
        <v>0.8</v>
      </c>
      <c r="BO27" s="8">
        <v>23.4</v>
      </c>
      <c r="BP27" s="8">
        <v>0.5</v>
      </c>
      <c r="BQ27" s="8">
        <v>0.3</v>
      </c>
      <c r="BR27" s="8">
        <v>25.1</v>
      </c>
      <c r="BS27" s="8">
        <v>0.4</v>
      </c>
      <c r="BT27" s="8">
        <v>0.9</v>
      </c>
      <c r="BU27" s="8">
        <v>29.4</v>
      </c>
      <c r="BV27" s="8">
        <v>1.6</v>
      </c>
      <c r="BW27" s="8">
        <v>0.4</v>
      </c>
      <c r="BX27" s="8">
        <v>30.8</v>
      </c>
      <c r="BY27" s="8">
        <v>0.3</v>
      </c>
      <c r="BZ27" s="8">
        <v>0.3</v>
      </c>
      <c r="CA27" s="8">
        <v>29.4</v>
      </c>
      <c r="CB27" s="8">
        <v>0.7</v>
      </c>
      <c r="CC27" s="8">
        <v>0.7</v>
      </c>
      <c r="CD27" s="8">
        <v>31.3</v>
      </c>
      <c r="CE27" s="8">
        <v>0.4</v>
      </c>
      <c r="CF27" s="8">
        <v>1.2</v>
      </c>
      <c r="CG27" s="8">
        <v>36.200000000000003</v>
      </c>
      <c r="CH27" s="8">
        <v>0.2</v>
      </c>
      <c r="CI27" s="8">
        <v>1</v>
      </c>
      <c r="CJ27" s="8">
        <v>29.5</v>
      </c>
      <c r="CK27" s="8">
        <v>0.3</v>
      </c>
      <c r="CL27" s="8">
        <v>0.8</v>
      </c>
      <c r="CM27" s="8">
        <v>26.4</v>
      </c>
      <c r="CN27" s="8">
        <v>0.9</v>
      </c>
      <c r="CO27" s="8">
        <v>0.4</v>
      </c>
      <c r="CP27" s="8">
        <v>27.7</v>
      </c>
      <c r="CQ27" s="8">
        <v>1</v>
      </c>
      <c r="CR27" s="8">
        <v>0.9</v>
      </c>
      <c r="CS27" s="8">
        <v>39.5</v>
      </c>
      <c r="CT27" s="8">
        <v>1</v>
      </c>
      <c r="CU27" s="8">
        <v>1</v>
      </c>
      <c r="CV27" s="8">
        <v>36.200000000000003</v>
      </c>
      <c r="CW27" s="8">
        <v>0.1</v>
      </c>
      <c r="CX27" s="8">
        <v>0.5</v>
      </c>
      <c r="CY27" s="8">
        <v>30.5</v>
      </c>
      <c r="CZ27" s="8">
        <v>0.5</v>
      </c>
      <c r="DA27" s="8">
        <v>0.9</v>
      </c>
      <c r="DB27" s="8">
        <v>38.9</v>
      </c>
      <c r="DC27" s="8">
        <v>0.1</v>
      </c>
      <c r="DD27" s="8">
        <v>0.4</v>
      </c>
      <c r="DE27" s="8">
        <v>25.1</v>
      </c>
      <c r="DF27" s="8">
        <v>0.3</v>
      </c>
      <c r="DG27" s="8">
        <v>2</v>
      </c>
      <c r="DH27" s="8">
        <v>32.299999999999997</v>
      </c>
      <c r="DI27" s="8" t="s">
        <v>12</v>
      </c>
      <c r="DJ27" s="8" t="s">
        <v>12</v>
      </c>
      <c r="DK27" s="8" t="s">
        <v>12</v>
      </c>
      <c r="DL27" s="8">
        <v>0.4</v>
      </c>
      <c r="DM27" s="8">
        <v>2</v>
      </c>
      <c r="DN27" s="8">
        <v>31</v>
      </c>
      <c r="DO27" s="8" t="s">
        <v>12</v>
      </c>
      <c r="DP27" s="8" t="s">
        <v>12</v>
      </c>
      <c r="DQ27" s="8" t="s">
        <v>12</v>
      </c>
      <c r="DR27" s="8">
        <v>0.2</v>
      </c>
      <c r="DS27" s="8">
        <v>0.8</v>
      </c>
      <c r="DT27" s="8">
        <v>26.3</v>
      </c>
      <c r="DU27" s="8">
        <v>0</v>
      </c>
      <c r="DV27" s="8">
        <v>1.4</v>
      </c>
      <c r="DW27" s="8">
        <v>42.6</v>
      </c>
      <c r="DX27" s="8" t="s">
        <v>12</v>
      </c>
      <c r="DY27" s="8" t="s">
        <v>12</v>
      </c>
      <c r="DZ27" s="8" t="s">
        <v>12</v>
      </c>
      <c r="EA27" s="8">
        <v>0.2</v>
      </c>
      <c r="EB27" s="8">
        <v>1.2</v>
      </c>
      <c r="EC27" s="8">
        <v>42</v>
      </c>
      <c r="ED27" s="8" t="s">
        <v>12</v>
      </c>
      <c r="EE27" s="8" t="s">
        <v>12</v>
      </c>
      <c r="EF27" s="8" t="s">
        <v>12</v>
      </c>
      <c r="EG27" s="8">
        <v>0.5</v>
      </c>
      <c r="EH27" s="8">
        <v>1.4</v>
      </c>
      <c r="EI27" s="8">
        <v>31.5</v>
      </c>
      <c r="EJ27" s="8">
        <v>0.3</v>
      </c>
      <c r="EK27" s="8">
        <v>1.3</v>
      </c>
      <c r="EL27" s="8">
        <v>27.7</v>
      </c>
      <c r="EM27" s="8" t="s">
        <v>12</v>
      </c>
      <c r="EN27" s="8" t="s">
        <v>12</v>
      </c>
      <c r="EO27" s="8" t="s">
        <v>12</v>
      </c>
      <c r="EP27" s="8">
        <v>0</v>
      </c>
      <c r="EQ27" s="8">
        <v>0.4</v>
      </c>
      <c r="ER27" s="8">
        <v>29.1</v>
      </c>
      <c r="ES27" s="8" t="s">
        <v>12</v>
      </c>
      <c r="ET27" s="8" t="s">
        <v>12</v>
      </c>
      <c r="EU27" s="8" t="s">
        <v>12</v>
      </c>
      <c r="EV27" s="8">
        <v>1</v>
      </c>
      <c r="EW27" s="8">
        <v>1.7</v>
      </c>
      <c r="EX27" s="8">
        <v>54.3</v>
      </c>
      <c r="EY27" s="8" t="s">
        <v>12</v>
      </c>
      <c r="EZ27" s="8" t="s">
        <v>12</v>
      </c>
      <c r="FA27" s="8" t="s">
        <v>12</v>
      </c>
      <c r="FB27" s="8">
        <v>0.2</v>
      </c>
      <c r="FC27" s="8">
        <v>0.7</v>
      </c>
      <c r="FD27" s="8">
        <v>33.200000000000003</v>
      </c>
      <c r="FE27" s="8" t="s">
        <v>12</v>
      </c>
      <c r="FF27" s="8" t="s">
        <v>12</v>
      </c>
      <c r="FG27" s="8" t="s">
        <v>12</v>
      </c>
      <c r="FH27" s="8">
        <v>0.1</v>
      </c>
      <c r="FI27" s="8">
        <v>0.8</v>
      </c>
      <c r="FJ27" s="8">
        <v>24.5</v>
      </c>
      <c r="FK27" s="8" t="s">
        <v>12</v>
      </c>
      <c r="FL27" s="8" t="s">
        <v>12</v>
      </c>
      <c r="FM27" s="8" t="s">
        <v>12</v>
      </c>
      <c r="FN27" s="8" t="s">
        <v>12</v>
      </c>
      <c r="FO27" s="8" t="s">
        <v>12</v>
      </c>
      <c r="FP27" s="8" t="s">
        <v>12</v>
      </c>
      <c r="FQ27" s="8">
        <v>0.2</v>
      </c>
      <c r="FR27" s="8">
        <v>0.6</v>
      </c>
      <c r="FS27" s="8">
        <v>19.399999999999999</v>
      </c>
      <c r="FT27" s="8" t="s">
        <v>12</v>
      </c>
      <c r="FU27" s="8" t="s">
        <v>12</v>
      </c>
      <c r="FV27" s="8" t="s">
        <v>12</v>
      </c>
      <c r="FW27" s="8">
        <v>0.8</v>
      </c>
      <c r="FX27" s="8">
        <v>2</v>
      </c>
      <c r="FY27" s="8">
        <v>26.2</v>
      </c>
      <c r="FZ27" s="8" t="s">
        <v>12</v>
      </c>
      <c r="GA27" s="8" t="s">
        <v>12</v>
      </c>
      <c r="GB27" s="8" t="s">
        <v>12</v>
      </c>
      <c r="GC27" s="8">
        <v>0.1</v>
      </c>
      <c r="GD27" s="8">
        <v>4</v>
      </c>
      <c r="GE27" s="8">
        <v>23.2</v>
      </c>
      <c r="GF27" s="8">
        <v>0.6</v>
      </c>
      <c r="GG27" s="8">
        <v>3.8</v>
      </c>
      <c r="GH27" s="8">
        <v>22</v>
      </c>
      <c r="GI27" s="8">
        <v>0</v>
      </c>
      <c r="GJ27" s="8">
        <v>1.5</v>
      </c>
      <c r="GK27" s="8">
        <v>17.7</v>
      </c>
      <c r="GL27" s="8">
        <v>0.1</v>
      </c>
      <c r="GM27" s="8">
        <v>0.5</v>
      </c>
      <c r="GN27" s="8">
        <v>16.5</v>
      </c>
      <c r="GO27" s="8">
        <v>0</v>
      </c>
      <c r="GP27" s="8">
        <v>0</v>
      </c>
      <c r="GQ27" s="8">
        <v>7</v>
      </c>
      <c r="GR27" s="8">
        <f>SUMIFS($B$27:GQ$27,$B$8:GQ$8,"On")</f>
        <v>22.700000000000006</v>
      </c>
      <c r="GS27" s="8">
        <f>SUMIFS($B$27:GQ$27,$B$8:GQ$8,"Off")</f>
        <v>45.399999999999991</v>
      </c>
      <c r="GT27" s="8">
        <f>SUMIFS($B$27:GQ$27,$B$8:GQ$8,"Load")</f>
        <v>1171.5000000000002</v>
      </c>
    </row>
    <row r="28" spans="1:202" x14ac:dyDescent="0.25">
      <c r="A28" s="7" t="s">
        <v>76</v>
      </c>
      <c r="B28" s="8">
        <v>0</v>
      </c>
      <c r="C28" s="8">
        <v>0.6</v>
      </c>
      <c r="D28" s="8">
        <v>21.8</v>
      </c>
      <c r="E28" s="8">
        <v>0.5</v>
      </c>
      <c r="F28" s="8">
        <v>1</v>
      </c>
      <c r="G28" s="8">
        <v>9.1999999999999993</v>
      </c>
      <c r="H28" s="8">
        <v>1.4</v>
      </c>
      <c r="I28" s="8">
        <v>0.8</v>
      </c>
      <c r="J28" s="8">
        <v>11.8</v>
      </c>
      <c r="K28" s="8">
        <v>1.8</v>
      </c>
      <c r="L28" s="8">
        <v>2.1</v>
      </c>
      <c r="M28" s="8">
        <v>13.3</v>
      </c>
      <c r="N28" s="8" t="s">
        <v>12</v>
      </c>
      <c r="O28" s="8" t="s">
        <v>12</v>
      </c>
      <c r="P28" s="8" t="s">
        <v>12</v>
      </c>
      <c r="Q28" s="8">
        <v>1</v>
      </c>
      <c r="R28" s="8">
        <v>1.8</v>
      </c>
      <c r="S28" s="8">
        <v>20</v>
      </c>
      <c r="T28" s="8" t="s">
        <v>12</v>
      </c>
      <c r="U28" s="8" t="s">
        <v>12</v>
      </c>
      <c r="V28" s="8" t="s">
        <v>12</v>
      </c>
      <c r="W28" s="8" t="s">
        <v>12</v>
      </c>
      <c r="X28" s="8" t="s">
        <v>12</v>
      </c>
      <c r="Y28" s="8" t="s">
        <v>12</v>
      </c>
      <c r="Z28" s="8">
        <v>1</v>
      </c>
      <c r="AA28" s="8">
        <v>0.8</v>
      </c>
      <c r="AB28" s="8">
        <v>20.5</v>
      </c>
      <c r="AC28" s="8" t="s">
        <v>12</v>
      </c>
      <c r="AD28" s="8" t="s">
        <v>12</v>
      </c>
      <c r="AE28" s="8" t="s">
        <v>12</v>
      </c>
      <c r="AF28" s="8" t="s">
        <v>12</v>
      </c>
      <c r="AG28" s="8" t="s">
        <v>12</v>
      </c>
      <c r="AH28" s="8" t="s">
        <v>12</v>
      </c>
      <c r="AI28" s="8">
        <v>2</v>
      </c>
      <c r="AJ28" s="8">
        <v>1.1000000000000001</v>
      </c>
      <c r="AK28" s="8">
        <v>19.600000000000001</v>
      </c>
      <c r="AL28" s="8" t="s">
        <v>12</v>
      </c>
      <c r="AM28" s="8" t="s">
        <v>12</v>
      </c>
      <c r="AN28" s="8" t="s">
        <v>12</v>
      </c>
      <c r="AO28" s="8" t="s">
        <v>12</v>
      </c>
      <c r="AP28" s="8" t="s">
        <v>12</v>
      </c>
      <c r="AQ28" s="8" t="s">
        <v>12</v>
      </c>
      <c r="AR28" s="8">
        <v>0.9</v>
      </c>
      <c r="AS28" s="8">
        <v>1.6</v>
      </c>
      <c r="AT28" s="8">
        <v>18.8</v>
      </c>
      <c r="AU28" s="8" t="s">
        <v>12</v>
      </c>
      <c r="AV28" s="8" t="s">
        <v>12</v>
      </c>
      <c r="AW28" s="8" t="s">
        <v>12</v>
      </c>
      <c r="AX28" s="8">
        <v>0.4</v>
      </c>
      <c r="AY28" s="8">
        <v>0.8</v>
      </c>
      <c r="AZ28" s="8">
        <v>13.5</v>
      </c>
      <c r="BA28" s="8">
        <v>0.2</v>
      </c>
      <c r="BB28" s="8">
        <v>0.8</v>
      </c>
      <c r="BC28" s="8">
        <v>11.3</v>
      </c>
      <c r="BD28" s="8">
        <v>0.3</v>
      </c>
      <c r="BE28" s="8">
        <v>2.1</v>
      </c>
      <c r="BF28" s="8">
        <v>17</v>
      </c>
      <c r="BG28" s="8">
        <v>0.6</v>
      </c>
      <c r="BH28" s="8">
        <v>0.7</v>
      </c>
      <c r="BI28" s="8">
        <v>15.6</v>
      </c>
      <c r="BJ28" s="8">
        <v>0.1</v>
      </c>
      <c r="BK28" s="8">
        <v>1.1000000000000001</v>
      </c>
      <c r="BL28" s="8">
        <v>8.1</v>
      </c>
      <c r="BM28" s="8">
        <v>0.8</v>
      </c>
      <c r="BN28" s="8">
        <v>1</v>
      </c>
      <c r="BO28" s="8">
        <v>23.2</v>
      </c>
      <c r="BP28" s="8">
        <v>1.6</v>
      </c>
      <c r="BQ28" s="8">
        <v>0.8</v>
      </c>
      <c r="BR28" s="8">
        <v>25.9</v>
      </c>
      <c r="BS28" s="8">
        <v>0.1</v>
      </c>
      <c r="BT28" s="8">
        <v>1.3</v>
      </c>
      <c r="BU28" s="8">
        <v>28.3</v>
      </c>
      <c r="BV28" s="8">
        <v>0.4</v>
      </c>
      <c r="BW28" s="8">
        <v>1.4</v>
      </c>
      <c r="BX28" s="8">
        <v>29.8</v>
      </c>
      <c r="BY28" s="8">
        <v>0.9</v>
      </c>
      <c r="BZ28" s="8">
        <v>0.7</v>
      </c>
      <c r="CA28" s="8">
        <v>29.6</v>
      </c>
      <c r="CB28" s="8">
        <v>0.3</v>
      </c>
      <c r="CC28" s="8">
        <v>1.1000000000000001</v>
      </c>
      <c r="CD28" s="8">
        <v>30.4</v>
      </c>
      <c r="CE28" s="8">
        <v>0.4</v>
      </c>
      <c r="CF28" s="8">
        <v>0.4</v>
      </c>
      <c r="CG28" s="8">
        <v>36.200000000000003</v>
      </c>
      <c r="CH28" s="8">
        <v>0.5</v>
      </c>
      <c r="CI28" s="8">
        <v>0.9</v>
      </c>
      <c r="CJ28" s="8">
        <v>29.1</v>
      </c>
      <c r="CK28" s="8">
        <v>0.2</v>
      </c>
      <c r="CL28" s="8">
        <v>0.4</v>
      </c>
      <c r="CM28" s="8">
        <v>26.2</v>
      </c>
      <c r="CN28" s="8">
        <v>0.3</v>
      </c>
      <c r="CO28" s="8">
        <v>1.7</v>
      </c>
      <c r="CP28" s="8">
        <v>26.3</v>
      </c>
      <c r="CQ28" s="8">
        <v>0.2</v>
      </c>
      <c r="CR28" s="8">
        <v>1.2</v>
      </c>
      <c r="CS28" s="8">
        <v>38.5</v>
      </c>
      <c r="CT28" s="8">
        <v>0.6</v>
      </c>
      <c r="CU28" s="8">
        <v>1.2</v>
      </c>
      <c r="CV28" s="8">
        <v>35.6</v>
      </c>
      <c r="CW28" s="8">
        <v>0.5</v>
      </c>
      <c r="CX28" s="8">
        <v>1.6</v>
      </c>
      <c r="CY28" s="8">
        <v>29.4</v>
      </c>
      <c r="CZ28" s="8">
        <v>0.6</v>
      </c>
      <c r="DA28" s="8">
        <v>2.8</v>
      </c>
      <c r="DB28" s="8">
        <v>36.799999999999997</v>
      </c>
      <c r="DC28" s="8">
        <v>0</v>
      </c>
      <c r="DD28" s="8">
        <v>1.4</v>
      </c>
      <c r="DE28" s="8">
        <v>23.7</v>
      </c>
      <c r="DF28" s="8">
        <v>1</v>
      </c>
      <c r="DG28" s="8">
        <v>1.7</v>
      </c>
      <c r="DH28" s="8">
        <v>31.7</v>
      </c>
      <c r="DI28" s="8" t="s">
        <v>12</v>
      </c>
      <c r="DJ28" s="8" t="s">
        <v>12</v>
      </c>
      <c r="DK28" s="8" t="s">
        <v>12</v>
      </c>
      <c r="DL28" s="8">
        <v>0.4</v>
      </c>
      <c r="DM28" s="8">
        <v>0.8</v>
      </c>
      <c r="DN28" s="8">
        <v>30.6</v>
      </c>
      <c r="DO28" s="8" t="s">
        <v>12</v>
      </c>
      <c r="DP28" s="8" t="s">
        <v>12</v>
      </c>
      <c r="DQ28" s="8" t="s">
        <v>12</v>
      </c>
      <c r="DR28" s="8">
        <v>0.7</v>
      </c>
      <c r="DS28" s="8">
        <v>1.3</v>
      </c>
      <c r="DT28" s="8">
        <v>25.7</v>
      </c>
      <c r="DU28" s="8">
        <v>0</v>
      </c>
      <c r="DV28" s="8">
        <v>0.8</v>
      </c>
      <c r="DW28" s="8">
        <v>41.8</v>
      </c>
      <c r="DX28" s="8" t="s">
        <v>12</v>
      </c>
      <c r="DY28" s="8" t="s">
        <v>12</v>
      </c>
      <c r="DZ28" s="8" t="s">
        <v>12</v>
      </c>
      <c r="EA28" s="8">
        <v>0</v>
      </c>
      <c r="EB28" s="8">
        <v>1.2</v>
      </c>
      <c r="EC28" s="8">
        <v>40.799999999999997</v>
      </c>
      <c r="ED28" s="8" t="s">
        <v>12</v>
      </c>
      <c r="EE28" s="8" t="s">
        <v>12</v>
      </c>
      <c r="EF28" s="8" t="s">
        <v>12</v>
      </c>
      <c r="EG28" s="8">
        <v>0.4</v>
      </c>
      <c r="EH28" s="8">
        <v>0.9</v>
      </c>
      <c r="EI28" s="8">
        <v>31</v>
      </c>
      <c r="EJ28" s="8">
        <v>0</v>
      </c>
      <c r="EK28" s="8">
        <v>2</v>
      </c>
      <c r="EL28" s="8">
        <v>25.7</v>
      </c>
      <c r="EM28" s="8" t="s">
        <v>12</v>
      </c>
      <c r="EN28" s="8" t="s">
        <v>12</v>
      </c>
      <c r="EO28" s="8" t="s">
        <v>12</v>
      </c>
      <c r="EP28" s="8">
        <v>0.1</v>
      </c>
      <c r="EQ28" s="8">
        <v>2.7</v>
      </c>
      <c r="ER28" s="8">
        <v>26.6</v>
      </c>
      <c r="ES28" s="8" t="s">
        <v>12</v>
      </c>
      <c r="ET28" s="8" t="s">
        <v>12</v>
      </c>
      <c r="EU28" s="8" t="s">
        <v>12</v>
      </c>
      <c r="EV28" s="8">
        <v>0.7</v>
      </c>
      <c r="EW28" s="8">
        <v>2.2999999999999998</v>
      </c>
      <c r="EX28" s="8">
        <v>52.7</v>
      </c>
      <c r="EY28" s="8" t="s">
        <v>12</v>
      </c>
      <c r="EZ28" s="8" t="s">
        <v>12</v>
      </c>
      <c r="FA28" s="8" t="s">
        <v>12</v>
      </c>
      <c r="FB28" s="8">
        <v>0.3</v>
      </c>
      <c r="FC28" s="8">
        <v>1.5</v>
      </c>
      <c r="FD28" s="8">
        <v>32</v>
      </c>
      <c r="FE28" s="8" t="s">
        <v>12</v>
      </c>
      <c r="FF28" s="8" t="s">
        <v>12</v>
      </c>
      <c r="FG28" s="8" t="s">
        <v>12</v>
      </c>
      <c r="FH28" s="8">
        <v>0.4</v>
      </c>
      <c r="FI28" s="8">
        <v>1.5</v>
      </c>
      <c r="FJ28" s="8">
        <v>23.4</v>
      </c>
      <c r="FK28" s="8" t="s">
        <v>12</v>
      </c>
      <c r="FL28" s="8" t="s">
        <v>12</v>
      </c>
      <c r="FM28" s="8" t="s">
        <v>12</v>
      </c>
      <c r="FN28" s="8" t="s">
        <v>12</v>
      </c>
      <c r="FO28" s="8" t="s">
        <v>12</v>
      </c>
      <c r="FP28" s="8" t="s">
        <v>12</v>
      </c>
      <c r="FQ28" s="8">
        <v>0</v>
      </c>
      <c r="FR28" s="8">
        <v>0.2</v>
      </c>
      <c r="FS28" s="8">
        <v>19.2</v>
      </c>
      <c r="FT28" s="8" t="s">
        <v>12</v>
      </c>
      <c r="FU28" s="8" t="s">
        <v>12</v>
      </c>
      <c r="FV28" s="8" t="s">
        <v>12</v>
      </c>
      <c r="FW28" s="8">
        <v>0</v>
      </c>
      <c r="FX28" s="8">
        <v>2.8</v>
      </c>
      <c r="FY28" s="8">
        <v>23.4</v>
      </c>
      <c r="FZ28" s="8" t="s">
        <v>12</v>
      </c>
      <c r="GA28" s="8" t="s">
        <v>12</v>
      </c>
      <c r="GB28" s="8" t="s">
        <v>12</v>
      </c>
      <c r="GC28" s="8">
        <v>0</v>
      </c>
      <c r="GD28" s="8">
        <v>1.3</v>
      </c>
      <c r="GE28" s="8">
        <v>21.9</v>
      </c>
      <c r="GF28" s="8">
        <v>0</v>
      </c>
      <c r="GG28" s="8">
        <v>0.8</v>
      </c>
      <c r="GH28" s="8">
        <v>21.2</v>
      </c>
      <c r="GI28" s="8">
        <v>0</v>
      </c>
      <c r="GJ28" s="8">
        <v>0.5</v>
      </c>
      <c r="GK28" s="8">
        <v>17.2</v>
      </c>
      <c r="GL28" s="8">
        <v>0</v>
      </c>
      <c r="GM28" s="8">
        <v>0.7</v>
      </c>
      <c r="GN28" s="8">
        <v>15.8</v>
      </c>
      <c r="GO28" s="8">
        <v>0</v>
      </c>
      <c r="GP28" s="8">
        <v>0</v>
      </c>
      <c r="GQ28" s="8">
        <v>7</v>
      </c>
      <c r="GR28" s="8">
        <f>SUMIFS($B$28:GQ$28,$B$8:GQ$8,"On")</f>
        <v>21.599999999999998</v>
      </c>
      <c r="GS28" s="8">
        <f>SUMIFS($B$28:GQ$28,$B$8:GQ$8,"Off")</f>
        <v>56.199999999999989</v>
      </c>
      <c r="GT28" s="8">
        <f>SUMIFS($B$28:GQ$28,$B$8:GQ$8,"Load")</f>
        <v>1137.2000000000003</v>
      </c>
    </row>
    <row r="29" spans="1:202" x14ac:dyDescent="0.25">
      <c r="A29" s="7" t="s">
        <v>77</v>
      </c>
      <c r="B29" s="8">
        <v>0.3</v>
      </c>
      <c r="C29" s="8">
        <v>0.3</v>
      </c>
      <c r="D29" s="8">
        <v>21.8</v>
      </c>
      <c r="E29" s="8">
        <v>0.1</v>
      </c>
      <c r="F29" s="8">
        <v>0.1</v>
      </c>
      <c r="G29" s="8">
        <v>9.1999999999999993</v>
      </c>
      <c r="H29" s="8">
        <v>0</v>
      </c>
      <c r="I29" s="8">
        <v>0</v>
      </c>
      <c r="J29" s="8">
        <v>11.8</v>
      </c>
      <c r="K29" s="8">
        <v>0.6</v>
      </c>
      <c r="L29" s="8">
        <v>0.1</v>
      </c>
      <c r="M29" s="8">
        <v>13.8</v>
      </c>
      <c r="N29" s="8" t="s">
        <v>12</v>
      </c>
      <c r="O29" s="8" t="s">
        <v>12</v>
      </c>
      <c r="P29" s="8" t="s">
        <v>12</v>
      </c>
      <c r="Q29" s="8">
        <v>0.3</v>
      </c>
      <c r="R29" s="8">
        <v>0.3</v>
      </c>
      <c r="S29" s="8">
        <v>20</v>
      </c>
      <c r="T29" s="8" t="s">
        <v>12</v>
      </c>
      <c r="U29" s="8" t="s">
        <v>12</v>
      </c>
      <c r="V29" s="8" t="s">
        <v>12</v>
      </c>
      <c r="W29" s="8" t="s">
        <v>12</v>
      </c>
      <c r="X29" s="8" t="s">
        <v>12</v>
      </c>
      <c r="Y29" s="8" t="s">
        <v>12</v>
      </c>
      <c r="Z29" s="8">
        <v>0.6</v>
      </c>
      <c r="AA29" s="8">
        <v>0.1</v>
      </c>
      <c r="AB29" s="8">
        <v>21.1</v>
      </c>
      <c r="AC29" s="8" t="s">
        <v>12</v>
      </c>
      <c r="AD29" s="8" t="s">
        <v>12</v>
      </c>
      <c r="AE29" s="8" t="s">
        <v>12</v>
      </c>
      <c r="AF29" s="8" t="s">
        <v>12</v>
      </c>
      <c r="AG29" s="8" t="s">
        <v>12</v>
      </c>
      <c r="AH29" s="8" t="s">
        <v>12</v>
      </c>
      <c r="AI29" s="8">
        <v>0.1</v>
      </c>
      <c r="AJ29" s="8">
        <v>0.4</v>
      </c>
      <c r="AK29" s="8">
        <v>19.399999999999999</v>
      </c>
      <c r="AL29" s="8" t="s">
        <v>12</v>
      </c>
      <c r="AM29" s="8" t="s">
        <v>12</v>
      </c>
      <c r="AN29" s="8" t="s">
        <v>12</v>
      </c>
      <c r="AO29" s="8" t="s">
        <v>12</v>
      </c>
      <c r="AP29" s="8" t="s">
        <v>12</v>
      </c>
      <c r="AQ29" s="8" t="s">
        <v>12</v>
      </c>
      <c r="AR29" s="8">
        <v>0.3</v>
      </c>
      <c r="AS29" s="8">
        <v>0.2</v>
      </c>
      <c r="AT29" s="8">
        <v>18.899999999999999</v>
      </c>
      <c r="AU29" s="8" t="s">
        <v>12</v>
      </c>
      <c r="AV29" s="8" t="s">
        <v>12</v>
      </c>
      <c r="AW29" s="8" t="s">
        <v>12</v>
      </c>
      <c r="AX29" s="8">
        <v>0.2</v>
      </c>
      <c r="AY29" s="8">
        <v>0.1</v>
      </c>
      <c r="AZ29" s="8">
        <v>13.6</v>
      </c>
      <c r="BA29" s="8">
        <v>0.4</v>
      </c>
      <c r="BB29" s="8">
        <v>0.5</v>
      </c>
      <c r="BC29" s="8">
        <v>11.2</v>
      </c>
      <c r="BD29" s="8">
        <v>0.6</v>
      </c>
      <c r="BE29" s="8">
        <v>0.2</v>
      </c>
      <c r="BF29" s="8">
        <v>17.399999999999999</v>
      </c>
      <c r="BG29" s="8">
        <v>0.2</v>
      </c>
      <c r="BH29" s="8">
        <v>0.8</v>
      </c>
      <c r="BI29" s="8">
        <v>15</v>
      </c>
      <c r="BJ29" s="8">
        <v>0</v>
      </c>
      <c r="BK29" s="8">
        <v>0</v>
      </c>
      <c r="BL29" s="8">
        <v>8.1</v>
      </c>
      <c r="BM29" s="8">
        <v>0</v>
      </c>
      <c r="BN29" s="8">
        <v>0.4</v>
      </c>
      <c r="BO29" s="8">
        <v>22.8</v>
      </c>
      <c r="BP29" s="8">
        <v>1.1000000000000001</v>
      </c>
      <c r="BQ29" s="8">
        <v>0.3</v>
      </c>
      <c r="BR29" s="8">
        <v>26.7</v>
      </c>
      <c r="BS29" s="8">
        <v>0.4</v>
      </c>
      <c r="BT29" s="8">
        <v>0.9</v>
      </c>
      <c r="BU29" s="8">
        <v>27.9</v>
      </c>
      <c r="BV29" s="8">
        <v>0.6</v>
      </c>
      <c r="BW29" s="8">
        <v>1</v>
      </c>
      <c r="BX29" s="8">
        <v>29.4</v>
      </c>
      <c r="BY29" s="8">
        <v>0.4</v>
      </c>
      <c r="BZ29" s="8">
        <v>0.8</v>
      </c>
      <c r="CA29" s="8">
        <v>29.2</v>
      </c>
      <c r="CB29" s="8">
        <v>0</v>
      </c>
      <c r="CC29" s="8">
        <v>0.4</v>
      </c>
      <c r="CD29" s="8">
        <v>30</v>
      </c>
      <c r="CE29" s="8">
        <v>0.6</v>
      </c>
      <c r="CF29" s="8">
        <v>0.4</v>
      </c>
      <c r="CG29" s="8">
        <v>36.4</v>
      </c>
      <c r="CH29" s="8">
        <v>0.1</v>
      </c>
      <c r="CI29" s="8">
        <v>0.5</v>
      </c>
      <c r="CJ29" s="8">
        <v>28.7</v>
      </c>
      <c r="CK29" s="8">
        <v>0.1</v>
      </c>
      <c r="CL29" s="8">
        <v>0.4</v>
      </c>
      <c r="CM29" s="8">
        <v>25.9</v>
      </c>
      <c r="CN29" s="8">
        <v>0</v>
      </c>
      <c r="CO29" s="8">
        <v>0.7</v>
      </c>
      <c r="CP29" s="8">
        <v>25.7</v>
      </c>
      <c r="CQ29" s="8">
        <v>1</v>
      </c>
      <c r="CR29" s="8">
        <v>3</v>
      </c>
      <c r="CS29" s="8">
        <v>36.5</v>
      </c>
      <c r="CT29" s="8">
        <v>0.2</v>
      </c>
      <c r="CU29" s="8">
        <v>0.9</v>
      </c>
      <c r="CV29" s="8">
        <v>34.9</v>
      </c>
      <c r="CW29" s="8">
        <v>0.1</v>
      </c>
      <c r="CX29" s="8">
        <v>0.9</v>
      </c>
      <c r="CY29" s="8">
        <v>28.6</v>
      </c>
      <c r="CZ29" s="8">
        <v>0.1</v>
      </c>
      <c r="DA29" s="8">
        <v>1.9</v>
      </c>
      <c r="DB29" s="8">
        <v>35</v>
      </c>
      <c r="DC29" s="8">
        <v>0.1</v>
      </c>
      <c r="DD29" s="8">
        <v>0.4</v>
      </c>
      <c r="DE29" s="8">
        <v>23.4</v>
      </c>
      <c r="DF29" s="8">
        <v>0.3</v>
      </c>
      <c r="DG29" s="8">
        <v>1</v>
      </c>
      <c r="DH29" s="8">
        <v>31</v>
      </c>
      <c r="DI29" s="8" t="s">
        <v>12</v>
      </c>
      <c r="DJ29" s="8" t="s">
        <v>12</v>
      </c>
      <c r="DK29" s="8" t="s">
        <v>12</v>
      </c>
      <c r="DL29" s="8">
        <v>0.1</v>
      </c>
      <c r="DM29" s="8">
        <v>1</v>
      </c>
      <c r="DN29" s="8">
        <v>29.8</v>
      </c>
      <c r="DO29" s="8" t="s">
        <v>12</v>
      </c>
      <c r="DP29" s="8" t="s">
        <v>12</v>
      </c>
      <c r="DQ29" s="8" t="s">
        <v>12</v>
      </c>
      <c r="DR29" s="8">
        <v>0</v>
      </c>
      <c r="DS29" s="8">
        <v>0.5</v>
      </c>
      <c r="DT29" s="8">
        <v>25.2</v>
      </c>
      <c r="DU29" s="8">
        <v>0.4</v>
      </c>
      <c r="DV29" s="8">
        <v>1.8</v>
      </c>
      <c r="DW29" s="8">
        <v>40.4</v>
      </c>
      <c r="DX29" s="8" t="s">
        <v>12</v>
      </c>
      <c r="DY29" s="8" t="s">
        <v>12</v>
      </c>
      <c r="DZ29" s="8" t="s">
        <v>12</v>
      </c>
      <c r="EA29" s="8">
        <v>0.2</v>
      </c>
      <c r="EB29" s="8">
        <v>1.6</v>
      </c>
      <c r="EC29" s="8">
        <v>39.4</v>
      </c>
      <c r="ED29" s="8" t="s">
        <v>12</v>
      </c>
      <c r="EE29" s="8" t="s">
        <v>12</v>
      </c>
      <c r="EF29" s="8" t="s">
        <v>12</v>
      </c>
      <c r="EG29" s="8">
        <v>0.3</v>
      </c>
      <c r="EH29" s="8">
        <v>1.9</v>
      </c>
      <c r="EI29" s="8">
        <v>29.4</v>
      </c>
      <c r="EJ29" s="8">
        <v>0</v>
      </c>
      <c r="EK29" s="8">
        <v>0.7</v>
      </c>
      <c r="EL29" s="8">
        <v>25</v>
      </c>
      <c r="EM29" s="8" t="s">
        <v>12</v>
      </c>
      <c r="EN29" s="8" t="s">
        <v>12</v>
      </c>
      <c r="EO29" s="8" t="s">
        <v>12</v>
      </c>
      <c r="EP29" s="8">
        <v>0</v>
      </c>
      <c r="EQ29" s="8">
        <v>0.4</v>
      </c>
      <c r="ER29" s="8">
        <v>26.1</v>
      </c>
      <c r="ES29" s="8" t="s">
        <v>12</v>
      </c>
      <c r="ET29" s="8" t="s">
        <v>12</v>
      </c>
      <c r="EU29" s="8" t="s">
        <v>12</v>
      </c>
      <c r="EV29" s="8">
        <v>0.7</v>
      </c>
      <c r="EW29" s="8">
        <v>0.3</v>
      </c>
      <c r="EX29" s="8">
        <v>53</v>
      </c>
      <c r="EY29" s="8" t="s">
        <v>12</v>
      </c>
      <c r="EZ29" s="8" t="s">
        <v>12</v>
      </c>
      <c r="FA29" s="8" t="s">
        <v>12</v>
      </c>
      <c r="FB29" s="8">
        <v>0.3</v>
      </c>
      <c r="FC29" s="8">
        <v>3</v>
      </c>
      <c r="FD29" s="8">
        <v>29.3</v>
      </c>
      <c r="FE29" s="8" t="s">
        <v>12</v>
      </c>
      <c r="FF29" s="8" t="s">
        <v>12</v>
      </c>
      <c r="FG29" s="8" t="s">
        <v>12</v>
      </c>
      <c r="FH29" s="8">
        <v>0</v>
      </c>
      <c r="FI29" s="8">
        <v>0.6</v>
      </c>
      <c r="FJ29" s="8">
        <v>22.8</v>
      </c>
      <c r="FK29" s="8" t="s">
        <v>12</v>
      </c>
      <c r="FL29" s="8" t="s">
        <v>12</v>
      </c>
      <c r="FM29" s="8" t="s">
        <v>12</v>
      </c>
      <c r="FN29" s="8" t="s">
        <v>12</v>
      </c>
      <c r="FO29" s="8" t="s">
        <v>12</v>
      </c>
      <c r="FP29" s="8" t="s">
        <v>12</v>
      </c>
      <c r="FQ29" s="8">
        <v>0</v>
      </c>
      <c r="FR29" s="8">
        <v>1</v>
      </c>
      <c r="FS29" s="8">
        <v>18.2</v>
      </c>
      <c r="FT29" s="8" t="s">
        <v>12</v>
      </c>
      <c r="FU29" s="8" t="s">
        <v>12</v>
      </c>
      <c r="FV29" s="8" t="s">
        <v>12</v>
      </c>
      <c r="FW29" s="8">
        <v>0</v>
      </c>
      <c r="FX29" s="8">
        <v>1</v>
      </c>
      <c r="FY29" s="8">
        <v>22.4</v>
      </c>
      <c r="FZ29" s="8" t="s">
        <v>12</v>
      </c>
      <c r="GA29" s="8" t="s">
        <v>12</v>
      </c>
      <c r="GB29" s="8" t="s">
        <v>12</v>
      </c>
      <c r="GC29" s="8">
        <v>0.2</v>
      </c>
      <c r="GD29" s="8">
        <v>0.2</v>
      </c>
      <c r="GE29" s="8">
        <v>21.9</v>
      </c>
      <c r="GF29" s="8">
        <v>0.2</v>
      </c>
      <c r="GG29" s="8">
        <v>0.4</v>
      </c>
      <c r="GH29" s="8">
        <v>21</v>
      </c>
      <c r="GI29" s="8">
        <v>0</v>
      </c>
      <c r="GJ29" s="8">
        <v>0.8</v>
      </c>
      <c r="GK29" s="8">
        <v>16.3</v>
      </c>
      <c r="GL29" s="8">
        <v>0</v>
      </c>
      <c r="GM29" s="8">
        <v>0.4</v>
      </c>
      <c r="GN29" s="8">
        <v>15.4</v>
      </c>
      <c r="GO29" s="8">
        <v>0</v>
      </c>
      <c r="GP29" s="8">
        <v>0</v>
      </c>
      <c r="GQ29" s="8">
        <v>7</v>
      </c>
      <c r="GR29" s="8">
        <f>SUMIFS($B$29:GQ$29,$B$8:GQ$8,"On")</f>
        <v>11.199999999999998</v>
      </c>
      <c r="GS29" s="8">
        <f>SUMIFS($B$29:GQ$29,$B$8:GQ$8,"Off")</f>
        <v>32.599999999999994</v>
      </c>
      <c r="GT29" s="8">
        <f>SUMIFS($B$29:GQ$29,$B$8:GQ$8,"Load")</f>
        <v>1116</v>
      </c>
    </row>
    <row r="30" spans="1:202" x14ac:dyDescent="0.25">
      <c r="A30" s="7" t="s">
        <v>78</v>
      </c>
      <c r="B30" s="8">
        <v>0.6</v>
      </c>
      <c r="C30" s="8">
        <v>0.8</v>
      </c>
      <c r="D30" s="8">
        <v>21.7</v>
      </c>
      <c r="E30" s="8">
        <v>0.1</v>
      </c>
      <c r="F30" s="8">
        <v>0.4</v>
      </c>
      <c r="G30" s="8">
        <v>8.9</v>
      </c>
      <c r="H30" s="8">
        <v>0.2</v>
      </c>
      <c r="I30" s="8">
        <v>0.2</v>
      </c>
      <c r="J30" s="8">
        <v>11.8</v>
      </c>
      <c r="K30" s="8">
        <v>0.4</v>
      </c>
      <c r="L30" s="8">
        <v>0.8</v>
      </c>
      <c r="M30" s="8">
        <v>13.5</v>
      </c>
      <c r="N30" s="8" t="s">
        <v>12</v>
      </c>
      <c r="O30" s="8" t="s">
        <v>12</v>
      </c>
      <c r="P30" s="8" t="s">
        <v>12</v>
      </c>
      <c r="Q30" s="8">
        <v>0.3</v>
      </c>
      <c r="R30" s="8">
        <v>1.1000000000000001</v>
      </c>
      <c r="S30" s="8">
        <v>19.100000000000001</v>
      </c>
      <c r="T30" s="8" t="s">
        <v>12</v>
      </c>
      <c r="U30" s="8" t="s">
        <v>12</v>
      </c>
      <c r="V30" s="8" t="s">
        <v>12</v>
      </c>
      <c r="W30" s="8" t="s">
        <v>12</v>
      </c>
      <c r="X30" s="8" t="s">
        <v>12</v>
      </c>
      <c r="Y30" s="8" t="s">
        <v>12</v>
      </c>
      <c r="Z30" s="8">
        <v>0.6</v>
      </c>
      <c r="AA30" s="8">
        <v>0.6</v>
      </c>
      <c r="AB30" s="8">
        <v>21.1</v>
      </c>
      <c r="AC30" s="8" t="s">
        <v>12</v>
      </c>
      <c r="AD30" s="8" t="s">
        <v>12</v>
      </c>
      <c r="AE30" s="8" t="s">
        <v>12</v>
      </c>
      <c r="AF30" s="8" t="s">
        <v>12</v>
      </c>
      <c r="AG30" s="8" t="s">
        <v>12</v>
      </c>
      <c r="AH30" s="8" t="s">
        <v>12</v>
      </c>
      <c r="AI30" s="8">
        <v>0.4</v>
      </c>
      <c r="AJ30" s="8">
        <v>0.6</v>
      </c>
      <c r="AK30" s="8">
        <v>19.100000000000001</v>
      </c>
      <c r="AL30" s="8" t="s">
        <v>12</v>
      </c>
      <c r="AM30" s="8" t="s">
        <v>12</v>
      </c>
      <c r="AN30" s="8" t="s">
        <v>12</v>
      </c>
      <c r="AO30" s="8" t="s">
        <v>12</v>
      </c>
      <c r="AP30" s="8" t="s">
        <v>12</v>
      </c>
      <c r="AQ30" s="8" t="s">
        <v>12</v>
      </c>
      <c r="AR30" s="8">
        <v>0.3</v>
      </c>
      <c r="AS30" s="8">
        <v>1.4</v>
      </c>
      <c r="AT30" s="8">
        <v>17.8</v>
      </c>
      <c r="AU30" s="8" t="s">
        <v>12</v>
      </c>
      <c r="AV30" s="8" t="s">
        <v>12</v>
      </c>
      <c r="AW30" s="8" t="s">
        <v>12</v>
      </c>
      <c r="AX30" s="8">
        <v>0.4</v>
      </c>
      <c r="AY30" s="8">
        <v>0.6</v>
      </c>
      <c r="AZ30" s="8">
        <v>13.4</v>
      </c>
      <c r="BA30" s="8">
        <v>0.3</v>
      </c>
      <c r="BB30" s="8">
        <v>0.5</v>
      </c>
      <c r="BC30" s="8">
        <v>11</v>
      </c>
      <c r="BD30" s="8">
        <v>0.6</v>
      </c>
      <c r="BE30" s="8">
        <v>1.3</v>
      </c>
      <c r="BF30" s="8">
        <v>16.7</v>
      </c>
      <c r="BG30" s="8">
        <v>0.4</v>
      </c>
      <c r="BH30" s="8">
        <v>1.3</v>
      </c>
      <c r="BI30" s="8">
        <v>14.1</v>
      </c>
      <c r="BJ30" s="8">
        <v>0.1</v>
      </c>
      <c r="BK30" s="8">
        <v>0.3</v>
      </c>
      <c r="BL30" s="8">
        <v>8</v>
      </c>
      <c r="BM30" s="8">
        <v>0.6</v>
      </c>
      <c r="BN30" s="8">
        <v>1.4</v>
      </c>
      <c r="BO30" s="8">
        <v>22</v>
      </c>
      <c r="BP30" s="8">
        <v>0.8</v>
      </c>
      <c r="BQ30" s="8">
        <v>2</v>
      </c>
      <c r="BR30" s="8">
        <v>25.5</v>
      </c>
      <c r="BS30" s="8">
        <v>0.6</v>
      </c>
      <c r="BT30" s="8">
        <v>2</v>
      </c>
      <c r="BU30" s="8">
        <v>26.4</v>
      </c>
      <c r="BV30" s="8">
        <v>0.4</v>
      </c>
      <c r="BW30" s="8">
        <v>2</v>
      </c>
      <c r="BX30" s="8">
        <v>27.8</v>
      </c>
      <c r="BY30" s="8">
        <v>0.3</v>
      </c>
      <c r="BZ30" s="8">
        <v>1.8</v>
      </c>
      <c r="CA30" s="8">
        <v>27.7</v>
      </c>
      <c r="CB30" s="8">
        <v>0.1</v>
      </c>
      <c r="CC30" s="8">
        <v>1.1000000000000001</v>
      </c>
      <c r="CD30" s="8">
        <v>29</v>
      </c>
      <c r="CE30" s="8">
        <v>0.8</v>
      </c>
      <c r="CF30" s="8">
        <v>1.4</v>
      </c>
      <c r="CG30" s="8">
        <v>35.799999999999997</v>
      </c>
      <c r="CH30" s="8">
        <v>0</v>
      </c>
      <c r="CI30" s="8">
        <v>1.6</v>
      </c>
      <c r="CJ30" s="8">
        <v>27.1</v>
      </c>
      <c r="CK30" s="8">
        <v>0.2</v>
      </c>
      <c r="CL30" s="8">
        <v>2.2000000000000002</v>
      </c>
      <c r="CM30" s="8">
        <v>23.9</v>
      </c>
      <c r="CN30" s="8">
        <v>0.8</v>
      </c>
      <c r="CO30" s="8">
        <v>1.7</v>
      </c>
      <c r="CP30" s="8">
        <v>24.8</v>
      </c>
      <c r="CQ30" s="8">
        <v>0.2</v>
      </c>
      <c r="CR30" s="8">
        <v>1.9</v>
      </c>
      <c r="CS30" s="8">
        <v>34.799999999999997</v>
      </c>
      <c r="CT30" s="8">
        <v>0.1</v>
      </c>
      <c r="CU30" s="8">
        <v>2</v>
      </c>
      <c r="CV30" s="8">
        <v>33</v>
      </c>
      <c r="CW30" s="8">
        <v>0.3</v>
      </c>
      <c r="CX30" s="8">
        <v>2.6</v>
      </c>
      <c r="CY30" s="8">
        <v>26.3</v>
      </c>
      <c r="CZ30" s="8">
        <v>0.9</v>
      </c>
      <c r="DA30" s="8">
        <v>2.6</v>
      </c>
      <c r="DB30" s="8">
        <v>33.299999999999997</v>
      </c>
      <c r="DC30" s="8">
        <v>0.3</v>
      </c>
      <c r="DD30" s="8">
        <v>1</v>
      </c>
      <c r="DE30" s="8">
        <v>22.7</v>
      </c>
      <c r="DF30" s="8">
        <v>0</v>
      </c>
      <c r="DG30" s="8">
        <v>0.7</v>
      </c>
      <c r="DH30" s="8">
        <v>30.3</v>
      </c>
      <c r="DI30" s="8" t="s">
        <v>12</v>
      </c>
      <c r="DJ30" s="8" t="s">
        <v>12</v>
      </c>
      <c r="DK30" s="8" t="s">
        <v>12</v>
      </c>
      <c r="DL30" s="8">
        <v>0.1</v>
      </c>
      <c r="DM30" s="8">
        <v>2.8</v>
      </c>
      <c r="DN30" s="8">
        <v>27.1</v>
      </c>
      <c r="DO30" s="8" t="s">
        <v>12</v>
      </c>
      <c r="DP30" s="8" t="s">
        <v>12</v>
      </c>
      <c r="DQ30" s="8" t="s">
        <v>12</v>
      </c>
      <c r="DR30" s="8">
        <v>0.3</v>
      </c>
      <c r="DS30" s="8">
        <v>3</v>
      </c>
      <c r="DT30" s="8">
        <v>22.5</v>
      </c>
      <c r="DU30" s="8">
        <v>0</v>
      </c>
      <c r="DV30" s="8">
        <v>2</v>
      </c>
      <c r="DW30" s="8">
        <v>38.4</v>
      </c>
      <c r="DX30" s="8" t="s">
        <v>12</v>
      </c>
      <c r="DY30" s="8" t="s">
        <v>12</v>
      </c>
      <c r="DZ30" s="8" t="s">
        <v>12</v>
      </c>
      <c r="EA30" s="8">
        <v>0</v>
      </c>
      <c r="EB30" s="8">
        <v>4.8</v>
      </c>
      <c r="EC30" s="8">
        <v>34.6</v>
      </c>
      <c r="ED30" s="8" t="s">
        <v>12</v>
      </c>
      <c r="EE30" s="8" t="s">
        <v>12</v>
      </c>
      <c r="EF30" s="8" t="s">
        <v>12</v>
      </c>
      <c r="EG30" s="8">
        <v>0.1</v>
      </c>
      <c r="EH30" s="8">
        <v>2.2999999999999998</v>
      </c>
      <c r="EI30" s="8">
        <v>27.3</v>
      </c>
      <c r="EJ30" s="8">
        <v>0.3</v>
      </c>
      <c r="EK30" s="8">
        <v>3.3</v>
      </c>
      <c r="EL30" s="8">
        <v>22</v>
      </c>
      <c r="EM30" s="8" t="s">
        <v>12</v>
      </c>
      <c r="EN30" s="8" t="s">
        <v>12</v>
      </c>
      <c r="EO30" s="8" t="s">
        <v>12</v>
      </c>
      <c r="EP30" s="8">
        <v>0.4</v>
      </c>
      <c r="EQ30" s="8">
        <v>3.7</v>
      </c>
      <c r="ER30" s="8">
        <v>22.9</v>
      </c>
      <c r="ES30" s="8" t="s">
        <v>12</v>
      </c>
      <c r="ET30" s="8" t="s">
        <v>12</v>
      </c>
      <c r="EU30" s="8" t="s">
        <v>12</v>
      </c>
      <c r="EV30" s="8">
        <v>0</v>
      </c>
      <c r="EW30" s="8">
        <v>2.7</v>
      </c>
      <c r="EX30" s="8">
        <v>50.3</v>
      </c>
      <c r="EY30" s="8" t="s">
        <v>12</v>
      </c>
      <c r="EZ30" s="8" t="s">
        <v>12</v>
      </c>
      <c r="FA30" s="8" t="s">
        <v>12</v>
      </c>
      <c r="FB30" s="8">
        <v>0.2</v>
      </c>
      <c r="FC30" s="8">
        <v>1.5</v>
      </c>
      <c r="FD30" s="8">
        <v>28</v>
      </c>
      <c r="FE30" s="8" t="s">
        <v>12</v>
      </c>
      <c r="FF30" s="8" t="s">
        <v>12</v>
      </c>
      <c r="FG30" s="8" t="s">
        <v>12</v>
      </c>
      <c r="FH30" s="8">
        <v>0.1</v>
      </c>
      <c r="FI30" s="8">
        <v>1.4</v>
      </c>
      <c r="FJ30" s="8">
        <v>21.5</v>
      </c>
      <c r="FK30" s="8" t="s">
        <v>12</v>
      </c>
      <c r="FL30" s="8" t="s">
        <v>12</v>
      </c>
      <c r="FM30" s="8" t="s">
        <v>12</v>
      </c>
      <c r="FN30" s="8" t="s">
        <v>12</v>
      </c>
      <c r="FO30" s="8" t="s">
        <v>12</v>
      </c>
      <c r="FP30" s="8" t="s">
        <v>12</v>
      </c>
      <c r="FQ30" s="8">
        <v>0</v>
      </c>
      <c r="FR30" s="8">
        <v>1.2</v>
      </c>
      <c r="FS30" s="8">
        <v>17</v>
      </c>
      <c r="FT30" s="8" t="s">
        <v>12</v>
      </c>
      <c r="FU30" s="8" t="s">
        <v>12</v>
      </c>
      <c r="FV30" s="8" t="s">
        <v>12</v>
      </c>
      <c r="FW30" s="8">
        <v>0.4</v>
      </c>
      <c r="FX30" s="8">
        <v>2.2000000000000002</v>
      </c>
      <c r="FY30" s="8">
        <v>20.6</v>
      </c>
      <c r="FZ30" s="8" t="s">
        <v>12</v>
      </c>
      <c r="GA30" s="8" t="s">
        <v>12</v>
      </c>
      <c r="GB30" s="8" t="s">
        <v>12</v>
      </c>
      <c r="GC30" s="8">
        <v>0</v>
      </c>
      <c r="GD30" s="8">
        <v>3.4</v>
      </c>
      <c r="GE30" s="8">
        <v>18.399999999999999</v>
      </c>
      <c r="GF30" s="8">
        <v>0</v>
      </c>
      <c r="GG30" s="8">
        <v>1.2</v>
      </c>
      <c r="GH30" s="8">
        <v>19.8</v>
      </c>
      <c r="GI30" s="8">
        <v>0</v>
      </c>
      <c r="GJ30" s="8">
        <v>1.2</v>
      </c>
      <c r="GK30" s="8">
        <v>15.2</v>
      </c>
      <c r="GL30" s="8">
        <v>0</v>
      </c>
      <c r="GM30" s="8">
        <v>2.1</v>
      </c>
      <c r="GN30" s="8">
        <v>13.3</v>
      </c>
      <c r="GO30" s="8">
        <v>0</v>
      </c>
      <c r="GP30" s="8">
        <v>0.5</v>
      </c>
      <c r="GQ30" s="8">
        <v>6.5</v>
      </c>
      <c r="GR30" s="8">
        <f>SUMIFS($B$30:GQ$30,$B$8:GQ$8,"On")</f>
        <v>13</v>
      </c>
      <c r="GS30" s="8">
        <f>SUMIFS($B$30:GQ$30,$B$8:GQ$8,"Off")</f>
        <v>77.200000000000017</v>
      </c>
      <c r="GT30" s="8">
        <f>SUMIFS($B$30:GQ$30,$B$8:GQ$8,"Load")</f>
        <v>1051.9999999999998</v>
      </c>
    </row>
    <row r="31" spans="1:202" x14ac:dyDescent="0.25">
      <c r="A31" s="7" t="s">
        <v>79</v>
      </c>
      <c r="B31" s="8">
        <v>0.3</v>
      </c>
      <c r="C31" s="8">
        <v>1.5</v>
      </c>
      <c r="D31" s="8">
        <v>20.399999999999999</v>
      </c>
      <c r="E31" s="8">
        <v>0.2</v>
      </c>
      <c r="F31" s="8">
        <v>0.3</v>
      </c>
      <c r="G31" s="8">
        <v>8.8000000000000007</v>
      </c>
      <c r="H31" s="8">
        <v>0.4</v>
      </c>
      <c r="I31" s="8">
        <v>1</v>
      </c>
      <c r="J31" s="8">
        <v>11.2</v>
      </c>
      <c r="K31" s="8">
        <v>0.4</v>
      </c>
      <c r="L31" s="8">
        <v>1.7</v>
      </c>
      <c r="M31" s="8">
        <v>12.3</v>
      </c>
      <c r="N31" s="8" t="s">
        <v>12</v>
      </c>
      <c r="O31" s="8" t="s">
        <v>12</v>
      </c>
      <c r="P31" s="8" t="s">
        <v>12</v>
      </c>
      <c r="Q31" s="8">
        <v>2</v>
      </c>
      <c r="R31" s="8">
        <v>5.0999999999999996</v>
      </c>
      <c r="S31" s="8">
        <v>16</v>
      </c>
      <c r="T31" s="8" t="s">
        <v>12</v>
      </c>
      <c r="U31" s="8" t="s">
        <v>12</v>
      </c>
      <c r="V31" s="8" t="s">
        <v>12</v>
      </c>
      <c r="W31" s="8" t="s">
        <v>12</v>
      </c>
      <c r="X31" s="8" t="s">
        <v>12</v>
      </c>
      <c r="Y31" s="8" t="s">
        <v>12</v>
      </c>
      <c r="Z31" s="8">
        <v>1</v>
      </c>
      <c r="AA31" s="8">
        <v>8.1</v>
      </c>
      <c r="AB31" s="8">
        <v>13.9</v>
      </c>
      <c r="AC31" s="8" t="s">
        <v>12</v>
      </c>
      <c r="AD31" s="8" t="s">
        <v>12</v>
      </c>
      <c r="AE31" s="8" t="s">
        <v>12</v>
      </c>
      <c r="AF31" s="8" t="s">
        <v>12</v>
      </c>
      <c r="AG31" s="8" t="s">
        <v>12</v>
      </c>
      <c r="AH31" s="8" t="s">
        <v>12</v>
      </c>
      <c r="AI31" s="8">
        <v>0.9</v>
      </c>
      <c r="AJ31" s="8">
        <v>10.6</v>
      </c>
      <c r="AK31" s="8">
        <v>9.6999999999999993</v>
      </c>
      <c r="AL31" s="8" t="s">
        <v>12</v>
      </c>
      <c r="AM31" s="8" t="s">
        <v>12</v>
      </c>
      <c r="AN31" s="8" t="s">
        <v>12</v>
      </c>
      <c r="AO31" s="8" t="s">
        <v>12</v>
      </c>
      <c r="AP31" s="8" t="s">
        <v>12</v>
      </c>
      <c r="AQ31" s="8" t="s">
        <v>12</v>
      </c>
      <c r="AR31" s="8">
        <v>1.3</v>
      </c>
      <c r="AS31" s="8">
        <v>6.4</v>
      </c>
      <c r="AT31" s="8">
        <v>12.7</v>
      </c>
      <c r="AU31" s="8" t="s">
        <v>12</v>
      </c>
      <c r="AV31" s="8" t="s">
        <v>12</v>
      </c>
      <c r="AW31" s="8" t="s">
        <v>12</v>
      </c>
      <c r="AX31" s="8">
        <v>1.5</v>
      </c>
      <c r="AY31" s="8">
        <v>2.9</v>
      </c>
      <c r="AZ31" s="8">
        <v>11.9</v>
      </c>
      <c r="BA31" s="8">
        <v>0.8</v>
      </c>
      <c r="BB31" s="8">
        <v>1.4</v>
      </c>
      <c r="BC31" s="8">
        <v>10.3</v>
      </c>
      <c r="BD31" s="8">
        <v>0.8</v>
      </c>
      <c r="BE31" s="8">
        <v>3.5</v>
      </c>
      <c r="BF31" s="8">
        <v>14</v>
      </c>
      <c r="BG31" s="8">
        <v>1</v>
      </c>
      <c r="BH31" s="8">
        <v>1.6</v>
      </c>
      <c r="BI31" s="8">
        <v>13.6</v>
      </c>
      <c r="BJ31" s="8">
        <v>1</v>
      </c>
      <c r="BK31" s="8">
        <v>1.3</v>
      </c>
      <c r="BL31" s="8">
        <v>7.7</v>
      </c>
      <c r="BM31" s="8">
        <v>1</v>
      </c>
      <c r="BN31" s="8">
        <v>3.4</v>
      </c>
      <c r="BO31" s="8">
        <v>19.600000000000001</v>
      </c>
      <c r="BP31" s="8">
        <v>0.4</v>
      </c>
      <c r="BQ31" s="8">
        <v>4.5999999999999996</v>
      </c>
      <c r="BR31" s="8">
        <v>21.3</v>
      </c>
      <c r="BS31" s="8">
        <v>1.3</v>
      </c>
      <c r="BT31" s="8">
        <v>3.7</v>
      </c>
      <c r="BU31" s="8">
        <v>24</v>
      </c>
      <c r="BV31" s="8">
        <v>0.8</v>
      </c>
      <c r="BW31" s="8">
        <v>4</v>
      </c>
      <c r="BX31" s="8">
        <v>24.6</v>
      </c>
      <c r="BY31" s="8">
        <v>0.8</v>
      </c>
      <c r="BZ31" s="8">
        <v>3.3</v>
      </c>
      <c r="CA31" s="8">
        <v>25.2</v>
      </c>
      <c r="CB31" s="8">
        <v>1.7</v>
      </c>
      <c r="CC31" s="8">
        <v>3.1</v>
      </c>
      <c r="CD31" s="8">
        <v>27.6</v>
      </c>
      <c r="CE31" s="8">
        <v>1</v>
      </c>
      <c r="CF31" s="8">
        <v>5</v>
      </c>
      <c r="CG31" s="8">
        <v>31.8</v>
      </c>
      <c r="CH31" s="8">
        <v>1.2</v>
      </c>
      <c r="CI31" s="8">
        <v>7.8</v>
      </c>
      <c r="CJ31" s="8">
        <v>20.5</v>
      </c>
      <c r="CK31" s="8">
        <v>0.4</v>
      </c>
      <c r="CL31" s="8">
        <v>5.2</v>
      </c>
      <c r="CM31" s="8">
        <v>19.100000000000001</v>
      </c>
      <c r="CN31" s="8">
        <v>0.8</v>
      </c>
      <c r="CO31" s="8">
        <v>5.6</v>
      </c>
      <c r="CP31" s="8">
        <v>20</v>
      </c>
      <c r="CQ31" s="8">
        <v>0.8</v>
      </c>
      <c r="CR31" s="8">
        <v>5.3</v>
      </c>
      <c r="CS31" s="8">
        <v>30.3</v>
      </c>
      <c r="CT31" s="8">
        <v>0.3</v>
      </c>
      <c r="CU31" s="8">
        <v>3.8</v>
      </c>
      <c r="CV31" s="8">
        <v>29.5</v>
      </c>
      <c r="CW31" s="8">
        <v>1</v>
      </c>
      <c r="CX31" s="8">
        <v>2</v>
      </c>
      <c r="CY31" s="8">
        <v>25.3</v>
      </c>
      <c r="CZ31" s="8">
        <v>0.3</v>
      </c>
      <c r="DA31" s="8">
        <v>4.5</v>
      </c>
      <c r="DB31" s="8">
        <v>29</v>
      </c>
      <c r="DC31" s="8">
        <v>0.7</v>
      </c>
      <c r="DD31" s="8">
        <v>3.6</v>
      </c>
      <c r="DE31" s="8">
        <v>19.899999999999999</v>
      </c>
      <c r="DF31" s="8">
        <v>2</v>
      </c>
      <c r="DG31" s="8">
        <v>3</v>
      </c>
      <c r="DH31" s="8">
        <v>29.3</v>
      </c>
      <c r="DI31" s="8" t="s">
        <v>12</v>
      </c>
      <c r="DJ31" s="8" t="s">
        <v>12</v>
      </c>
      <c r="DK31" s="8" t="s">
        <v>12</v>
      </c>
      <c r="DL31" s="8">
        <v>0.4</v>
      </c>
      <c r="DM31" s="8">
        <v>5.0999999999999996</v>
      </c>
      <c r="DN31" s="8">
        <v>22.4</v>
      </c>
      <c r="DO31" s="8" t="s">
        <v>12</v>
      </c>
      <c r="DP31" s="8" t="s">
        <v>12</v>
      </c>
      <c r="DQ31" s="8" t="s">
        <v>12</v>
      </c>
      <c r="DR31" s="8">
        <v>0.3</v>
      </c>
      <c r="DS31" s="8">
        <v>4.3</v>
      </c>
      <c r="DT31" s="8">
        <v>18.5</v>
      </c>
      <c r="DU31" s="8">
        <v>1</v>
      </c>
      <c r="DV31" s="8">
        <v>4.8</v>
      </c>
      <c r="DW31" s="8">
        <v>34.6</v>
      </c>
      <c r="DX31" s="8" t="s">
        <v>12</v>
      </c>
      <c r="DY31" s="8" t="s">
        <v>12</v>
      </c>
      <c r="DZ31" s="8" t="s">
        <v>12</v>
      </c>
      <c r="EA31" s="8">
        <v>0.6</v>
      </c>
      <c r="EB31" s="8">
        <v>9</v>
      </c>
      <c r="EC31" s="8">
        <v>26.2</v>
      </c>
      <c r="ED31" s="8" t="s">
        <v>12</v>
      </c>
      <c r="EE31" s="8" t="s">
        <v>12</v>
      </c>
      <c r="EF31" s="8" t="s">
        <v>12</v>
      </c>
      <c r="EG31" s="8">
        <v>0.8</v>
      </c>
      <c r="EH31" s="8">
        <v>4.5</v>
      </c>
      <c r="EI31" s="8">
        <v>23.5</v>
      </c>
      <c r="EJ31" s="8">
        <v>0.3</v>
      </c>
      <c r="EK31" s="8">
        <v>5.7</v>
      </c>
      <c r="EL31" s="8">
        <v>16.7</v>
      </c>
      <c r="EM31" s="8" t="s">
        <v>12</v>
      </c>
      <c r="EN31" s="8" t="s">
        <v>12</v>
      </c>
      <c r="EO31" s="8" t="s">
        <v>12</v>
      </c>
      <c r="EP31" s="8">
        <v>0.1</v>
      </c>
      <c r="EQ31" s="8">
        <v>3.1</v>
      </c>
      <c r="ER31" s="8">
        <v>19.899999999999999</v>
      </c>
      <c r="ES31" s="8" t="s">
        <v>12</v>
      </c>
      <c r="ET31" s="8" t="s">
        <v>12</v>
      </c>
      <c r="EU31" s="8" t="s">
        <v>12</v>
      </c>
      <c r="EV31" s="8">
        <v>0.3</v>
      </c>
      <c r="EW31" s="8">
        <v>11.3</v>
      </c>
      <c r="EX31" s="8">
        <v>39.299999999999997</v>
      </c>
      <c r="EY31" s="8" t="s">
        <v>12</v>
      </c>
      <c r="EZ31" s="8" t="s">
        <v>12</v>
      </c>
      <c r="FA31" s="8" t="s">
        <v>12</v>
      </c>
      <c r="FB31" s="8">
        <v>0.3</v>
      </c>
      <c r="FC31" s="8">
        <v>3.5</v>
      </c>
      <c r="FD31" s="8">
        <v>24.8</v>
      </c>
      <c r="FE31" s="8" t="s">
        <v>12</v>
      </c>
      <c r="FF31" s="8" t="s">
        <v>12</v>
      </c>
      <c r="FG31" s="8" t="s">
        <v>12</v>
      </c>
      <c r="FH31" s="8">
        <v>0.1</v>
      </c>
      <c r="FI31" s="8">
        <v>2.1</v>
      </c>
      <c r="FJ31" s="8">
        <v>19.5</v>
      </c>
      <c r="FK31" s="8" t="s">
        <v>12</v>
      </c>
      <c r="FL31" s="8" t="s">
        <v>12</v>
      </c>
      <c r="FM31" s="8" t="s">
        <v>12</v>
      </c>
      <c r="FN31" s="8" t="s">
        <v>12</v>
      </c>
      <c r="FO31" s="8" t="s">
        <v>12</v>
      </c>
      <c r="FP31" s="8" t="s">
        <v>12</v>
      </c>
      <c r="FQ31" s="8">
        <v>0.2</v>
      </c>
      <c r="FR31" s="8">
        <v>1.2</v>
      </c>
      <c r="FS31" s="8">
        <v>16</v>
      </c>
      <c r="FT31" s="8" t="s">
        <v>12</v>
      </c>
      <c r="FU31" s="8" t="s">
        <v>12</v>
      </c>
      <c r="FV31" s="8" t="s">
        <v>12</v>
      </c>
      <c r="FW31" s="8">
        <v>1</v>
      </c>
      <c r="FX31" s="8">
        <v>5.2</v>
      </c>
      <c r="FY31" s="8">
        <v>16.399999999999999</v>
      </c>
      <c r="FZ31" s="8" t="s">
        <v>12</v>
      </c>
      <c r="GA31" s="8" t="s">
        <v>12</v>
      </c>
      <c r="GB31" s="8" t="s">
        <v>12</v>
      </c>
      <c r="GC31" s="8">
        <v>0.2</v>
      </c>
      <c r="GD31" s="8">
        <v>2.6</v>
      </c>
      <c r="GE31" s="8">
        <v>16.100000000000001</v>
      </c>
      <c r="GF31" s="8">
        <v>0.8</v>
      </c>
      <c r="GG31" s="8">
        <v>3.4</v>
      </c>
      <c r="GH31" s="8">
        <v>17.2</v>
      </c>
      <c r="GI31" s="8">
        <v>0.3</v>
      </c>
      <c r="GJ31" s="8">
        <v>3</v>
      </c>
      <c r="GK31" s="8">
        <v>12.5</v>
      </c>
      <c r="GL31" s="8">
        <v>0</v>
      </c>
      <c r="GM31" s="8">
        <v>0.7</v>
      </c>
      <c r="GN31" s="8">
        <v>12.6</v>
      </c>
      <c r="GO31" s="8">
        <v>0</v>
      </c>
      <c r="GP31" s="8">
        <v>2.5</v>
      </c>
      <c r="GQ31" s="8">
        <v>4</v>
      </c>
      <c r="GR31" s="8">
        <f>SUMIFS($B$31:GQ$31,$B$8:GQ$8,"On")</f>
        <v>32.800000000000004</v>
      </c>
      <c r="GS31" s="8">
        <f>SUMIFS($B$31:GQ$31,$B$8:GQ$8,"Off")</f>
        <v>185.2999999999999</v>
      </c>
      <c r="GT31" s="8">
        <f>SUMIFS($B$31:GQ$31,$B$8:GQ$8,"Load")</f>
        <v>899.7</v>
      </c>
    </row>
    <row r="32" spans="1:202" x14ac:dyDescent="0.25">
      <c r="A32" s="7" t="s">
        <v>80</v>
      </c>
      <c r="B32" s="8">
        <v>0.3</v>
      </c>
      <c r="C32" s="8">
        <v>0.2</v>
      </c>
      <c r="D32" s="8">
        <v>20.5</v>
      </c>
      <c r="E32" s="8">
        <v>0.5</v>
      </c>
      <c r="F32" s="8">
        <v>0.1</v>
      </c>
      <c r="G32" s="8">
        <v>9.1999999999999993</v>
      </c>
      <c r="H32" s="8">
        <v>0.4</v>
      </c>
      <c r="I32" s="8">
        <v>0.2</v>
      </c>
      <c r="J32" s="8">
        <v>11.4</v>
      </c>
      <c r="K32" s="8">
        <v>0</v>
      </c>
      <c r="L32" s="8">
        <v>0.4</v>
      </c>
      <c r="M32" s="8">
        <v>11.8</v>
      </c>
      <c r="N32" s="8" t="s">
        <v>12</v>
      </c>
      <c r="O32" s="8" t="s">
        <v>12</v>
      </c>
      <c r="P32" s="8" t="s">
        <v>12</v>
      </c>
      <c r="Q32" s="8">
        <v>0.4</v>
      </c>
      <c r="R32" s="8">
        <v>1.6</v>
      </c>
      <c r="S32" s="8">
        <v>14.8</v>
      </c>
      <c r="T32" s="8" t="s">
        <v>12</v>
      </c>
      <c r="U32" s="8" t="s">
        <v>12</v>
      </c>
      <c r="V32" s="8" t="s">
        <v>12</v>
      </c>
      <c r="W32" s="8" t="s">
        <v>12</v>
      </c>
      <c r="X32" s="8" t="s">
        <v>12</v>
      </c>
      <c r="Y32" s="8" t="s">
        <v>12</v>
      </c>
      <c r="Z32" s="8">
        <v>0.3</v>
      </c>
      <c r="AA32" s="8">
        <v>1.3</v>
      </c>
      <c r="AB32" s="8">
        <v>12.9</v>
      </c>
      <c r="AC32" s="8" t="s">
        <v>12</v>
      </c>
      <c r="AD32" s="8" t="s">
        <v>12</v>
      </c>
      <c r="AE32" s="8" t="s">
        <v>12</v>
      </c>
      <c r="AF32" s="8" t="s">
        <v>12</v>
      </c>
      <c r="AG32" s="8" t="s">
        <v>12</v>
      </c>
      <c r="AH32" s="8" t="s">
        <v>12</v>
      </c>
      <c r="AI32" s="8">
        <v>0.5</v>
      </c>
      <c r="AJ32" s="8">
        <v>0.5</v>
      </c>
      <c r="AK32" s="8">
        <v>9.8000000000000007</v>
      </c>
      <c r="AL32" s="8" t="s">
        <v>12</v>
      </c>
      <c r="AM32" s="8" t="s">
        <v>12</v>
      </c>
      <c r="AN32" s="8" t="s">
        <v>12</v>
      </c>
      <c r="AO32" s="8" t="s">
        <v>12</v>
      </c>
      <c r="AP32" s="8" t="s">
        <v>12</v>
      </c>
      <c r="AQ32" s="8" t="s">
        <v>12</v>
      </c>
      <c r="AR32" s="8">
        <v>1</v>
      </c>
      <c r="AS32" s="8">
        <v>0.4</v>
      </c>
      <c r="AT32" s="8">
        <v>13.2</v>
      </c>
      <c r="AU32" s="8" t="s">
        <v>12</v>
      </c>
      <c r="AV32" s="8" t="s">
        <v>12</v>
      </c>
      <c r="AW32" s="8" t="s">
        <v>12</v>
      </c>
      <c r="AX32" s="8">
        <v>0.5</v>
      </c>
      <c r="AY32" s="8">
        <v>0.6</v>
      </c>
      <c r="AZ32" s="8">
        <v>11.8</v>
      </c>
      <c r="BA32" s="8">
        <v>0.3</v>
      </c>
      <c r="BB32" s="8">
        <v>0.9</v>
      </c>
      <c r="BC32" s="8">
        <v>9.8000000000000007</v>
      </c>
      <c r="BD32" s="8">
        <v>1</v>
      </c>
      <c r="BE32" s="8">
        <v>1.1000000000000001</v>
      </c>
      <c r="BF32" s="8">
        <v>13.9</v>
      </c>
      <c r="BG32" s="8">
        <v>0.1</v>
      </c>
      <c r="BH32" s="8">
        <v>0.7</v>
      </c>
      <c r="BI32" s="8">
        <v>13</v>
      </c>
      <c r="BJ32" s="8">
        <v>0.4</v>
      </c>
      <c r="BK32" s="8">
        <v>0.3</v>
      </c>
      <c r="BL32" s="8">
        <v>7.9</v>
      </c>
      <c r="BM32" s="8">
        <v>0.8</v>
      </c>
      <c r="BN32" s="8">
        <v>1.6</v>
      </c>
      <c r="BO32" s="8">
        <v>18.8</v>
      </c>
      <c r="BP32" s="8">
        <v>0.4</v>
      </c>
      <c r="BQ32" s="8">
        <v>2.1</v>
      </c>
      <c r="BR32" s="8">
        <v>19.600000000000001</v>
      </c>
      <c r="BS32" s="8">
        <v>0.6</v>
      </c>
      <c r="BT32" s="8">
        <v>1.9</v>
      </c>
      <c r="BU32" s="8">
        <v>22.7</v>
      </c>
      <c r="BV32" s="8">
        <v>0.2</v>
      </c>
      <c r="BW32" s="8">
        <v>3</v>
      </c>
      <c r="BX32" s="8">
        <v>21.8</v>
      </c>
      <c r="BY32" s="8">
        <v>0.6</v>
      </c>
      <c r="BZ32" s="8">
        <v>2.5</v>
      </c>
      <c r="CA32" s="8">
        <v>23.3</v>
      </c>
      <c r="CB32" s="8">
        <v>0.1</v>
      </c>
      <c r="CC32" s="8">
        <v>1.9</v>
      </c>
      <c r="CD32" s="8">
        <v>25.9</v>
      </c>
      <c r="CE32" s="8">
        <v>0.4</v>
      </c>
      <c r="CF32" s="8">
        <v>2.2000000000000002</v>
      </c>
      <c r="CG32" s="8">
        <v>30</v>
      </c>
      <c r="CH32" s="8">
        <v>0.8</v>
      </c>
      <c r="CI32" s="8">
        <v>2.2999999999999998</v>
      </c>
      <c r="CJ32" s="8">
        <v>19</v>
      </c>
      <c r="CK32" s="8">
        <v>0.2</v>
      </c>
      <c r="CL32" s="8">
        <v>1.8</v>
      </c>
      <c r="CM32" s="8">
        <v>17.600000000000001</v>
      </c>
      <c r="CN32" s="8">
        <v>0.3</v>
      </c>
      <c r="CO32" s="8">
        <v>1.6</v>
      </c>
      <c r="CP32" s="8">
        <v>18.8</v>
      </c>
      <c r="CQ32" s="8">
        <v>0.6</v>
      </c>
      <c r="CR32" s="8">
        <v>4.4000000000000004</v>
      </c>
      <c r="CS32" s="8">
        <v>26.5</v>
      </c>
      <c r="CT32" s="8">
        <v>0.4</v>
      </c>
      <c r="CU32" s="8">
        <v>2.9</v>
      </c>
      <c r="CV32" s="8">
        <v>26.9</v>
      </c>
      <c r="CW32" s="8">
        <v>0.4</v>
      </c>
      <c r="CX32" s="8">
        <v>1.8</v>
      </c>
      <c r="CY32" s="8">
        <v>23.9</v>
      </c>
      <c r="CZ32" s="8">
        <v>0.4</v>
      </c>
      <c r="DA32" s="8">
        <v>2.9</v>
      </c>
      <c r="DB32" s="8">
        <v>26.5</v>
      </c>
      <c r="DC32" s="8">
        <v>0.4</v>
      </c>
      <c r="DD32" s="8">
        <v>2.4</v>
      </c>
      <c r="DE32" s="8">
        <v>17.899999999999999</v>
      </c>
      <c r="DF32" s="8">
        <v>0.7</v>
      </c>
      <c r="DG32" s="8">
        <v>1.7</v>
      </c>
      <c r="DH32" s="8">
        <v>28.3</v>
      </c>
      <c r="DI32" s="8" t="s">
        <v>12</v>
      </c>
      <c r="DJ32" s="8" t="s">
        <v>12</v>
      </c>
      <c r="DK32" s="8" t="s">
        <v>12</v>
      </c>
      <c r="DL32" s="8">
        <v>0.1</v>
      </c>
      <c r="DM32" s="8">
        <v>1</v>
      </c>
      <c r="DN32" s="8">
        <v>21.5</v>
      </c>
      <c r="DO32" s="8" t="s">
        <v>12</v>
      </c>
      <c r="DP32" s="8" t="s">
        <v>12</v>
      </c>
      <c r="DQ32" s="8" t="s">
        <v>12</v>
      </c>
      <c r="DR32" s="8">
        <v>0.2</v>
      </c>
      <c r="DS32" s="8">
        <v>1.3</v>
      </c>
      <c r="DT32" s="8">
        <v>17.3</v>
      </c>
      <c r="DU32" s="8">
        <v>0.2</v>
      </c>
      <c r="DV32" s="8">
        <v>1.8</v>
      </c>
      <c r="DW32" s="8">
        <v>33</v>
      </c>
      <c r="DX32" s="8" t="s">
        <v>12</v>
      </c>
      <c r="DY32" s="8" t="s">
        <v>12</v>
      </c>
      <c r="DZ32" s="8" t="s">
        <v>12</v>
      </c>
      <c r="EA32" s="8">
        <v>0</v>
      </c>
      <c r="EB32" s="8">
        <v>2.6</v>
      </c>
      <c r="EC32" s="8">
        <v>23.6</v>
      </c>
      <c r="ED32" s="8" t="s">
        <v>12</v>
      </c>
      <c r="EE32" s="8" t="s">
        <v>12</v>
      </c>
      <c r="EF32" s="8" t="s">
        <v>12</v>
      </c>
      <c r="EG32" s="8">
        <v>0.1</v>
      </c>
      <c r="EH32" s="8">
        <v>1.8</v>
      </c>
      <c r="EI32" s="8">
        <v>21.9</v>
      </c>
      <c r="EJ32" s="8">
        <v>0</v>
      </c>
      <c r="EK32" s="8">
        <v>0.3</v>
      </c>
      <c r="EL32" s="8">
        <v>16.3</v>
      </c>
      <c r="EM32" s="8" t="s">
        <v>12</v>
      </c>
      <c r="EN32" s="8" t="s">
        <v>12</v>
      </c>
      <c r="EO32" s="8" t="s">
        <v>12</v>
      </c>
      <c r="EP32" s="8">
        <v>0.6</v>
      </c>
      <c r="EQ32" s="8">
        <v>1.4</v>
      </c>
      <c r="ER32" s="8">
        <v>19</v>
      </c>
      <c r="ES32" s="8" t="s">
        <v>12</v>
      </c>
      <c r="ET32" s="8" t="s">
        <v>12</v>
      </c>
      <c r="EU32" s="8" t="s">
        <v>12</v>
      </c>
      <c r="EV32" s="8">
        <v>1</v>
      </c>
      <c r="EW32" s="8">
        <v>2</v>
      </c>
      <c r="EX32" s="8">
        <v>38.299999999999997</v>
      </c>
      <c r="EY32" s="8" t="s">
        <v>12</v>
      </c>
      <c r="EZ32" s="8" t="s">
        <v>12</v>
      </c>
      <c r="FA32" s="8" t="s">
        <v>12</v>
      </c>
      <c r="FB32" s="8">
        <v>0.5</v>
      </c>
      <c r="FC32" s="8">
        <v>1.7</v>
      </c>
      <c r="FD32" s="8">
        <v>23.7</v>
      </c>
      <c r="FE32" s="8" t="s">
        <v>12</v>
      </c>
      <c r="FF32" s="8" t="s">
        <v>12</v>
      </c>
      <c r="FG32" s="8" t="s">
        <v>12</v>
      </c>
      <c r="FH32" s="8">
        <v>0.3</v>
      </c>
      <c r="FI32" s="8">
        <v>0.9</v>
      </c>
      <c r="FJ32" s="8">
        <v>18.899999999999999</v>
      </c>
      <c r="FK32" s="8" t="s">
        <v>12</v>
      </c>
      <c r="FL32" s="8" t="s">
        <v>12</v>
      </c>
      <c r="FM32" s="8" t="s">
        <v>12</v>
      </c>
      <c r="FN32" s="8" t="s">
        <v>12</v>
      </c>
      <c r="FO32" s="8" t="s">
        <v>12</v>
      </c>
      <c r="FP32" s="8" t="s">
        <v>12</v>
      </c>
      <c r="FQ32" s="8">
        <v>0.2</v>
      </c>
      <c r="FR32" s="8">
        <v>1.4</v>
      </c>
      <c r="FS32" s="8">
        <v>14.8</v>
      </c>
      <c r="FT32" s="8" t="s">
        <v>12</v>
      </c>
      <c r="FU32" s="8" t="s">
        <v>12</v>
      </c>
      <c r="FV32" s="8" t="s">
        <v>12</v>
      </c>
      <c r="FW32" s="8">
        <v>0.4</v>
      </c>
      <c r="FX32" s="8">
        <v>2</v>
      </c>
      <c r="FY32" s="8">
        <v>14.8</v>
      </c>
      <c r="FZ32" s="8" t="s">
        <v>12</v>
      </c>
      <c r="GA32" s="8" t="s">
        <v>12</v>
      </c>
      <c r="GB32" s="8" t="s">
        <v>12</v>
      </c>
      <c r="GC32" s="8">
        <v>0.2</v>
      </c>
      <c r="GD32" s="8">
        <v>1.2</v>
      </c>
      <c r="GE32" s="8">
        <v>15.1</v>
      </c>
      <c r="GF32" s="8">
        <v>0</v>
      </c>
      <c r="GG32" s="8">
        <v>0.8</v>
      </c>
      <c r="GH32" s="8">
        <v>16.399999999999999</v>
      </c>
      <c r="GI32" s="8">
        <v>0.3</v>
      </c>
      <c r="GJ32" s="8">
        <v>1</v>
      </c>
      <c r="GK32" s="8">
        <v>11.8</v>
      </c>
      <c r="GL32" s="8">
        <v>0</v>
      </c>
      <c r="GM32" s="8">
        <v>0.9</v>
      </c>
      <c r="GN32" s="8">
        <v>11.7</v>
      </c>
      <c r="GO32" s="8">
        <v>0</v>
      </c>
      <c r="GP32" s="8">
        <v>1</v>
      </c>
      <c r="GQ32" s="8">
        <v>3</v>
      </c>
      <c r="GR32" s="8">
        <f>SUMIFS($B$32:GQ$32,$B$8:GQ$8,"On")</f>
        <v>17.099999999999998</v>
      </c>
      <c r="GS32" s="8">
        <f>SUMIFS($B$32:GQ$32,$B$8:GQ$8,"Off")</f>
        <v>68.399999999999991</v>
      </c>
      <c r="GT32" s="8">
        <f>SUMIFS($B$32:GQ$32,$B$8:GQ$8,"Load")</f>
        <v>848.59999999999968</v>
      </c>
    </row>
    <row r="33" spans="1:202" x14ac:dyDescent="0.25">
      <c r="A33" s="7" t="s">
        <v>81</v>
      </c>
      <c r="B33" s="8">
        <v>0</v>
      </c>
      <c r="C33" s="8">
        <v>0</v>
      </c>
      <c r="D33" s="8">
        <v>20.5</v>
      </c>
      <c r="E33" s="8">
        <v>0.1</v>
      </c>
      <c r="F33" s="8">
        <v>0.1</v>
      </c>
      <c r="G33" s="8">
        <v>9.1999999999999993</v>
      </c>
      <c r="H33" s="8">
        <v>0</v>
      </c>
      <c r="I33" s="8">
        <v>0.2</v>
      </c>
      <c r="J33" s="8">
        <v>11.2</v>
      </c>
      <c r="K33" s="8">
        <v>0</v>
      </c>
      <c r="L33" s="8">
        <v>0</v>
      </c>
      <c r="M33" s="8">
        <v>11.8</v>
      </c>
      <c r="N33" s="8" t="s">
        <v>12</v>
      </c>
      <c r="O33" s="8" t="s">
        <v>12</v>
      </c>
      <c r="P33" s="8" t="s">
        <v>12</v>
      </c>
      <c r="Q33" s="8">
        <v>0</v>
      </c>
      <c r="R33" s="8">
        <v>0</v>
      </c>
      <c r="S33" s="8">
        <v>14.8</v>
      </c>
      <c r="T33" s="8" t="s">
        <v>12</v>
      </c>
      <c r="U33" s="8" t="s">
        <v>12</v>
      </c>
      <c r="V33" s="8" t="s">
        <v>12</v>
      </c>
      <c r="W33" s="8" t="s">
        <v>12</v>
      </c>
      <c r="X33" s="8" t="s">
        <v>12</v>
      </c>
      <c r="Y33" s="8" t="s">
        <v>12</v>
      </c>
      <c r="Z33" s="8">
        <v>0</v>
      </c>
      <c r="AA33" s="8">
        <v>0.3</v>
      </c>
      <c r="AB33" s="8">
        <v>12.6</v>
      </c>
      <c r="AC33" s="8" t="s">
        <v>12</v>
      </c>
      <c r="AD33" s="8" t="s">
        <v>12</v>
      </c>
      <c r="AE33" s="8" t="s">
        <v>12</v>
      </c>
      <c r="AF33" s="8" t="s">
        <v>12</v>
      </c>
      <c r="AG33" s="8" t="s">
        <v>12</v>
      </c>
      <c r="AH33" s="8" t="s">
        <v>12</v>
      </c>
      <c r="AI33" s="8">
        <v>0</v>
      </c>
      <c r="AJ33" s="8">
        <v>0</v>
      </c>
      <c r="AK33" s="8">
        <v>9.8000000000000007</v>
      </c>
      <c r="AL33" s="8" t="s">
        <v>12</v>
      </c>
      <c r="AM33" s="8" t="s">
        <v>12</v>
      </c>
      <c r="AN33" s="8" t="s">
        <v>12</v>
      </c>
      <c r="AO33" s="8" t="s">
        <v>12</v>
      </c>
      <c r="AP33" s="8" t="s">
        <v>12</v>
      </c>
      <c r="AQ33" s="8" t="s">
        <v>12</v>
      </c>
      <c r="AR33" s="8">
        <v>0</v>
      </c>
      <c r="AS33" s="8">
        <v>0</v>
      </c>
      <c r="AT33" s="8">
        <v>13.2</v>
      </c>
      <c r="AU33" s="8" t="s">
        <v>12</v>
      </c>
      <c r="AV33" s="8" t="s">
        <v>12</v>
      </c>
      <c r="AW33" s="8" t="s">
        <v>12</v>
      </c>
      <c r="AX33" s="8">
        <v>0</v>
      </c>
      <c r="AY33" s="8">
        <v>0.2</v>
      </c>
      <c r="AZ33" s="8">
        <v>11.6</v>
      </c>
      <c r="BA33" s="8">
        <v>0</v>
      </c>
      <c r="BB33" s="8">
        <v>0.1</v>
      </c>
      <c r="BC33" s="8">
        <v>9.6</v>
      </c>
      <c r="BD33" s="8">
        <v>0</v>
      </c>
      <c r="BE33" s="8">
        <v>0</v>
      </c>
      <c r="BF33" s="8">
        <v>13.9</v>
      </c>
      <c r="BG33" s="8">
        <v>0</v>
      </c>
      <c r="BH33" s="8">
        <v>0</v>
      </c>
      <c r="BI33" s="8">
        <v>13</v>
      </c>
      <c r="BJ33" s="8">
        <v>0</v>
      </c>
      <c r="BK33" s="8">
        <v>0.1</v>
      </c>
      <c r="BL33" s="8">
        <v>7.7</v>
      </c>
      <c r="BM33" s="8">
        <v>0</v>
      </c>
      <c r="BN33" s="8">
        <v>0.2</v>
      </c>
      <c r="BO33" s="8">
        <v>18.600000000000001</v>
      </c>
      <c r="BP33" s="8">
        <v>0.1</v>
      </c>
      <c r="BQ33" s="8">
        <v>0</v>
      </c>
      <c r="BR33" s="8">
        <v>19.7</v>
      </c>
      <c r="BS33" s="8">
        <v>0.3</v>
      </c>
      <c r="BT33" s="8">
        <v>0.6</v>
      </c>
      <c r="BU33" s="8">
        <v>22.4</v>
      </c>
      <c r="BV33" s="8">
        <v>0</v>
      </c>
      <c r="BW33" s="8">
        <v>0.2</v>
      </c>
      <c r="BX33" s="8">
        <v>21.6</v>
      </c>
      <c r="BY33" s="8">
        <v>0.1</v>
      </c>
      <c r="BZ33" s="8">
        <v>0</v>
      </c>
      <c r="CA33" s="8">
        <v>23.4</v>
      </c>
      <c r="CB33" s="8">
        <v>0.1</v>
      </c>
      <c r="CC33" s="8">
        <v>0.3</v>
      </c>
      <c r="CD33" s="8">
        <v>25.7</v>
      </c>
      <c r="CE33" s="8">
        <v>0</v>
      </c>
      <c r="CF33" s="8">
        <v>0</v>
      </c>
      <c r="CG33" s="8">
        <v>30</v>
      </c>
      <c r="CH33" s="8">
        <v>0</v>
      </c>
      <c r="CI33" s="8">
        <v>0</v>
      </c>
      <c r="CJ33" s="8">
        <v>19</v>
      </c>
      <c r="CK33" s="8">
        <v>0</v>
      </c>
      <c r="CL33" s="8">
        <v>0.2</v>
      </c>
      <c r="CM33" s="8">
        <v>17.3</v>
      </c>
      <c r="CN33" s="8">
        <v>0</v>
      </c>
      <c r="CO33" s="8">
        <v>0</v>
      </c>
      <c r="CP33" s="8">
        <v>18.8</v>
      </c>
      <c r="CQ33" s="8">
        <v>0</v>
      </c>
      <c r="CR33" s="8">
        <v>0</v>
      </c>
      <c r="CS33" s="8">
        <v>26.5</v>
      </c>
      <c r="CT33" s="8">
        <v>0</v>
      </c>
      <c r="CU33" s="8">
        <v>0</v>
      </c>
      <c r="CV33" s="8">
        <v>26.9</v>
      </c>
      <c r="CW33" s="8">
        <v>0.4</v>
      </c>
      <c r="CX33" s="8">
        <v>0</v>
      </c>
      <c r="CY33" s="8">
        <v>24.3</v>
      </c>
      <c r="CZ33" s="8">
        <v>0</v>
      </c>
      <c r="DA33" s="8">
        <v>0.1</v>
      </c>
      <c r="DB33" s="8">
        <v>26.4</v>
      </c>
      <c r="DC33" s="8">
        <v>0</v>
      </c>
      <c r="DD33" s="8">
        <v>0</v>
      </c>
      <c r="DE33" s="8">
        <v>17.899999999999999</v>
      </c>
      <c r="DF33" s="8">
        <v>0</v>
      </c>
      <c r="DG33" s="8">
        <v>0</v>
      </c>
      <c r="DH33" s="8">
        <v>28.3</v>
      </c>
      <c r="DI33" s="8" t="s">
        <v>12</v>
      </c>
      <c r="DJ33" s="8" t="s">
        <v>12</v>
      </c>
      <c r="DK33" s="8" t="s">
        <v>12</v>
      </c>
      <c r="DL33" s="8">
        <v>0</v>
      </c>
      <c r="DM33" s="8">
        <v>0</v>
      </c>
      <c r="DN33" s="8">
        <v>21.5</v>
      </c>
      <c r="DO33" s="8" t="s">
        <v>12</v>
      </c>
      <c r="DP33" s="8" t="s">
        <v>12</v>
      </c>
      <c r="DQ33" s="8" t="s">
        <v>12</v>
      </c>
      <c r="DR33" s="8">
        <v>0</v>
      </c>
      <c r="DS33" s="8">
        <v>0</v>
      </c>
      <c r="DT33" s="8">
        <v>17.3</v>
      </c>
      <c r="DU33" s="8">
        <v>0</v>
      </c>
      <c r="DV33" s="8">
        <v>0.4</v>
      </c>
      <c r="DW33" s="8">
        <v>32.6</v>
      </c>
      <c r="DX33" s="8" t="s">
        <v>12</v>
      </c>
      <c r="DY33" s="8" t="s">
        <v>12</v>
      </c>
      <c r="DZ33" s="8" t="s">
        <v>12</v>
      </c>
      <c r="EA33" s="8">
        <v>0</v>
      </c>
      <c r="EB33" s="8">
        <v>0</v>
      </c>
      <c r="EC33" s="8">
        <v>23.6</v>
      </c>
      <c r="ED33" s="8" t="s">
        <v>12</v>
      </c>
      <c r="EE33" s="8" t="s">
        <v>12</v>
      </c>
      <c r="EF33" s="8" t="s">
        <v>12</v>
      </c>
      <c r="EG33" s="8">
        <v>0</v>
      </c>
      <c r="EH33" s="8">
        <v>0.8</v>
      </c>
      <c r="EI33" s="8">
        <v>21.1</v>
      </c>
      <c r="EJ33" s="8">
        <v>0</v>
      </c>
      <c r="EK33" s="8">
        <v>1.7</v>
      </c>
      <c r="EL33" s="8">
        <v>14.7</v>
      </c>
      <c r="EM33" s="8" t="s">
        <v>12</v>
      </c>
      <c r="EN33" s="8" t="s">
        <v>12</v>
      </c>
      <c r="EO33" s="8" t="s">
        <v>12</v>
      </c>
      <c r="EP33" s="8">
        <v>0</v>
      </c>
      <c r="EQ33" s="8">
        <v>0.1</v>
      </c>
      <c r="ER33" s="8">
        <v>18.899999999999999</v>
      </c>
      <c r="ES33" s="8" t="s">
        <v>12</v>
      </c>
      <c r="ET33" s="8" t="s">
        <v>12</v>
      </c>
      <c r="EU33" s="8" t="s">
        <v>12</v>
      </c>
      <c r="EV33" s="8">
        <v>0</v>
      </c>
      <c r="EW33" s="8">
        <v>0</v>
      </c>
      <c r="EX33" s="8">
        <v>38.299999999999997</v>
      </c>
      <c r="EY33" s="8" t="s">
        <v>12</v>
      </c>
      <c r="EZ33" s="8" t="s">
        <v>12</v>
      </c>
      <c r="FA33" s="8" t="s">
        <v>12</v>
      </c>
      <c r="FB33" s="8">
        <v>0</v>
      </c>
      <c r="FC33" s="8">
        <v>0.3</v>
      </c>
      <c r="FD33" s="8">
        <v>23.3</v>
      </c>
      <c r="FE33" s="8" t="s">
        <v>12</v>
      </c>
      <c r="FF33" s="8" t="s">
        <v>12</v>
      </c>
      <c r="FG33" s="8" t="s">
        <v>12</v>
      </c>
      <c r="FH33" s="8">
        <v>0</v>
      </c>
      <c r="FI33" s="8">
        <v>0</v>
      </c>
      <c r="FJ33" s="8">
        <v>18.899999999999999</v>
      </c>
      <c r="FK33" s="8" t="s">
        <v>12</v>
      </c>
      <c r="FL33" s="8" t="s">
        <v>12</v>
      </c>
      <c r="FM33" s="8" t="s">
        <v>12</v>
      </c>
      <c r="FN33" s="8" t="s">
        <v>12</v>
      </c>
      <c r="FO33" s="8" t="s">
        <v>12</v>
      </c>
      <c r="FP33" s="8" t="s">
        <v>12</v>
      </c>
      <c r="FQ33" s="8">
        <v>0</v>
      </c>
      <c r="FR33" s="8">
        <v>0</v>
      </c>
      <c r="FS33" s="8">
        <v>14.8</v>
      </c>
      <c r="FT33" s="8" t="s">
        <v>12</v>
      </c>
      <c r="FU33" s="8" t="s">
        <v>12</v>
      </c>
      <c r="FV33" s="8" t="s">
        <v>12</v>
      </c>
      <c r="FW33" s="8">
        <v>0</v>
      </c>
      <c r="FX33" s="8">
        <v>0.2</v>
      </c>
      <c r="FY33" s="8">
        <v>14.6</v>
      </c>
      <c r="FZ33" s="8" t="s">
        <v>12</v>
      </c>
      <c r="GA33" s="8" t="s">
        <v>12</v>
      </c>
      <c r="GB33" s="8" t="s">
        <v>12</v>
      </c>
      <c r="GC33" s="8">
        <v>0</v>
      </c>
      <c r="GD33" s="8">
        <v>0.1</v>
      </c>
      <c r="GE33" s="8">
        <v>15</v>
      </c>
      <c r="GF33" s="8">
        <v>0</v>
      </c>
      <c r="GG33" s="8">
        <v>0.4</v>
      </c>
      <c r="GH33" s="8">
        <v>16</v>
      </c>
      <c r="GI33" s="8">
        <v>0</v>
      </c>
      <c r="GJ33" s="8">
        <v>0</v>
      </c>
      <c r="GK33" s="8">
        <v>11.8</v>
      </c>
      <c r="GL33" s="8">
        <v>0</v>
      </c>
      <c r="GM33" s="8">
        <v>0</v>
      </c>
      <c r="GN33" s="8">
        <v>11.7</v>
      </c>
      <c r="GO33" s="8">
        <v>0</v>
      </c>
      <c r="GP33" s="8">
        <v>0</v>
      </c>
      <c r="GQ33" s="8">
        <v>3</v>
      </c>
      <c r="GR33" s="8">
        <f>SUMIFS($B$33:GQ$33,$B$8:GQ$8,"On")</f>
        <v>1.1000000000000001</v>
      </c>
      <c r="GS33" s="8">
        <f>SUMIFS($B$33:GQ$33,$B$8:GQ$8,"Off")</f>
        <v>6.6</v>
      </c>
      <c r="GT33" s="8">
        <f>SUMIFS($B$33:GQ$33,$B$8:GQ$8,"Load")</f>
        <v>842.79999999999984</v>
      </c>
    </row>
    <row r="34" spans="1:202" x14ac:dyDescent="0.25">
      <c r="A34" s="7" t="s">
        <v>82</v>
      </c>
      <c r="B34" s="8">
        <v>0.8</v>
      </c>
      <c r="C34" s="8">
        <v>0.2</v>
      </c>
      <c r="D34" s="8">
        <v>21.2</v>
      </c>
      <c r="E34" s="8">
        <v>0</v>
      </c>
      <c r="F34" s="8">
        <v>0.2</v>
      </c>
      <c r="G34" s="8">
        <v>9</v>
      </c>
      <c r="H34" s="8">
        <v>0</v>
      </c>
      <c r="I34" s="8">
        <v>0.4</v>
      </c>
      <c r="J34" s="8">
        <v>10.8</v>
      </c>
      <c r="K34" s="8">
        <v>0.7</v>
      </c>
      <c r="L34" s="8">
        <v>0.7</v>
      </c>
      <c r="M34" s="8">
        <v>11.8</v>
      </c>
      <c r="N34" s="8" t="s">
        <v>12</v>
      </c>
      <c r="O34" s="8" t="s">
        <v>12</v>
      </c>
      <c r="P34" s="8" t="s">
        <v>12</v>
      </c>
      <c r="Q34" s="8">
        <v>1.9</v>
      </c>
      <c r="R34" s="8">
        <v>0.3</v>
      </c>
      <c r="S34" s="8">
        <v>16.399999999999999</v>
      </c>
      <c r="T34" s="8" t="s">
        <v>12</v>
      </c>
      <c r="U34" s="8" t="s">
        <v>12</v>
      </c>
      <c r="V34" s="8" t="s">
        <v>12</v>
      </c>
      <c r="W34" s="8" t="s">
        <v>12</v>
      </c>
      <c r="X34" s="8" t="s">
        <v>12</v>
      </c>
      <c r="Y34" s="8" t="s">
        <v>12</v>
      </c>
      <c r="Z34" s="8">
        <v>0.4</v>
      </c>
      <c r="AA34" s="8">
        <v>0.6</v>
      </c>
      <c r="AB34" s="8">
        <v>12.4</v>
      </c>
      <c r="AC34" s="8" t="s">
        <v>12</v>
      </c>
      <c r="AD34" s="8" t="s">
        <v>12</v>
      </c>
      <c r="AE34" s="8" t="s">
        <v>12</v>
      </c>
      <c r="AF34" s="8" t="s">
        <v>12</v>
      </c>
      <c r="AG34" s="8" t="s">
        <v>12</v>
      </c>
      <c r="AH34" s="8" t="s">
        <v>12</v>
      </c>
      <c r="AI34" s="8">
        <v>1.4</v>
      </c>
      <c r="AJ34" s="8">
        <v>0.3</v>
      </c>
      <c r="AK34" s="8">
        <v>10.9</v>
      </c>
      <c r="AL34" s="8" t="s">
        <v>12</v>
      </c>
      <c r="AM34" s="8" t="s">
        <v>12</v>
      </c>
      <c r="AN34" s="8" t="s">
        <v>12</v>
      </c>
      <c r="AO34" s="8" t="s">
        <v>12</v>
      </c>
      <c r="AP34" s="8" t="s">
        <v>12</v>
      </c>
      <c r="AQ34" s="8" t="s">
        <v>12</v>
      </c>
      <c r="AR34" s="8">
        <v>0.1</v>
      </c>
      <c r="AS34" s="8">
        <v>0</v>
      </c>
      <c r="AT34" s="8">
        <v>13.3</v>
      </c>
      <c r="AU34" s="8" t="s">
        <v>12</v>
      </c>
      <c r="AV34" s="8" t="s">
        <v>12</v>
      </c>
      <c r="AW34" s="8" t="s">
        <v>12</v>
      </c>
      <c r="AX34" s="8">
        <v>0.1</v>
      </c>
      <c r="AY34" s="8">
        <v>0</v>
      </c>
      <c r="AZ34" s="8">
        <v>11.7</v>
      </c>
      <c r="BA34" s="8">
        <v>0.4</v>
      </c>
      <c r="BB34" s="8">
        <v>0.1</v>
      </c>
      <c r="BC34" s="8">
        <v>9.9</v>
      </c>
      <c r="BD34" s="8">
        <v>0.4</v>
      </c>
      <c r="BE34" s="8">
        <v>0.5</v>
      </c>
      <c r="BF34" s="8">
        <v>13.8</v>
      </c>
      <c r="BG34" s="8">
        <v>0.1</v>
      </c>
      <c r="BH34" s="8">
        <v>0</v>
      </c>
      <c r="BI34" s="8">
        <v>13.1</v>
      </c>
      <c r="BJ34" s="8">
        <v>0.3</v>
      </c>
      <c r="BK34" s="8">
        <v>0</v>
      </c>
      <c r="BL34" s="8">
        <v>8</v>
      </c>
      <c r="BM34" s="8">
        <v>0</v>
      </c>
      <c r="BN34" s="8">
        <v>0</v>
      </c>
      <c r="BO34" s="8">
        <v>18.600000000000001</v>
      </c>
      <c r="BP34" s="8">
        <v>0.1</v>
      </c>
      <c r="BQ34" s="8">
        <v>0.9</v>
      </c>
      <c r="BR34" s="8">
        <v>18.899999999999999</v>
      </c>
      <c r="BS34" s="8">
        <v>0.1</v>
      </c>
      <c r="BT34" s="8">
        <v>0.3</v>
      </c>
      <c r="BU34" s="8">
        <v>22.3</v>
      </c>
      <c r="BV34" s="8">
        <v>0.8</v>
      </c>
      <c r="BW34" s="8">
        <v>0.2</v>
      </c>
      <c r="BX34" s="8">
        <v>22.2</v>
      </c>
      <c r="BY34" s="8">
        <v>0.1</v>
      </c>
      <c r="BZ34" s="8">
        <v>0.7</v>
      </c>
      <c r="CA34" s="8">
        <v>22.8</v>
      </c>
      <c r="CB34" s="8">
        <v>0</v>
      </c>
      <c r="CC34" s="8">
        <v>1.9</v>
      </c>
      <c r="CD34" s="8">
        <v>23.9</v>
      </c>
      <c r="CE34" s="8">
        <v>0</v>
      </c>
      <c r="CF34" s="8">
        <v>0.6</v>
      </c>
      <c r="CG34" s="8">
        <v>29.4</v>
      </c>
      <c r="CH34" s="8">
        <v>0</v>
      </c>
      <c r="CI34" s="8">
        <v>0.7</v>
      </c>
      <c r="CJ34" s="8">
        <v>18.3</v>
      </c>
      <c r="CK34" s="8">
        <v>0.4</v>
      </c>
      <c r="CL34" s="8">
        <v>0.4</v>
      </c>
      <c r="CM34" s="8">
        <v>17.3</v>
      </c>
      <c r="CN34" s="8">
        <v>0.1</v>
      </c>
      <c r="CO34" s="8">
        <v>0.6</v>
      </c>
      <c r="CP34" s="8">
        <v>18.3</v>
      </c>
      <c r="CQ34" s="8">
        <v>0</v>
      </c>
      <c r="CR34" s="8">
        <v>1</v>
      </c>
      <c r="CS34" s="8">
        <v>25.5</v>
      </c>
      <c r="CT34" s="8">
        <v>0.1</v>
      </c>
      <c r="CU34" s="8">
        <v>0.7</v>
      </c>
      <c r="CV34" s="8">
        <v>26.3</v>
      </c>
      <c r="CW34" s="8">
        <v>0</v>
      </c>
      <c r="CX34" s="8">
        <v>0.8</v>
      </c>
      <c r="CY34" s="8">
        <v>23.5</v>
      </c>
      <c r="CZ34" s="8">
        <v>0.3</v>
      </c>
      <c r="DA34" s="8">
        <v>0.5</v>
      </c>
      <c r="DB34" s="8">
        <v>26.1</v>
      </c>
      <c r="DC34" s="8">
        <v>0</v>
      </c>
      <c r="DD34" s="8">
        <v>0.7</v>
      </c>
      <c r="DE34" s="8">
        <v>17.100000000000001</v>
      </c>
      <c r="DF34" s="8">
        <v>1</v>
      </c>
      <c r="DG34" s="8">
        <v>1.7</v>
      </c>
      <c r="DH34" s="8">
        <v>27.7</v>
      </c>
      <c r="DI34" s="8" t="s">
        <v>12</v>
      </c>
      <c r="DJ34" s="8" t="s">
        <v>12</v>
      </c>
      <c r="DK34" s="8" t="s">
        <v>12</v>
      </c>
      <c r="DL34" s="8">
        <v>0.1</v>
      </c>
      <c r="DM34" s="8">
        <v>2.2999999999999998</v>
      </c>
      <c r="DN34" s="8">
        <v>19.399999999999999</v>
      </c>
      <c r="DO34" s="8" t="s">
        <v>12</v>
      </c>
      <c r="DP34" s="8" t="s">
        <v>12</v>
      </c>
      <c r="DQ34" s="8" t="s">
        <v>12</v>
      </c>
      <c r="DR34" s="8">
        <v>0.3</v>
      </c>
      <c r="DS34" s="8">
        <v>1.3</v>
      </c>
      <c r="DT34" s="8">
        <v>16.3</v>
      </c>
      <c r="DU34" s="8">
        <v>0.4</v>
      </c>
      <c r="DV34" s="8">
        <v>0.8</v>
      </c>
      <c r="DW34" s="8">
        <v>32.200000000000003</v>
      </c>
      <c r="DX34" s="8" t="s">
        <v>12</v>
      </c>
      <c r="DY34" s="8" t="s">
        <v>12</v>
      </c>
      <c r="DZ34" s="8" t="s">
        <v>12</v>
      </c>
      <c r="EA34" s="8">
        <v>0.8</v>
      </c>
      <c r="EB34" s="8">
        <v>0.8</v>
      </c>
      <c r="EC34" s="8">
        <v>23.6</v>
      </c>
      <c r="ED34" s="8" t="s">
        <v>12</v>
      </c>
      <c r="EE34" s="8" t="s">
        <v>12</v>
      </c>
      <c r="EF34" s="8" t="s">
        <v>12</v>
      </c>
      <c r="EG34" s="8">
        <v>0</v>
      </c>
      <c r="EH34" s="8">
        <v>1.6</v>
      </c>
      <c r="EI34" s="8">
        <v>19.5</v>
      </c>
      <c r="EJ34" s="8">
        <v>0</v>
      </c>
      <c r="EK34" s="8">
        <v>0</v>
      </c>
      <c r="EL34" s="8">
        <v>14.7</v>
      </c>
      <c r="EM34" s="8" t="s">
        <v>12</v>
      </c>
      <c r="EN34" s="8" t="s">
        <v>12</v>
      </c>
      <c r="EO34" s="8" t="s">
        <v>12</v>
      </c>
      <c r="EP34" s="8">
        <v>0.1</v>
      </c>
      <c r="EQ34" s="8">
        <v>1</v>
      </c>
      <c r="ER34" s="8">
        <v>18</v>
      </c>
      <c r="ES34" s="8" t="s">
        <v>12</v>
      </c>
      <c r="ET34" s="8" t="s">
        <v>12</v>
      </c>
      <c r="EU34" s="8" t="s">
        <v>12</v>
      </c>
      <c r="EV34" s="8">
        <v>0</v>
      </c>
      <c r="EW34" s="8">
        <v>1</v>
      </c>
      <c r="EX34" s="8">
        <v>37.299999999999997</v>
      </c>
      <c r="EY34" s="8" t="s">
        <v>12</v>
      </c>
      <c r="EZ34" s="8" t="s">
        <v>12</v>
      </c>
      <c r="FA34" s="8" t="s">
        <v>12</v>
      </c>
      <c r="FB34" s="8">
        <v>0</v>
      </c>
      <c r="FC34" s="8">
        <v>0.3</v>
      </c>
      <c r="FD34" s="8">
        <v>23</v>
      </c>
      <c r="FE34" s="8" t="s">
        <v>12</v>
      </c>
      <c r="FF34" s="8" t="s">
        <v>12</v>
      </c>
      <c r="FG34" s="8" t="s">
        <v>12</v>
      </c>
      <c r="FH34" s="8">
        <v>0.3</v>
      </c>
      <c r="FI34" s="8">
        <v>0.1</v>
      </c>
      <c r="FJ34" s="8">
        <v>19</v>
      </c>
      <c r="FK34" s="8" t="s">
        <v>12</v>
      </c>
      <c r="FL34" s="8" t="s">
        <v>12</v>
      </c>
      <c r="FM34" s="8" t="s">
        <v>12</v>
      </c>
      <c r="FN34" s="8" t="s">
        <v>12</v>
      </c>
      <c r="FO34" s="8" t="s">
        <v>12</v>
      </c>
      <c r="FP34" s="8" t="s">
        <v>12</v>
      </c>
      <c r="FQ34" s="8">
        <v>0</v>
      </c>
      <c r="FR34" s="8">
        <v>1.2</v>
      </c>
      <c r="FS34" s="8">
        <v>13.6</v>
      </c>
      <c r="FT34" s="8" t="s">
        <v>12</v>
      </c>
      <c r="FU34" s="8" t="s">
        <v>12</v>
      </c>
      <c r="FV34" s="8" t="s">
        <v>12</v>
      </c>
      <c r="FW34" s="8">
        <v>0</v>
      </c>
      <c r="FX34" s="8">
        <v>1.4</v>
      </c>
      <c r="FY34" s="8">
        <v>13.2</v>
      </c>
      <c r="FZ34" s="8" t="s">
        <v>12</v>
      </c>
      <c r="GA34" s="8" t="s">
        <v>12</v>
      </c>
      <c r="GB34" s="8" t="s">
        <v>12</v>
      </c>
      <c r="GC34" s="8">
        <v>0</v>
      </c>
      <c r="GD34" s="8">
        <v>0.1</v>
      </c>
      <c r="GE34" s="8">
        <v>14.9</v>
      </c>
      <c r="GF34" s="8">
        <v>0</v>
      </c>
      <c r="GG34" s="8">
        <v>1</v>
      </c>
      <c r="GH34" s="8">
        <v>15</v>
      </c>
      <c r="GI34" s="8">
        <v>0</v>
      </c>
      <c r="GJ34" s="8">
        <v>0.2</v>
      </c>
      <c r="GK34" s="8">
        <v>11.7</v>
      </c>
      <c r="GL34" s="8">
        <v>0</v>
      </c>
      <c r="GM34" s="8">
        <v>0.5</v>
      </c>
      <c r="GN34" s="8">
        <v>11.2</v>
      </c>
      <c r="GO34" s="8">
        <v>0</v>
      </c>
      <c r="GP34" s="8">
        <v>0</v>
      </c>
      <c r="GQ34" s="8">
        <v>3</v>
      </c>
      <c r="GR34" s="8">
        <f>SUMIFS($B$34:GQ$34,$B$8:GQ$8,"On")</f>
        <v>11.6</v>
      </c>
      <c r="GS34" s="8">
        <f>SUMIFS($B$34:GQ$34,$B$8:GQ$8,"Off")</f>
        <v>28.6</v>
      </c>
      <c r="GT34" s="8">
        <f>SUMIFS($B$34:GQ$34,$B$8:GQ$8,"Load")</f>
        <v>826.10000000000025</v>
      </c>
    </row>
    <row r="35" spans="1:202" x14ac:dyDescent="0.25">
      <c r="A35" s="7" t="s">
        <v>83</v>
      </c>
      <c r="B35" s="8">
        <v>0.4</v>
      </c>
      <c r="C35" s="8">
        <v>0</v>
      </c>
      <c r="D35" s="8">
        <v>21.6</v>
      </c>
      <c r="E35" s="8">
        <v>0.1</v>
      </c>
      <c r="F35" s="8">
        <v>0.3</v>
      </c>
      <c r="G35" s="8">
        <v>8.8000000000000007</v>
      </c>
      <c r="H35" s="8">
        <v>0</v>
      </c>
      <c r="I35" s="8">
        <v>0.4</v>
      </c>
      <c r="J35" s="8">
        <v>10.4</v>
      </c>
      <c r="K35" s="8">
        <v>0.4</v>
      </c>
      <c r="L35" s="8">
        <v>0.3</v>
      </c>
      <c r="M35" s="8">
        <v>11.9</v>
      </c>
      <c r="N35" s="8" t="s">
        <v>12</v>
      </c>
      <c r="O35" s="8" t="s">
        <v>12</v>
      </c>
      <c r="P35" s="8" t="s">
        <v>12</v>
      </c>
      <c r="Q35" s="8">
        <v>0.6</v>
      </c>
      <c r="R35" s="8">
        <v>0.1</v>
      </c>
      <c r="S35" s="8">
        <v>16.899999999999999</v>
      </c>
      <c r="T35" s="8" t="s">
        <v>12</v>
      </c>
      <c r="U35" s="8" t="s">
        <v>12</v>
      </c>
      <c r="V35" s="8" t="s">
        <v>12</v>
      </c>
      <c r="W35" s="8" t="s">
        <v>12</v>
      </c>
      <c r="X35" s="8" t="s">
        <v>12</v>
      </c>
      <c r="Y35" s="8" t="s">
        <v>12</v>
      </c>
      <c r="Z35" s="8">
        <v>0.1</v>
      </c>
      <c r="AA35" s="8">
        <v>0.6</v>
      </c>
      <c r="AB35" s="8">
        <v>11.9</v>
      </c>
      <c r="AC35" s="8" t="s">
        <v>12</v>
      </c>
      <c r="AD35" s="8" t="s">
        <v>12</v>
      </c>
      <c r="AE35" s="8" t="s">
        <v>12</v>
      </c>
      <c r="AF35" s="8" t="s">
        <v>12</v>
      </c>
      <c r="AG35" s="8" t="s">
        <v>12</v>
      </c>
      <c r="AH35" s="8" t="s">
        <v>12</v>
      </c>
      <c r="AI35" s="8">
        <v>0</v>
      </c>
      <c r="AJ35" s="8">
        <v>0.3</v>
      </c>
      <c r="AK35" s="8">
        <v>10.6</v>
      </c>
      <c r="AL35" s="8" t="s">
        <v>12</v>
      </c>
      <c r="AM35" s="8" t="s">
        <v>12</v>
      </c>
      <c r="AN35" s="8" t="s">
        <v>12</v>
      </c>
      <c r="AO35" s="8" t="s">
        <v>12</v>
      </c>
      <c r="AP35" s="8" t="s">
        <v>12</v>
      </c>
      <c r="AQ35" s="8" t="s">
        <v>12</v>
      </c>
      <c r="AR35" s="8">
        <v>0.1</v>
      </c>
      <c r="AS35" s="8">
        <v>0.3</v>
      </c>
      <c r="AT35" s="8">
        <v>13.1</v>
      </c>
      <c r="AU35" s="8" t="s">
        <v>12</v>
      </c>
      <c r="AV35" s="8" t="s">
        <v>12</v>
      </c>
      <c r="AW35" s="8" t="s">
        <v>12</v>
      </c>
      <c r="AX35" s="8">
        <v>0.2</v>
      </c>
      <c r="AY35" s="8">
        <v>0.6</v>
      </c>
      <c r="AZ35" s="8">
        <v>11.3</v>
      </c>
      <c r="BA35" s="8">
        <v>0.3</v>
      </c>
      <c r="BB35" s="8">
        <v>0.3</v>
      </c>
      <c r="BC35" s="8">
        <v>9.9</v>
      </c>
      <c r="BD35" s="8">
        <v>0.4</v>
      </c>
      <c r="BE35" s="8">
        <v>0.2</v>
      </c>
      <c r="BF35" s="8">
        <v>14</v>
      </c>
      <c r="BG35" s="8">
        <v>0.1</v>
      </c>
      <c r="BH35" s="8">
        <v>0.2</v>
      </c>
      <c r="BI35" s="8">
        <v>13</v>
      </c>
      <c r="BJ35" s="8">
        <v>0.4</v>
      </c>
      <c r="BK35" s="8">
        <v>0</v>
      </c>
      <c r="BL35" s="8">
        <v>8.4</v>
      </c>
      <c r="BM35" s="8">
        <v>0.4</v>
      </c>
      <c r="BN35" s="8">
        <v>0.6</v>
      </c>
      <c r="BO35" s="8">
        <v>18.399999999999999</v>
      </c>
      <c r="BP35" s="8">
        <v>0</v>
      </c>
      <c r="BQ35" s="8">
        <v>0.1</v>
      </c>
      <c r="BR35" s="8">
        <v>18.8</v>
      </c>
      <c r="BS35" s="8">
        <v>0.7</v>
      </c>
      <c r="BT35" s="8">
        <v>1</v>
      </c>
      <c r="BU35" s="8">
        <v>22</v>
      </c>
      <c r="BV35" s="8">
        <v>0</v>
      </c>
      <c r="BW35" s="8">
        <v>0.4</v>
      </c>
      <c r="BX35" s="8">
        <v>21.8</v>
      </c>
      <c r="BY35" s="8">
        <v>0.1</v>
      </c>
      <c r="BZ35" s="8">
        <v>0.4</v>
      </c>
      <c r="CA35" s="8">
        <v>22.5</v>
      </c>
      <c r="CB35" s="8">
        <v>0.3</v>
      </c>
      <c r="CC35" s="8">
        <v>1.3</v>
      </c>
      <c r="CD35" s="8">
        <v>22.9</v>
      </c>
      <c r="CE35" s="8">
        <v>0.8</v>
      </c>
      <c r="CF35" s="8">
        <v>0.4</v>
      </c>
      <c r="CG35" s="8">
        <v>29.8</v>
      </c>
      <c r="CH35" s="8">
        <v>0.5</v>
      </c>
      <c r="CI35" s="8">
        <v>0.4</v>
      </c>
      <c r="CJ35" s="8">
        <v>18.399999999999999</v>
      </c>
      <c r="CK35" s="8">
        <v>0</v>
      </c>
      <c r="CL35" s="8">
        <v>0.9</v>
      </c>
      <c r="CM35" s="8">
        <v>16.399999999999999</v>
      </c>
      <c r="CN35" s="8">
        <v>0</v>
      </c>
      <c r="CO35" s="8">
        <v>0.3</v>
      </c>
      <c r="CP35" s="8">
        <v>18</v>
      </c>
      <c r="CQ35" s="8">
        <v>0.4</v>
      </c>
      <c r="CR35" s="8">
        <v>1.8</v>
      </c>
      <c r="CS35" s="8">
        <v>24.1</v>
      </c>
      <c r="CT35" s="8">
        <v>0.1</v>
      </c>
      <c r="CU35" s="8">
        <v>1</v>
      </c>
      <c r="CV35" s="8">
        <v>25.4</v>
      </c>
      <c r="CW35" s="8">
        <v>0.1</v>
      </c>
      <c r="CX35" s="8">
        <v>1.3</v>
      </c>
      <c r="CY35" s="8">
        <v>22.4</v>
      </c>
      <c r="CZ35" s="8">
        <v>0.1</v>
      </c>
      <c r="DA35" s="8">
        <v>1.3</v>
      </c>
      <c r="DB35" s="8">
        <v>25</v>
      </c>
      <c r="DC35" s="8">
        <v>0</v>
      </c>
      <c r="DD35" s="8">
        <v>0.9</v>
      </c>
      <c r="DE35" s="8">
        <v>16.3</v>
      </c>
      <c r="DF35" s="8">
        <v>0.3</v>
      </c>
      <c r="DG35" s="8">
        <v>2</v>
      </c>
      <c r="DH35" s="8">
        <v>26</v>
      </c>
      <c r="DI35" s="8" t="s">
        <v>12</v>
      </c>
      <c r="DJ35" s="8" t="s">
        <v>12</v>
      </c>
      <c r="DK35" s="8" t="s">
        <v>12</v>
      </c>
      <c r="DL35" s="8">
        <v>0</v>
      </c>
      <c r="DM35" s="8">
        <v>1.6</v>
      </c>
      <c r="DN35" s="8">
        <v>17.8</v>
      </c>
      <c r="DO35" s="8" t="s">
        <v>12</v>
      </c>
      <c r="DP35" s="8" t="s">
        <v>12</v>
      </c>
      <c r="DQ35" s="8" t="s">
        <v>12</v>
      </c>
      <c r="DR35" s="8">
        <v>0</v>
      </c>
      <c r="DS35" s="8">
        <v>0.5</v>
      </c>
      <c r="DT35" s="8">
        <v>15.8</v>
      </c>
      <c r="DU35" s="8">
        <v>0.2</v>
      </c>
      <c r="DV35" s="8">
        <v>0.4</v>
      </c>
      <c r="DW35" s="8">
        <v>32</v>
      </c>
      <c r="DX35" s="8" t="s">
        <v>12</v>
      </c>
      <c r="DY35" s="8" t="s">
        <v>12</v>
      </c>
      <c r="DZ35" s="8" t="s">
        <v>12</v>
      </c>
      <c r="EA35" s="8">
        <v>0</v>
      </c>
      <c r="EB35" s="8">
        <v>1</v>
      </c>
      <c r="EC35" s="8">
        <v>22.6</v>
      </c>
      <c r="ED35" s="8" t="s">
        <v>12</v>
      </c>
      <c r="EE35" s="8" t="s">
        <v>12</v>
      </c>
      <c r="EF35" s="8" t="s">
        <v>12</v>
      </c>
      <c r="EG35" s="8">
        <v>0</v>
      </c>
      <c r="EH35" s="8">
        <v>1.5</v>
      </c>
      <c r="EI35" s="8">
        <v>18</v>
      </c>
      <c r="EJ35" s="8">
        <v>0</v>
      </c>
      <c r="EK35" s="8">
        <v>1.7</v>
      </c>
      <c r="EL35" s="8">
        <v>13</v>
      </c>
      <c r="EM35" s="8" t="s">
        <v>12</v>
      </c>
      <c r="EN35" s="8" t="s">
        <v>12</v>
      </c>
      <c r="EO35" s="8" t="s">
        <v>12</v>
      </c>
      <c r="EP35" s="8">
        <v>0</v>
      </c>
      <c r="EQ35" s="8">
        <v>1.4</v>
      </c>
      <c r="ER35" s="8">
        <v>16.600000000000001</v>
      </c>
      <c r="ES35" s="8" t="s">
        <v>12</v>
      </c>
      <c r="ET35" s="8" t="s">
        <v>12</v>
      </c>
      <c r="EU35" s="8" t="s">
        <v>12</v>
      </c>
      <c r="EV35" s="8">
        <v>0</v>
      </c>
      <c r="EW35" s="8">
        <v>1.7</v>
      </c>
      <c r="EX35" s="8">
        <v>35.700000000000003</v>
      </c>
      <c r="EY35" s="8" t="s">
        <v>12</v>
      </c>
      <c r="EZ35" s="8" t="s">
        <v>12</v>
      </c>
      <c r="FA35" s="8" t="s">
        <v>12</v>
      </c>
      <c r="FB35" s="8">
        <v>0.2</v>
      </c>
      <c r="FC35" s="8">
        <v>1.5</v>
      </c>
      <c r="FD35" s="8">
        <v>21.7</v>
      </c>
      <c r="FE35" s="8" t="s">
        <v>12</v>
      </c>
      <c r="FF35" s="8" t="s">
        <v>12</v>
      </c>
      <c r="FG35" s="8" t="s">
        <v>12</v>
      </c>
      <c r="FH35" s="8">
        <v>0</v>
      </c>
      <c r="FI35" s="8">
        <v>0.9</v>
      </c>
      <c r="FJ35" s="8">
        <v>18.100000000000001</v>
      </c>
      <c r="FK35" s="8" t="s">
        <v>12</v>
      </c>
      <c r="FL35" s="8" t="s">
        <v>12</v>
      </c>
      <c r="FM35" s="8" t="s">
        <v>12</v>
      </c>
      <c r="FN35" s="8" t="s">
        <v>12</v>
      </c>
      <c r="FO35" s="8" t="s">
        <v>12</v>
      </c>
      <c r="FP35" s="8" t="s">
        <v>12</v>
      </c>
      <c r="FQ35" s="8">
        <v>0</v>
      </c>
      <c r="FR35" s="8">
        <v>0</v>
      </c>
      <c r="FS35" s="8">
        <v>13.6</v>
      </c>
      <c r="FT35" s="8" t="s">
        <v>12</v>
      </c>
      <c r="FU35" s="8" t="s">
        <v>12</v>
      </c>
      <c r="FV35" s="8" t="s">
        <v>12</v>
      </c>
      <c r="FW35" s="8">
        <v>0</v>
      </c>
      <c r="FX35" s="8">
        <v>1</v>
      </c>
      <c r="FY35" s="8">
        <v>12.2</v>
      </c>
      <c r="FZ35" s="8" t="s">
        <v>12</v>
      </c>
      <c r="GA35" s="8" t="s">
        <v>12</v>
      </c>
      <c r="GB35" s="8" t="s">
        <v>12</v>
      </c>
      <c r="GC35" s="8">
        <v>0</v>
      </c>
      <c r="GD35" s="8">
        <v>0.6</v>
      </c>
      <c r="GE35" s="8">
        <v>14.3</v>
      </c>
      <c r="GF35" s="8">
        <v>0</v>
      </c>
      <c r="GG35" s="8">
        <v>0.8</v>
      </c>
      <c r="GH35" s="8">
        <v>14.2</v>
      </c>
      <c r="GI35" s="8">
        <v>0</v>
      </c>
      <c r="GJ35" s="8">
        <v>1.2</v>
      </c>
      <c r="GK35" s="8">
        <v>10.5</v>
      </c>
      <c r="GL35" s="8">
        <v>0</v>
      </c>
      <c r="GM35" s="8">
        <v>0.6</v>
      </c>
      <c r="GN35" s="8">
        <v>10.6</v>
      </c>
      <c r="GO35" s="8">
        <v>0</v>
      </c>
      <c r="GP35" s="8">
        <v>0</v>
      </c>
      <c r="GQ35" s="8">
        <v>3</v>
      </c>
      <c r="GR35" s="8">
        <f>SUMIFS($B$35:GQ$35,$B$8:GQ$8,"On")</f>
        <v>7.2999999999999989</v>
      </c>
      <c r="GS35" s="8">
        <f>SUMIFS($B$35:GQ$35,$B$8:GQ$8,"Off")</f>
        <v>34.1</v>
      </c>
      <c r="GT35" s="8">
        <f>SUMIFS($B$35:GQ$35,$B$8:GQ$8,"Load")</f>
        <v>799.70000000000016</v>
      </c>
    </row>
    <row r="36" spans="1:202" x14ac:dyDescent="0.25">
      <c r="A36" s="7" t="s">
        <v>84</v>
      </c>
      <c r="B36" s="8">
        <v>0.8</v>
      </c>
      <c r="C36" s="8">
        <v>0</v>
      </c>
      <c r="D36" s="8">
        <v>22.3</v>
      </c>
      <c r="E36" s="8">
        <v>0.2</v>
      </c>
      <c r="F36" s="8">
        <v>0.2</v>
      </c>
      <c r="G36" s="8">
        <v>8.8000000000000007</v>
      </c>
      <c r="H36" s="8">
        <v>1.6</v>
      </c>
      <c r="I36" s="8">
        <v>1</v>
      </c>
      <c r="J36" s="8">
        <v>11</v>
      </c>
      <c r="K36" s="8">
        <v>1.9</v>
      </c>
      <c r="L36" s="8">
        <v>0.8</v>
      </c>
      <c r="M36" s="8">
        <v>13</v>
      </c>
      <c r="N36" s="8" t="s">
        <v>12</v>
      </c>
      <c r="O36" s="8" t="s">
        <v>12</v>
      </c>
      <c r="P36" s="8" t="s">
        <v>12</v>
      </c>
      <c r="Q36" s="8">
        <v>1.5</v>
      </c>
      <c r="R36" s="8">
        <v>1.8</v>
      </c>
      <c r="S36" s="8">
        <v>16.600000000000001</v>
      </c>
      <c r="T36" s="8" t="s">
        <v>12</v>
      </c>
      <c r="U36" s="8" t="s">
        <v>12</v>
      </c>
      <c r="V36" s="8" t="s">
        <v>12</v>
      </c>
      <c r="W36" s="8" t="s">
        <v>12</v>
      </c>
      <c r="X36" s="8" t="s">
        <v>12</v>
      </c>
      <c r="Y36" s="8" t="s">
        <v>12</v>
      </c>
      <c r="Z36" s="8">
        <v>0.5</v>
      </c>
      <c r="AA36" s="8">
        <v>1.4</v>
      </c>
      <c r="AB36" s="8">
        <v>10.9</v>
      </c>
      <c r="AC36" s="8" t="s">
        <v>12</v>
      </c>
      <c r="AD36" s="8" t="s">
        <v>12</v>
      </c>
      <c r="AE36" s="8" t="s">
        <v>12</v>
      </c>
      <c r="AF36" s="8" t="s">
        <v>12</v>
      </c>
      <c r="AG36" s="8" t="s">
        <v>12</v>
      </c>
      <c r="AH36" s="8" t="s">
        <v>12</v>
      </c>
      <c r="AI36" s="8">
        <v>1.7</v>
      </c>
      <c r="AJ36" s="8">
        <v>0.9</v>
      </c>
      <c r="AK36" s="8">
        <v>11.5</v>
      </c>
      <c r="AL36" s="8" t="s">
        <v>12</v>
      </c>
      <c r="AM36" s="8" t="s">
        <v>12</v>
      </c>
      <c r="AN36" s="8" t="s">
        <v>12</v>
      </c>
      <c r="AO36" s="8" t="s">
        <v>12</v>
      </c>
      <c r="AP36" s="8" t="s">
        <v>12</v>
      </c>
      <c r="AQ36" s="8" t="s">
        <v>12</v>
      </c>
      <c r="AR36" s="8">
        <v>0.9</v>
      </c>
      <c r="AS36" s="8">
        <v>0.4</v>
      </c>
      <c r="AT36" s="8">
        <v>13.6</v>
      </c>
      <c r="AU36" s="8" t="s">
        <v>12</v>
      </c>
      <c r="AV36" s="8" t="s">
        <v>12</v>
      </c>
      <c r="AW36" s="8" t="s">
        <v>12</v>
      </c>
      <c r="AX36" s="8">
        <v>0.9</v>
      </c>
      <c r="AY36" s="8">
        <v>1.5</v>
      </c>
      <c r="AZ36" s="8">
        <v>10.6</v>
      </c>
      <c r="BA36" s="8">
        <v>0.9</v>
      </c>
      <c r="BB36" s="8">
        <v>0.9</v>
      </c>
      <c r="BC36" s="8">
        <v>9.8000000000000007</v>
      </c>
      <c r="BD36" s="8">
        <v>0.7</v>
      </c>
      <c r="BE36" s="8">
        <v>1.8</v>
      </c>
      <c r="BF36" s="8">
        <v>12.9</v>
      </c>
      <c r="BG36" s="8">
        <v>1</v>
      </c>
      <c r="BH36" s="8">
        <v>0.9</v>
      </c>
      <c r="BI36" s="8">
        <v>13.1</v>
      </c>
      <c r="BJ36" s="8">
        <v>0.4</v>
      </c>
      <c r="BK36" s="8">
        <v>1.1000000000000001</v>
      </c>
      <c r="BL36" s="8">
        <v>7.7</v>
      </c>
      <c r="BM36" s="8">
        <v>1.2</v>
      </c>
      <c r="BN36" s="8">
        <v>1.8</v>
      </c>
      <c r="BO36" s="8">
        <v>17.8</v>
      </c>
      <c r="BP36" s="8">
        <v>2.2999999999999998</v>
      </c>
      <c r="BQ36" s="8">
        <v>2.8</v>
      </c>
      <c r="BR36" s="8">
        <v>18.3</v>
      </c>
      <c r="BS36" s="8">
        <v>0.6</v>
      </c>
      <c r="BT36" s="8">
        <v>2.2999999999999998</v>
      </c>
      <c r="BU36" s="8">
        <v>20.3</v>
      </c>
      <c r="BV36" s="8">
        <v>0.6</v>
      </c>
      <c r="BW36" s="8">
        <v>2</v>
      </c>
      <c r="BX36" s="8">
        <v>20.399999999999999</v>
      </c>
      <c r="BY36" s="8">
        <v>1.1000000000000001</v>
      </c>
      <c r="BZ36" s="8">
        <v>2</v>
      </c>
      <c r="CA36" s="8">
        <v>21.6</v>
      </c>
      <c r="CB36" s="8">
        <v>0.7</v>
      </c>
      <c r="CC36" s="8">
        <v>3</v>
      </c>
      <c r="CD36" s="8">
        <v>20.6</v>
      </c>
      <c r="CE36" s="8">
        <v>1.4</v>
      </c>
      <c r="CF36" s="8">
        <v>7</v>
      </c>
      <c r="CG36" s="8">
        <v>24.2</v>
      </c>
      <c r="CH36" s="8">
        <v>1.4</v>
      </c>
      <c r="CI36" s="8">
        <v>2.8</v>
      </c>
      <c r="CJ36" s="8">
        <v>17</v>
      </c>
      <c r="CK36" s="8">
        <v>0.6</v>
      </c>
      <c r="CL36" s="8">
        <v>1.9</v>
      </c>
      <c r="CM36" s="8">
        <v>15.1</v>
      </c>
      <c r="CN36" s="8">
        <v>0.4</v>
      </c>
      <c r="CO36" s="8">
        <v>1.3</v>
      </c>
      <c r="CP36" s="8">
        <v>17.100000000000001</v>
      </c>
      <c r="CQ36" s="8">
        <v>1.3</v>
      </c>
      <c r="CR36" s="8">
        <v>3.4</v>
      </c>
      <c r="CS36" s="8">
        <v>22</v>
      </c>
      <c r="CT36" s="8">
        <v>0.6</v>
      </c>
      <c r="CU36" s="8">
        <v>4.8</v>
      </c>
      <c r="CV36" s="8">
        <v>21.2</v>
      </c>
      <c r="CW36" s="8">
        <v>0.1</v>
      </c>
      <c r="CX36" s="8">
        <v>1</v>
      </c>
      <c r="CY36" s="8">
        <v>21.5</v>
      </c>
      <c r="CZ36" s="8">
        <v>1</v>
      </c>
      <c r="DA36" s="8">
        <v>4.4000000000000004</v>
      </c>
      <c r="DB36" s="8">
        <v>21.6</v>
      </c>
      <c r="DC36" s="8">
        <v>1.9</v>
      </c>
      <c r="DD36" s="8">
        <v>1.6</v>
      </c>
      <c r="DE36" s="8">
        <v>16.600000000000001</v>
      </c>
      <c r="DF36" s="8">
        <v>0.3</v>
      </c>
      <c r="DG36" s="8">
        <v>4.3</v>
      </c>
      <c r="DH36" s="8">
        <v>22</v>
      </c>
      <c r="DI36" s="8" t="s">
        <v>12</v>
      </c>
      <c r="DJ36" s="8" t="s">
        <v>12</v>
      </c>
      <c r="DK36" s="8" t="s">
        <v>12</v>
      </c>
      <c r="DL36" s="8">
        <v>1.6</v>
      </c>
      <c r="DM36" s="8">
        <v>2.6</v>
      </c>
      <c r="DN36" s="8">
        <v>16.8</v>
      </c>
      <c r="DO36" s="8" t="s">
        <v>12</v>
      </c>
      <c r="DP36" s="8" t="s">
        <v>12</v>
      </c>
      <c r="DQ36" s="8" t="s">
        <v>12</v>
      </c>
      <c r="DR36" s="8">
        <v>0.5</v>
      </c>
      <c r="DS36" s="8">
        <v>4.3</v>
      </c>
      <c r="DT36" s="8">
        <v>12</v>
      </c>
      <c r="DU36" s="8">
        <v>1.2</v>
      </c>
      <c r="DV36" s="8">
        <v>5.8</v>
      </c>
      <c r="DW36" s="8">
        <v>27.4</v>
      </c>
      <c r="DX36" s="8" t="s">
        <v>12</v>
      </c>
      <c r="DY36" s="8" t="s">
        <v>12</v>
      </c>
      <c r="DZ36" s="8" t="s">
        <v>12</v>
      </c>
      <c r="EA36" s="8">
        <v>1</v>
      </c>
      <c r="EB36" s="8">
        <v>2.8</v>
      </c>
      <c r="EC36" s="8">
        <v>20.8</v>
      </c>
      <c r="ED36" s="8" t="s">
        <v>12</v>
      </c>
      <c r="EE36" s="8" t="s">
        <v>12</v>
      </c>
      <c r="EF36" s="8" t="s">
        <v>12</v>
      </c>
      <c r="EG36" s="8">
        <v>0.1</v>
      </c>
      <c r="EH36" s="8">
        <v>2.8</v>
      </c>
      <c r="EI36" s="8">
        <v>15.4</v>
      </c>
      <c r="EJ36" s="8">
        <v>0</v>
      </c>
      <c r="EK36" s="8">
        <v>2.2999999999999998</v>
      </c>
      <c r="EL36" s="8">
        <v>10.7</v>
      </c>
      <c r="EM36" s="8" t="s">
        <v>12</v>
      </c>
      <c r="EN36" s="8" t="s">
        <v>12</v>
      </c>
      <c r="EO36" s="8" t="s">
        <v>12</v>
      </c>
      <c r="EP36" s="8">
        <v>0.6</v>
      </c>
      <c r="EQ36" s="8">
        <v>3</v>
      </c>
      <c r="ER36" s="8">
        <v>14.1</v>
      </c>
      <c r="ES36" s="8" t="s">
        <v>12</v>
      </c>
      <c r="ET36" s="8" t="s">
        <v>12</v>
      </c>
      <c r="EU36" s="8" t="s">
        <v>12</v>
      </c>
      <c r="EV36" s="8">
        <v>0.7</v>
      </c>
      <c r="EW36" s="8">
        <v>4.7</v>
      </c>
      <c r="EX36" s="8">
        <v>31.7</v>
      </c>
      <c r="EY36" s="8" t="s">
        <v>12</v>
      </c>
      <c r="EZ36" s="8" t="s">
        <v>12</v>
      </c>
      <c r="FA36" s="8" t="s">
        <v>12</v>
      </c>
      <c r="FB36" s="8">
        <v>0.8</v>
      </c>
      <c r="FC36" s="8">
        <v>4.3</v>
      </c>
      <c r="FD36" s="8">
        <v>18.2</v>
      </c>
      <c r="FE36" s="8" t="s">
        <v>12</v>
      </c>
      <c r="FF36" s="8" t="s">
        <v>12</v>
      </c>
      <c r="FG36" s="8" t="s">
        <v>12</v>
      </c>
      <c r="FH36" s="8">
        <v>0.1</v>
      </c>
      <c r="FI36" s="8">
        <v>3.1</v>
      </c>
      <c r="FJ36" s="8">
        <v>15.1</v>
      </c>
      <c r="FK36" s="8" t="s">
        <v>12</v>
      </c>
      <c r="FL36" s="8" t="s">
        <v>12</v>
      </c>
      <c r="FM36" s="8" t="s">
        <v>12</v>
      </c>
      <c r="FN36" s="8" t="s">
        <v>12</v>
      </c>
      <c r="FO36" s="8" t="s">
        <v>12</v>
      </c>
      <c r="FP36" s="8" t="s">
        <v>12</v>
      </c>
      <c r="FQ36" s="8">
        <v>0.4</v>
      </c>
      <c r="FR36" s="8">
        <v>1.2</v>
      </c>
      <c r="FS36" s="8">
        <v>12.8</v>
      </c>
      <c r="FT36" s="8" t="s">
        <v>12</v>
      </c>
      <c r="FU36" s="8" t="s">
        <v>12</v>
      </c>
      <c r="FV36" s="8" t="s">
        <v>12</v>
      </c>
      <c r="FW36" s="8">
        <v>0.2</v>
      </c>
      <c r="FX36" s="8">
        <v>2.8</v>
      </c>
      <c r="FY36" s="8">
        <v>9.6</v>
      </c>
      <c r="FZ36" s="8" t="s">
        <v>12</v>
      </c>
      <c r="GA36" s="8" t="s">
        <v>12</v>
      </c>
      <c r="GB36" s="8" t="s">
        <v>12</v>
      </c>
      <c r="GC36" s="8">
        <v>0.2</v>
      </c>
      <c r="GD36" s="8">
        <v>2.7</v>
      </c>
      <c r="GE36" s="8">
        <v>11.9</v>
      </c>
      <c r="GF36" s="8">
        <v>1.2</v>
      </c>
      <c r="GG36" s="8">
        <v>3.4</v>
      </c>
      <c r="GH36" s="8">
        <v>12</v>
      </c>
      <c r="GI36" s="8">
        <v>0</v>
      </c>
      <c r="GJ36" s="8">
        <v>1.2</v>
      </c>
      <c r="GK36" s="8">
        <v>9.3000000000000007</v>
      </c>
      <c r="GL36" s="8">
        <v>0</v>
      </c>
      <c r="GM36" s="8">
        <v>0.9</v>
      </c>
      <c r="GN36" s="8">
        <v>9.6999999999999993</v>
      </c>
      <c r="GO36" s="8">
        <v>0</v>
      </c>
      <c r="GP36" s="8">
        <v>1</v>
      </c>
      <c r="GQ36" s="8">
        <v>2</v>
      </c>
      <c r="GR36" s="8">
        <f>SUMIFS($B$36:GQ$36,$B$8:GQ$8,"On")</f>
        <v>37.100000000000016</v>
      </c>
      <c r="GS36" s="8">
        <f>SUMIFS($B$36:GQ$36,$B$8:GQ$8,"Off")</f>
        <v>107.99999999999999</v>
      </c>
      <c r="GT36" s="8">
        <f>SUMIFS($B$36:GQ$36,$B$8:GQ$8,"Load")</f>
        <v>728.60000000000025</v>
      </c>
    </row>
    <row r="37" spans="1:202" x14ac:dyDescent="0.25">
      <c r="A37" s="7" t="s">
        <v>85</v>
      </c>
      <c r="B37" s="8">
        <v>2.2999999999999998</v>
      </c>
      <c r="C37" s="8">
        <v>0.9</v>
      </c>
      <c r="D37" s="8">
        <v>23.7</v>
      </c>
      <c r="E37" s="8">
        <v>1.5</v>
      </c>
      <c r="F37" s="8">
        <v>0.9</v>
      </c>
      <c r="G37" s="8">
        <v>9.4</v>
      </c>
      <c r="H37" s="8">
        <v>1.8</v>
      </c>
      <c r="I37" s="8">
        <v>1.8</v>
      </c>
      <c r="J37" s="8">
        <v>11</v>
      </c>
      <c r="K37" s="8">
        <v>1.7</v>
      </c>
      <c r="L37" s="8">
        <v>2.4</v>
      </c>
      <c r="M37" s="8">
        <v>12.3</v>
      </c>
      <c r="N37" s="8" t="s">
        <v>12</v>
      </c>
      <c r="O37" s="8" t="s">
        <v>12</v>
      </c>
      <c r="P37" s="8" t="s">
        <v>12</v>
      </c>
      <c r="Q37" s="8">
        <v>1.4</v>
      </c>
      <c r="R37" s="8">
        <v>0.9</v>
      </c>
      <c r="S37" s="8">
        <v>17.100000000000001</v>
      </c>
      <c r="T37" s="8" t="s">
        <v>12</v>
      </c>
      <c r="U37" s="8" t="s">
        <v>12</v>
      </c>
      <c r="V37" s="8" t="s">
        <v>12</v>
      </c>
      <c r="W37" s="8" t="s">
        <v>12</v>
      </c>
      <c r="X37" s="8" t="s">
        <v>12</v>
      </c>
      <c r="Y37" s="8" t="s">
        <v>12</v>
      </c>
      <c r="Z37" s="8">
        <v>1.8</v>
      </c>
      <c r="AA37" s="8">
        <v>2.2999999999999998</v>
      </c>
      <c r="AB37" s="8">
        <v>10.4</v>
      </c>
      <c r="AC37" s="8" t="s">
        <v>12</v>
      </c>
      <c r="AD37" s="8" t="s">
        <v>12</v>
      </c>
      <c r="AE37" s="8" t="s">
        <v>12</v>
      </c>
      <c r="AF37" s="8" t="s">
        <v>12</v>
      </c>
      <c r="AG37" s="8" t="s">
        <v>12</v>
      </c>
      <c r="AH37" s="8" t="s">
        <v>12</v>
      </c>
      <c r="AI37" s="8">
        <v>1.7</v>
      </c>
      <c r="AJ37" s="8">
        <v>1.7</v>
      </c>
      <c r="AK37" s="8">
        <v>11.5</v>
      </c>
      <c r="AL37" s="8" t="s">
        <v>12</v>
      </c>
      <c r="AM37" s="8" t="s">
        <v>12</v>
      </c>
      <c r="AN37" s="8" t="s">
        <v>12</v>
      </c>
      <c r="AO37" s="8" t="s">
        <v>12</v>
      </c>
      <c r="AP37" s="8" t="s">
        <v>12</v>
      </c>
      <c r="AQ37" s="8" t="s">
        <v>12</v>
      </c>
      <c r="AR37" s="8">
        <v>0.3</v>
      </c>
      <c r="AS37" s="8">
        <v>1.4</v>
      </c>
      <c r="AT37" s="8">
        <v>12.4</v>
      </c>
      <c r="AU37" s="8" t="s">
        <v>12</v>
      </c>
      <c r="AV37" s="8" t="s">
        <v>12</v>
      </c>
      <c r="AW37" s="8" t="s">
        <v>12</v>
      </c>
      <c r="AX37" s="8">
        <v>0.4</v>
      </c>
      <c r="AY37" s="8">
        <v>1.2</v>
      </c>
      <c r="AZ37" s="8">
        <v>9.8000000000000007</v>
      </c>
      <c r="BA37" s="8">
        <v>0.8</v>
      </c>
      <c r="BB37" s="8">
        <v>1.7</v>
      </c>
      <c r="BC37" s="8">
        <v>8.9</v>
      </c>
      <c r="BD37" s="8">
        <v>1.2</v>
      </c>
      <c r="BE37" s="8">
        <v>1.4</v>
      </c>
      <c r="BF37" s="8">
        <v>12.7</v>
      </c>
      <c r="BG37" s="8">
        <v>1.9</v>
      </c>
      <c r="BH37" s="8">
        <v>1</v>
      </c>
      <c r="BI37" s="8">
        <v>14</v>
      </c>
      <c r="BJ37" s="8">
        <v>0.1</v>
      </c>
      <c r="BK37" s="8">
        <v>0.4</v>
      </c>
      <c r="BL37" s="8">
        <v>7.4</v>
      </c>
      <c r="BM37" s="8">
        <v>0.6</v>
      </c>
      <c r="BN37" s="8">
        <v>2</v>
      </c>
      <c r="BO37" s="8">
        <v>16.399999999999999</v>
      </c>
      <c r="BP37" s="8">
        <v>1.5</v>
      </c>
      <c r="BQ37" s="8">
        <v>2.6</v>
      </c>
      <c r="BR37" s="8">
        <v>17.2</v>
      </c>
      <c r="BS37" s="8">
        <v>1.3</v>
      </c>
      <c r="BT37" s="8">
        <v>2.7</v>
      </c>
      <c r="BU37" s="8">
        <v>18.899999999999999</v>
      </c>
      <c r="BV37" s="8">
        <v>0.6</v>
      </c>
      <c r="BW37" s="8">
        <v>4.4000000000000004</v>
      </c>
      <c r="BX37" s="8">
        <v>16.600000000000001</v>
      </c>
      <c r="BY37" s="8">
        <v>1.9</v>
      </c>
      <c r="BZ37" s="8">
        <v>2.1</v>
      </c>
      <c r="CA37" s="8">
        <v>21.4</v>
      </c>
      <c r="CB37" s="8">
        <v>1.1000000000000001</v>
      </c>
      <c r="CC37" s="8">
        <v>4.0999999999999996</v>
      </c>
      <c r="CD37" s="8">
        <v>17.600000000000001</v>
      </c>
      <c r="CE37" s="8">
        <v>0.6</v>
      </c>
      <c r="CF37" s="8">
        <v>3.2</v>
      </c>
      <c r="CG37" s="8">
        <v>21.6</v>
      </c>
      <c r="CH37" s="8">
        <v>1.6</v>
      </c>
      <c r="CI37" s="8">
        <v>2.4</v>
      </c>
      <c r="CJ37" s="8">
        <v>16.2</v>
      </c>
      <c r="CK37" s="8">
        <v>1.4</v>
      </c>
      <c r="CL37" s="8">
        <v>2.6</v>
      </c>
      <c r="CM37" s="8">
        <v>14</v>
      </c>
      <c r="CN37" s="8">
        <v>2.6</v>
      </c>
      <c r="CO37" s="8">
        <v>4.0999999999999996</v>
      </c>
      <c r="CP37" s="8">
        <v>15.6</v>
      </c>
      <c r="CQ37" s="8">
        <v>1.9</v>
      </c>
      <c r="CR37" s="8">
        <v>4</v>
      </c>
      <c r="CS37" s="8">
        <v>20.3</v>
      </c>
      <c r="CT37" s="8">
        <v>1.5</v>
      </c>
      <c r="CU37" s="8">
        <v>3</v>
      </c>
      <c r="CV37" s="8">
        <v>19.600000000000001</v>
      </c>
      <c r="CW37" s="8">
        <v>1.8</v>
      </c>
      <c r="CX37" s="8">
        <v>3</v>
      </c>
      <c r="CY37" s="8">
        <v>20.3</v>
      </c>
      <c r="CZ37" s="8">
        <v>0.6</v>
      </c>
      <c r="DA37" s="8">
        <v>3</v>
      </c>
      <c r="DB37" s="8">
        <v>19.3</v>
      </c>
      <c r="DC37" s="8">
        <v>1</v>
      </c>
      <c r="DD37" s="8">
        <v>2.7</v>
      </c>
      <c r="DE37" s="8">
        <v>14.9</v>
      </c>
      <c r="DF37" s="8">
        <v>1.7</v>
      </c>
      <c r="DG37" s="8">
        <v>3.7</v>
      </c>
      <c r="DH37" s="8">
        <v>20</v>
      </c>
      <c r="DI37" s="8" t="s">
        <v>12</v>
      </c>
      <c r="DJ37" s="8" t="s">
        <v>12</v>
      </c>
      <c r="DK37" s="8" t="s">
        <v>12</v>
      </c>
      <c r="DL37" s="8">
        <v>2.4</v>
      </c>
      <c r="DM37" s="8">
        <v>3</v>
      </c>
      <c r="DN37" s="8">
        <v>16.3</v>
      </c>
      <c r="DO37" s="8" t="s">
        <v>12</v>
      </c>
      <c r="DP37" s="8" t="s">
        <v>12</v>
      </c>
      <c r="DQ37" s="8" t="s">
        <v>12</v>
      </c>
      <c r="DR37" s="8">
        <v>1.8</v>
      </c>
      <c r="DS37" s="8">
        <v>3.5</v>
      </c>
      <c r="DT37" s="8">
        <v>10.3</v>
      </c>
      <c r="DU37" s="8">
        <v>1.4</v>
      </c>
      <c r="DV37" s="8">
        <v>2.8</v>
      </c>
      <c r="DW37" s="8">
        <v>26</v>
      </c>
      <c r="DX37" s="8" t="s">
        <v>12</v>
      </c>
      <c r="DY37" s="8" t="s">
        <v>12</v>
      </c>
      <c r="DZ37" s="8" t="s">
        <v>12</v>
      </c>
      <c r="EA37" s="8">
        <v>0.4</v>
      </c>
      <c r="EB37" s="8">
        <v>3.4</v>
      </c>
      <c r="EC37" s="8">
        <v>17.8</v>
      </c>
      <c r="ED37" s="8" t="s">
        <v>12</v>
      </c>
      <c r="EE37" s="8" t="s">
        <v>12</v>
      </c>
      <c r="EF37" s="8" t="s">
        <v>12</v>
      </c>
      <c r="EG37" s="8">
        <v>1.4</v>
      </c>
      <c r="EH37" s="8">
        <v>2.9</v>
      </c>
      <c r="EI37" s="8">
        <v>13.9</v>
      </c>
      <c r="EJ37" s="8">
        <v>0</v>
      </c>
      <c r="EK37" s="8">
        <v>1.3</v>
      </c>
      <c r="EL37" s="8">
        <v>9.3000000000000007</v>
      </c>
      <c r="EM37" s="8" t="s">
        <v>12</v>
      </c>
      <c r="EN37" s="8" t="s">
        <v>12</v>
      </c>
      <c r="EO37" s="8" t="s">
        <v>12</v>
      </c>
      <c r="EP37" s="8">
        <v>1.6</v>
      </c>
      <c r="EQ37" s="8">
        <v>0.9</v>
      </c>
      <c r="ER37" s="8">
        <v>14.9</v>
      </c>
      <c r="ES37" s="8" t="s">
        <v>12</v>
      </c>
      <c r="ET37" s="8" t="s">
        <v>12</v>
      </c>
      <c r="EU37" s="8" t="s">
        <v>12</v>
      </c>
      <c r="EV37" s="8">
        <v>0.7</v>
      </c>
      <c r="EW37" s="8">
        <v>9</v>
      </c>
      <c r="EX37" s="8">
        <v>23.3</v>
      </c>
      <c r="EY37" s="8" t="s">
        <v>12</v>
      </c>
      <c r="EZ37" s="8" t="s">
        <v>12</v>
      </c>
      <c r="FA37" s="8" t="s">
        <v>12</v>
      </c>
      <c r="FB37" s="8">
        <v>0.3</v>
      </c>
      <c r="FC37" s="8">
        <v>3.2</v>
      </c>
      <c r="FD37" s="8">
        <v>15.3</v>
      </c>
      <c r="FE37" s="8" t="s">
        <v>12</v>
      </c>
      <c r="FF37" s="8" t="s">
        <v>12</v>
      </c>
      <c r="FG37" s="8" t="s">
        <v>12</v>
      </c>
      <c r="FH37" s="8">
        <v>0.4</v>
      </c>
      <c r="FI37" s="8">
        <v>1.1000000000000001</v>
      </c>
      <c r="FJ37" s="8">
        <v>14.4</v>
      </c>
      <c r="FK37" s="8" t="s">
        <v>12</v>
      </c>
      <c r="FL37" s="8" t="s">
        <v>12</v>
      </c>
      <c r="FM37" s="8" t="s">
        <v>12</v>
      </c>
      <c r="FN37" s="8" t="s">
        <v>12</v>
      </c>
      <c r="FO37" s="8" t="s">
        <v>12</v>
      </c>
      <c r="FP37" s="8" t="s">
        <v>12</v>
      </c>
      <c r="FQ37" s="8">
        <v>0.4</v>
      </c>
      <c r="FR37" s="8">
        <v>1</v>
      </c>
      <c r="FS37" s="8">
        <v>12.2</v>
      </c>
      <c r="FT37" s="8" t="s">
        <v>12</v>
      </c>
      <c r="FU37" s="8" t="s">
        <v>12</v>
      </c>
      <c r="FV37" s="8" t="s">
        <v>12</v>
      </c>
      <c r="FW37" s="8">
        <v>0.8</v>
      </c>
      <c r="FX37" s="8">
        <v>1.4</v>
      </c>
      <c r="FY37" s="8">
        <v>9</v>
      </c>
      <c r="FZ37" s="8" t="s">
        <v>12</v>
      </c>
      <c r="GA37" s="8" t="s">
        <v>12</v>
      </c>
      <c r="GB37" s="8" t="s">
        <v>12</v>
      </c>
      <c r="GC37" s="8">
        <v>0</v>
      </c>
      <c r="GD37" s="8">
        <v>0.6</v>
      </c>
      <c r="GE37" s="8">
        <v>11.3</v>
      </c>
      <c r="GF37" s="8">
        <v>0.6</v>
      </c>
      <c r="GG37" s="8">
        <v>1.8</v>
      </c>
      <c r="GH37" s="8">
        <v>10.8</v>
      </c>
      <c r="GI37" s="8">
        <v>0</v>
      </c>
      <c r="GJ37" s="8">
        <v>0.7</v>
      </c>
      <c r="GK37" s="8">
        <v>8.6999999999999993</v>
      </c>
      <c r="GL37" s="8">
        <v>0.8</v>
      </c>
      <c r="GM37" s="8">
        <v>1.6</v>
      </c>
      <c r="GN37" s="8">
        <v>8.9</v>
      </c>
      <c r="GO37" s="8">
        <v>0</v>
      </c>
      <c r="GP37" s="8">
        <v>0</v>
      </c>
      <c r="GQ37" s="8">
        <v>2</v>
      </c>
      <c r="GR37" s="8">
        <f>SUMIFS($B$37:GQ$37,$B$8:GQ$8,"On")</f>
        <v>51.599999999999994</v>
      </c>
      <c r="GS37" s="8">
        <f>SUMIFS($B$37:GQ$37,$B$8:GQ$8,"Off")</f>
        <v>105.80000000000001</v>
      </c>
      <c r="GT37" s="8">
        <f>SUMIFS($B$37:GQ$37,$B$8:GQ$8,"Load")</f>
        <v>674.89999999999986</v>
      </c>
    </row>
    <row r="38" spans="1:202" x14ac:dyDescent="0.25">
      <c r="A38" s="7" t="s">
        <v>86</v>
      </c>
      <c r="B38" s="8">
        <v>0</v>
      </c>
      <c r="C38" s="8">
        <v>0</v>
      </c>
      <c r="D38" s="8">
        <v>23.7</v>
      </c>
      <c r="E38" s="8">
        <v>0</v>
      </c>
      <c r="F38" s="8">
        <v>0</v>
      </c>
      <c r="G38" s="8">
        <v>9.4</v>
      </c>
      <c r="H38" s="8">
        <v>0</v>
      </c>
      <c r="I38" s="8">
        <v>0</v>
      </c>
      <c r="J38" s="8">
        <v>11</v>
      </c>
      <c r="K38" s="8">
        <v>0</v>
      </c>
      <c r="L38" s="8">
        <v>0</v>
      </c>
      <c r="M38" s="8">
        <v>12.3</v>
      </c>
      <c r="N38" s="8" t="s">
        <v>12</v>
      </c>
      <c r="O38" s="8" t="s">
        <v>12</v>
      </c>
      <c r="P38" s="8" t="s">
        <v>12</v>
      </c>
      <c r="Q38" s="8">
        <v>0</v>
      </c>
      <c r="R38" s="8">
        <v>0</v>
      </c>
      <c r="S38" s="8">
        <v>17.100000000000001</v>
      </c>
      <c r="T38" s="8" t="s">
        <v>12</v>
      </c>
      <c r="U38" s="8" t="s">
        <v>12</v>
      </c>
      <c r="V38" s="8" t="s">
        <v>12</v>
      </c>
      <c r="W38" s="8" t="s">
        <v>12</v>
      </c>
      <c r="X38" s="8" t="s">
        <v>12</v>
      </c>
      <c r="Y38" s="8" t="s">
        <v>12</v>
      </c>
      <c r="Z38" s="8">
        <v>0.3</v>
      </c>
      <c r="AA38" s="8">
        <v>0</v>
      </c>
      <c r="AB38" s="8">
        <v>10.6</v>
      </c>
      <c r="AC38" s="8" t="s">
        <v>12</v>
      </c>
      <c r="AD38" s="8" t="s">
        <v>12</v>
      </c>
      <c r="AE38" s="8" t="s">
        <v>12</v>
      </c>
      <c r="AF38" s="8" t="s">
        <v>12</v>
      </c>
      <c r="AG38" s="8" t="s">
        <v>12</v>
      </c>
      <c r="AH38" s="8" t="s">
        <v>12</v>
      </c>
      <c r="AI38" s="8">
        <v>0.1</v>
      </c>
      <c r="AJ38" s="8">
        <v>0</v>
      </c>
      <c r="AK38" s="8">
        <v>11.5</v>
      </c>
      <c r="AL38" s="8" t="s">
        <v>12</v>
      </c>
      <c r="AM38" s="8" t="s">
        <v>12</v>
      </c>
      <c r="AN38" s="8" t="s">
        <v>12</v>
      </c>
      <c r="AO38" s="8" t="s">
        <v>12</v>
      </c>
      <c r="AP38" s="8" t="s">
        <v>12</v>
      </c>
      <c r="AQ38" s="8" t="s">
        <v>12</v>
      </c>
      <c r="AR38" s="8">
        <v>0</v>
      </c>
      <c r="AS38" s="8">
        <v>0</v>
      </c>
      <c r="AT38" s="8">
        <v>12.4</v>
      </c>
      <c r="AU38" s="8" t="s">
        <v>12</v>
      </c>
      <c r="AV38" s="8" t="s">
        <v>12</v>
      </c>
      <c r="AW38" s="8" t="s">
        <v>12</v>
      </c>
      <c r="AX38" s="8">
        <v>0</v>
      </c>
      <c r="AY38" s="8">
        <v>0</v>
      </c>
      <c r="AZ38" s="8">
        <v>9.8000000000000007</v>
      </c>
      <c r="BA38" s="8">
        <v>0</v>
      </c>
      <c r="BB38" s="8">
        <v>0</v>
      </c>
      <c r="BC38" s="8">
        <v>8.9</v>
      </c>
      <c r="BD38" s="8">
        <v>0</v>
      </c>
      <c r="BE38" s="8">
        <v>0</v>
      </c>
      <c r="BF38" s="8">
        <v>12.7</v>
      </c>
      <c r="BG38" s="8">
        <v>0</v>
      </c>
      <c r="BH38" s="8">
        <v>0</v>
      </c>
      <c r="BI38" s="8">
        <v>14</v>
      </c>
      <c r="BJ38" s="8">
        <v>0</v>
      </c>
      <c r="BK38" s="8">
        <v>0</v>
      </c>
      <c r="BL38" s="8">
        <v>7.4</v>
      </c>
      <c r="BM38" s="8">
        <v>0</v>
      </c>
      <c r="BN38" s="8">
        <v>0</v>
      </c>
      <c r="BO38" s="8">
        <v>16.399999999999999</v>
      </c>
      <c r="BP38" s="8">
        <v>0</v>
      </c>
      <c r="BQ38" s="8">
        <v>0</v>
      </c>
      <c r="BR38" s="8">
        <v>17.2</v>
      </c>
      <c r="BS38" s="8">
        <v>0</v>
      </c>
      <c r="BT38" s="8">
        <v>0</v>
      </c>
      <c r="BU38" s="8">
        <v>18.899999999999999</v>
      </c>
      <c r="BV38" s="8">
        <v>0</v>
      </c>
      <c r="BW38" s="8">
        <v>0</v>
      </c>
      <c r="BX38" s="8">
        <v>16.600000000000001</v>
      </c>
      <c r="BY38" s="8">
        <v>0</v>
      </c>
      <c r="BZ38" s="8">
        <v>0</v>
      </c>
      <c r="CA38" s="8">
        <v>21.4</v>
      </c>
      <c r="CB38" s="8">
        <v>0</v>
      </c>
      <c r="CC38" s="8">
        <v>0</v>
      </c>
      <c r="CD38" s="8">
        <v>17.600000000000001</v>
      </c>
      <c r="CE38" s="8">
        <v>0</v>
      </c>
      <c r="CF38" s="8">
        <v>0</v>
      </c>
      <c r="CG38" s="8">
        <v>21.6</v>
      </c>
      <c r="CH38" s="8">
        <v>0.2</v>
      </c>
      <c r="CI38" s="8">
        <v>0</v>
      </c>
      <c r="CJ38" s="8">
        <v>16.399999999999999</v>
      </c>
      <c r="CK38" s="8">
        <v>0</v>
      </c>
      <c r="CL38" s="8">
        <v>0</v>
      </c>
      <c r="CM38" s="8">
        <v>14</v>
      </c>
      <c r="CN38" s="8">
        <v>0</v>
      </c>
      <c r="CO38" s="8">
        <v>0.2</v>
      </c>
      <c r="CP38" s="8">
        <v>15.3</v>
      </c>
      <c r="CQ38" s="8">
        <v>0</v>
      </c>
      <c r="CR38" s="8">
        <v>0</v>
      </c>
      <c r="CS38" s="8">
        <v>20.3</v>
      </c>
      <c r="CT38" s="8">
        <v>0</v>
      </c>
      <c r="CU38" s="8">
        <v>0.2</v>
      </c>
      <c r="CV38" s="8">
        <v>19.5</v>
      </c>
      <c r="CW38" s="8">
        <v>0</v>
      </c>
      <c r="CX38" s="8">
        <v>0</v>
      </c>
      <c r="CY38" s="8">
        <v>20.3</v>
      </c>
      <c r="CZ38" s="8">
        <v>0.1</v>
      </c>
      <c r="DA38" s="8">
        <v>0</v>
      </c>
      <c r="DB38" s="8">
        <v>19.399999999999999</v>
      </c>
      <c r="DC38" s="8">
        <v>0</v>
      </c>
      <c r="DD38" s="8">
        <v>0.7</v>
      </c>
      <c r="DE38" s="8">
        <v>14.1</v>
      </c>
      <c r="DF38" s="8">
        <v>0</v>
      </c>
      <c r="DG38" s="8">
        <v>0</v>
      </c>
      <c r="DH38" s="8">
        <v>20</v>
      </c>
      <c r="DI38" s="8" t="s">
        <v>12</v>
      </c>
      <c r="DJ38" s="8" t="s">
        <v>12</v>
      </c>
      <c r="DK38" s="8" t="s">
        <v>12</v>
      </c>
      <c r="DL38" s="8">
        <v>0.1</v>
      </c>
      <c r="DM38" s="8">
        <v>0.9</v>
      </c>
      <c r="DN38" s="8">
        <v>15.5</v>
      </c>
      <c r="DO38" s="8" t="s">
        <v>12</v>
      </c>
      <c r="DP38" s="8" t="s">
        <v>12</v>
      </c>
      <c r="DQ38" s="8" t="s">
        <v>12</v>
      </c>
      <c r="DR38" s="8">
        <v>0</v>
      </c>
      <c r="DS38" s="8">
        <v>0</v>
      </c>
      <c r="DT38" s="8">
        <v>10.3</v>
      </c>
      <c r="DU38" s="8">
        <v>0</v>
      </c>
      <c r="DV38" s="8">
        <v>1.4</v>
      </c>
      <c r="DW38" s="8">
        <v>24.6</v>
      </c>
      <c r="DX38" s="8" t="s">
        <v>12</v>
      </c>
      <c r="DY38" s="8" t="s">
        <v>12</v>
      </c>
      <c r="DZ38" s="8" t="s">
        <v>12</v>
      </c>
      <c r="EA38" s="8">
        <v>0</v>
      </c>
      <c r="EB38" s="8">
        <v>0.6</v>
      </c>
      <c r="EC38" s="8">
        <v>17.2</v>
      </c>
      <c r="ED38" s="8" t="s">
        <v>12</v>
      </c>
      <c r="EE38" s="8" t="s">
        <v>12</v>
      </c>
      <c r="EF38" s="8" t="s">
        <v>12</v>
      </c>
      <c r="EG38" s="8">
        <v>0</v>
      </c>
      <c r="EH38" s="8">
        <v>0</v>
      </c>
      <c r="EI38" s="8">
        <v>13.9</v>
      </c>
      <c r="EJ38" s="8">
        <v>0</v>
      </c>
      <c r="EK38" s="8">
        <v>0.7</v>
      </c>
      <c r="EL38" s="8">
        <v>8.6999999999999993</v>
      </c>
      <c r="EM38" s="8" t="s">
        <v>12</v>
      </c>
      <c r="EN38" s="8" t="s">
        <v>12</v>
      </c>
      <c r="EO38" s="8" t="s">
        <v>12</v>
      </c>
      <c r="EP38" s="8">
        <v>0</v>
      </c>
      <c r="EQ38" s="8">
        <v>0.3</v>
      </c>
      <c r="ER38" s="8">
        <v>14.6</v>
      </c>
      <c r="ES38" s="8" t="s">
        <v>12</v>
      </c>
      <c r="ET38" s="8" t="s">
        <v>12</v>
      </c>
      <c r="EU38" s="8" t="s">
        <v>12</v>
      </c>
      <c r="EV38" s="8">
        <v>0</v>
      </c>
      <c r="EW38" s="8">
        <v>0</v>
      </c>
      <c r="EX38" s="8">
        <v>23.3</v>
      </c>
      <c r="EY38" s="8" t="s">
        <v>12</v>
      </c>
      <c r="EZ38" s="8" t="s">
        <v>12</v>
      </c>
      <c r="FA38" s="8" t="s">
        <v>12</v>
      </c>
      <c r="FB38" s="8">
        <v>0</v>
      </c>
      <c r="FC38" s="8">
        <v>0.3</v>
      </c>
      <c r="FD38" s="8">
        <v>15</v>
      </c>
      <c r="FE38" s="8" t="s">
        <v>12</v>
      </c>
      <c r="FF38" s="8" t="s">
        <v>12</v>
      </c>
      <c r="FG38" s="8" t="s">
        <v>12</v>
      </c>
      <c r="FH38" s="8">
        <v>0</v>
      </c>
      <c r="FI38" s="8">
        <v>0</v>
      </c>
      <c r="FJ38" s="8">
        <v>14.4</v>
      </c>
      <c r="FK38" s="8" t="s">
        <v>12</v>
      </c>
      <c r="FL38" s="8" t="s">
        <v>12</v>
      </c>
      <c r="FM38" s="8" t="s">
        <v>12</v>
      </c>
      <c r="FN38" s="8" t="s">
        <v>12</v>
      </c>
      <c r="FO38" s="8" t="s">
        <v>12</v>
      </c>
      <c r="FP38" s="8" t="s">
        <v>12</v>
      </c>
      <c r="FQ38" s="8">
        <v>0</v>
      </c>
      <c r="FR38" s="8">
        <v>0</v>
      </c>
      <c r="FS38" s="8">
        <v>12.2</v>
      </c>
      <c r="FT38" s="8" t="s">
        <v>12</v>
      </c>
      <c r="FU38" s="8" t="s">
        <v>12</v>
      </c>
      <c r="FV38" s="8" t="s">
        <v>12</v>
      </c>
      <c r="FW38" s="8">
        <v>0</v>
      </c>
      <c r="FX38" s="8">
        <v>0</v>
      </c>
      <c r="FY38" s="8">
        <v>9</v>
      </c>
      <c r="FZ38" s="8" t="s">
        <v>12</v>
      </c>
      <c r="GA38" s="8" t="s">
        <v>12</v>
      </c>
      <c r="GB38" s="8" t="s">
        <v>12</v>
      </c>
      <c r="GC38" s="8">
        <v>0</v>
      </c>
      <c r="GD38" s="8">
        <v>0</v>
      </c>
      <c r="GE38" s="8">
        <v>11.3</v>
      </c>
      <c r="GF38" s="8">
        <v>0</v>
      </c>
      <c r="GG38" s="8">
        <v>0</v>
      </c>
      <c r="GH38" s="8">
        <v>10.8</v>
      </c>
      <c r="GI38" s="8">
        <v>0</v>
      </c>
      <c r="GJ38" s="8">
        <v>0.2</v>
      </c>
      <c r="GK38" s="8">
        <v>8.5</v>
      </c>
      <c r="GL38" s="8">
        <v>0</v>
      </c>
      <c r="GM38" s="8">
        <v>0</v>
      </c>
      <c r="GN38" s="8">
        <v>8.9</v>
      </c>
      <c r="GO38" s="8">
        <v>0</v>
      </c>
      <c r="GP38" s="8">
        <v>0</v>
      </c>
      <c r="GQ38" s="8">
        <v>2</v>
      </c>
      <c r="GR38" s="8">
        <f>SUMIFS($B$38:GQ$38,$B$8:GQ$8,"On")</f>
        <v>0.8</v>
      </c>
      <c r="GS38" s="8">
        <f>SUMIFS($B$38:GQ$38,$B$8:GQ$8,"Off")</f>
        <v>5.5</v>
      </c>
      <c r="GT38" s="8">
        <f>SUMIFS($B$38:GQ$38,$B$8:GQ$8,"Load")</f>
        <v>670</v>
      </c>
    </row>
    <row r="39" spans="1:202" x14ac:dyDescent="0.25">
      <c r="A39" s="7" t="s">
        <v>87</v>
      </c>
      <c r="B39" s="8">
        <v>0.3</v>
      </c>
      <c r="C39" s="8">
        <v>1.3</v>
      </c>
      <c r="D39" s="8">
        <v>22.6</v>
      </c>
      <c r="E39" s="8">
        <v>0.8</v>
      </c>
      <c r="F39" s="8">
        <v>0.3</v>
      </c>
      <c r="G39" s="8">
        <v>9.9</v>
      </c>
      <c r="H39" s="8">
        <v>1.6</v>
      </c>
      <c r="I39" s="8">
        <v>0</v>
      </c>
      <c r="J39" s="8">
        <v>12.6</v>
      </c>
      <c r="K39" s="8">
        <v>1.5</v>
      </c>
      <c r="L39" s="8">
        <v>1.3</v>
      </c>
      <c r="M39" s="8">
        <v>12.4</v>
      </c>
      <c r="N39" s="8" t="s">
        <v>12</v>
      </c>
      <c r="O39" s="8" t="s">
        <v>12</v>
      </c>
      <c r="P39" s="8" t="s">
        <v>12</v>
      </c>
      <c r="Q39" s="8">
        <v>0.9</v>
      </c>
      <c r="R39" s="8">
        <v>0.4</v>
      </c>
      <c r="S39" s="8">
        <v>17.600000000000001</v>
      </c>
      <c r="T39" s="8" t="s">
        <v>12</v>
      </c>
      <c r="U39" s="8" t="s">
        <v>12</v>
      </c>
      <c r="V39" s="8" t="s">
        <v>12</v>
      </c>
      <c r="W39" s="8" t="s">
        <v>12</v>
      </c>
      <c r="X39" s="8" t="s">
        <v>12</v>
      </c>
      <c r="Y39" s="8" t="s">
        <v>12</v>
      </c>
      <c r="Z39" s="8">
        <v>1.5</v>
      </c>
      <c r="AA39" s="8">
        <v>0.5</v>
      </c>
      <c r="AB39" s="8">
        <v>14.1</v>
      </c>
      <c r="AC39" s="8" t="s">
        <v>12</v>
      </c>
      <c r="AD39" s="8" t="s">
        <v>12</v>
      </c>
      <c r="AE39" s="8" t="s">
        <v>12</v>
      </c>
      <c r="AF39" s="8" t="s">
        <v>12</v>
      </c>
      <c r="AG39" s="8" t="s">
        <v>12</v>
      </c>
      <c r="AH39" s="8" t="s">
        <v>12</v>
      </c>
      <c r="AI39" s="8">
        <v>0.9</v>
      </c>
      <c r="AJ39" s="8">
        <v>0.7</v>
      </c>
      <c r="AK39" s="8">
        <v>11.3</v>
      </c>
      <c r="AL39" s="8" t="s">
        <v>12</v>
      </c>
      <c r="AM39" s="8" t="s">
        <v>12</v>
      </c>
      <c r="AN39" s="8" t="s">
        <v>12</v>
      </c>
      <c r="AO39" s="8" t="s">
        <v>12</v>
      </c>
      <c r="AP39" s="8" t="s">
        <v>12</v>
      </c>
      <c r="AQ39" s="8" t="s">
        <v>12</v>
      </c>
      <c r="AR39" s="8">
        <v>0.6</v>
      </c>
      <c r="AS39" s="8">
        <v>0.1</v>
      </c>
      <c r="AT39" s="8">
        <v>12.9</v>
      </c>
      <c r="AU39" s="8" t="s">
        <v>12</v>
      </c>
      <c r="AV39" s="8" t="s">
        <v>12</v>
      </c>
      <c r="AW39" s="8" t="s">
        <v>12</v>
      </c>
      <c r="AX39" s="8">
        <v>0.2</v>
      </c>
      <c r="AY39" s="8">
        <v>0.4</v>
      </c>
      <c r="AZ39" s="8">
        <v>10.4</v>
      </c>
      <c r="BA39" s="8">
        <v>0.4</v>
      </c>
      <c r="BB39" s="8">
        <v>0.1</v>
      </c>
      <c r="BC39" s="8">
        <v>9.1999999999999993</v>
      </c>
      <c r="BD39" s="8">
        <v>0.4</v>
      </c>
      <c r="BE39" s="8">
        <v>0.3</v>
      </c>
      <c r="BF39" s="8">
        <v>12.9</v>
      </c>
      <c r="BG39" s="8">
        <v>0.2</v>
      </c>
      <c r="BH39" s="8">
        <v>0.7</v>
      </c>
      <c r="BI39" s="8">
        <v>13.6</v>
      </c>
      <c r="BJ39" s="8">
        <v>0.4</v>
      </c>
      <c r="BK39" s="8">
        <v>0</v>
      </c>
      <c r="BL39" s="8">
        <v>7.9</v>
      </c>
      <c r="BM39" s="8">
        <v>0.4</v>
      </c>
      <c r="BN39" s="8">
        <v>0.8</v>
      </c>
      <c r="BO39" s="8">
        <v>16</v>
      </c>
      <c r="BP39" s="8">
        <v>0.7</v>
      </c>
      <c r="BQ39" s="8">
        <v>0.5</v>
      </c>
      <c r="BR39" s="8">
        <v>17.399999999999999</v>
      </c>
      <c r="BS39" s="8">
        <v>0.7</v>
      </c>
      <c r="BT39" s="8">
        <v>0.3</v>
      </c>
      <c r="BU39" s="8">
        <v>19.3</v>
      </c>
      <c r="BV39" s="8">
        <v>0</v>
      </c>
      <c r="BW39" s="8">
        <v>1</v>
      </c>
      <c r="BX39" s="8">
        <v>15.6</v>
      </c>
      <c r="BY39" s="8">
        <v>0.1</v>
      </c>
      <c r="BZ39" s="8">
        <v>0.7</v>
      </c>
      <c r="CA39" s="8">
        <v>20.8</v>
      </c>
      <c r="CB39" s="8">
        <v>0.3</v>
      </c>
      <c r="CC39" s="8">
        <v>0.9</v>
      </c>
      <c r="CD39" s="8">
        <v>17</v>
      </c>
      <c r="CE39" s="8">
        <v>0.4</v>
      </c>
      <c r="CF39" s="8">
        <v>1.4</v>
      </c>
      <c r="CG39" s="8">
        <v>20.6</v>
      </c>
      <c r="CH39" s="8">
        <v>0.1</v>
      </c>
      <c r="CI39" s="8">
        <v>1.3</v>
      </c>
      <c r="CJ39" s="8">
        <v>16.3</v>
      </c>
      <c r="CK39" s="8">
        <v>0.4</v>
      </c>
      <c r="CL39" s="8">
        <v>1.1000000000000001</v>
      </c>
      <c r="CM39" s="8">
        <v>13.3</v>
      </c>
      <c r="CN39" s="8">
        <v>0.3</v>
      </c>
      <c r="CO39" s="8">
        <v>1.1000000000000001</v>
      </c>
      <c r="CP39" s="8">
        <v>16.100000000000001</v>
      </c>
      <c r="CQ39" s="8">
        <v>0</v>
      </c>
      <c r="CR39" s="8">
        <v>2</v>
      </c>
      <c r="CS39" s="8">
        <v>20.100000000000001</v>
      </c>
      <c r="CT39" s="8">
        <v>0.7</v>
      </c>
      <c r="CU39" s="8">
        <v>1.4</v>
      </c>
      <c r="CV39" s="8">
        <v>22.3</v>
      </c>
      <c r="CW39" s="8">
        <v>0.1</v>
      </c>
      <c r="CX39" s="8">
        <v>1.5</v>
      </c>
      <c r="CY39" s="8">
        <v>18.899999999999999</v>
      </c>
      <c r="CZ39" s="8">
        <v>0.1</v>
      </c>
      <c r="DA39" s="8">
        <v>0.7</v>
      </c>
      <c r="DB39" s="8">
        <v>21.3</v>
      </c>
      <c r="DC39" s="8">
        <v>0.5</v>
      </c>
      <c r="DD39" s="8">
        <v>1</v>
      </c>
      <c r="DE39" s="8">
        <v>15.3</v>
      </c>
      <c r="DF39" s="8">
        <v>0</v>
      </c>
      <c r="DG39" s="8">
        <v>1.3</v>
      </c>
      <c r="DH39" s="8">
        <v>18.7</v>
      </c>
      <c r="DI39" s="8" t="s">
        <v>12</v>
      </c>
      <c r="DJ39" s="8" t="s">
        <v>12</v>
      </c>
      <c r="DK39" s="8" t="s">
        <v>12</v>
      </c>
      <c r="DL39" s="8">
        <v>0.8</v>
      </c>
      <c r="DM39" s="8">
        <v>3.3</v>
      </c>
      <c r="DN39" s="8">
        <v>16</v>
      </c>
      <c r="DO39" s="8" t="s">
        <v>12</v>
      </c>
      <c r="DP39" s="8" t="s">
        <v>12</v>
      </c>
      <c r="DQ39" s="8" t="s">
        <v>12</v>
      </c>
      <c r="DR39" s="8">
        <v>0.2</v>
      </c>
      <c r="DS39" s="8">
        <v>1.8</v>
      </c>
      <c r="DT39" s="8">
        <v>10.6</v>
      </c>
      <c r="DU39" s="8">
        <v>0.3</v>
      </c>
      <c r="DV39" s="8">
        <v>0.7</v>
      </c>
      <c r="DW39" s="8">
        <v>28</v>
      </c>
      <c r="DX39" s="8" t="s">
        <v>12</v>
      </c>
      <c r="DY39" s="8" t="s">
        <v>12</v>
      </c>
      <c r="DZ39" s="8" t="s">
        <v>12</v>
      </c>
      <c r="EA39" s="8">
        <v>1</v>
      </c>
      <c r="EB39" s="8">
        <v>1.8</v>
      </c>
      <c r="EC39" s="8">
        <v>20.8</v>
      </c>
      <c r="ED39" s="8" t="s">
        <v>12</v>
      </c>
      <c r="EE39" s="8" t="s">
        <v>12</v>
      </c>
      <c r="EF39" s="8" t="s">
        <v>12</v>
      </c>
      <c r="EG39" s="8">
        <v>0.8</v>
      </c>
      <c r="EH39" s="8">
        <v>2.9</v>
      </c>
      <c r="EI39" s="8">
        <v>11.8</v>
      </c>
      <c r="EJ39" s="8">
        <v>1</v>
      </c>
      <c r="EK39" s="8">
        <v>2</v>
      </c>
      <c r="EL39" s="8">
        <v>12</v>
      </c>
      <c r="EM39" s="8" t="s">
        <v>12</v>
      </c>
      <c r="EN39" s="8" t="s">
        <v>12</v>
      </c>
      <c r="EO39" s="8" t="s">
        <v>12</v>
      </c>
      <c r="EP39" s="8">
        <v>0</v>
      </c>
      <c r="EQ39" s="8">
        <v>1.3</v>
      </c>
      <c r="ER39" s="8">
        <v>15.3</v>
      </c>
      <c r="ES39" s="8" t="s">
        <v>12</v>
      </c>
      <c r="ET39" s="8" t="s">
        <v>12</v>
      </c>
      <c r="EU39" s="8" t="s">
        <v>12</v>
      </c>
      <c r="EV39" s="8">
        <v>0.3</v>
      </c>
      <c r="EW39" s="8">
        <v>1.3</v>
      </c>
      <c r="EX39" s="8">
        <v>22.3</v>
      </c>
      <c r="EY39" s="8" t="s">
        <v>12</v>
      </c>
      <c r="EZ39" s="8" t="s">
        <v>12</v>
      </c>
      <c r="FA39" s="8" t="s">
        <v>12</v>
      </c>
      <c r="FB39" s="8">
        <v>0</v>
      </c>
      <c r="FC39" s="8">
        <v>1.2</v>
      </c>
      <c r="FD39" s="8">
        <v>16.600000000000001</v>
      </c>
      <c r="FE39" s="8" t="s">
        <v>12</v>
      </c>
      <c r="FF39" s="8" t="s">
        <v>12</v>
      </c>
      <c r="FG39" s="8" t="s">
        <v>12</v>
      </c>
      <c r="FH39" s="8">
        <v>0</v>
      </c>
      <c r="FI39" s="8">
        <v>1.6</v>
      </c>
      <c r="FJ39" s="8">
        <v>12.8</v>
      </c>
      <c r="FK39" s="8" t="s">
        <v>12</v>
      </c>
      <c r="FL39" s="8" t="s">
        <v>12</v>
      </c>
      <c r="FM39" s="8" t="s">
        <v>12</v>
      </c>
      <c r="FN39" s="8" t="s">
        <v>12</v>
      </c>
      <c r="FO39" s="8" t="s">
        <v>12</v>
      </c>
      <c r="FP39" s="8" t="s">
        <v>12</v>
      </c>
      <c r="FQ39" s="8">
        <v>0.2</v>
      </c>
      <c r="FR39" s="8">
        <v>0.8</v>
      </c>
      <c r="FS39" s="8">
        <v>11.6</v>
      </c>
      <c r="FT39" s="8" t="s">
        <v>12</v>
      </c>
      <c r="FU39" s="8" t="s">
        <v>12</v>
      </c>
      <c r="FV39" s="8" t="s">
        <v>12</v>
      </c>
      <c r="FW39" s="8">
        <v>0</v>
      </c>
      <c r="FX39" s="8">
        <v>1</v>
      </c>
      <c r="FY39" s="8">
        <v>8</v>
      </c>
      <c r="FZ39" s="8" t="s">
        <v>12</v>
      </c>
      <c r="GA39" s="8" t="s">
        <v>12</v>
      </c>
      <c r="GB39" s="8" t="s">
        <v>12</v>
      </c>
      <c r="GC39" s="8">
        <v>0.1</v>
      </c>
      <c r="GD39" s="8">
        <v>1.4</v>
      </c>
      <c r="GE39" s="8">
        <v>10</v>
      </c>
      <c r="GF39" s="8">
        <v>0</v>
      </c>
      <c r="GG39" s="8">
        <v>1</v>
      </c>
      <c r="GH39" s="8">
        <v>9.8000000000000007</v>
      </c>
      <c r="GI39" s="8">
        <v>1.2</v>
      </c>
      <c r="GJ39" s="8">
        <v>0.2</v>
      </c>
      <c r="GK39" s="8">
        <v>9.5</v>
      </c>
      <c r="GL39" s="8">
        <v>0.4</v>
      </c>
      <c r="GM39" s="8">
        <v>0.7</v>
      </c>
      <c r="GN39" s="8">
        <v>8.6</v>
      </c>
      <c r="GO39" s="8">
        <v>0</v>
      </c>
      <c r="GP39" s="8">
        <v>0</v>
      </c>
      <c r="GQ39" s="8">
        <v>2</v>
      </c>
      <c r="GR39" s="8">
        <f>SUMIFS($B$39:GQ$39,$B$8:GQ$8,"On")</f>
        <v>20.8</v>
      </c>
      <c r="GS39" s="8">
        <f>SUMIFS($B$39:GQ$39,$B$8:GQ$8,"Off")</f>
        <v>46.1</v>
      </c>
      <c r="GT39" s="8">
        <f>SUMIFS($B$39:GQ$39,$B$8:GQ$8,"Load")</f>
        <v>682.09999999999991</v>
      </c>
    </row>
    <row r="40" spans="1:202" x14ac:dyDescent="0.25">
      <c r="A40" s="7" t="s">
        <v>88</v>
      </c>
      <c r="B40" s="8">
        <v>0.1</v>
      </c>
      <c r="C40" s="8">
        <v>0.2</v>
      </c>
      <c r="D40" s="8">
        <v>22.5</v>
      </c>
      <c r="E40" s="8">
        <v>2.9</v>
      </c>
      <c r="F40" s="8">
        <v>0.4</v>
      </c>
      <c r="G40" s="8">
        <v>12.4</v>
      </c>
      <c r="H40" s="8">
        <v>0</v>
      </c>
      <c r="I40" s="8">
        <v>0</v>
      </c>
      <c r="J40" s="8">
        <v>12.6</v>
      </c>
      <c r="K40" s="8">
        <v>0.8</v>
      </c>
      <c r="L40" s="8">
        <v>0.5</v>
      </c>
      <c r="M40" s="8">
        <v>12.7</v>
      </c>
      <c r="N40" s="8" t="s">
        <v>12</v>
      </c>
      <c r="O40" s="8" t="s">
        <v>12</v>
      </c>
      <c r="P40" s="8" t="s">
        <v>12</v>
      </c>
      <c r="Q40" s="8">
        <v>1.9</v>
      </c>
      <c r="R40" s="8">
        <v>0.1</v>
      </c>
      <c r="S40" s="8">
        <v>19.399999999999999</v>
      </c>
      <c r="T40" s="8" t="s">
        <v>12</v>
      </c>
      <c r="U40" s="8" t="s">
        <v>12</v>
      </c>
      <c r="V40" s="8" t="s">
        <v>12</v>
      </c>
      <c r="W40" s="8" t="s">
        <v>12</v>
      </c>
      <c r="X40" s="8" t="s">
        <v>12</v>
      </c>
      <c r="Y40" s="8" t="s">
        <v>12</v>
      </c>
      <c r="Z40" s="8">
        <v>1.5</v>
      </c>
      <c r="AA40" s="8">
        <v>0.1</v>
      </c>
      <c r="AB40" s="8">
        <v>15.5</v>
      </c>
      <c r="AC40" s="8" t="s">
        <v>12</v>
      </c>
      <c r="AD40" s="8" t="s">
        <v>12</v>
      </c>
      <c r="AE40" s="8" t="s">
        <v>12</v>
      </c>
      <c r="AF40" s="8" t="s">
        <v>12</v>
      </c>
      <c r="AG40" s="8" t="s">
        <v>12</v>
      </c>
      <c r="AH40" s="8" t="s">
        <v>12</v>
      </c>
      <c r="AI40" s="8">
        <v>1.3</v>
      </c>
      <c r="AJ40" s="8">
        <v>0.2</v>
      </c>
      <c r="AK40" s="8">
        <v>12.4</v>
      </c>
      <c r="AL40" s="8" t="s">
        <v>12</v>
      </c>
      <c r="AM40" s="8" t="s">
        <v>12</v>
      </c>
      <c r="AN40" s="8" t="s">
        <v>12</v>
      </c>
      <c r="AO40" s="8" t="s">
        <v>12</v>
      </c>
      <c r="AP40" s="8" t="s">
        <v>12</v>
      </c>
      <c r="AQ40" s="8" t="s">
        <v>12</v>
      </c>
      <c r="AR40" s="8">
        <v>0.6</v>
      </c>
      <c r="AS40" s="8">
        <v>0.2</v>
      </c>
      <c r="AT40" s="8">
        <v>13.2</v>
      </c>
      <c r="AU40" s="8" t="s">
        <v>12</v>
      </c>
      <c r="AV40" s="8" t="s">
        <v>12</v>
      </c>
      <c r="AW40" s="8" t="s">
        <v>12</v>
      </c>
      <c r="AX40" s="8">
        <v>0.3</v>
      </c>
      <c r="AY40" s="8">
        <v>0.3</v>
      </c>
      <c r="AZ40" s="8">
        <v>10.4</v>
      </c>
      <c r="BA40" s="8">
        <v>0.3</v>
      </c>
      <c r="BB40" s="8">
        <v>0.3</v>
      </c>
      <c r="BC40" s="8">
        <v>9.3000000000000007</v>
      </c>
      <c r="BD40" s="8">
        <v>0.3</v>
      </c>
      <c r="BE40" s="8">
        <v>0.1</v>
      </c>
      <c r="BF40" s="8">
        <v>13.1</v>
      </c>
      <c r="BG40" s="8">
        <v>0.6</v>
      </c>
      <c r="BH40" s="8">
        <v>0</v>
      </c>
      <c r="BI40" s="8">
        <v>14.1</v>
      </c>
      <c r="BJ40" s="8">
        <v>0.1</v>
      </c>
      <c r="BK40" s="8">
        <v>0.3</v>
      </c>
      <c r="BL40" s="8">
        <v>7.7</v>
      </c>
      <c r="BM40" s="8">
        <v>0.2</v>
      </c>
      <c r="BN40" s="8">
        <v>0.4</v>
      </c>
      <c r="BO40" s="8">
        <v>15.8</v>
      </c>
      <c r="BP40" s="8">
        <v>0.8</v>
      </c>
      <c r="BQ40" s="8">
        <v>0.5</v>
      </c>
      <c r="BR40" s="8">
        <v>17.7</v>
      </c>
      <c r="BS40" s="8">
        <v>0</v>
      </c>
      <c r="BT40" s="8">
        <v>0.1</v>
      </c>
      <c r="BU40" s="8">
        <v>19.100000000000001</v>
      </c>
      <c r="BV40" s="8">
        <v>0.2</v>
      </c>
      <c r="BW40" s="8">
        <v>0.2</v>
      </c>
      <c r="BX40" s="8">
        <v>15.6</v>
      </c>
      <c r="BY40" s="8">
        <v>0.9</v>
      </c>
      <c r="BZ40" s="8">
        <v>1.1000000000000001</v>
      </c>
      <c r="CA40" s="8">
        <v>20.6</v>
      </c>
      <c r="CB40" s="8">
        <v>0</v>
      </c>
      <c r="CC40" s="8">
        <v>1.1000000000000001</v>
      </c>
      <c r="CD40" s="8">
        <v>15.9</v>
      </c>
      <c r="CE40" s="8">
        <v>0</v>
      </c>
      <c r="CF40" s="8">
        <v>0.6</v>
      </c>
      <c r="CG40" s="8">
        <v>20</v>
      </c>
      <c r="CH40" s="8">
        <v>0.7</v>
      </c>
      <c r="CI40" s="8">
        <v>0.9</v>
      </c>
      <c r="CJ40" s="8">
        <v>16.100000000000001</v>
      </c>
      <c r="CK40" s="8">
        <v>0.2</v>
      </c>
      <c r="CL40" s="8">
        <v>1.2</v>
      </c>
      <c r="CM40" s="8">
        <v>12.3</v>
      </c>
      <c r="CN40" s="8">
        <v>0.5</v>
      </c>
      <c r="CO40" s="8">
        <v>0.6</v>
      </c>
      <c r="CP40" s="8">
        <v>16</v>
      </c>
      <c r="CQ40" s="8">
        <v>0.8</v>
      </c>
      <c r="CR40" s="8">
        <v>1.7</v>
      </c>
      <c r="CS40" s="8">
        <v>19.2</v>
      </c>
      <c r="CT40" s="8">
        <v>0.2</v>
      </c>
      <c r="CU40" s="8">
        <v>0.8</v>
      </c>
      <c r="CV40" s="8">
        <v>21.8</v>
      </c>
      <c r="CW40" s="8">
        <v>0.1</v>
      </c>
      <c r="CX40" s="8">
        <v>0.8</v>
      </c>
      <c r="CY40" s="8">
        <v>18.3</v>
      </c>
      <c r="CZ40" s="8">
        <v>0.6</v>
      </c>
      <c r="DA40" s="8">
        <v>1.7</v>
      </c>
      <c r="DB40" s="8">
        <v>20.100000000000001</v>
      </c>
      <c r="DC40" s="8">
        <v>0</v>
      </c>
      <c r="DD40" s="8">
        <v>0.3</v>
      </c>
      <c r="DE40" s="8">
        <v>15</v>
      </c>
      <c r="DF40" s="8">
        <v>0</v>
      </c>
      <c r="DG40" s="8">
        <v>0</v>
      </c>
      <c r="DH40" s="8">
        <v>18.7</v>
      </c>
      <c r="DI40" s="8" t="s">
        <v>12</v>
      </c>
      <c r="DJ40" s="8" t="s">
        <v>12</v>
      </c>
      <c r="DK40" s="8" t="s">
        <v>12</v>
      </c>
      <c r="DL40" s="8">
        <v>0</v>
      </c>
      <c r="DM40" s="8">
        <v>0.3</v>
      </c>
      <c r="DN40" s="8">
        <v>15.7</v>
      </c>
      <c r="DO40" s="8" t="s">
        <v>12</v>
      </c>
      <c r="DP40" s="8" t="s">
        <v>12</v>
      </c>
      <c r="DQ40" s="8" t="s">
        <v>12</v>
      </c>
      <c r="DR40" s="8">
        <v>0.4</v>
      </c>
      <c r="DS40" s="8">
        <v>2</v>
      </c>
      <c r="DT40" s="8">
        <v>9</v>
      </c>
      <c r="DU40" s="8">
        <v>0.3</v>
      </c>
      <c r="DV40" s="8">
        <v>1.7</v>
      </c>
      <c r="DW40" s="8">
        <v>26.7</v>
      </c>
      <c r="DX40" s="8" t="s">
        <v>12</v>
      </c>
      <c r="DY40" s="8" t="s">
        <v>12</v>
      </c>
      <c r="DZ40" s="8" t="s">
        <v>12</v>
      </c>
      <c r="EA40" s="8">
        <v>0</v>
      </c>
      <c r="EB40" s="8">
        <v>0.8</v>
      </c>
      <c r="EC40" s="8">
        <v>20</v>
      </c>
      <c r="ED40" s="8" t="s">
        <v>12</v>
      </c>
      <c r="EE40" s="8" t="s">
        <v>12</v>
      </c>
      <c r="EF40" s="8" t="s">
        <v>12</v>
      </c>
      <c r="EG40" s="8">
        <v>0</v>
      </c>
      <c r="EH40" s="8">
        <v>0.4</v>
      </c>
      <c r="EI40" s="8">
        <v>11.4</v>
      </c>
      <c r="EJ40" s="8">
        <v>0</v>
      </c>
      <c r="EK40" s="8">
        <v>2</v>
      </c>
      <c r="EL40" s="8">
        <v>10</v>
      </c>
      <c r="EM40" s="8" t="s">
        <v>12</v>
      </c>
      <c r="EN40" s="8" t="s">
        <v>12</v>
      </c>
      <c r="EO40" s="8" t="s">
        <v>12</v>
      </c>
      <c r="EP40" s="8">
        <v>0.2</v>
      </c>
      <c r="EQ40" s="8">
        <v>1.2</v>
      </c>
      <c r="ER40" s="8">
        <v>14.3</v>
      </c>
      <c r="ES40" s="8" t="s">
        <v>12</v>
      </c>
      <c r="ET40" s="8" t="s">
        <v>12</v>
      </c>
      <c r="EU40" s="8" t="s">
        <v>12</v>
      </c>
      <c r="EV40" s="8">
        <v>0</v>
      </c>
      <c r="EW40" s="8">
        <v>2.2999999999999998</v>
      </c>
      <c r="EX40" s="8">
        <v>20</v>
      </c>
      <c r="EY40" s="8" t="s">
        <v>12</v>
      </c>
      <c r="EZ40" s="8" t="s">
        <v>12</v>
      </c>
      <c r="FA40" s="8" t="s">
        <v>12</v>
      </c>
      <c r="FB40" s="8">
        <v>0</v>
      </c>
      <c r="FC40" s="8">
        <v>0.6</v>
      </c>
      <c r="FD40" s="8">
        <v>16</v>
      </c>
      <c r="FE40" s="8" t="s">
        <v>12</v>
      </c>
      <c r="FF40" s="8" t="s">
        <v>12</v>
      </c>
      <c r="FG40" s="8" t="s">
        <v>12</v>
      </c>
      <c r="FH40" s="8">
        <v>0</v>
      </c>
      <c r="FI40" s="8">
        <v>0.4</v>
      </c>
      <c r="FJ40" s="8">
        <v>12.4</v>
      </c>
      <c r="FK40" s="8" t="s">
        <v>12</v>
      </c>
      <c r="FL40" s="8" t="s">
        <v>12</v>
      </c>
      <c r="FM40" s="8" t="s">
        <v>12</v>
      </c>
      <c r="FN40" s="8" t="s">
        <v>12</v>
      </c>
      <c r="FO40" s="8" t="s">
        <v>12</v>
      </c>
      <c r="FP40" s="8" t="s">
        <v>12</v>
      </c>
      <c r="FQ40" s="8">
        <v>0</v>
      </c>
      <c r="FR40" s="8">
        <v>0.6</v>
      </c>
      <c r="FS40" s="8">
        <v>11</v>
      </c>
      <c r="FT40" s="8" t="s">
        <v>12</v>
      </c>
      <c r="FU40" s="8" t="s">
        <v>12</v>
      </c>
      <c r="FV40" s="8" t="s">
        <v>12</v>
      </c>
      <c r="FW40" s="8">
        <v>0</v>
      </c>
      <c r="FX40" s="8">
        <v>1.4</v>
      </c>
      <c r="FY40" s="8">
        <v>6.6</v>
      </c>
      <c r="FZ40" s="8" t="s">
        <v>12</v>
      </c>
      <c r="GA40" s="8" t="s">
        <v>12</v>
      </c>
      <c r="GB40" s="8" t="s">
        <v>12</v>
      </c>
      <c r="GC40" s="8">
        <v>0.3</v>
      </c>
      <c r="GD40" s="8">
        <v>2.1</v>
      </c>
      <c r="GE40" s="8">
        <v>8.1999999999999993</v>
      </c>
      <c r="GF40" s="8">
        <v>0</v>
      </c>
      <c r="GG40" s="8">
        <v>0.2</v>
      </c>
      <c r="GH40" s="8">
        <v>9.6</v>
      </c>
      <c r="GI40" s="8">
        <v>0</v>
      </c>
      <c r="GJ40" s="8">
        <v>0.3</v>
      </c>
      <c r="GK40" s="8">
        <v>9.1999999999999993</v>
      </c>
      <c r="GL40" s="8">
        <v>0</v>
      </c>
      <c r="GM40" s="8">
        <v>0.2</v>
      </c>
      <c r="GN40" s="8">
        <v>8.4</v>
      </c>
      <c r="GO40" s="8">
        <v>0</v>
      </c>
      <c r="GP40" s="8">
        <v>0</v>
      </c>
      <c r="GQ40" s="8">
        <v>2</v>
      </c>
      <c r="GR40" s="8">
        <f>SUMIFS($B$40:GQ$40,$B$8:GQ$8,"On")</f>
        <v>17.099999999999998</v>
      </c>
      <c r="GS40" s="8">
        <f>SUMIFS($B$40:GQ$40,$B$8:GQ$8,"Off")</f>
        <v>31.2</v>
      </c>
      <c r="GT40" s="8">
        <f>SUMIFS($B$40:GQ$40,$B$8:GQ$8,"Load")</f>
        <v>668</v>
      </c>
    </row>
    <row r="41" spans="1:202" x14ac:dyDescent="0.25">
      <c r="A41" s="7" t="s">
        <v>89</v>
      </c>
      <c r="B41" s="8">
        <v>1.9</v>
      </c>
      <c r="C41" s="8">
        <v>1.5</v>
      </c>
      <c r="D41" s="8">
        <v>22.9</v>
      </c>
      <c r="E41" s="8">
        <v>1.2</v>
      </c>
      <c r="F41" s="8">
        <v>2.2000000000000002</v>
      </c>
      <c r="G41" s="8">
        <v>11.4</v>
      </c>
      <c r="H41" s="8">
        <v>0.2</v>
      </c>
      <c r="I41" s="8">
        <v>0.6</v>
      </c>
      <c r="J41" s="8">
        <v>12.2</v>
      </c>
      <c r="K41" s="8">
        <v>1.3</v>
      </c>
      <c r="L41" s="8">
        <v>1.2</v>
      </c>
      <c r="M41" s="8">
        <v>12.8</v>
      </c>
      <c r="N41" s="8" t="s">
        <v>12</v>
      </c>
      <c r="O41" s="8" t="s">
        <v>12</v>
      </c>
      <c r="P41" s="8" t="s">
        <v>12</v>
      </c>
      <c r="Q41" s="8">
        <v>4.5</v>
      </c>
      <c r="R41" s="8">
        <v>1.8</v>
      </c>
      <c r="S41" s="8">
        <v>22.1</v>
      </c>
      <c r="T41" s="8" t="s">
        <v>12</v>
      </c>
      <c r="U41" s="8" t="s">
        <v>12</v>
      </c>
      <c r="V41" s="8" t="s">
        <v>12</v>
      </c>
      <c r="W41" s="8" t="s">
        <v>12</v>
      </c>
      <c r="X41" s="8" t="s">
        <v>12</v>
      </c>
      <c r="Y41" s="8" t="s">
        <v>12</v>
      </c>
      <c r="Z41" s="8">
        <v>1.6</v>
      </c>
      <c r="AA41" s="8">
        <v>0.5</v>
      </c>
      <c r="AB41" s="8">
        <v>16.5</v>
      </c>
      <c r="AC41" s="8" t="s">
        <v>12</v>
      </c>
      <c r="AD41" s="8" t="s">
        <v>12</v>
      </c>
      <c r="AE41" s="8" t="s">
        <v>12</v>
      </c>
      <c r="AF41" s="8" t="s">
        <v>12</v>
      </c>
      <c r="AG41" s="8" t="s">
        <v>12</v>
      </c>
      <c r="AH41" s="8" t="s">
        <v>12</v>
      </c>
      <c r="AI41" s="8">
        <v>1.5</v>
      </c>
      <c r="AJ41" s="8">
        <v>1.4</v>
      </c>
      <c r="AK41" s="8">
        <v>12.5</v>
      </c>
      <c r="AL41" s="8" t="s">
        <v>12</v>
      </c>
      <c r="AM41" s="8" t="s">
        <v>12</v>
      </c>
      <c r="AN41" s="8" t="s">
        <v>12</v>
      </c>
      <c r="AO41" s="8" t="s">
        <v>12</v>
      </c>
      <c r="AP41" s="8" t="s">
        <v>12</v>
      </c>
      <c r="AQ41" s="8" t="s">
        <v>12</v>
      </c>
      <c r="AR41" s="8">
        <v>1.9</v>
      </c>
      <c r="AS41" s="8">
        <v>2</v>
      </c>
      <c r="AT41" s="8">
        <v>13.1</v>
      </c>
      <c r="AU41" s="8" t="s">
        <v>12</v>
      </c>
      <c r="AV41" s="8" t="s">
        <v>12</v>
      </c>
      <c r="AW41" s="8" t="s">
        <v>12</v>
      </c>
      <c r="AX41" s="8">
        <v>2</v>
      </c>
      <c r="AY41" s="8">
        <v>2.1</v>
      </c>
      <c r="AZ41" s="8">
        <v>10.3</v>
      </c>
      <c r="BA41" s="8">
        <v>1.1000000000000001</v>
      </c>
      <c r="BB41" s="8">
        <v>1.3</v>
      </c>
      <c r="BC41" s="8">
        <v>9.1</v>
      </c>
      <c r="BD41" s="8">
        <v>2.1</v>
      </c>
      <c r="BE41" s="8">
        <v>0.7</v>
      </c>
      <c r="BF41" s="8">
        <v>14.5</v>
      </c>
      <c r="BG41" s="8">
        <v>1</v>
      </c>
      <c r="BH41" s="8">
        <v>1</v>
      </c>
      <c r="BI41" s="8">
        <v>14.1</v>
      </c>
      <c r="BJ41" s="8">
        <v>0.6</v>
      </c>
      <c r="BK41" s="8">
        <v>1</v>
      </c>
      <c r="BL41" s="8">
        <v>7.3</v>
      </c>
      <c r="BM41" s="8">
        <v>0.8</v>
      </c>
      <c r="BN41" s="8">
        <v>1</v>
      </c>
      <c r="BO41" s="8">
        <v>15.6</v>
      </c>
      <c r="BP41" s="8">
        <v>0.9</v>
      </c>
      <c r="BQ41" s="8">
        <v>2.5</v>
      </c>
      <c r="BR41" s="8">
        <v>16.100000000000001</v>
      </c>
      <c r="BS41" s="8">
        <v>1.1000000000000001</v>
      </c>
      <c r="BT41" s="8">
        <v>1.9</v>
      </c>
      <c r="BU41" s="8">
        <v>18.399999999999999</v>
      </c>
      <c r="BV41" s="8">
        <v>1</v>
      </c>
      <c r="BW41" s="8">
        <v>2</v>
      </c>
      <c r="BX41" s="8">
        <v>14.6</v>
      </c>
      <c r="BY41" s="8">
        <v>2</v>
      </c>
      <c r="BZ41" s="8">
        <v>1.9</v>
      </c>
      <c r="CA41" s="8">
        <v>20.7</v>
      </c>
      <c r="CB41" s="8">
        <v>0.4</v>
      </c>
      <c r="CC41" s="8">
        <v>2.6</v>
      </c>
      <c r="CD41" s="8">
        <v>13.7</v>
      </c>
      <c r="CE41" s="8">
        <v>2.4</v>
      </c>
      <c r="CF41" s="8">
        <v>1.4</v>
      </c>
      <c r="CG41" s="8">
        <v>21</v>
      </c>
      <c r="CH41" s="8">
        <v>0.9</v>
      </c>
      <c r="CI41" s="8">
        <v>2.2999999999999998</v>
      </c>
      <c r="CJ41" s="8">
        <v>14.7</v>
      </c>
      <c r="CK41" s="8">
        <v>0.4</v>
      </c>
      <c r="CL41" s="8">
        <v>1.1000000000000001</v>
      </c>
      <c r="CM41" s="8">
        <v>11.7</v>
      </c>
      <c r="CN41" s="8">
        <v>1.6</v>
      </c>
      <c r="CO41" s="8">
        <v>2</v>
      </c>
      <c r="CP41" s="8">
        <v>15.6</v>
      </c>
      <c r="CQ41" s="8">
        <v>1.8</v>
      </c>
      <c r="CR41" s="8">
        <v>2.8</v>
      </c>
      <c r="CS41" s="8">
        <v>18.2</v>
      </c>
      <c r="CT41" s="8">
        <v>0.6</v>
      </c>
      <c r="CU41" s="8">
        <v>2.2000000000000002</v>
      </c>
      <c r="CV41" s="8">
        <v>20.100000000000001</v>
      </c>
      <c r="CW41" s="8">
        <v>0.9</v>
      </c>
      <c r="CX41" s="8">
        <v>2.2999999999999998</v>
      </c>
      <c r="CY41" s="8">
        <v>16.899999999999999</v>
      </c>
      <c r="CZ41" s="8">
        <v>1.6</v>
      </c>
      <c r="DA41" s="8">
        <v>2.1</v>
      </c>
      <c r="DB41" s="8">
        <v>19.600000000000001</v>
      </c>
      <c r="DC41" s="8">
        <v>1.5</v>
      </c>
      <c r="DD41" s="8">
        <v>2.2000000000000002</v>
      </c>
      <c r="DE41" s="8">
        <v>14.3</v>
      </c>
      <c r="DF41" s="8">
        <v>0.3</v>
      </c>
      <c r="DG41" s="8">
        <v>2</v>
      </c>
      <c r="DH41" s="8">
        <v>17</v>
      </c>
      <c r="DI41" s="8" t="s">
        <v>12</v>
      </c>
      <c r="DJ41" s="8" t="s">
        <v>12</v>
      </c>
      <c r="DK41" s="8" t="s">
        <v>12</v>
      </c>
      <c r="DL41" s="8">
        <v>1</v>
      </c>
      <c r="DM41" s="8">
        <v>1.8</v>
      </c>
      <c r="DN41" s="8">
        <v>14.8</v>
      </c>
      <c r="DO41" s="8" t="s">
        <v>12</v>
      </c>
      <c r="DP41" s="8" t="s">
        <v>12</v>
      </c>
      <c r="DQ41" s="8" t="s">
        <v>12</v>
      </c>
      <c r="DR41" s="8">
        <v>0</v>
      </c>
      <c r="DS41" s="8">
        <v>2.2000000000000002</v>
      </c>
      <c r="DT41" s="8">
        <v>6.8</v>
      </c>
      <c r="DU41" s="8">
        <v>0</v>
      </c>
      <c r="DV41" s="8">
        <v>4</v>
      </c>
      <c r="DW41" s="8">
        <v>22.7</v>
      </c>
      <c r="DX41" s="8" t="s">
        <v>12</v>
      </c>
      <c r="DY41" s="8" t="s">
        <v>12</v>
      </c>
      <c r="DZ41" s="8" t="s">
        <v>12</v>
      </c>
      <c r="EA41" s="8">
        <v>0.5</v>
      </c>
      <c r="EB41" s="8">
        <v>1.8</v>
      </c>
      <c r="EC41" s="8">
        <v>18.8</v>
      </c>
      <c r="ED41" s="8" t="s">
        <v>12</v>
      </c>
      <c r="EE41" s="8" t="s">
        <v>12</v>
      </c>
      <c r="EF41" s="8" t="s">
        <v>12</v>
      </c>
      <c r="EG41" s="8">
        <v>0.5</v>
      </c>
      <c r="EH41" s="8">
        <v>1.5</v>
      </c>
      <c r="EI41" s="8">
        <v>10.4</v>
      </c>
      <c r="EJ41" s="8">
        <v>1</v>
      </c>
      <c r="EK41" s="8">
        <v>2</v>
      </c>
      <c r="EL41" s="8">
        <v>9</v>
      </c>
      <c r="EM41" s="8" t="s">
        <v>12</v>
      </c>
      <c r="EN41" s="8" t="s">
        <v>12</v>
      </c>
      <c r="EO41" s="8" t="s">
        <v>12</v>
      </c>
      <c r="EP41" s="8">
        <v>0.7</v>
      </c>
      <c r="EQ41" s="8">
        <v>3.2</v>
      </c>
      <c r="ER41" s="8">
        <v>11.8</v>
      </c>
      <c r="ES41" s="8" t="s">
        <v>12</v>
      </c>
      <c r="ET41" s="8" t="s">
        <v>12</v>
      </c>
      <c r="EU41" s="8" t="s">
        <v>12</v>
      </c>
      <c r="EV41" s="8">
        <v>0</v>
      </c>
      <c r="EW41" s="8">
        <v>1.7</v>
      </c>
      <c r="EX41" s="8">
        <v>18.3</v>
      </c>
      <c r="EY41" s="8" t="s">
        <v>12</v>
      </c>
      <c r="EZ41" s="8" t="s">
        <v>12</v>
      </c>
      <c r="FA41" s="8" t="s">
        <v>12</v>
      </c>
      <c r="FB41" s="8">
        <v>1.2</v>
      </c>
      <c r="FC41" s="8">
        <v>4.2</v>
      </c>
      <c r="FD41" s="8">
        <v>13</v>
      </c>
      <c r="FE41" s="8" t="s">
        <v>12</v>
      </c>
      <c r="FF41" s="8" t="s">
        <v>12</v>
      </c>
      <c r="FG41" s="8" t="s">
        <v>12</v>
      </c>
      <c r="FH41" s="8">
        <v>0.4</v>
      </c>
      <c r="FI41" s="8">
        <v>2.6</v>
      </c>
      <c r="FJ41" s="8">
        <v>10.1</v>
      </c>
      <c r="FK41" s="8" t="s">
        <v>12</v>
      </c>
      <c r="FL41" s="8" t="s">
        <v>12</v>
      </c>
      <c r="FM41" s="8" t="s">
        <v>12</v>
      </c>
      <c r="FN41" s="8" t="s">
        <v>12</v>
      </c>
      <c r="FO41" s="8" t="s">
        <v>12</v>
      </c>
      <c r="FP41" s="8" t="s">
        <v>12</v>
      </c>
      <c r="FQ41" s="8">
        <v>0.4</v>
      </c>
      <c r="FR41" s="8">
        <v>1.2</v>
      </c>
      <c r="FS41" s="8">
        <v>10.199999999999999</v>
      </c>
      <c r="FT41" s="8" t="s">
        <v>12</v>
      </c>
      <c r="FU41" s="8" t="s">
        <v>12</v>
      </c>
      <c r="FV41" s="8" t="s">
        <v>12</v>
      </c>
      <c r="FW41" s="8">
        <v>0.2</v>
      </c>
      <c r="FX41" s="8">
        <v>2</v>
      </c>
      <c r="FY41" s="8">
        <v>4.8</v>
      </c>
      <c r="FZ41" s="8" t="s">
        <v>12</v>
      </c>
      <c r="GA41" s="8" t="s">
        <v>12</v>
      </c>
      <c r="GB41" s="8" t="s">
        <v>12</v>
      </c>
      <c r="GC41" s="8">
        <v>0.2</v>
      </c>
      <c r="GD41" s="8">
        <v>1</v>
      </c>
      <c r="GE41" s="8">
        <v>7.4</v>
      </c>
      <c r="GF41" s="8">
        <v>0</v>
      </c>
      <c r="GG41" s="8">
        <v>2</v>
      </c>
      <c r="GH41" s="8">
        <v>7.6</v>
      </c>
      <c r="GI41" s="8">
        <v>0</v>
      </c>
      <c r="GJ41" s="8">
        <v>1.5</v>
      </c>
      <c r="GK41" s="8">
        <v>7.7</v>
      </c>
      <c r="GL41" s="8">
        <v>0.1</v>
      </c>
      <c r="GM41" s="8">
        <v>3.2</v>
      </c>
      <c r="GN41" s="8">
        <v>5.3</v>
      </c>
      <c r="GO41" s="8">
        <v>0</v>
      </c>
      <c r="GP41" s="8">
        <v>2</v>
      </c>
      <c r="GQ41" s="8">
        <v>0</v>
      </c>
      <c r="GR41" s="8">
        <f>SUMIFS($B$41:GQ$41,$B$8:GQ$8,"On")</f>
        <v>45.300000000000004</v>
      </c>
      <c r="GS41" s="8">
        <f>SUMIFS($B$41:GQ$41,$B$8:GQ$8,"Off")</f>
        <v>87.5</v>
      </c>
      <c r="GT41" s="8">
        <f>SUMIFS($B$41:GQ$41,$B$8:GQ$8,"Load")</f>
        <v>625.69999999999993</v>
      </c>
    </row>
    <row r="42" spans="1:202" x14ac:dyDescent="0.25">
      <c r="A42" s="7" t="s">
        <v>90</v>
      </c>
      <c r="B42" s="8">
        <v>0.3</v>
      </c>
      <c r="C42" s="8">
        <v>0</v>
      </c>
      <c r="D42" s="8">
        <v>23.3</v>
      </c>
      <c r="E42" s="8">
        <v>0.3</v>
      </c>
      <c r="F42" s="8">
        <v>0</v>
      </c>
      <c r="G42" s="8">
        <v>11.7</v>
      </c>
      <c r="H42" s="8">
        <v>0</v>
      </c>
      <c r="I42" s="8">
        <v>0</v>
      </c>
      <c r="J42" s="8">
        <v>12.2</v>
      </c>
      <c r="K42" s="8">
        <v>1.8</v>
      </c>
      <c r="L42" s="8">
        <v>0</v>
      </c>
      <c r="M42" s="8">
        <v>14.6</v>
      </c>
      <c r="N42" s="8" t="s">
        <v>12</v>
      </c>
      <c r="O42" s="8" t="s">
        <v>12</v>
      </c>
      <c r="P42" s="8" t="s">
        <v>12</v>
      </c>
      <c r="Q42" s="8">
        <v>2.4</v>
      </c>
      <c r="R42" s="8">
        <v>0</v>
      </c>
      <c r="S42" s="8">
        <v>24.5</v>
      </c>
      <c r="T42" s="8" t="s">
        <v>12</v>
      </c>
      <c r="U42" s="8" t="s">
        <v>12</v>
      </c>
      <c r="V42" s="8" t="s">
        <v>12</v>
      </c>
      <c r="W42" s="8" t="s">
        <v>12</v>
      </c>
      <c r="X42" s="8" t="s">
        <v>12</v>
      </c>
      <c r="Y42" s="8" t="s">
        <v>12</v>
      </c>
      <c r="Z42" s="8">
        <v>0.4</v>
      </c>
      <c r="AA42" s="8">
        <v>0</v>
      </c>
      <c r="AB42" s="8">
        <v>16.899999999999999</v>
      </c>
      <c r="AC42" s="8" t="s">
        <v>12</v>
      </c>
      <c r="AD42" s="8" t="s">
        <v>12</v>
      </c>
      <c r="AE42" s="8" t="s">
        <v>12</v>
      </c>
      <c r="AF42" s="8" t="s">
        <v>12</v>
      </c>
      <c r="AG42" s="8" t="s">
        <v>12</v>
      </c>
      <c r="AH42" s="8" t="s">
        <v>12</v>
      </c>
      <c r="AI42" s="8">
        <v>0.6</v>
      </c>
      <c r="AJ42" s="8">
        <v>0</v>
      </c>
      <c r="AK42" s="8">
        <v>13.1</v>
      </c>
      <c r="AL42" s="8" t="s">
        <v>12</v>
      </c>
      <c r="AM42" s="8" t="s">
        <v>12</v>
      </c>
      <c r="AN42" s="8" t="s">
        <v>12</v>
      </c>
      <c r="AO42" s="8" t="s">
        <v>12</v>
      </c>
      <c r="AP42" s="8" t="s">
        <v>12</v>
      </c>
      <c r="AQ42" s="8" t="s">
        <v>12</v>
      </c>
      <c r="AR42" s="8">
        <v>0.2</v>
      </c>
      <c r="AS42" s="8">
        <v>0.1</v>
      </c>
      <c r="AT42" s="8">
        <v>13.2</v>
      </c>
      <c r="AU42" s="8" t="s">
        <v>12</v>
      </c>
      <c r="AV42" s="8" t="s">
        <v>12</v>
      </c>
      <c r="AW42" s="8" t="s">
        <v>12</v>
      </c>
      <c r="AX42" s="8">
        <v>0.2</v>
      </c>
      <c r="AY42" s="8">
        <v>0</v>
      </c>
      <c r="AZ42" s="8">
        <v>10.5</v>
      </c>
      <c r="BA42" s="8">
        <v>0.1</v>
      </c>
      <c r="BB42" s="8">
        <v>0</v>
      </c>
      <c r="BC42" s="8">
        <v>9.1</v>
      </c>
      <c r="BD42" s="8">
        <v>0.5</v>
      </c>
      <c r="BE42" s="8">
        <v>0</v>
      </c>
      <c r="BF42" s="8">
        <v>15</v>
      </c>
      <c r="BG42" s="8">
        <v>0.1</v>
      </c>
      <c r="BH42" s="8">
        <v>0</v>
      </c>
      <c r="BI42" s="8">
        <v>14.2</v>
      </c>
      <c r="BJ42" s="8">
        <v>0.6</v>
      </c>
      <c r="BK42" s="8">
        <v>0.1</v>
      </c>
      <c r="BL42" s="8">
        <v>7.7</v>
      </c>
      <c r="BM42" s="8">
        <v>0.8</v>
      </c>
      <c r="BN42" s="8">
        <v>0</v>
      </c>
      <c r="BO42" s="8">
        <v>16.399999999999999</v>
      </c>
      <c r="BP42" s="8">
        <v>0.7</v>
      </c>
      <c r="BQ42" s="8">
        <v>0.3</v>
      </c>
      <c r="BR42" s="8">
        <v>16.5</v>
      </c>
      <c r="BS42" s="8">
        <v>0.6</v>
      </c>
      <c r="BT42" s="8">
        <v>0.1</v>
      </c>
      <c r="BU42" s="8">
        <v>18.899999999999999</v>
      </c>
      <c r="BV42" s="8">
        <v>0.4</v>
      </c>
      <c r="BW42" s="8">
        <v>0</v>
      </c>
      <c r="BX42" s="8">
        <v>15</v>
      </c>
      <c r="BY42" s="8">
        <v>0.5</v>
      </c>
      <c r="BZ42" s="8">
        <v>0</v>
      </c>
      <c r="CA42" s="8">
        <v>21.2</v>
      </c>
      <c r="CB42" s="8">
        <v>0.3</v>
      </c>
      <c r="CC42" s="8">
        <v>0</v>
      </c>
      <c r="CD42" s="8">
        <v>14</v>
      </c>
      <c r="CE42" s="8">
        <v>0</v>
      </c>
      <c r="CF42" s="8">
        <v>0.4</v>
      </c>
      <c r="CG42" s="8">
        <v>20.6</v>
      </c>
      <c r="CH42" s="8">
        <v>0</v>
      </c>
      <c r="CI42" s="8">
        <v>0</v>
      </c>
      <c r="CJ42" s="8">
        <v>14.7</v>
      </c>
      <c r="CK42" s="8">
        <v>0.1</v>
      </c>
      <c r="CL42" s="8">
        <v>0.3</v>
      </c>
      <c r="CM42" s="8">
        <v>11.4</v>
      </c>
      <c r="CN42" s="8">
        <v>0.4</v>
      </c>
      <c r="CO42" s="8">
        <v>0</v>
      </c>
      <c r="CP42" s="8">
        <v>16</v>
      </c>
      <c r="CQ42" s="8">
        <v>0</v>
      </c>
      <c r="CR42" s="8">
        <v>0.2</v>
      </c>
      <c r="CS42" s="8">
        <v>18</v>
      </c>
      <c r="CT42" s="8">
        <v>0.3</v>
      </c>
      <c r="CU42" s="8">
        <v>0.2</v>
      </c>
      <c r="CV42" s="8">
        <v>20.2</v>
      </c>
      <c r="CW42" s="8">
        <v>0.4</v>
      </c>
      <c r="CX42" s="8">
        <v>0.6</v>
      </c>
      <c r="CY42" s="8">
        <v>16.600000000000001</v>
      </c>
      <c r="CZ42" s="8">
        <v>0.3</v>
      </c>
      <c r="DA42" s="8">
        <v>0</v>
      </c>
      <c r="DB42" s="8">
        <v>19.899999999999999</v>
      </c>
      <c r="DC42" s="8">
        <v>0</v>
      </c>
      <c r="DD42" s="8">
        <v>0.3</v>
      </c>
      <c r="DE42" s="8">
        <v>14</v>
      </c>
      <c r="DF42" s="8">
        <v>1.3</v>
      </c>
      <c r="DG42" s="8">
        <v>1.3</v>
      </c>
      <c r="DH42" s="8">
        <v>17</v>
      </c>
      <c r="DI42" s="8" t="s">
        <v>12</v>
      </c>
      <c r="DJ42" s="8" t="s">
        <v>12</v>
      </c>
      <c r="DK42" s="8" t="s">
        <v>12</v>
      </c>
      <c r="DL42" s="8">
        <v>0.3</v>
      </c>
      <c r="DM42" s="8">
        <v>0.3</v>
      </c>
      <c r="DN42" s="8">
        <v>14.8</v>
      </c>
      <c r="DO42" s="8" t="s">
        <v>12</v>
      </c>
      <c r="DP42" s="8" t="s">
        <v>12</v>
      </c>
      <c r="DQ42" s="8" t="s">
        <v>12</v>
      </c>
      <c r="DR42" s="8">
        <v>0</v>
      </c>
      <c r="DS42" s="8">
        <v>0</v>
      </c>
      <c r="DT42" s="8">
        <v>6.8</v>
      </c>
      <c r="DU42" s="8">
        <v>0.3</v>
      </c>
      <c r="DV42" s="8">
        <v>1.3</v>
      </c>
      <c r="DW42" s="8">
        <v>21.7</v>
      </c>
      <c r="DX42" s="8" t="s">
        <v>12</v>
      </c>
      <c r="DY42" s="8" t="s">
        <v>12</v>
      </c>
      <c r="DZ42" s="8" t="s">
        <v>12</v>
      </c>
      <c r="EA42" s="8">
        <v>0.3</v>
      </c>
      <c r="EB42" s="8">
        <v>1</v>
      </c>
      <c r="EC42" s="8">
        <v>18</v>
      </c>
      <c r="ED42" s="8" t="s">
        <v>12</v>
      </c>
      <c r="EE42" s="8" t="s">
        <v>12</v>
      </c>
      <c r="EF42" s="8" t="s">
        <v>12</v>
      </c>
      <c r="EG42" s="8">
        <v>0.1</v>
      </c>
      <c r="EH42" s="8">
        <v>0</v>
      </c>
      <c r="EI42" s="8">
        <v>10.5</v>
      </c>
      <c r="EJ42" s="8">
        <v>0</v>
      </c>
      <c r="EK42" s="8">
        <v>0</v>
      </c>
      <c r="EL42" s="8">
        <v>9</v>
      </c>
      <c r="EM42" s="8" t="s">
        <v>12</v>
      </c>
      <c r="EN42" s="8" t="s">
        <v>12</v>
      </c>
      <c r="EO42" s="8" t="s">
        <v>12</v>
      </c>
      <c r="EP42" s="8">
        <v>0.2</v>
      </c>
      <c r="EQ42" s="8">
        <v>0.7</v>
      </c>
      <c r="ER42" s="8">
        <v>11.3</v>
      </c>
      <c r="ES42" s="8" t="s">
        <v>12</v>
      </c>
      <c r="ET42" s="8" t="s">
        <v>12</v>
      </c>
      <c r="EU42" s="8" t="s">
        <v>12</v>
      </c>
      <c r="EV42" s="8">
        <v>0</v>
      </c>
      <c r="EW42" s="8">
        <v>0</v>
      </c>
      <c r="EX42" s="8">
        <v>18.3</v>
      </c>
      <c r="EY42" s="8" t="s">
        <v>12</v>
      </c>
      <c r="EZ42" s="8" t="s">
        <v>12</v>
      </c>
      <c r="FA42" s="8" t="s">
        <v>12</v>
      </c>
      <c r="FB42" s="8">
        <v>0.2</v>
      </c>
      <c r="FC42" s="8">
        <v>0.2</v>
      </c>
      <c r="FD42" s="8">
        <v>13</v>
      </c>
      <c r="FE42" s="8" t="s">
        <v>12</v>
      </c>
      <c r="FF42" s="8" t="s">
        <v>12</v>
      </c>
      <c r="FG42" s="8" t="s">
        <v>12</v>
      </c>
      <c r="FH42" s="8">
        <v>0.1</v>
      </c>
      <c r="FI42" s="8">
        <v>1</v>
      </c>
      <c r="FJ42" s="8">
        <v>9.3000000000000007</v>
      </c>
      <c r="FK42" s="8" t="s">
        <v>12</v>
      </c>
      <c r="FL42" s="8" t="s">
        <v>12</v>
      </c>
      <c r="FM42" s="8" t="s">
        <v>12</v>
      </c>
      <c r="FN42" s="8" t="s">
        <v>12</v>
      </c>
      <c r="FO42" s="8" t="s">
        <v>12</v>
      </c>
      <c r="FP42" s="8" t="s">
        <v>12</v>
      </c>
      <c r="FQ42" s="8">
        <v>0.6</v>
      </c>
      <c r="FR42" s="8">
        <v>0.2</v>
      </c>
      <c r="FS42" s="8">
        <v>10.6</v>
      </c>
      <c r="FT42" s="8" t="s">
        <v>12</v>
      </c>
      <c r="FU42" s="8" t="s">
        <v>12</v>
      </c>
      <c r="FV42" s="8" t="s">
        <v>12</v>
      </c>
      <c r="FW42" s="8">
        <v>0.4</v>
      </c>
      <c r="FX42" s="8">
        <v>0</v>
      </c>
      <c r="FY42" s="8">
        <v>5.2</v>
      </c>
      <c r="FZ42" s="8" t="s">
        <v>12</v>
      </c>
      <c r="GA42" s="8" t="s">
        <v>12</v>
      </c>
      <c r="GB42" s="8" t="s">
        <v>12</v>
      </c>
      <c r="GC42" s="8">
        <v>0</v>
      </c>
      <c r="GD42" s="8">
        <v>0</v>
      </c>
      <c r="GE42" s="8">
        <v>7.4</v>
      </c>
      <c r="GF42" s="8">
        <v>0.2</v>
      </c>
      <c r="GG42" s="8">
        <v>0</v>
      </c>
      <c r="GH42" s="8">
        <v>7.8</v>
      </c>
      <c r="GI42" s="8">
        <v>0</v>
      </c>
      <c r="GJ42" s="8">
        <v>0</v>
      </c>
      <c r="GK42" s="8">
        <v>7.7</v>
      </c>
      <c r="GL42" s="8">
        <v>0</v>
      </c>
      <c r="GM42" s="8">
        <v>0.5</v>
      </c>
      <c r="GN42" s="8">
        <v>4.8</v>
      </c>
      <c r="GO42" s="8">
        <v>0</v>
      </c>
      <c r="GP42" s="8">
        <v>0</v>
      </c>
      <c r="GQ42" s="8">
        <v>0</v>
      </c>
      <c r="GR42" s="8">
        <f>SUMIFS($B$42:GQ$42,$B$8:GQ$8,"On")</f>
        <v>16.3</v>
      </c>
      <c r="GS42" s="8">
        <f>SUMIFS($B$42:GQ$42,$B$8:GQ$8,"Off")</f>
        <v>9.0999999999999979</v>
      </c>
      <c r="GT42" s="8">
        <f>SUMIFS($B$42:GQ$42,$B$8:GQ$8,"Load")</f>
        <v>632.59999999999991</v>
      </c>
    </row>
    <row r="43" spans="1:202" x14ac:dyDescent="0.25">
      <c r="A43" s="7" t="s">
        <v>91</v>
      </c>
      <c r="B43" s="8">
        <v>1.5</v>
      </c>
      <c r="C43" s="8">
        <v>0.1</v>
      </c>
      <c r="D43" s="8">
        <v>24.7</v>
      </c>
      <c r="E43" s="8">
        <v>0.6</v>
      </c>
      <c r="F43" s="8">
        <v>0</v>
      </c>
      <c r="G43" s="8">
        <v>12.3</v>
      </c>
      <c r="H43" s="8">
        <v>2.2000000000000002</v>
      </c>
      <c r="I43" s="8">
        <v>0.2</v>
      </c>
      <c r="J43" s="8">
        <v>14.2</v>
      </c>
      <c r="K43" s="8">
        <v>2.6</v>
      </c>
      <c r="L43" s="8">
        <v>0</v>
      </c>
      <c r="M43" s="8">
        <v>17.2</v>
      </c>
      <c r="N43" s="8" t="s">
        <v>12</v>
      </c>
      <c r="O43" s="8" t="s">
        <v>12</v>
      </c>
      <c r="P43" s="8" t="s">
        <v>12</v>
      </c>
      <c r="Q43" s="8">
        <v>0.6</v>
      </c>
      <c r="R43" s="8">
        <v>0.1</v>
      </c>
      <c r="S43" s="8">
        <v>25</v>
      </c>
      <c r="T43" s="8" t="s">
        <v>12</v>
      </c>
      <c r="U43" s="8" t="s">
        <v>12</v>
      </c>
      <c r="V43" s="8" t="s">
        <v>12</v>
      </c>
      <c r="W43" s="8" t="s">
        <v>12</v>
      </c>
      <c r="X43" s="8" t="s">
        <v>12</v>
      </c>
      <c r="Y43" s="8" t="s">
        <v>12</v>
      </c>
      <c r="Z43" s="8">
        <v>1.4</v>
      </c>
      <c r="AA43" s="8">
        <v>1.5</v>
      </c>
      <c r="AB43" s="8">
        <v>16.7</v>
      </c>
      <c r="AC43" s="8" t="s">
        <v>12</v>
      </c>
      <c r="AD43" s="8" t="s">
        <v>12</v>
      </c>
      <c r="AE43" s="8" t="s">
        <v>12</v>
      </c>
      <c r="AF43" s="8" t="s">
        <v>12</v>
      </c>
      <c r="AG43" s="8" t="s">
        <v>12</v>
      </c>
      <c r="AH43" s="8" t="s">
        <v>12</v>
      </c>
      <c r="AI43" s="8">
        <v>1</v>
      </c>
      <c r="AJ43" s="8">
        <v>0</v>
      </c>
      <c r="AK43" s="8">
        <v>14.1</v>
      </c>
      <c r="AL43" s="8" t="s">
        <v>12</v>
      </c>
      <c r="AM43" s="8" t="s">
        <v>12</v>
      </c>
      <c r="AN43" s="8" t="s">
        <v>12</v>
      </c>
      <c r="AO43" s="8" t="s">
        <v>12</v>
      </c>
      <c r="AP43" s="8" t="s">
        <v>12</v>
      </c>
      <c r="AQ43" s="8" t="s">
        <v>12</v>
      </c>
      <c r="AR43" s="8">
        <v>0.9</v>
      </c>
      <c r="AS43" s="8">
        <v>0.1</v>
      </c>
      <c r="AT43" s="8">
        <v>14</v>
      </c>
      <c r="AU43" s="8" t="s">
        <v>12</v>
      </c>
      <c r="AV43" s="8" t="s">
        <v>12</v>
      </c>
      <c r="AW43" s="8" t="s">
        <v>12</v>
      </c>
      <c r="AX43" s="8">
        <v>0.5</v>
      </c>
      <c r="AY43" s="8">
        <v>0</v>
      </c>
      <c r="AZ43" s="8">
        <v>11</v>
      </c>
      <c r="BA43" s="8">
        <v>0.1</v>
      </c>
      <c r="BB43" s="8">
        <v>0.1</v>
      </c>
      <c r="BC43" s="8">
        <v>9.1</v>
      </c>
      <c r="BD43" s="8">
        <v>0.1</v>
      </c>
      <c r="BE43" s="8">
        <v>0.1</v>
      </c>
      <c r="BF43" s="8">
        <v>15</v>
      </c>
      <c r="BG43" s="8">
        <v>0</v>
      </c>
      <c r="BH43" s="8">
        <v>0</v>
      </c>
      <c r="BI43" s="8">
        <v>14.2</v>
      </c>
      <c r="BJ43" s="8">
        <v>0.1</v>
      </c>
      <c r="BK43" s="8">
        <v>0</v>
      </c>
      <c r="BL43" s="8">
        <v>7.9</v>
      </c>
      <c r="BM43" s="8">
        <v>0.6</v>
      </c>
      <c r="BN43" s="8">
        <v>0</v>
      </c>
      <c r="BO43" s="8">
        <v>17</v>
      </c>
      <c r="BP43" s="8">
        <v>0.2</v>
      </c>
      <c r="BQ43" s="8">
        <v>0.4</v>
      </c>
      <c r="BR43" s="8">
        <v>16.3</v>
      </c>
      <c r="BS43" s="8">
        <v>0.3</v>
      </c>
      <c r="BT43" s="8">
        <v>1.3</v>
      </c>
      <c r="BU43" s="8">
        <v>17.899999999999999</v>
      </c>
      <c r="BV43" s="8">
        <v>0.4</v>
      </c>
      <c r="BW43" s="8">
        <v>0</v>
      </c>
      <c r="BX43" s="8">
        <v>15.4</v>
      </c>
      <c r="BY43" s="8">
        <v>0.1</v>
      </c>
      <c r="BZ43" s="8">
        <v>0.3</v>
      </c>
      <c r="CA43" s="8">
        <v>21</v>
      </c>
      <c r="CB43" s="8">
        <v>0</v>
      </c>
      <c r="CC43" s="8">
        <v>0.4</v>
      </c>
      <c r="CD43" s="8">
        <v>13.6</v>
      </c>
      <c r="CE43" s="8">
        <v>0</v>
      </c>
      <c r="CF43" s="8">
        <v>0.6</v>
      </c>
      <c r="CG43" s="8">
        <v>20</v>
      </c>
      <c r="CH43" s="8">
        <v>0.1</v>
      </c>
      <c r="CI43" s="8">
        <v>0.4</v>
      </c>
      <c r="CJ43" s="8">
        <v>14.3</v>
      </c>
      <c r="CK43" s="8">
        <v>0.1</v>
      </c>
      <c r="CL43" s="8">
        <v>0.9</v>
      </c>
      <c r="CM43" s="8">
        <v>10.7</v>
      </c>
      <c r="CN43" s="8">
        <v>0.5</v>
      </c>
      <c r="CO43" s="8">
        <v>0.5</v>
      </c>
      <c r="CP43" s="8">
        <v>16</v>
      </c>
      <c r="CQ43" s="8">
        <v>0.9</v>
      </c>
      <c r="CR43" s="8">
        <v>0.7</v>
      </c>
      <c r="CS43" s="8">
        <v>18.2</v>
      </c>
      <c r="CT43" s="8">
        <v>0.2</v>
      </c>
      <c r="CU43" s="8">
        <v>0.4</v>
      </c>
      <c r="CV43" s="8">
        <v>20</v>
      </c>
      <c r="CW43" s="8">
        <v>0.4</v>
      </c>
      <c r="CX43" s="8">
        <v>0.3</v>
      </c>
      <c r="CY43" s="8">
        <v>16.8</v>
      </c>
      <c r="CZ43" s="8">
        <v>1.3</v>
      </c>
      <c r="DA43" s="8">
        <v>1</v>
      </c>
      <c r="DB43" s="8">
        <v>20.100000000000001</v>
      </c>
      <c r="DC43" s="8">
        <v>0.3</v>
      </c>
      <c r="DD43" s="8">
        <v>0.7</v>
      </c>
      <c r="DE43" s="8">
        <v>13.7</v>
      </c>
      <c r="DF43" s="8">
        <v>0.7</v>
      </c>
      <c r="DG43" s="8">
        <v>0</v>
      </c>
      <c r="DH43" s="8">
        <v>17.7</v>
      </c>
      <c r="DI43" s="8" t="s">
        <v>12</v>
      </c>
      <c r="DJ43" s="8" t="s">
        <v>12</v>
      </c>
      <c r="DK43" s="8" t="s">
        <v>12</v>
      </c>
      <c r="DL43" s="8">
        <v>0.3</v>
      </c>
      <c r="DM43" s="8">
        <v>0.3</v>
      </c>
      <c r="DN43" s="8">
        <v>14.8</v>
      </c>
      <c r="DO43" s="8" t="s">
        <v>12</v>
      </c>
      <c r="DP43" s="8" t="s">
        <v>12</v>
      </c>
      <c r="DQ43" s="8" t="s">
        <v>12</v>
      </c>
      <c r="DR43" s="8">
        <v>0</v>
      </c>
      <c r="DS43" s="8">
        <v>0</v>
      </c>
      <c r="DT43" s="8">
        <v>6.8</v>
      </c>
      <c r="DU43" s="8">
        <v>0</v>
      </c>
      <c r="DV43" s="8">
        <v>1</v>
      </c>
      <c r="DW43" s="8">
        <v>20.7</v>
      </c>
      <c r="DX43" s="8" t="s">
        <v>12</v>
      </c>
      <c r="DY43" s="8" t="s">
        <v>12</v>
      </c>
      <c r="DZ43" s="8" t="s">
        <v>12</v>
      </c>
      <c r="EA43" s="8">
        <v>0.3</v>
      </c>
      <c r="EB43" s="8">
        <v>1</v>
      </c>
      <c r="EC43" s="8">
        <v>17.3</v>
      </c>
      <c r="ED43" s="8" t="s">
        <v>12</v>
      </c>
      <c r="EE43" s="8" t="s">
        <v>12</v>
      </c>
      <c r="EF43" s="8" t="s">
        <v>12</v>
      </c>
      <c r="EG43" s="8">
        <v>0</v>
      </c>
      <c r="EH43" s="8">
        <v>0.9</v>
      </c>
      <c r="EI43" s="8">
        <v>9.6</v>
      </c>
      <c r="EJ43" s="8">
        <v>0</v>
      </c>
      <c r="EK43" s="8">
        <v>1</v>
      </c>
      <c r="EL43" s="8">
        <v>8</v>
      </c>
      <c r="EM43" s="8" t="s">
        <v>12</v>
      </c>
      <c r="EN43" s="8" t="s">
        <v>12</v>
      </c>
      <c r="EO43" s="8" t="s">
        <v>12</v>
      </c>
      <c r="EP43" s="8">
        <v>0</v>
      </c>
      <c r="EQ43" s="8">
        <v>0.8</v>
      </c>
      <c r="ER43" s="8">
        <v>10.5</v>
      </c>
      <c r="ES43" s="8" t="s">
        <v>12</v>
      </c>
      <c r="ET43" s="8" t="s">
        <v>12</v>
      </c>
      <c r="EU43" s="8" t="s">
        <v>12</v>
      </c>
      <c r="EV43" s="8">
        <v>0</v>
      </c>
      <c r="EW43" s="8">
        <v>0.3</v>
      </c>
      <c r="EX43" s="8">
        <v>18</v>
      </c>
      <c r="EY43" s="8" t="s">
        <v>12</v>
      </c>
      <c r="EZ43" s="8" t="s">
        <v>12</v>
      </c>
      <c r="FA43" s="8" t="s">
        <v>12</v>
      </c>
      <c r="FB43" s="8">
        <v>0</v>
      </c>
      <c r="FC43" s="8">
        <v>0.8</v>
      </c>
      <c r="FD43" s="8">
        <v>12.2</v>
      </c>
      <c r="FE43" s="8" t="s">
        <v>12</v>
      </c>
      <c r="FF43" s="8" t="s">
        <v>12</v>
      </c>
      <c r="FG43" s="8" t="s">
        <v>12</v>
      </c>
      <c r="FH43" s="8">
        <v>0</v>
      </c>
      <c r="FI43" s="8">
        <v>1.4</v>
      </c>
      <c r="FJ43" s="8">
        <v>7.9</v>
      </c>
      <c r="FK43" s="8" t="s">
        <v>12</v>
      </c>
      <c r="FL43" s="8" t="s">
        <v>12</v>
      </c>
      <c r="FM43" s="8" t="s">
        <v>12</v>
      </c>
      <c r="FN43" s="8" t="s">
        <v>12</v>
      </c>
      <c r="FO43" s="8" t="s">
        <v>12</v>
      </c>
      <c r="FP43" s="8" t="s">
        <v>12</v>
      </c>
      <c r="FQ43" s="8">
        <v>0.2</v>
      </c>
      <c r="FR43" s="8">
        <v>2.2000000000000002</v>
      </c>
      <c r="FS43" s="8">
        <v>8.6</v>
      </c>
      <c r="FT43" s="8" t="s">
        <v>12</v>
      </c>
      <c r="FU43" s="8" t="s">
        <v>12</v>
      </c>
      <c r="FV43" s="8" t="s">
        <v>12</v>
      </c>
      <c r="FW43" s="8">
        <v>0</v>
      </c>
      <c r="FX43" s="8">
        <v>0.2</v>
      </c>
      <c r="FY43" s="8">
        <v>5</v>
      </c>
      <c r="FZ43" s="8" t="s">
        <v>12</v>
      </c>
      <c r="GA43" s="8" t="s">
        <v>12</v>
      </c>
      <c r="GB43" s="8" t="s">
        <v>12</v>
      </c>
      <c r="GC43" s="8">
        <v>0.2</v>
      </c>
      <c r="GD43" s="8">
        <v>0.6</v>
      </c>
      <c r="GE43" s="8">
        <v>7.1</v>
      </c>
      <c r="GF43" s="8">
        <v>0</v>
      </c>
      <c r="GG43" s="8">
        <v>0</v>
      </c>
      <c r="GH43" s="8">
        <v>7.8</v>
      </c>
      <c r="GI43" s="8">
        <v>0</v>
      </c>
      <c r="GJ43" s="8">
        <v>2.7</v>
      </c>
      <c r="GK43" s="8">
        <v>5</v>
      </c>
      <c r="GL43" s="8">
        <v>0</v>
      </c>
      <c r="GM43" s="8">
        <v>0.3</v>
      </c>
      <c r="GN43" s="8">
        <v>4.5</v>
      </c>
      <c r="GO43" s="8">
        <v>0</v>
      </c>
      <c r="GP43" s="8">
        <v>0</v>
      </c>
      <c r="GQ43" s="8">
        <v>0</v>
      </c>
      <c r="GR43" s="8">
        <f>SUMIFS($B$43:GQ$43,$B$8:GQ$8,"On")</f>
        <v>18.7</v>
      </c>
      <c r="GS43" s="8">
        <f>SUMIFS($B$43:GQ$43,$B$8:GQ$8,"Off")</f>
        <v>23.6</v>
      </c>
      <c r="GT43" s="8">
        <f>SUMIFS($B$43:GQ$43,$B$8:GQ$8,"Load")</f>
        <v>627.90000000000009</v>
      </c>
    </row>
    <row r="44" spans="1:202" x14ac:dyDescent="0.25">
      <c r="A44" s="7" t="s">
        <v>92</v>
      </c>
      <c r="B44" s="8">
        <v>0.8</v>
      </c>
      <c r="C44" s="8">
        <v>6</v>
      </c>
      <c r="D44" s="8">
        <v>19.399999999999999</v>
      </c>
      <c r="E44" s="8">
        <v>0</v>
      </c>
      <c r="F44" s="8">
        <v>0.3</v>
      </c>
      <c r="G44" s="8">
        <v>12</v>
      </c>
      <c r="H44" s="8">
        <v>0.8</v>
      </c>
      <c r="I44" s="8">
        <v>0.4</v>
      </c>
      <c r="J44" s="8">
        <v>14.6</v>
      </c>
      <c r="K44" s="8">
        <v>0.1</v>
      </c>
      <c r="L44" s="8">
        <v>0.2</v>
      </c>
      <c r="M44" s="8">
        <v>17.100000000000001</v>
      </c>
      <c r="N44" s="8" t="s">
        <v>12</v>
      </c>
      <c r="O44" s="8" t="s">
        <v>12</v>
      </c>
      <c r="P44" s="8" t="s">
        <v>12</v>
      </c>
      <c r="Q44" s="8">
        <v>0.3</v>
      </c>
      <c r="R44" s="8">
        <v>0.9</v>
      </c>
      <c r="S44" s="8">
        <v>24.4</v>
      </c>
      <c r="T44" s="8" t="s">
        <v>12</v>
      </c>
      <c r="U44" s="8" t="s">
        <v>12</v>
      </c>
      <c r="V44" s="8" t="s">
        <v>12</v>
      </c>
      <c r="W44" s="8" t="s">
        <v>12</v>
      </c>
      <c r="X44" s="8" t="s">
        <v>12</v>
      </c>
      <c r="Y44" s="8" t="s">
        <v>12</v>
      </c>
      <c r="Z44" s="8">
        <v>0.3</v>
      </c>
      <c r="AA44" s="8">
        <v>0.8</v>
      </c>
      <c r="AB44" s="8">
        <v>16.2</v>
      </c>
      <c r="AC44" s="8" t="s">
        <v>12</v>
      </c>
      <c r="AD44" s="8" t="s">
        <v>12</v>
      </c>
      <c r="AE44" s="8" t="s">
        <v>12</v>
      </c>
      <c r="AF44" s="8" t="s">
        <v>12</v>
      </c>
      <c r="AG44" s="8" t="s">
        <v>12</v>
      </c>
      <c r="AH44" s="8" t="s">
        <v>12</v>
      </c>
      <c r="AI44" s="8">
        <v>0</v>
      </c>
      <c r="AJ44" s="8">
        <v>0</v>
      </c>
      <c r="AK44" s="8">
        <v>14.1</v>
      </c>
      <c r="AL44" s="8" t="s">
        <v>12</v>
      </c>
      <c r="AM44" s="8" t="s">
        <v>12</v>
      </c>
      <c r="AN44" s="8" t="s">
        <v>12</v>
      </c>
      <c r="AO44" s="8" t="s">
        <v>12</v>
      </c>
      <c r="AP44" s="8" t="s">
        <v>12</v>
      </c>
      <c r="AQ44" s="8" t="s">
        <v>12</v>
      </c>
      <c r="AR44" s="8">
        <v>0.3</v>
      </c>
      <c r="AS44" s="8">
        <v>0.7</v>
      </c>
      <c r="AT44" s="8">
        <v>13.7</v>
      </c>
      <c r="AU44" s="8" t="s">
        <v>12</v>
      </c>
      <c r="AV44" s="8" t="s">
        <v>12</v>
      </c>
      <c r="AW44" s="8" t="s">
        <v>12</v>
      </c>
      <c r="AX44" s="8">
        <v>0.1</v>
      </c>
      <c r="AY44" s="8">
        <v>0.7</v>
      </c>
      <c r="AZ44" s="8">
        <v>10.4</v>
      </c>
      <c r="BA44" s="8">
        <v>0.6</v>
      </c>
      <c r="BB44" s="8">
        <v>0.7</v>
      </c>
      <c r="BC44" s="8">
        <v>8.9</v>
      </c>
      <c r="BD44" s="8">
        <v>0.8</v>
      </c>
      <c r="BE44" s="8">
        <v>0.5</v>
      </c>
      <c r="BF44" s="8">
        <v>15.3</v>
      </c>
      <c r="BG44" s="8">
        <v>0.1</v>
      </c>
      <c r="BH44" s="8">
        <v>0.3</v>
      </c>
      <c r="BI44" s="8">
        <v>14</v>
      </c>
      <c r="BJ44" s="8">
        <v>0.3</v>
      </c>
      <c r="BK44" s="8">
        <v>0.1</v>
      </c>
      <c r="BL44" s="8">
        <v>8</v>
      </c>
      <c r="BM44" s="8">
        <v>0.8</v>
      </c>
      <c r="BN44" s="8">
        <v>1.4</v>
      </c>
      <c r="BO44" s="8">
        <v>16.399999999999999</v>
      </c>
      <c r="BP44" s="8">
        <v>0</v>
      </c>
      <c r="BQ44" s="8">
        <v>1.1000000000000001</v>
      </c>
      <c r="BR44" s="8">
        <v>15.2</v>
      </c>
      <c r="BS44" s="8">
        <v>0.1</v>
      </c>
      <c r="BT44" s="8">
        <v>0.6</v>
      </c>
      <c r="BU44" s="8">
        <v>17.399999999999999</v>
      </c>
      <c r="BV44" s="8">
        <v>0</v>
      </c>
      <c r="BW44" s="8">
        <v>0.2</v>
      </c>
      <c r="BX44" s="8">
        <v>15.2</v>
      </c>
      <c r="BY44" s="8">
        <v>0</v>
      </c>
      <c r="BZ44" s="8">
        <v>0.8</v>
      </c>
      <c r="CA44" s="8">
        <v>20.2</v>
      </c>
      <c r="CB44" s="8">
        <v>0.1</v>
      </c>
      <c r="CC44" s="8">
        <v>1.4</v>
      </c>
      <c r="CD44" s="8">
        <v>12.3</v>
      </c>
      <c r="CE44" s="8">
        <v>0</v>
      </c>
      <c r="CF44" s="8">
        <v>0</v>
      </c>
      <c r="CG44" s="8">
        <v>20</v>
      </c>
      <c r="CH44" s="8">
        <v>0.1</v>
      </c>
      <c r="CI44" s="8">
        <v>0.8</v>
      </c>
      <c r="CJ44" s="8">
        <v>13.7</v>
      </c>
      <c r="CK44" s="8">
        <v>0</v>
      </c>
      <c r="CL44" s="8">
        <v>0</v>
      </c>
      <c r="CM44" s="8">
        <v>10.7</v>
      </c>
      <c r="CN44" s="8">
        <v>0</v>
      </c>
      <c r="CO44" s="8">
        <v>0.9</v>
      </c>
      <c r="CP44" s="8">
        <v>15.1</v>
      </c>
      <c r="CQ44" s="8">
        <v>0.6</v>
      </c>
      <c r="CR44" s="8">
        <v>0.6</v>
      </c>
      <c r="CS44" s="8">
        <v>18.2</v>
      </c>
      <c r="CT44" s="8">
        <v>0.7</v>
      </c>
      <c r="CU44" s="8">
        <v>1.7</v>
      </c>
      <c r="CV44" s="8">
        <v>19</v>
      </c>
      <c r="CW44" s="8">
        <v>0.3</v>
      </c>
      <c r="CX44" s="8">
        <v>1.9</v>
      </c>
      <c r="CY44" s="8">
        <v>15.1</v>
      </c>
      <c r="CZ44" s="8">
        <v>0.3</v>
      </c>
      <c r="DA44" s="8">
        <v>1.6</v>
      </c>
      <c r="DB44" s="8">
        <v>18.899999999999999</v>
      </c>
      <c r="DC44" s="8">
        <v>0.3</v>
      </c>
      <c r="DD44" s="8">
        <v>0.8</v>
      </c>
      <c r="DE44" s="8">
        <v>13.2</v>
      </c>
      <c r="DF44" s="8">
        <v>0.3</v>
      </c>
      <c r="DG44" s="8">
        <v>1</v>
      </c>
      <c r="DH44" s="8">
        <v>17</v>
      </c>
      <c r="DI44" s="8" t="s">
        <v>12</v>
      </c>
      <c r="DJ44" s="8" t="s">
        <v>12</v>
      </c>
      <c r="DK44" s="8" t="s">
        <v>12</v>
      </c>
      <c r="DL44" s="8">
        <v>0</v>
      </c>
      <c r="DM44" s="8">
        <v>1</v>
      </c>
      <c r="DN44" s="8">
        <v>13.8</v>
      </c>
      <c r="DO44" s="8" t="s">
        <v>12</v>
      </c>
      <c r="DP44" s="8" t="s">
        <v>12</v>
      </c>
      <c r="DQ44" s="8" t="s">
        <v>12</v>
      </c>
      <c r="DR44" s="8">
        <v>0</v>
      </c>
      <c r="DS44" s="8">
        <v>0.2</v>
      </c>
      <c r="DT44" s="8">
        <v>6.6</v>
      </c>
      <c r="DU44" s="8">
        <v>0</v>
      </c>
      <c r="DV44" s="8">
        <v>2.7</v>
      </c>
      <c r="DW44" s="8">
        <v>18</v>
      </c>
      <c r="DX44" s="8" t="s">
        <v>12</v>
      </c>
      <c r="DY44" s="8" t="s">
        <v>12</v>
      </c>
      <c r="DZ44" s="8" t="s">
        <v>12</v>
      </c>
      <c r="EA44" s="8">
        <v>0.3</v>
      </c>
      <c r="EB44" s="8">
        <v>3.3</v>
      </c>
      <c r="EC44" s="8">
        <v>14.3</v>
      </c>
      <c r="ED44" s="8" t="s">
        <v>12</v>
      </c>
      <c r="EE44" s="8" t="s">
        <v>12</v>
      </c>
      <c r="EF44" s="8" t="s">
        <v>12</v>
      </c>
      <c r="EG44" s="8">
        <v>0</v>
      </c>
      <c r="EH44" s="8">
        <v>0.3</v>
      </c>
      <c r="EI44" s="8">
        <v>9.4</v>
      </c>
      <c r="EJ44" s="8">
        <v>0</v>
      </c>
      <c r="EK44" s="8">
        <v>1.5</v>
      </c>
      <c r="EL44" s="8">
        <v>6.5</v>
      </c>
      <c r="EM44" s="8" t="s">
        <v>12</v>
      </c>
      <c r="EN44" s="8" t="s">
        <v>12</v>
      </c>
      <c r="EO44" s="8" t="s">
        <v>12</v>
      </c>
      <c r="EP44" s="8">
        <v>0</v>
      </c>
      <c r="EQ44" s="8">
        <v>0</v>
      </c>
      <c r="ER44" s="8">
        <v>10.5</v>
      </c>
      <c r="ES44" s="8" t="s">
        <v>12</v>
      </c>
      <c r="ET44" s="8" t="s">
        <v>12</v>
      </c>
      <c r="EU44" s="8" t="s">
        <v>12</v>
      </c>
      <c r="EV44" s="8">
        <v>0</v>
      </c>
      <c r="EW44" s="8">
        <v>3</v>
      </c>
      <c r="EX44" s="8">
        <v>15</v>
      </c>
      <c r="EY44" s="8" t="s">
        <v>12</v>
      </c>
      <c r="EZ44" s="8" t="s">
        <v>12</v>
      </c>
      <c r="FA44" s="8" t="s">
        <v>12</v>
      </c>
      <c r="FB44" s="8">
        <v>0.2</v>
      </c>
      <c r="FC44" s="8">
        <v>1.4</v>
      </c>
      <c r="FD44" s="8">
        <v>11</v>
      </c>
      <c r="FE44" s="8" t="s">
        <v>12</v>
      </c>
      <c r="FF44" s="8" t="s">
        <v>12</v>
      </c>
      <c r="FG44" s="8" t="s">
        <v>12</v>
      </c>
      <c r="FH44" s="8">
        <v>0</v>
      </c>
      <c r="FI44" s="8">
        <v>0</v>
      </c>
      <c r="FJ44" s="8">
        <v>7.9</v>
      </c>
      <c r="FK44" s="8" t="s">
        <v>12</v>
      </c>
      <c r="FL44" s="8" t="s">
        <v>12</v>
      </c>
      <c r="FM44" s="8" t="s">
        <v>12</v>
      </c>
      <c r="FN44" s="8" t="s">
        <v>12</v>
      </c>
      <c r="FO44" s="8" t="s">
        <v>12</v>
      </c>
      <c r="FP44" s="8" t="s">
        <v>12</v>
      </c>
      <c r="FQ44" s="8">
        <v>0</v>
      </c>
      <c r="FR44" s="8">
        <v>0.4</v>
      </c>
      <c r="FS44" s="8">
        <v>8.1999999999999993</v>
      </c>
      <c r="FT44" s="8" t="s">
        <v>12</v>
      </c>
      <c r="FU44" s="8" t="s">
        <v>12</v>
      </c>
      <c r="FV44" s="8" t="s">
        <v>12</v>
      </c>
      <c r="FW44" s="8">
        <v>0</v>
      </c>
      <c r="FX44" s="8">
        <v>0</v>
      </c>
      <c r="FY44" s="8">
        <v>5</v>
      </c>
      <c r="FZ44" s="8" t="s">
        <v>12</v>
      </c>
      <c r="GA44" s="8" t="s">
        <v>12</v>
      </c>
      <c r="GB44" s="8" t="s">
        <v>12</v>
      </c>
      <c r="GC44" s="8">
        <v>0</v>
      </c>
      <c r="GD44" s="8">
        <v>0.2</v>
      </c>
      <c r="GE44" s="8">
        <v>6.9</v>
      </c>
      <c r="GF44" s="8">
        <v>0</v>
      </c>
      <c r="GG44" s="8">
        <v>1</v>
      </c>
      <c r="GH44" s="8">
        <v>6.8</v>
      </c>
      <c r="GI44" s="8">
        <v>0</v>
      </c>
      <c r="GJ44" s="8">
        <v>0.7</v>
      </c>
      <c r="GK44" s="8">
        <v>4.3</v>
      </c>
      <c r="GL44" s="8">
        <v>0</v>
      </c>
      <c r="GM44" s="8">
        <v>0</v>
      </c>
      <c r="GN44" s="8">
        <v>4.5</v>
      </c>
      <c r="GO44" s="8">
        <v>0</v>
      </c>
      <c r="GP44" s="8">
        <v>0</v>
      </c>
      <c r="GQ44" s="8">
        <v>0</v>
      </c>
      <c r="GR44" s="8">
        <f>SUMIFS($B$44:GQ$44,$B$8:GQ$8,"On")</f>
        <v>8.5999999999999979</v>
      </c>
      <c r="GS44" s="8">
        <f>SUMIFS($B$44:GQ$44,$B$8:GQ$8,"Off")</f>
        <v>42.099999999999994</v>
      </c>
      <c r="GT44" s="8">
        <f>SUMIFS($B$44:GQ$44,$B$8:GQ$8,"Load")</f>
        <v>594.39999999999986</v>
      </c>
    </row>
    <row r="45" spans="1:202" x14ac:dyDescent="0.25">
      <c r="A45" s="7" t="s">
        <v>93</v>
      </c>
      <c r="B45" s="8">
        <v>2.5</v>
      </c>
      <c r="C45" s="8">
        <v>0</v>
      </c>
      <c r="D45" s="8">
        <v>21.9</v>
      </c>
      <c r="E45" s="8">
        <v>0</v>
      </c>
      <c r="F45" s="8">
        <v>0</v>
      </c>
      <c r="G45" s="8">
        <v>12</v>
      </c>
      <c r="H45" s="8">
        <v>0.4</v>
      </c>
      <c r="I45" s="8">
        <v>0</v>
      </c>
      <c r="J45" s="8">
        <v>15</v>
      </c>
      <c r="K45" s="8">
        <v>0.9</v>
      </c>
      <c r="L45" s="8">
        <v>0.1</v>
      </c>
      <c r="M45" s="8">
        <v>17.899999999999999</v>
      </c>
      <c r="N45" s="8" t="s">
        <v>12</v>
      </c>
      <c r="O45" s="8" t="s">
        <v>12</v>
      </c>
      <c r="P45" s="8" t="s">
        <v>12</v>
      </c>
      <c r="Q45" s="8">
        <v>0.4</v>
      </c>
      <c r="R45" s="8">
        <v>0.1</v>
      </c>
      <c r="S45" s="8">
        <v>24.6</v>
      </c>
      <c r="T45" s="8" t="s">
        <v>12</v>
      </c>
      <c r="U45" s="8" t="s">
        <v>12</v>
      </c>
      <c r="V45" s="8" t="s">
        <v>12</v>
      </c>
      <c r="W45" s="8" t="s">
        <v>12</v>
      </c>
      <c r="X45" s="8" t="s">
        <v>12</v>
      </c>
      <c r="Y45" s="8" t="s">
        <v>12</v>
      </c>
      <c r="Z45" s="8">
        <v>0.1</v>
      </c>
      <c r="AA45" s="8">
        <v>0.2</v>
      </c>
      <c r="AB45" s="8">
        <v>16.100000000000001</v>
      </c>
      <c r="AC45" s="8" t="s">
        <v>12</v>
      </c>
      <c r="AD45" s="8" t="s">
        <v>12</v>
      </c>
      <c r="AE45" s="8" t="s">
        <v>12</v>
      </c>
      <c r="AF45" s="8" t="s">
        <v>12</v>
      </c>
      <c r="AG45" s="8" t="s">
        <v>12</v>
      </c>
      <c r="AH45" s="8" t="s">
        <v>12</v>
      </c>
      <c r="AI45" s="8">
        <v>0.8</v>
      </c>
      <c r="AJ45" s="8">
        <v>0.2</v>
      </c>
      <c r="AK45" s="8">
        <v>14.7</v>
      </c>
      <c r="AL45" s="8" t="s">
        <v>12</v>
      </c>
      <c r="AM45" s="8" t="s">
        <v>12</v>
      </c>
      <c r="AN45" s="8" t="s">
        <v>12</v>
      </c>
      <c r="AO45" s="8" t="s">
        <v>12</v>
      </c>
      <c r="AP45" s="8" t="s">
        <v>12</v>
      </c>
      <c r="AQ45" s="8" t="s">
        <v>12</v>
      </c>
      <c r="AR45" s="8">
        <v>1</v>
      </c>
      <c r="AS45" s="8">
        <v>0</v>
      </c>
      <c r="AT45" s="8">
        <v>14.7</v>
      </c>
      <c r="AU45" s="8" t="s">
        <v>12</v>
      </c>
      <c r="AV45" s="8" t="s">
        <v>12</v>
      </c>
      <c r="AW45" s="8" t="s">
        <v>12</v>
      </c>
      <c r="AX45" s="8">
        <v>0.2</v>
      </c>
      <c r="AY45" s="8">
        <v>0.1</v>
      </c>
      <c r="AZ45" s="8">
        <v>10.5</v>
      </c>
      <c r="BA45" s="8">
        <v>0.1</v>
      </c>
      <c r="BB45" s="8">
        <v>0</v>
      </c>
      <c r="BC45" s="8">
        <v>9</v>
      </c>
      <c r="BD45" s="8">
        <v>0.1</v>
      </c>
      <c r="BE45" s="8">
        <v>0</v>
      </c>
      <c r="BF45" s="8">
        <v>15.4</v>
      </c>
      <c r="BG45" s="8">
        <v>0</v>
      </c>
      <c r="BH45" s="8">
        <v>0.3</v>
      </c>
      <c r="BI45" s="8">
        <v>13.7</v>
      </c>
      <c r="BJ45" s="8">
        <v>0.1</v>
      </c>
      <c r="BK45" s="8">
        <v>0.3</v>
      </c>
      <c r="BL45" s="8">
        <v>7.9</v>
      </c>
      <c r="BM45" s="8">
        <v>0.2</v>
      </c>
      <c r="BN45" s="8">
        <v>0.2</v>
      </c>
      <c r="BO45" s="8">
        <v>16.399999999999999</v>
      </c>
      <c r="BP45" s="8">
        <v>0.2</v>
      </c>
      <c r="BQ45" s="8">
        <v>0.1</v>
      </c>
      <c r="BR45" s="8">
        <v>15.3</v>
      </c>
      <c r="BS45" s="8">
        <v>0.1</v>
      </c>
      <c r="BT45" s="8">
        <v>0.3</v>
      </c>
      <c r="BU45" s="8">
        <v>17.3</v>
      </c>
      <c r="BV45" s="8">
        <v>0</v>
      </c>
      <c r="BW45" s="8">
        <v>1</v>
      </c>
      <c r="BX45" s="8">
        <v>14.2</v>
      </c>
      <c r="BY45" s="8">
        <v>0.2</v>
      </c>
      <c r="BZ45" s="8">
        <v>0.3</v>
      </c>
      <c r="CA45" s="8">
        <v>20.100000000000001</v>
      </c>
      <c r="CB45" s="8">
        <v>0.1</v>
      </c>
      <c r="CC45" s="8">
        <v>0.9</v>
      </c>
      <c r="CD45" s="8">
        <v>11.6</v>
      </c>
      <c r="CE45" s="8">
        <v>1</v>
      </c>
      <c r="CF45" s="8">
        <v>0.6</v>
      </c>
      <c r="CG45" s="8">
        <v>20.399999999999999</v>
      </c>
      <c r="CH45" s="8">
        <v>0</v>
      </c>
      <c r="CI45" s="8">
        <v>1.3</v>
      </c>
      <c r="CJ45" s="8">
        <v>12.3</v>
      </c>
      <c r="CK45" s="8">
        <v>0</v>
      </c>
      <c r="CL45" s="8">
        <v>0.2</v>
      </c>
      <c r="CM45" s="8">
        <v>10.4</v>
      </c>
      <c r="CN45" s="8">
        <v>0.3</v>
      </c>
      <c r="CO45" s="8">
        <v>0.6</v>
      </c>
      <c r="CP45" s="8">
        <v>14.8</v>
      </c>
      <c r="CQ45" s="8">
        <v>0</v>
      </c>
      <c r="CR45" s="8">
        <v>0.7</v>
      </c>
      <c r="CS45" s="8">
        <v>17.600000000000001</v>
      </c>
      <c r="CT45" s="8">
        <v>0.2</v>
      </c>
      <c r="CU45" s="8">
        <v>0</v>
      </c>
      <c r="CV45" s="8">
        <v>19.2</v>
      </c>
      <c r="CW45" s="8">
        <v>1.5</v>
      </c>
      <c r="CX45" s="8">
        <v>0.3</v>
      </c>
      <c r="CY45" s="8">
        <v>16.399999999999999</v>
      </c>
      <c r="CZ45" s="8">
        <v>0</v>
      </c>
      <c r="DA45" s="8">
        <v>0.6</v>
      </c>
      <c r="DB45" s="8">
        <v>18.3</v>
      </c>
      <c r="DC45" s="8">
        <v>0.3</v>
      </c>
      <c r="DD45" s="8">
        <v>1</v>
      </c>
      <c r="DE45" s="8">
        <v>12.5</v>
      </c>
      <c r="DF45" s="8">
        <v>0.3</v>
      </c>
      <c r="DG45" s="8">
        <v>0.7</v>
      </c>
      <c r="DH45" s="8">
        <v>16.7</v>
      </c>
      <c r="DI45" s="8" t="s">
        <v>12</v>
      </c>
      <c r="DJ45" s="8" t="s">
        <v>12</v>
      </c>
      <c r="DK45" s="8" t="s">
        <v>12</v>
      </c>
      <c r="DL45" s="8">
        <v>0</v>
      </c>
      <c r="DM45" s="8">
        <v>0</v>
      </c>
      <c r="DN45" s="8">
        <v>13.8</v>
      </c>
      <c r="DO45" s="8" t="s">
        <v>12</v>
      </c>
      <c r="DP45" s="8" t="s">
        <v>12</v>
      </c>
      <c r="DQ45" s="8" t="s">
        <v>12</v>
      </c>
      <c r="DR45" s="8">
        <v>0</v>
      </c>
      <c r="DS45" s="8">
        <v>0</v>
      </c>
      <c r="DT45" s="8">
        <v>6.6</v>
      </c>
      <c r="DU45" s="8">
        <v>0</v>
      </c>
      <c r="DV45" s="8">
        <v>1.3</v>
      </c>
      <c r="DW45" s="8">
        <v>16.7</v>
      </c>
      <c r="DX45" s="8" t="s">
        <v>12</v>
      </c>
      <c r="DY45" s="8" t="s">
        <v>12</v>
      </c>
      <c r="DZ45" s="8" t="s">
        <v>12</v>
      </c>
      <c r="EA45" s="8">
        <v>0</v>
      </c>
      <c r="EB45" s="8">
        <v>0</v>
      </c>
      <c r="EC45" s="8">
        <v>14.3</v>
      </c>
      <c r="ED45" s="8" t="s">
        <v>12</v>
      </c>
      <c r="EE45" s="8" t="s">
        <v>12</v>
      </c>
      <c r="EF45" s="8" t="s">
        <v>12</v>
      </c>
      <c r="EG45" s="8">
        <v>0</v>
      </c>
      <c r="EH45" s="8">
        <v>0.4</v>
      </c>
      <c r="EI45" s="8">
        <v>9</v>
      </c>
      <c r="EJ45" s="8">
        <v>0</v>
      </c>
      <c r="EK45" s="8">
        <v>0</v>
      </c>
      <c r="EL45" s="8">
        <v>6.5</v>
      </c>
      <c r="EM45" s="8" t="s">
        <v>12</v>
      </c>
      <c r="EN45" s="8" t="s">
        <v>12</v>
      </c>
      <c r="EO45" s="8" t="s">
        <v>12</v>
      </c>
      <c r="EP45" s="8">
        <v>0</v>
      </c>
      <c r="EQ45" s="8">
        <v>0.2</v>
      </c>
      <c r="ER45" s="8">
        <v>10.3</v>
      </c>
      <c r="ES45" s="8" t="s">
        <v>12</v>
      </c>
      <c r="ET45" s="8" t="s">
        <v>12</v>
      </c>
      <c r="EU45" s="8" t="s">
        <v>12</v>
      </c>
      <c r="EV45" s="8">
        <v>0</v>
      </c>
      <c r="EW45" s="8">
        <v>0</v>
      </c>
      <c r="EX45" s="8">
        <v>15</v>
      </c>
      <c r="EY45" s="8" t="s">
        <v>12</v>
      </c>
      <c r="EZ45" s="8" t="s">
        <v>12</v>
      </c>
      <c r="FA45" s="8" t="s">
        <v>12</v>
      </c>
      <c r="FB45" s="8">
        <v>0</v>
      </c>
      <c r="FC45" s="8">
        <v>0</v>
      </c>
      <c r="FD45" s="8">
        <v>11</v>
      </c>
      <c r="FE45" s="8" t="s">
        <v>12</v>
      </c>
      <c r="FF45" s="8" t="s">
        <v>12</v>
      </c>
      <c r="FG45" s="8" t="s">
        <v>12</v>
      </c>
      <c r="FH45" s="8">
        <v>0</v>
      </c>
      <c r="FI45" s="8">
        <v>0.5</v>
      </c>
      <c r="FJ45" s="8">
        <v>7.4</v>
      </c>
      <c r="FK45" s="8" t="s">
        <v>12</v>
      </c>
      <c r="FL45" s="8" t="s">
        <v>12</v>
      </c>
      <c r="FM45" s="8" t="s">
        <v>12</v>
      </c>
      <c r="FN45" s="8" t="s">
        <v>12</v>
      </c>
      <c r="FO45" s="8" t="s">
        <v>12</v>
      </c>
      <c r="FP45" s="8" t="s">
        <v>12</v>
      </c>
      <c r="FQ45" s="8">
        <v>0.6</v>
      </c>
      <c r="FR45" s="8">
        <v>0</v>
      </c>
      <c r="FS45" s="8">
        <v>8.8000000000000007</v>
      </c>
      <c r="FT45" s="8" t="s">
        <v>12</v>
      </c>
      <c r="FU45" s="8" t="s">
        <v>12</v>
      </c>
      <c r="FV45" s="8" t="s">
        <v>12</v>
      </c>
      <c r="FW45" s="8">
        <v>0.2</v>
      </c>
      <c r="FX45" s="8">
        <v>0</v>
      </c>
      <c r="FY45" s="8">
        <v>5.2</v>
      </c>
      <c r="FZ45" s="8" t="s">
        <v>12</v>
      </c>
      <c r="GA45" s="8" t="s">
        <v>12</v>
      </c>
      <c r="GB45" s="8" t="s">
        <v>12</v>
      </c>
      <c r="GC45" s="8">
        <v>0</v>
      </c>
      <c r="GD45" s="8">
        <v>0</v>
      </c>
      <c r="GE45" s="8">
        <v>6.9</v>
      </c>
      <c r="GF45" s="8">
        <v>0</v>
      </c>
      <c r="GG45" s="8">
        <v>0.4</v>
      </c>
      <c r="GH45" s="8">
        <v>6.4</v>
      </c>
      <c r="GI45" s="8">
        <v>0</v>
      </c>
      <c r="GJ45" s="8">
        <v>0</v>
      </c>
      <c r="GK45" s="8">
        <v>4.3</v>
      </c>
      <c r="GL45" s="8">
        <v>0</v>
      </c>
      <c r="GM45" s="8">
        <v>0.3</v>
      </c>
      <c r="GN45" s="8">
        <v>4.2</v>
      </c>
      <c r="GO45" s="8">
        <v>0</v>
      </c>
      <c r="GP45" s="8">
        <v>0</v>
      </c>
      <c r="GQ45" s="8">
        <v>0</v>
      </c>
      <c r="GR45" s="8">
        <f>SUMIFS($B$45:GQ$45,$B$8:GQ$8,"On")</f>
        <v>11.799999999999999</v>
      </c>
      <c r="GS45" s="8">
        <f>SUMIFS($B$45:GQ$45,$B$8:GQ$8,"Off")</f>
        <v>13.200000000000001</v>
      </c>
      <c r="GT45" s="8">
        <f>SUMIFS($B$45:GQ$45,$B$8:GQ$8,"Load")</f>
        <v>593.29999999999995</v>
      </c>
    </row>
    <row r="46" spans="1:202" x14ac:dyDescent="0.25">
      <c r="A46" s="7" t="s">
        <v>94</v>
      </c>
      <c r="B46" s="8">
        <v>0.6</v>
      </c>
      <c r="C46" s="8">
        <v>0.2</v>
      </c>
      <c r="D46" s="8">
        <v>22.3</v>
      </c>
      <c r="E46" s="8">
        <v>0</v>
      </c>
      <c r="F46" s="8">
        <v>0</v>
      </c>
      <c r="G46" s="8">
        <v>12</v>
      </c>
      <c r="H46" s="8">
        <v>0</v>
      </c>
      <c r="I46" s="8">
        <v>0</v>
      </c>
      <c r="J46" s="8">
        <v>15</v>
      </c>
      <c r="K46" s="8">
        <v>1.1000000000000001</v>
      </c>
      <c r="L46" s="8">
        <v>0.2</v>
      </c>
      <c r="M46" s="8">
        <v>18.8</v>
      </c>
      <c r="N46" s="8" t="s">
        <v>12</v>
      </c>
      <c r="O46" s="8" t="s">
        <v>12</v>
      </c>
      <c r="P46" s="8" t="s">
        <v>12</v>
      </c>
      <c r="Q46" s="8">
        <v>0.3</v>
      </c>
      <c r="R46" s="8">
        <v>0.4</v>
      </c>
      <c r="S46" s="8">
        <v>24.5</v>
      </c>
      <c r="T46" s="8" t="s">
        <v>12</v>
      </c>
      <c r="U46" s="8" t="s">
        <v>12</v>
      </c>
      <c r="V46" s="8" t="s">
        <v>12</v>
      </c>
      <c r="W46" s="8" t="s">
        <v>12</v>
      </c>
      <c r="X46" s="8" t="s">
        <v>12</v>
      </c>
      <c r="Y46" s="8" t="s">
        <v>12</v>
      </c>
      <c r="Z46" s="8">
        <v>0.1</v>
      </c>
      <c r="AA46" s="8">
        <v>0.3</v>
      </c>
      <c r="AB46" s="8">
        <v>15.9</v>
      </c>
      <c r="AC46" s="8" t="s">
        <v>12</v>
      </c>
      <c r="AD46" s="8" t="s">
        <v>12</v>
      </c>
      <c r="AE46" s="8" t="s">
        <v>12</v>
      </c>
      <c r="AF46" s="8" t="s">
        <v>12</v>
      </c>
      <c r="AG46" s="8" t="s">
        <v>12</v>
      </c>
      <c r="AH46" s="8" t="s">
        <v>12</v>
      </c>
      <c r="AI46" s="8">
        <v>0.4</v>
      </c>
      <c r="AJ46" s="8">
        <v>0.2</v>
      </c>
      <c r="AK46" s="8">
        <v>14.9</v>
      </c>
      <c r="AL46" s="8" t="s">
        <v>12</v>
      </c>
      <c r="AM46" s="8" t="s">
        <v>12</v>
      </c>
      <c r="AN46" s="8" t="s">
        <v>12</v>
      </c>
      <c r="AO46" s="8" t="s">
        <v>12</v>
      </c>
      <c r="AP46" s="8" t="s">
        <v>12</v>
      </c>
      <c r="AQ46" s="8" t="s">
        <v>12</v>
      </c>
      <c r="AR46" s="8">
        <v>1</v>
      </c>
      <c r="AS46" s="8">
        <v>0.2</v>
      </c>
      <c r="AT46" s="8">
        <v>15.4</v>
      </c>
      <c r="AU46" s="8" t="s">
        <v>12</v>
      </c>
      <c r="AV46" s="8" t="s">
        <v>12</v>
      </c>
      <c r="AW46" s="8" t="s">
        <v>12</v>
      </c>
      <c r="AX46" s="8">
        <v>0.6</v>
      </c>
      <c r="AY46" s="8">
        <v>0.1</v>
      </c>
      <c r="AZ46" s="8">
        <v>11</v>
      </c>
      <c r="BA46" s="8">
        <v>0.5</v>
      </c>
      <c r="BB46" s="8">
        <v>0.2</v>
      </c>
      <c r="BC46" s="8">
        <v>9.3000000000000007</v>
      </c>
      <c r="BD46" s="8">
        <v>0.4</v>
      </c>
      <c r="BE46" s="8">
        <v>0.8</v>
      </c>
      <c r="BF46" s="8">
        <v>15</v>
      </c>
      <c r="BG46" s="8">
        <v>0.7</v>
      </c>
      <c r="BH46" s="8">
        <v>0.3</v>
      </c>
      <c r="BI46" s="8">
        <v>14</v>
      </c>
      <c r="BJ46" s="8">
        <v>0.1</v>
      </c>
      <c r="BK46" s="8">
        <v>0</v>
      </c>
      <c r="BL46" s="8">
        <v>8</v>
      </c>
      <c r="BM46" s="8">
        <v>0.6</v>
      </c>
      <c r="BN46" s="8">
        <v>0</v>
      </c>
      <c r="BO46" s="8">
        <v>17</v>
      </c>
      <c r="BP46" s="8">
        <v>0.2</v>
      </c>
      <c r="BQ46" s="8">
        <v>1.1000000000000001</v>
      </c>
      <c r="BR46" s="8">
        <v>14.4</v>
      </c>
      <c r="BS46" s="8">
        <v>0</v>
      </c>
      <c r="BT46" s="8">
        <v>0.9</v>
      </c>
      <c r="BU46" s="8">
        <v>16.399999999999999</v>
      </c>
      <c r="BV46" s="8">
        <v>0</v>
      </c>
      <c r="BW46" s="8">
        <v>0.2</v>
      </c>
      <c r="BX46" s="8">
        <v>14</v>
      </c>
      <c r="BY46" s="8">
        <v>0.2</v>
      </c>
      <c r="BZ46" s="8">
        <v>1.2</v>
      </c>
      <c r="CA46" s="8">
        <v>19.100000000000001</v>
      </c>
      <c r="CB46" s="8">
        <v>0</v>
      </c>
      <c r="CC46" s="8">
        <v>0.9</v>
      </c>
      <c r="CD46" s="8">
        <v>10.7</v>
      </c>
      <c r="CE46" s="8">
        <v>0.2</v>
      </c>
      <c r="CF46" s="8">
        <v>0.8</v>
      </c>
      <c r="CG46" s="8">
        <v>19.8</v>
      </c>
      <c r="CH46" s="8">
        <v>0.3</v>
      </c>
      <c r="CI46" s="8">
        <v>0.8</v>
      </c>
      <c r="CJ46" s="8">
        <v>11.9</v>
      </c>
      <c r="CK46" s="8">
        <v>0.1</v>
      </c>
      <c r="CL46" s="8">
        <v>0.8</v>
      </c>
      <c r="CM46" s="8">
        <v>9.8000000000000007</v>
      </c>
      <c r="CN46" s="8">
        <v>0.6</v>
      </c>
      <c r="CO46" s="8">
        <v>1.1000000000000001</v>
      </c>
      <c r="CP46" s="8">
        <v>14.3</v>
      </c>
      <c r="CQ46" s="8">
        <v>0.7</v>
      </c>
      <c r="CR46" s="8">
        <v>1.1000000000000001</v>
      </c>
      <c r="CS46" s="8">
        <v>17.100000000000001</v>
      </c>
      <c r="CT46" s="8">
        <v>0.1</v>
      </c>
      <c r="CU46" s="8">
        <v>1.3</v>
      </c>
      <c r="CV46" s="8">
        <v>18</v>
      </c>
      <c r="CW46" s="8">
        <v>0.1</v>
      </c>
      <c r="CX46" s="8">
        <v>0.8</v>
      </c>
      <c r="CY46" s="8">
        <v>15.8</v>
      </c>
      <c r="CZ46" s="8">
        <v>0</v>
      </c>
      <c r="DA46" s="8">
        <v>1.1000000000000001</v>
      </c>
      <c r="DB46" s="8">
        <v>17.100000000000001</v>
      </c>
      <c r="DC46" s="8">
        <v>0</v>
      </c>
      <c r="DD46" s="8">
        <v>0.2</v>
      </c>
      <c r="DE46" s="8">
        <v>12.3</v>
      </c>
      <c r="DF46" s="8">
        <v>1</v>
      </c>
      <c r="DG46" s="8">
        <v>0</v>
      </c>
      <c r="DH46" s="8">
        <v>17.7</v>
      </c>
      <c r="DI46" s="8" t="s">
        <v>12</v>
      </c>
      <c r="DJ46" s="8" t="s">
        <v>12</v>
      </c>
      <c r="DK46" s="8" t="s">
        <v>12</v>
      </c>
      <c r="DL46" s="8">
        <v>0.5</v>
      </c>
      <c r="DM46" s="8">
        <v>2</v>
      </c>
      <c r="DN46" s="8">
        <v>12.3</v>
      </c>
      <c r="DO46" s="8" t="s">
        <v>12</v>
      </c>
      <c r="DP46" s="8" t="s">
        <v>12</v>
      </c>
      <c r="DQ46" s="8" t="s">
        <v>12</v>
      </c>
      <c r="DR46" s="8">
        <v>0</v>
      </c>
      <c r="DS46" s="8">
        <v>0</v>
      </c>
      <c r="DT46" s="8">
        <v>6.6</v>
      </c>
      <c r="DU46" s="8">
        <v>0</v>
      </c>
      <c r="DV46" s="8">
        <v>0</v>
      </c>
      <c r="DW46" s="8">
        <v>16.7</v>
      </c>
      <c r="DX46" s="8" t="s">
        <v>12</v>
      </c>
      <c r="DY46" s="8" t="s">
        <v>12</v>
      </c>
      <c r="DZ46" s="8" t="s">
        <v>12</v>
      </c>
      <c r="EA46" s="8">
        <v>0.5</v>
      </c>
      <c r="EB46" s="8">
        <v>0</v>
      </c>
      <c r="EC46" s="8">
        <v>14.8</v>
      </c>
      <c r="ED46" s="8" t="s">
        <v>12</v>
      </c>
      <c r="EE46" s="8" t="s">
        <v>12</v>
      </c>
      <c r="EF46" s="8" t="s">
        <v>12</v>
      </c>
      <c r="EG46" s="8">
        <v>0.1</v>
      </c>
      <c r="EH46" s="8">
        <v>0.5</v>
      </c>
      <c r="EI46" s="8">
        <v>8.6</v>
      </c>
      <c r="EJ46" s="8">
        <v>0</v>
      </c>
      <c r="EK46" s="8">
        <v>0</v>
      </c>
      <c r="EL46" s="8">
        <v>6.5</v>
      </c>
      <c r="EM46" s="8" t="s">
        <v>12</v>
      </c>
      <c r="EN46" s="8" t="s">
        <v>12</v>
      </c>
      <c r="EO46" s="8" t="s">
        <v>12</v>
      </c>
      <c r="EP46" s="8">
        <v>0.2</v>
      </c>
      <c r="EQ46" s="8">
        <v>1.3</v>
      </c>
      <c r="ER46" s="8">
        <v>9.1999999999999993</v>
      </c>
      <c r="ES46" s="8" t="s">
        <v>12</v>
      </c>
      <c r="ET46" s="8" t="s">
        <v>12</v>
      </c>
      <c r="EU46" s="8" t="s">
        <v>12</v>
      </c>
      <c r="EV46" s="8">
        <v>0</v>
      </c>
      <c r="EW46" s="8">
        <v>0.7</v>
      </c>
      <c r="EX46" s="8">
        <v>14.3</v>
      </c>
      <c r="EY46" s="8" t="s">
        <v>12</v>
      </c>
      <c r="EZ46" s="8" t="s">
        <v>12</v>
      </c>
      <c r="FA46" s="8" t="s">
        <v>12</v>
      </c>
      <c r="FB46" s="8">
        <v>0</v>
      </c>
      <c r="FC46" s="8">
        <v>0.8</v>
      </c>
      <c r="FD46" s="8">
        <v>10.199999999999999</v>
      </c>
      <c r="FE46" s="8" t="s">
        <v>12</v>
      </c>
      <c r="FF46" s="8" t="s">
        <v>12</v>
      </c>
      <c r="FG46" s="8" t="s">
        <v>12</v>
      </c>
      <c r="FH46" s="8">
        <v>0</v>
      </c>
      <c r="FI46" s="8">
        <v>0.4</v>
      </c>
      <c r="FJ46" s="8">
        <v>7</v>
      </c>
      <c r="FK46" s="8" t="s">
        <v>12</v>
      </c>
      <c r="FL46" s="8" t="s">
        <v>12</v>
      </c>
      <c r="FM46" s="8" t="s">
        <v>12</v>
      </c>
      <c r="FN46" s="8" t="s">
        <v>12</v>
      </c>
      <c r="FO46" s="8" t="s">
        <v>12</v>
      </c>
      <c r="FP46" s="8" t="s">
        <v>12</v>
      </c>
      <c r="FQ46" s="8">
        <v>0</v>
      </c>
      <c r="FR46" s="8">
        <v>0.4</v>
      </c>
      <c r="FS46" s="8">
        <v>8.4</v>
      </c>
      <c r="FT46" s="8" t="s">
        <v>12</v>
      </c>
      <c r="FU46" s="8" t="s">
        <v>12</v>
      </c>
      <c r="FV46" s="8" t="s">
        <v>12</v>
      </c>
      <c r="FW46" s="8">
        <v>0</v>
      </c>
      <c r="FX46" s="8">
        <v>0.4</v>
      </c>
      <c r="FY46" s="8">
        <v>4.8</v>
      </c>
      <c r="FZ46" s="8" t="s">
        <v>12</v>
      </c>
      <c r="GA46" s="8" t="s">
        <v>12</v>
      </c>
      <c r="GB46" s="8" t="s">
        <v>12</v>
      </c>
      <c r="GC46" s="8">
        <v>0.1</v>
      </c>
      <c r="GD46" s="8">
        <v>0</v>
      </c>
      <c r="GE46" s="8">
        <v>7</v>
      </c>
      <c r="GF46" s="8">
        <v>0</v>
      </c>
      <c r="GG46" s="8">
        <v>0</v>
      </c>
      <c r="GH46" s="8">
        <v>6.4</v>
      </c>
      <c r="GI46" s="8">
        <v>0</v>
      </c>
      <c r="GJ46" s="8">
        <v>0.3</v>
      </c>
      <c r="GK46" s="8">
        <v>4</v>
      </c>
      <c r="GL46" s="8">
        <v>0</v>
      </c>
      <c r="GM46" s="8">
        <v>0</v>
      </c>
      <c r="GN46" s="8">
        <v>4.2</v>
      </c>
      <c r="GO46" s="8">
        <v>0</v>
      </c>
      <c r="GP46" s="8">
        <v>0</v>
      </c>
      <c r="GQ46" s="8">
        <v>0</v>
      </c>
      <c r="GR46" s="8">
        <f>SUMIFS($B$46:GQ$46,$B$8:GQ$8,"On")</f>
        <v>11.299999999999997</v>
      </c>
      <c r="GS46" s="8">
        <f>SUMIFS($B$46:GQ$46,$B$8:GQ$8,"Off")</f>
        <v>22</v>
      </c>
      <c r="GT46" s="8">
        <f>SUMIFS($B$46:GQ$46,$B$8:GQ$8,"Load")</f>
        <v>582.50000000000011</v>
      </c>
    </row>
    <row r="47" spans="1:202" x14ac:dyDescent="0.25">
      <c r="A47" s="7" t="s">
        <v>95</v>
      </c>
      <c r="B47" s="8">
        <v>0.7</v>
      </c>
      <c r="C47" s="8">
        <v>0</v>
      </c>
      <c r="D47" s="8">
        <v>23</v>
      </c>
      <c r="E47" s="8">
        <v>1</v>
      </c>
      <c r="F47" s="8">
        <v>0</v>
      </c>
      <c r="G47" s="8">
        <v>13</v>
      </c>
      <c r="H47" s="8">
        <v>1</v>
      </c>
      <c r="I47" s="8">
        <v>0</v>
      </c>
      <c r="J47" s="8">
        <v>16</v>
      </c>
      <c r="K47" s="8">
        <v>0.9</v>
      </c>
      <c r="L47" s="8">
        <v>0.7</v>
      </c>
      <c r="M47" s="8">
        <v>19.100000000000001</v>
      </c>
      <c r="N47" s="8" t="s">
        <v>12</v>
      </c>
      <c r="O47" s="8" t="s">
        <v>12</v>
      </c>
      <c r="P47" s="8" t="s">
        <v>12</v>
      </c>
      <c r="Q47" s="8">
        <v>1</v>
      </c>
      <c r="R47" s="8">
        <v>0</v>
      </c>
      <c r="S47" s="8">
        <v>25.5</v>
      </c>
      <c r="T47" s="8" t="s">
        <v>12</v>
      </c>
      <c r="U47" s="8" t="s">
        <v>12</v>
      </c>
      <c r="V47" s="8" t="s">
        <v>12</v>
      </c>
      <c r="W47" s="8" t="s">
        <v>12</v>
      </c>
      <c r="X47" s="8" t="s">
        <v>12</v>
      </c>
      <c r="Y47" s="8" t="s">
        <v>12</v>
      </c>
      <c r="Z47" s="8">
        <v>0.5</v>
      </c>
      <c r="AA47" s="8">
        <v>0</v>
      </c>
      <c r="AB47" s="8">
        <v>16.5</v>
      </c>
      <c r="AC47" s="8" t="s">
        <v>12</v>
      </c>
      <c r="AD47" s="8" t="s">
        <v>12</v>
      </c>
      <c r="AE47" s="8" t="s">
        <v>12</v>
      </c>
      <c r="AF47" s="8" t="s">
        <v>12</v>
      </c>
      <c r="AG47" s="8" t="s">
        <v>12</v>
      </c>
      <c r="AH47" s="8" t="s">
        <v>12</v>
      </c>
      <c r="AI47" s="8">
        <v>1.4</v>
      </c>
      <c r="AJ47" s="8">
        <v>0.1</v>
      </c>
      <c r="AK47" s="8">
        <v>16.2</v>
      </c>
      <c r="AL47" s="8" t="s">
        <v>12</v>
      </c>
      <c r="AM47" s="8" t="s">
        <v>12</v>
      </c>
      <c r="AN47" s="8" t="s">
        <v>12</v>
      </c>
      <c r="AO47" s="8" t="s">
        <v>12</v>
      </c>
      <c r="AP47" s="8" t="s">
        <v>12</v>
      </c>
      <c r="AQ47" s="8" t="s">
        <v>12</v>
      </c>
      <c r="AR47" s="8">
        <v>0.4</v>
      </c>
      <c r="AS47" s="8">
        <v>0</v>
      </c>
      <c r="AT47" s="8">
        <v>15.9</v>
      </c>
      <c r="AU47" s="8" t="s">
        <v>12</v>
      </c>
      <c r="AV47" s="8" t="s">
        <v>12</v>
      </c>
      <c r="AW47" s="8" t="s">
        <v>12</v>
      </c>
      <c r="AX47" s="8">
        <v>0.2</v>
      </c>
      <c r="AY47" s="8">
        <v>0.1</v>
      </c>
      <c r="AZ47" s="8">
        <v>11.1</v>
      </c>
      <c r="BA47" s="8">
        <v>0.2</v>
      </c>
      <c r="BB47" s="8">
        <v>0</v>
      </c>
      <c r="BC47" s="8">
        <v>9.5</v>
      </c>
      <c r="BD47" s="8">
        <v>0.2</v>
      </c>
      <c r="BE47" s="8">
        <v>0.4</v>
      </c>
      <c r="BF47" s="8">
        <v>14.9</v>
      </c>
      <c r="BG47" s="8">
        <v>0.1</v>
      </c>
      <c r="BH47" s="8">
        <v>0.1</v>
      </c>
      <c r="BI47" s="8">
        <v>14</v>
      </c>
      <c r="BJ47" s="8">
        <v>0.1</v>
      </c>
      <c r="BK47" s="8">
        <v>0</v>
      </c>
      <c r="BL47" s="8">
        <v>8.1</v>
      </c>
      <c r="BM47" s="8">
        <v>0</v>
      </c>
      <c r="BN47" s="8">
        <v>0.6</v>
      </c>
      <c r="BO47" s="8">
        <v>16.399999999999999</v>
      </c>
      <c r="BP47" s="8">
        <v>0.2</v>
      </c>
      <c r="BQ47" s="8">
        <v>0</v>
      </c>
      <c r="BR47" s="8">
        <v>14.6</v>
      </c>
      <c r="BS47" s="8">
        <v>0.4</v>
      </c>
      <c r="BT47" s="8">
        <v>0.3</v>
      </c>
      <c r="BU47" s="8">
        <v>16.600000000000001</v>
      </c>
      <c r="BV47" s="8">
        <v>0</v>
      </c>
      <c r="BW47" s="8">
        <v>0</v>
      </c>
      <c r="BX47" s="8">
        <v>14</v>
      </c>
      <c r="BY47" s="8">
        <v>0.1</v>
      </c>
      <c r="BZ47" s="8">
        <v>0.4</v>
      </c>
      <c r="CA47" s="8">
        <v>18.8</v>
      </c>
      <c r="CB47" s="8">
        <v>0</v>
      </c>
      <c r="CC47" s="8">
        <v>0.3</v>
      </c>
      <c r="CD47" s="8">
        <v>10.4</v>
      </c>
      <c r="CE47" s="8">
        <v>0.2</v>
      </c>
      <c r="CF47" s="8">
        <v>1</v>
      </c>
      <c r="CG47" s="8">
        <v>19</v>
      </c>
      <c r="CH47" s="8">
        <v>0.7</v>
      </c>
      <c r="CI47" s="8">
        <v>1.2</v>
      </c>
      <c r="CJ47" s="8">
        <v>11.3</v>
      </c>
      <c r="CK47" s="8">
        <v>0</v>
      </c>
      <c r="CL47" s="8">
        <v>0.1</v>
      </c>
      <c r="CM47" s="8">
        <v>9.6999999999999993</v>
      </c>
      <c r="CN47" s="8">
        <v>0.6</v>
      </c>
      <c r="CO47" s="8">
        <v>0.8</v>
      </c>
      <c r="CP47" s="8">
        <v>14.1</v>
      </c>
      <c r="CQ47" s="8">
        <v>0</v>
      </c>
      <c r="CR47" s="8">
        <v>0.4</v>
      </c>
      <c r="CS47" s="8">
        <v>16.7</v>
      </c>
      <c r="CT47" s="8">
        <v>0.1</v>
      </c>
      <c r="CU47" s="8">
        <v>1.7</v>
      </c>
      <c r="CV47" s="8">
        <v>16.399999999999999</v>
      </c>
      <c r="CW47" s="8">
        <v>0</v>
      </c>
      <c r="CX47" s="8">
        <v>0.3</v>
      </c>
      <c r="CY47" s="8">
        <v>15.5</v>
      </c>
      <c r="CZ47" s="8">
        <v>0.3</v>
      </c>
      <c r="DA47" s="8">
        <v>0.3</v>
      </c>
      <c r="DB47" s="8">
        <v>17.100000000000001</v>
      </c>
      <c r="DC47" s="8">
        <v>0</v>
      </c>
      <c r="DD47" s="8">
        <v>0.8</v>
      </c>
      <c r="DE47" s="8">
        <v>11.5</v>
      </c>
      <c r="DF47" s="8">
        <v>0.7</v>
      </c>
      <c r="DG47" s="8">
        <v>1.7</v>
      </c>
      <c r="DH47" s="8">
        <v>16.7</v>
      </c>
      <c r="DI47" s="8" t="s">
        <v>12</v>
      </c>
      <c r="DJ47" s="8" t="s">
        <v>12</v>
      </c>
      <c r="DK47" s="8" t="s">
        <v>12</v>
      </c>
      <c r="DL47" s="8">
        <v>0.2</v>
      </c>
      <c r="DM47" s="8">
        <v>1</v>
      </c>
      <c r="DN47" s="8">
        <v>11.5</v>
      </c>
      <c r="DO47" s="8" t="s">
        <v>12</v>
      </c>
      <c r="DP47" s="8" t="s">
        <v>12</v>
      </c>
      <c r="DQ47" s="8" t="s">
        <v>12</v>
      </c>
      <c r="DR47" s="8">
        <v>0</v>
      </c>
      <c r="DS47" s="8">
        <v>0</v>
      </c>
      <c r="DT47" s="8">
        <v>6.6</v>
      </c>
      <c r="DU47" s="8">
        <v>0</v>
      </c>
      <c r="DV47" s="8">
        <v>2.7</v>
      </c>
      <c r="DW47" s="8">
        <v>14</v>
      </c>
      <c r="DX47" s="8" t="s">
        <v>12</v>
      </c>
      <c r="DY47" s="8" t="s">
        <v>12</v>
      </c>
      <c r="DZ47" s="8" t="s">
        <v>12</v>
      </c>
      <c r="EA47" s="8">
        <v>0.3</v>
      </c>
      <c r="EB47" s="8">
        <v>0.5</v>
      </c>
      <c r="EC47" s="8">
        <v>14.5</v>
      </c>
      <c r="ED47" s="8" t="s">
        <v>12</v>
      </c>
      <c r="EE47" s="8" t="s">
        <v>12</v>
      </c>
      <c r="EF47" s="8" t="s">
        <v>12</v>
      </c>
      <c r="EG47" s="8">
        <v>0</v>
      </c>
      <c r="EH47" s="8">
        <v>0.6</v>
      </c>
      <c r="EI47" s="8">
        <v>8</v>
      </c>
      <c r="EJ47" s="8">
        <v>0</v>
      </c>
      <c r="EK47" s="8">
        <v>0</v>
      </c>
      <c r="EL47" s="8">
        <v>6.5</v>
      </c>
      <c r="EM47" s="8" t="s">
        <v>12</v>
      </c>
      <c r="EN47" s="8" t="s">
        <v>12</v>
      </c>
      <c r="EO47" s="8" t="s">
        <v>12</v>
      </c>
      <c r="EP47" s="8">
        <v>0</v>
      </c>
      <c r="EQ47" s="8">
        <v>0</v>
      </c>
      <c r="ER47" s="8">
        <v>9.1999999999999993</v>
      </c>
      <c r="ES47" s="8" t="s">
        <v>12</v>
      </c>
      <c r="ET47" s="8" t="s">
        <v>12</v>
      </c>
      <c r="EU47" s="8" t="s">
        <v>12</v>
      </c>
      <c r="EV47" s="8">
        <v>0</v>
      </c>
      <c r="EW47" s="8">
        <v>0.7</v>
      </c>
      <c r="EX47" s="8">
        <v>13.7</v>
      </c>
      <c r="EY47" s="8" t="s">
        <v>12</v>
      </c>
      <c r="EZ47" s="8" t="s">
        <v>12</v>
      </c>
      <c r="FA47" s="8" t="s">
        <v>12</v>
      </c>
      <c r="FB47" s="8">
        <v>0.8</v>
      </c>
      <c r="FC47" s="8">
        <v>1.2</v>
      </c>
      <c r="FD47" s="8">
        <v>9.8000000000000007</v>
      </c>
      <c r="FE47" s="8" t="s">
        <v>12</v>
      </c>
      <c r="FF47" s="8" t="s">
        <v>12</v>
      </c>
      <c r="FG47" s="8" t="s">
        <v>12</v>
      </c>
      <c r="FH47" s="8">
        <v>0.4</v>
      </c>
      <c r="FI47" s="8">
        <v>1</v>
      </c>
      <c r="FJ47" s="8">
        <v>6.4</v>
      </c>
      <c r="FK47" s="8" t="s">
        <v>12</v>
      </c>
      <c r="FL47" s="8" t="s">
        <v>12</v>
      </c>
      <c r="FM47" s="8" t="s">
        <v>12</v>
      </c>
      <c r="FN47" s="8" t="s">
        <v>12</v>
      </c>
      <c r="FO47" s="8" t="s">
        <v>12</v>
      </c>
      <c r="FP47" s="8" t="s">
        <v>12</v>
      </c>
      <c r="FQ47" s="8">
        <v>0</v>
      </c>
      <c r="FR47" s="8">
        <v>1.2</v>
      </c>
      <c r="FS47" s="8">
        <v>7.2</v>
      </c>
      <c r="FT47" s="8" t="s">
        <v>12</v>
      </c>
      <c r="FU47" s="8" t="s">
        <v>12</v>
      </c>
      <c r="FV47" s="8" t="s">
        <v>12</v>
      </c>
      <c r="FW47" s="8">
        <v>0.4</v>
      </c>
      <c r="FX47" s="8">
        <v>1.8</v>
      </c>
      <c r="FY47" s="8">
        <v>3.4</v>
      </c>
      <c r="FZ47" s="8" t="s">
        <v>12</v>
      </c>
      <c r="GA47" s="8" t="s">
        <v>12</v>
      </c>
      <c r="GB47" s="8" t="s">
        <v>12</v>
      </c>
      <c r="GC47" s="8">
        <v>0.4</v>
      </c>
      <c r="GD47" s="8">
        <v>0</v>
      </c>
      <c r="GE47" s="8">
        <v>7.4</v>
      </c>
      <c r="GF47" s="8">
        <v>0</v>
      </c>
      <c r="GG47" s="8">
        <v>0</v>
      </c>
      <c r="GH47" s="8">
        <v>6.4</v>
      </c>
      <c r="GI47" s="8">
        <v>0</v>
      </c>
      <c r="GJ47" s="8">
        <v>0</v>
      </c>
      <c r="GK47" s="8">
        <v>4</v>
      </c>
      <c r="GL47" s="8">
        <v>0</v>
      </c>
      <c r="GM47" s="8">
        <v>0</v>
      </c>
      <c r="GN47" s="8">
        <v>4.2</v>
      </c>
      <c r="GO47" s="8">
        <v>0</v>
      </c>
      <c r="GP47" s="8">
        <v>0</v>
      </c>
      <c r="GQ47" s="8">
        <v>0</v>
      </c>
      <c r="GR47" s="8">
        <f>SUMIFS($B$47:GQ$47,$B$8:GQ$8,"On")</f>
        <v>13.5</v>
      </c>
      <c r="GS47" s="8">
        <f>SUMIFS($B$47:GQ$47,$B$8:GQ$8,"Off")</f>
        <v>22</v>
      </c>
      <c r="GT47" s="8">
        <f>SUMIFS($B$47:GQ$47,$B$8:GQ$8,"Load")</f>
        <v>574.4</v>
      </c>
    </row>
    <row r="48" spans="1:202" x14ac:dyDescent="0.25">
      <c r="A48" s="7" t="s">
        <v>96</v>
      </c>
      <c r="B48" s="8">
        <v>0.4</v>
      </c>
      <c r="C48" s="8">
        <v>0</v>
      </c>
      <c r="D48" s="8">
        <v>23.4</v>
      </c>
      <c r="E48" s="8">
        <v>2.4</v>
      </c>
      <c r="F48" s="8">
        <v>0</v>
      </c>
      <c r="G48" s="8">
        <v>15.4</v>
      </c>
      <c r="H48" s="8">
        <v>0.4</v>
      </c>
      <c r="I48" s="8">
        <v>0</v>
      </c>
      <c r="J48" s="8">
        <v>16.399999999999999</v>
      </c>
      <c r="K48" s="8">
        <v>0.8</v>
      </c>
      <c r="L48" s="8">
        <v>0</v>
      </c>
      <c r="M48" s="8">
        <v>19.8</v>
      </c>
      <c r="N48" s="8" t="s">
        <v>12</v>
      </c>
      <c r="O48" s="8" t="s">
        <v>12</v>
      </c>
      <c r="P48" s="8" t="s">
        <v>12</v>
      </c>
      <c r="Q48" s="8">
        <v>1.1000000000000001</v>
      </c>
      <c r="R48" s="8">
        <v>0.4</v>
      </c>
      <c r="S48" s="8">
        <v>26.3</v>
      </c>
      <c r="T48" s="8" t="s">
        <v>12</v>
      </c>
      <c r="U48" s="8" t="s">
        <v>12</v>
      </c>
      <c r="V48" s="8" t="s">
        <v>12</v>
      </c>
      <c r="W48" s="8" t="s">
        <v>12</v>
      </c>
      <c r="X48" s="8" t="s">
        <v>12</v>
      </c>
      <c r="Y48" s="8" t="s">
        <v>12</v>
      </c>
      <c r="Z48" s="8">
        <v>0.9</v>
      </c>
      <c r="AA48" s="8">
        <v>0.1</v>
      </c>
      <c r="AB48" s="8">
        <v>17.3</v>
      </c>
      <c r="AC48" s="8" t="s">
        <v>12</v>
      </c>
      <c r="AD48" s="8" t="s">
        <v>12</v>
      </c>
      <c r="AE48" s="8" t="s">
        <v>12</v>
      </c>
      <c r="AF48" s="8" t="s">
        <v>12</v>
      </c>
      <c r="AG48" s="8" t="s">
        <v>12</v>
      </c>
      <c r="AH48" s="8" t="s">
        <v>12</v>
      </c>
      <c r="AI48" s="8">
        <v>0.2</v>
      </c>
      <c r="AJ48" s="8">
        <v>0.8</v>
      </c>
      <c r="AK48" s="8">
        <v>15.6</v>
      </c>
      <c r="AL48" s="8" t="s">
        <v>12</v>
      </c>
      <c r="AM48" s="8" t="s">
        <v>12</v>
      </c>
      <c r="AN48" s="8" t="s">
        <v>12</v>
      </c>
      <c r="AO48" s="8" t="s">
        <v>12</v>
      </c>
      <c r="AP48" s="8" t="s">
        <v>12</v>
      </c>
      <c r="AQ48" s="8" t="s">
        <v>12</v>
      </c>
      <c r="AR48" s="8">
        <v>0.4</v>
      </c>
      <c r="AS48" s="8">
        <v>1.2</v>
      </c>
      <c r="AT48" s="8">
        <v>15.1</v>
      </c>
      <c r="AU48" s="8" t="s">
        <v>12</v>
      </c>
      <c r="AV48" s="8" t="s">
        <v>12</v>
      </c>
      <c r="AW48" s="8" t="s">
        <v>12</v>
      </c>
      <c r="AX48" s="8">
        <v>0.3</v>
      </c>
      <c r="AY48" s="8">
        <v>0.4</v>
      </c>
      <c r="AZ48" s="8">
        <v>11</v>
      </c>
      <c r="BA48" s="8">
        <v>0.5</v>
      </c>
      <c r="BB48" s="8">
        <v>0.1</v>
      </c>
      <c r="BC48" s="8">
        <v>9.9</v>
      </c>
      <c r="BD48" s="8">
        <v>0.3</v>
      </c>
      <c r="BE48" s="8">
        <v>0.3</v>
      </c>
      <c r="BF48" s="8">
        <v>14.9</v>
      </c>
      <c r="BG48" s="8">
        <v>0.4</v>
      </c>
      <c r="BH48" s="8">
        <v>0.3</v>
      </c>
      <c r="BI48" s="8">
        <v>14.1</v>
      </c>
      <c r="BJ48" s="8">
        <v>0.4</v>
      </c>
      <c r="BK48" s="8">
        <v>0</v>
      </c>
      <c r="BL48" s="8">
        <v>8.6</v>
      </c>
      <c r="BM48" s="8">
        <v>0.2</v>
      </c>
      <c r="BN48" s="8">
        <v>1.4</v>
      </c>
      <c r="BO48" s="8">
        <v>15.2</v>
      </c>
      <c r="BP48" s="8">
        <v>0.1</v>
      </c>
      <c r="BQ48" s="8">
        <v>0.3</v>
      </c>
      <c r="BR48" s="8">
        <v>14.4</v>
      </c>
      <c r="BS48" s="8">
        <v>0.7</v>
      </c>
      <c r="BT48" s="8">
        <v>0.9</v>
      </c>
      <c r="BU48" s="8">
        <v>16.399999999999999</v>
      </c>
      <c r="BV48" s="8">
        <v>0.4</v>
      </c>
      <c r="BW48" s="8">
        <v>0</v>
      </c>
      <c r="BX48" s="8">
        <v>14.4</v>
      </c>
      <c r="BY48" s="8">
        <v>0.4</v>
      </c>
      <c r="BZ48" s="8">
        <v>0.1</v>
      </c>
      <c r="CA48" s="8">
        <v>19.100000000000001</v>
      </c>
      <c r="CB48" s="8">
        <v>0</v>
      </c>
      <c r="CC48" s="8">
        <v>0.3</v>
      </c>
      <c r="CD48" s="8">
        <v>10.1</v>
      </c>
      <c r="CE48" s="8">
        <v>0.2</v>
      </c>
      <c r="CF48" s="8">
        <v>0.4</v>
      </c>
      <c r="CG48" s="8">
        <v>18.8</v>
      </c>
      <c r="CH48" s="8">
        <v>0.2</v>
      </c>
      <c r="CI48" s="8">
        <v>0.6</v>
      </c>
      <c r="CJ48" s="8">
        <v>11</v>
      </c>
      <c r="CK48" s="8">
        <v>0.3</v>
      </c>
      <c r="CL48" s="8">
        <v>0.3</v>
      </c>
      <c r="CM48" s="8">
        <v>9.6999999999999993</v>
      </c>
      <c r="CN48" s="8">
        <v>0.1</v>
      </c>
      <c r="CO48" s="8">
        <v>0.1</v>
      </c>
      <c r="CP48" s="8">
        <v>14.1</v>
      </c>
      <c r="CQ48" s="8">
        <v>0.2</v>
      </c>
      <c r="CR48" s="8">
        <v>0.9</v>
      </c>
      <c r="CS48" s="8">
        <v>16</v>
      </c>
      <c r="CT48" s="8">
        <v>0.1</v>
      </c>
      <c r="CU48" s="8">
        <v>0.3</v>
      </c>
      <c r="CV48" s="8">
        <v>16.2</v>
      </c>
      <c r="CW48" s="8">
        <v>0</v>
      </c>
      <c r="CX48" s="8">
        <v>0.6</v>
      </c>
      <c r="CY48" s="8">
        <v>14.9</v>
      </c>
      <c r="CZ48" s="8">
        <v>0.1</v>
      </c>
      <c r="DA48" s="8">
        <v>0.6</v>
      </c>
      <c r="DB48" s="8">
        <v>16.7</v>
      </c>
      <c r="DC48" s="8">
        <v>0</v>
      </c>
      <c r="DD48" s="8">
        <v>0.7</v>
      </c>
      <c r="DE48" s="8">
        <v>10.8</v>
      </c>
      <c r="DF48" s="8">
        <v>0.3</v>
      </c>
      <c r="DG48" s="8">
        <v>0</v>
      </c>
      <c r="DH48" s="8">
        <v>17</v>
      </c>
      <c r="DI48" s="8" t="s">
        <v>12</v>
      </c>
      <c r="DJ48" s="8" t="s">
        <v>12</v>
      </c>
      <c r="DK48" s="8" t="s">
        <v>12</v>
      </c>
      <c r="DL48" s="8">
        <v>0</v>
      </c>
      <c r="DM48" s="8">
        <v>0.3</v>
      </c>
      <c r="DN48" s="8">
        <v>11.2</v>
      </c>
      <c r="DO48" s="8" t="s">
        <v>12</v>
      </c>
      <c r="DP48" s="8" t="s">
        <v>12</v>
      </c>
      <c r="DQ48" s="8" t="s">
        <v>12</v>
      </c>
      <c r="DR48" s="8">
        <v>0</v>
      </c>
      <c r="DS48" s="8">
        <v>0</v>
      </c>
      <c r="DT48" s="8">
        <v>6.6</v>
      </c>
      <c r="DU48" s="8">
        <v>0.3</v>
      </c>
      <c r="DV48" s="8">
        <v>0</v>
      </c>
      <c r="DW48" s="8">
        <v>14.3</v>
      </c>
      <c r="DX48" s="8" t="s">
        <v>12</v>
      </c>
      <c r="DY48" s="8" t="s">
        <v>12</v>
      </c>
      <c r="DZ48" s="8" t="s">
        <v>12</v>
      </c>
      <c r="EA48" s="8">
        <v>0</v>
      </c>
      <c r="EB48" s="8">
        <v>0</v>
      </c>
      <c r="EC48" s="8">
        <v>14.5</v>
      </c>
      <c r="ED48" s="8" t="s">
        <v>12</v>
      </c>
      <c r="EE48" s="8" t="s">
        <v>12</v>
      </c>
      <c r="EF48" s="8" t="s">
        <v>12</v>
      </c>
      <c r="EG48" s="8">
        <v>0</v>
      </c>
      <c r="EH48" s="8">
        <v>0.5</v>
      </c>
      <c r="EI48" s="8">
        <v>7.5</v>
      </c>
      <c r="EJ48" s="8">
        <v>0</v>
      </c>
      <c r="EK48" s="8">
        <v>0</v>
      </c>
      <c r="EL48" s="8">
        <v>6.5</v>
      </c>
      <c r="EM48" s="8" t="s">
        <v>12</v>
      </c>
      <c r="EN48" s="8" t="s">
        <v>12</v>
      </c>
      <c r="EO48" s="8" t="s">
        <v>12</v>
      </c>
      <c r="EP48" s="8">
        <v>0</v>
      </c>
      <c r="EQ48" s="8">
        <v>0.5</v>
      </c>
      <c r="ER48" s="8">
        <v>8.6999999999999993</v>
      </c>
      <c r="ES48" s="8" t="s">
        <v>12</v>
      </c>
      <c r="ET48" s="8" t="s">
        <v>12</v>
      </c>
      <c r="EU48" s="8" t="s">
        <v>12</v>
      </c>
      <c r="EV48" s="8">
        <v>0</v>
      </c>
      <c r="EW48" s="8">
        <v>0.7</v>
      </c>
      <c r="EX48" s="8">
        <v>13</v>
      </c>
      <c r="EY48" s="8" t="s">
        <v>12</v>
      </c>
      <c r="EZ48" s="8" t="s">
        <v>12</v>
      </c>
      <c r="FA48" s="8" t="s">
        <v>12</v>
      </c>
      <c r="FB48" s="8">
        <v>0</v>
      </c>
      <c r="FC48" s="8">
        <v>0.6</v>
      </c>
      <c r="FD48" s="8">
        <v>9.1999999999999993</v>
      </c>
      <c r="FE48" s="8" t="s">
        <v>12</v>
      </c>
      <c r="FF48" s="8" t="s">
        <v>12</v>
      </c>
      <c r="FG48" s="8" t="s">
        <v>12</v>
      </c>
      <c r="FH48" s="8">
        <v>0</v>
      </c>
      <c r="FI48" s="8">
        <v>0.1</v>
      </c>
      <c r="FJ48" s="8">
        <v>6.3</v>
      </c>
      <c r="FK48" s="8" t="s">
        <v>12</v>
      </c>
      <c r="FL48" s="8" t="s">
        <v>12</v>
      </c>
      <c r="FM48" s="8" t="s">
        <v>12</v>
      </c>
      <c r="FN48" s="8" t="s">
        <v>12</v>
      </c>
      <c r="FO48" s="8" t="s">
        <v>12</v>
      </c>
      <c r="FP48" s="8" t="s">
        <v>12</v>
      </c>
      <c r="FQ48" s="8">
        <v>0.2</v>
      </c>
      <c r="FR48" s="8">
        <v>0.8</v>
      </c>
      <c r="FS48" s="8">
        <v>6.6</v>
      </c>
      <c r="FT48" s="8" t="s">
        <v>12</v>
      </c>
      <c r="FU48" s="8" t="s">
        <v>12</v>
      </c>
      <c r="FV48" s="8" t="s">
        <v>12</v>
      </c>
      <c r="FW48" s="8">
        <v>0</v>
      </c>
      <c r="FX48" s="8">
        <v>0</v>
      </c>
      <c r="FY48" s="8">
        <v>3.4</v>
      </c>
      <c r="FZ48" s="8" t="s">
        <v>12</v>
      </c>
      <c r="GA48" s="8" t="s">
        <v>12</v>
      </c>
      <c r="GB48" s="8" t="s">
        <v>12</v>
      </c>
      <c r="GC48" s="8">
        <v>0</v>
      </c>
      <c r="GD48" s="8">
        <v>1.1000000000000001</v>
      </c>
      <c r="GE48" s="8">
        <v>6.3</v>
      </c>
      <c r="GF48" s="8">
        <v>0</v>
      </c>
      <c r="GG48" s="8">
        <v>0</v>
      </c>
      <c r="GH48" s="8">
        <v>6.4</v>
      </c>
      <c r="GI48" s="8">
        <v>0</v>
      </c>
      <c r="GJ48" s="8">
        <v>0.2</v>
      </c>
      <c r="GK48" s="8">
        <v>3.8</v>
      </c>
      <c r="GL48" s="8">
        <v>0</v>
      </c>
      <c r="GM48" s="8">
        <v>1.6</v>
      </c>
      <c r="GN48" s="8">
        <v>2.6</v>
      </c>
      <c r="GO48" s="8">
        <v>0</v>
      </c>
      <c r="GP48" s="8">
        <v>0</v>
      </c>
      <c r="GQ48" s="8">
        <v>0</v>
      </c>
      <c r="GR48" s="8">
        <f>SUMIFS($B$48:GQ$48,$B$8:GQ$8,"On")</f>
        <v>12.299999999999997</v>
      </c>
      <c r="GS48" s="8">
        <f>SUMIFS($B$48:GQ$48,$B$8:GQ$8,"Off")</f>
        <v>17.499999999999996</v>
      </c>
      <c r="GT48" s="8">
        <f>SUMIFS($B$48:GQ$48,$B$8:GQ$8,"Load")</f>
        <v>569.5</v>
      </c>
    </row>
    <row r="49" spans="1:202" x14ac:dyDescent="0.25">
      <c r="A49" s="7" t="s">
        <v>97</v>
      </c>
      <c r="B49" s="8">
        <v>0.4</v>
      </c>
      <c r="C49" s="8">
        <v>0.1</v>
      </c>
      <c r="D49" s="8">
        <v>23.8</v>
      </c>
      <c r="E49" s="8">
        <v>0.1</v>
      </c>
      <c r="F49" s="8">
        <v>0</v>
      </c>
      <c r="G49" s="8">
        <v>15.5</v>
      </c>
      <c r="H49" s="8">
        <v>0</v>
      </c>
      <c r="I49" s="8">
        <v>0.4</v>
      </c>
      <c r="J49" s="8">
        <v>16</v>
      </c>
      <c r="K49" s="8">
        <v>0.1</v>
      </c>
      <c r="L49" s="8">
        <v>0.3</v>
      </c>
      <c r="M49" s="8">
        <v>19.600000000000001</v>
      </c>
      <c r="N49" s="8" t="s">
        <v>12</v>
      </c>
      <c r="O49" s="8" t="s">
        <v>12</v>
      </c>
      <c r="P49" s="8" t="s">
        <v>12</v>
      </c>
      <c r="Q49" s="8">
        <v>0.3</v>
      </c>
      <c r="R49" s="8">
        <v>0.8</v>
      </c>
      <c r="S49" s="8">
        <v>25.8</v>
      </c>
      <c r="T49" s="8" t="s">
        <v>12</v>
      </c>
      <c r="U49" s="8" t="s">
        <v>12</v>
      </c>
      <c r="V49" s="8" t="s">
        <v>12</v>
      </c>
      <c r="W49" s="8" t="s">
        <v>12</v>
      </c>
      <c r="X49" s="8" t="s">
        <v>12</v>
      </c>
      <c r="Y49" s="8" t="s">
        <v>12</v>
      </c>
      <c r="Z49" s="8">
        <v>0.4</v>
      </c>
      <c r="AA49" s="8">
        <v>1.5</v>
      </c>
      <c r="AB49" s="8">
        <v>16.100000000000001</v>
      </c>
      <c r="AC49" s="8" t="s">
        <v>12</v>
      </c>
      <c r="AD49" s="8" t="s">
        <v>12</v>
      </c>
      <c r="AE49" s="8" t="s">
        <v>12</v>
      </c>
      <c r="AF49" s="8" t="s">
        <v>12</v>
      </c>
      <c r="AG49" s="8" t="s">
        <v>12</v>
      </c>
      <c r="AH49" s="8" t="s">
        <v>12</v>
      </c>
      <c r="AI49" s="8">
        <v>1.3</v>
      </c>
      <c r="AJ49" s="8">
        <v>0.8</v>
      </c>
      <c r="AK49" s="8">
        <v>16.100000000000001</v>
      </c>
      <c r="AL49" s="8" t="s">
        <v>12</v>
      </c>
      <c r="AM49" s="8" t="s">
        <v>12</v>
      </c>
      <c r="AN49" s="8" t="s">
        <v>12</v>
      </c>
      <c r="AO49" s="8" t="s">
        <v>12</v>
      </c>
      <c r="AP49" s="8" t="s">
        <v>12</v>
      </c>
      <c r="AQ49" s="8" t="s">
        <v>12</v>
      </c>
      <c r="AR49" s="8">
        <v>0.8</v>
      </c>
      <c r="AS49" s="8">
        <v>0</v>
      </c>
      <c r="AT49" s="8">
        <v>15.9</v>
      </c>
      <c r="AU49" s="8" t="s">
        <v>12</v>
      </c>
      <c r="AV49" s="8" t="s">
        <v>12</v>
      </c>
      <c r="AW49" s="8" t="s">
        <v>12</v>
      </c>
      <c r="AX49" s="8">
        <v>0.2</v>
      </c>
      <c r="AY49" s="8">
        <v>0.2</v>
      </c>
      <c r="AZ49" s="8">
        <v>11</v>
      </c>
      <c r="BA49" s="8">
        <v>0.2</v>
      </c>
      <c r="BB49" s="8">
        <v>0.1</v>
      </c>
      <c r="BC49" s="8">
        <v>9.9</v>
      </c>
      <c r="BD49" s="8">
        <v>0.3</v>
      </c>
      <c r="BE49" s="8">
        <v>0.1</v>
      </c>
      <c r="BF49" s="8">
        <v>15</v>
      </c>
      <c r="BG49" s="8">
        <v>0</v>
      </c>
      <c r="BH49" s="8">
        <v>0</v>
      </c>
      <c r="BI49" s="8">
        <v>14.1</v>
      </c>
      <c r="BJ49" s="8">
        <v>0</v>
      </c>
      <c r="BK49" s="8">
        <v>0</v>
      </c>
      <c r="BL49" s="8">
        <v>8.6</v>
      </c>
      <c r="BM49" s="8">
        <v>0</v>
      </c>
      <c r="BN49" s="8">
        <v>0</v>
      </c>
      <c r="BO49" s="8">
        <v>15.2</v>
      </c>
      <c r="BP49" s="8">
        <v>0.3</v>
      </c>
      <c r="BQ49" s="8">
        <v>0.2</v>
      </c>
      <c r="BR49" s="8">
        <v>14.5</v>
      </c>
      <c r="BS49" s="8">
        <v>0.1</v>
      </c>
      <c r="BT49" s="8">
        <v>0</v>
      </c>
      <c r="BU49" s="8">
        <v>16.600000000000001</v>
      </c>
      <c r="BV49" s="8">
        <v>0</v>
      </c>
      <c r="BW49" s="8">
        <v>0</v>
      </c>
      <c r="BX49" s="8">
        <v>14.4</v>
      </c>
      <c r="BY49" s="8">
        <v>0</v>
      </c>
      <c r="BZ49" s="8">
        <v>0.4</v>
      </c>
      <c r="CA49" s="8">
        <v>18.7</v>
      </c>
      <c r="CB49" s="8">
        <v>0.3</v>
      </c>
      <c r="CC49" s="8">
        <v>0</v>
      </c>
      <c r="CD49" s="8">
        <v>10.4</v>
      </c>
      <c r="CE49" s="8">
        <v>0</v>
      </c>
      <c r="CF49" s="8">
        <v>0.4</v>
      </c>
      <c r="CG49" s="8">
        <v>18.399999999999999</v>
      </c>
      <c r="CH49" s="8">
        <v>0.1</v>
      </c>
      <c r="CI49" s="8">
        <v>0.6</v>
      </c>
      <c r="CJ49" s="8">
        <v>10.6</v>
      </c>
      <c r="CK49" s="8">
        <v>0.3</v>
      </c>
      <c r="CL49" s="8">
        <v>0</v>
      </c>
      <c r="CM49" s="8">
        <v>10</v>
      </c>
      <c r="CN49" s="8">
        <v>0.5</v>
      </c>
      <c r="CO49" s="8">
        <v>1.8</v>
      </c>
      <c r="CP49" s="8">
        <v>12.9</v>
      </c>
      <c r="CQ49" s="8">
        <v>0.1</v>
      </c>
      <c r="CR49" s="8">
        <v>0.2</v>
      </c>
      <c r="CS49" s="8">
        <v>15.9</v>
      </c>
      <c r="CT49" s="8">
        <v>0</v>
      </c>
      <c r="CU49" s="8">
        <v>0.4</v>
      </c>
      <c r="CV49" s="8">
        <v>15.8</v>
      </c>
      <c r="CW49" s="8">
        <v>0.1</v>
      </c>
      <c r="CX49" s="8">
        <v>0</v>
      </c>
      <c r="CY49" s="8">
        <v>15</v>
      </c>
      <c r="CZ49" s="8">
        <v>0.3</v>
      </c>
      <c r="DA49" s="8">
        <v>0.3</v>
      </c>
      <c r="DB49" s="8">
        <v>16.7</v>
      </c>
      <c r="DC49" s="8">
        <v>0.2</v>
      </c>
      <c r="DD49" s="8">
        <v>0.2</v>
      </c>
      <c r="DE49" s="8">
        <v>10.8</v>
      </c>
      <c r="DF49" s="8">
        <v>0</v>
      </c>
      <c r="DG49" s="8">
        <v>0</v>
      </c>
      <c r="DH49" s="8">
        <v>17</v>
      </c>
      <c r="DI49" s="8" t="s">
        <v>12</v>
      </c>
      <c r="DJ49" s="8" t="s">
        <v>12</v>
      </c>
      <c r="DK49" s="8" t="s">
        <v>12</v>
      </c>
      <c r="DL49" s="8">
        <v>0.2</v>
      </c>
      <c r="DM49" s="8">
        <v>0</v>
      </c>
      <c r="DN49" s="8">
        <v>11.3</v>
      </c>
      <c r="DO49" s="8" t="s">
        <v>12</v>
      </c>
      <c r="DP49" s="8" t="s">
        <v>12</v>
      </c>
      <c r="DQ49" s="8" t="s">
        <v>12</v>
      </c>
      <c r="DR49" s="8">
        <v>0</v>
      </c>
      <c r="DS49" s="8">
        <v>0.4</v>
      </c>
      <c r="DT49" s="8">
        <v>6.2</v>
      </c>
      <c r="DU49" s="8">
        <v>0</v>
      </c>
      <c r="DV49" s="8">
        <v>0.7</v>
      </c>
      <c r="DW49" s="8">
        <v>13.7</v>
      </c>
      <c r="DX49" s="8" t="s">
        <v>12</v>
      </c>
      <c r="DY49" s="8" t="s">
        <v>12</v>
      </c>
      <c r="DZ49" s="8" t="s">
        <v>12</v>
      </c>
      <c r="EA49" s="8">
        <v>0</v>
      </c>
      <c r="EB49" s="8">
        <v>0</v>
      </c>
      <c r="EC49" s="8">
        <v>14.5</v>
      </c>
      <c r="ED49" s="8" t="s">
        <v>12</v>
      </c>
      <c r="EE49" s="8" t="s">
        <v>12</v>
      </c>
      <c r="EF49" s="8" t="s">
        <v>12</v>
      </c>
      <c r="EG49" s="8">
        <v>0</v>
      </c>
      <c r="EH49" s="8">
        <v>0.3</v>
      </c>
      <c r="EI49" s="8">
        <v>7.3</v>
      </c>
      <c r="EJ49" s="8">
        <v>0</v>
      </c>
      <c r="EK49" s="8">
        <v>0</v>
      </c>
      <c r="EL49" s="8">
        <v>6.5</v>
      </c>
      <c r="EM49" s="8" t="s">
        <v>12</v>
      </c>
      <c r="EN49" s="8" t="s">
        <v>12</v>
      </c>
      <c r="EO49" s="8" t="s">
        <v>12</v>
      </c>
      <c r="EP49" s="8">
        <v>0</v>
      </c>
      <c r="EQ49" s="8">
        <v>0.7</v>
      </c>
      <c r="ER49" s="8">
        <v>8</v>
      </c>
      <c r="ES49" s="8" t="s">
        <v>12</v>
      </c>
      <c r="ET49" s="8" t="s">
        <v>12</v>
      </c>
      <c r="EU49" s="8" t="s">
        <v>12</v>
      </c>
      <c r="EV49" s="8">
        <v>0</v>
      </c>
      <c r="EW49" s="8">
        <v>2</v>
      </c>
      <c r="EX49" s="8">
        <v>11</v>
      </c>
      <c r="EY49" s="8" t="s">
        <v>12</v>
      </c>
      <c r="EZ49" s="8" t="s">
        <v>12</v>
      </c>
      <c r="FA49" s="8" t="s">
        <v>12</v>
      </c>
      <c r="FB49" s="8">
        <v>0.2</v>
      </c>
      <c r="FC49" s="8">
        <v>0</v>
      </c>
      <c r="FD49" s="8">
        <v>9.4</v>
      </c>
      <c r="FE49" s="8" t="s">
        <v>12</v>
      </c>
      <c r="FF49" s="8" t="s">
        <v>12</v>
      </c>
      <c r="FG49" s="8" t="s">
        <v>12</v>
      </c>
      <c r="FH49" s="8">
        <v>0</v>
      </c>
      <c r="FI49" s="8">
        <v>0</v>
      </c>
      <c r="FJ49" s="8">
        <v>6.3</v>
      </c>
      <c r="FK49" s="8" t="s">
        <v>12</v>
      </c>
      <c r="FL49" s="8" t="s">
        <v>12</v>
      </c>
      <c r="FM49" s="8" t="s">
        <v>12</v>
      </c>
      <c r="FN49" s="8" t="s">
        <v>12</v>
      </c>
      <c r="FO49" s="8" t="s">
        <v>12</v>
      </c>
      <c r="FP49" s="8" t="s">
        <v>12</v>
      </c>
      <c r="FQ49" s="8">
        <v>0</v>
      </c>
      <c r="FR49" s="8">
        <v>0</v>
      </c>
      <c r="FS49" s="8">
        <v>6.6</v>
      </c>
      <c r="FT49" s="8" t="s">
        <v>12</v>
      </c>
      <c r="FU49" s="8" t="s">
        <v>12</v>
      </c>
      <c r="FV49" s="8" t="s">
        <v>12</v>
      </c>
      <c r="FW49" s="8">
        <v>0</v>
      </c>
      <c r="FX49" s="8">
        <v>0</v>
      </c>
      <c r="FY49" s="8">
        <v>3.4</v>
      </c>
      <c r="FZ49" s="8" t="s">
        <v>12</v>
      </c>
      <c r="GA49" s="8" t="s">
        <v>12</v>
      </c>
      <c r="GB49" s="8" t="s">
        <v>12</v>
      </c>
      <c r="GC49" s="8">
        <v>0.7</v>
      </c>
      <c r="GD49" s="8">
        <v>0</v>
      </c>
      <c r="GE49" s="8">
        <v>7</v>
      </c>
      <c r="GF49" s="8">
        <v>0</v>
      </c>
      <c r="GG49" s="8">
        <v>0</v>
      </c>
      <c r="GH49" s="8">
        <v>6.4</v>
      </c>
      <c r="GI49" s="8">
        <v>0</v>
      </c>
      <c r="GJ49" s="8">
        <v>0</v>
      </c>
      <c r="GK49" s="8">
        <v>3.8</v>
      </c>
      <c r="GL49" s="8">
        <v>0</v>
      </c>
      <c r="GM49" s="8">
        <v>0</v>
      </c>
      <c r="GN49" s="8">
        <v>2.6</v>
      </c>
      <c r="GO49" s="8">
        <v>0</v>
      </c>
      <c r="GP49" s="8">
        <v>0</v>
      </c>
      <c r="GQ49" s="8">
        <v>0</v>
      </c>
      <c r="GR49" s="8">
        <f>SUMIFS($B$49:GQ$49,$B$8:GQ$8,"On")</f>
        <v>7.4999999999999982</v>
      </c>
      <c r="GS49" s="8">
        <f>SUMIFS($B$49:GQ$49,$B$8:GQ$8,"Off")</f>
        <v>12.9</v>
      </c>
      <c r="GT49" s="8">
        <f>SUMIFS($B$49:GQ$49,$B$8:GQ$8,"Load")</f>
        <v>564.29999999999984</v>
      </c>
    </row>
    <row r="50" spans="1:202" x14ac:dyDescent="0.25">
      <c r="A50" s="7" t="s">
        <v>98</v>
      </c>
      <c r="B50" s="8">
        <v>0</v>
      </c>
      <c r="C50" s="8">
        <v>0</v>
      </c>
      <c r="D50" s="8">
        <v>23.8</v>
      </c>
      <c r="E50" s="8">
        <v>0.3</v>
      </c>
      <c r="F50" s="8">
        <v>0</v>
      </c>
      <c r="G50" s="8">
        <v>15.8</v>
      </c>
      <c r="H50" s="8">
        <v>0.2</v>
      </c>
      <c r="I50" s="8">
        <v>0</v>
      </c>
      <c r="J50" s="8">
        <v>16.2</v>
      </c>
      <c r="K50" s="8">
        <v>0.1</v>
      </c>
      <c r="L50" s="8">
        <v>0.2</v>
      </c>
      <c r="M50" s="8">
        <v>19.5</v>
      </c>
      <c r="N50" s="8" t="s">
        <v>12</v>
      </c>
      <c r="O50" s="8" t="s">
        <v>12</v>
      </c>
      <c r="P50" s="8" t="s">
        <v>12</v>
      </c>
      <c r="Q50" s="8">
        <v>0</v>
      </c>
      <c r="R50" s="8">
        <v>0</v>
      </c>
      <c r="S50" s="8">
        <v>25.8</v>
      </c>
      <c r="T50" s="8" t="s">
        <v>12</v>
      </c>
      <c r="U50" s="8" t="s">
        <v>12</v>
      </c>
      <c r="V50" s="8" t="s">
        <v>12</v>
      </c>
      <c r="W50" s="8" t="s">
        <v>12</v>
      </c>
      <c r="X50" s="8" t="s">
        <v>12</v>
      </c>
      <c r="Y50" s="8" t="s">
        <v>12</v>
      </c>
      <c r="Z50" s="8">
        <v>0.3</v>
      </c>
      <c r="AA50" s="8">
        <v>0.1</v>
      </c>
      <c r="AB50" s="8">
        <v>16.3</v>
      </c>
      <c r="AC50" s="8" t="s">
        <v>12</v>
      </c>
      <c r="AD50" s="8" t="s">
        <v>12</v>
      </c>
      <c r="AE50" s="8" t="s">
        <v>12</v>
      </c>
      <c r="AF50" s="8" t="s">
        <v>12</v>
      </c>
      <c r="AG50" s="8" t="s">
        <v>12</v>
      </c>
      <c r="AH50" s="8" t="s">
        <v>12</v>
      </c>
      <c r="AI50" s="8">
        <v>0.2</v>
      </c>
      <c r="AJ50" s="8">
        <v>0</v>
      </c>
      <c r="AK50" s="8">
        <v>16.3</v>
      </c>
      <c r="AL50" s="8" t="s">
        <v>12</v>
      </c>
      <c r="AM50" s="8" t="s">
        <v>12</v>
      </c>
      <c r="AN50" s="8" t="s">
        <v>12</v>
      </c>
      <c r="AO50" s="8" t="s">
        <v>12</v>
      </c>
      <c r="AP50" s="8" t="s">
        <v>12</v>
      </c>
      <c r="AQ50" s="8" t="s">
        <v>12</v>
      </c>
      <c r="AR50" s="8">
        <v>0</v>
      </c>
      <c r="AS50" s="8">
        <v>0</v>
      </c>
      <c r="AT50" s="8">
        <v>15.9</v>
      </c>
      <c r="AU50" s="8" t="s">
        <v>12</v>
      </c>
      <c r="AV50" s="8" t="s">
        <v>12</v>
      </c>
      <c r="AW50" s="8" t="s">
        <v>12</v>
      </c>
      <c r="AX50" s="8">
        <v>0.1</v>
      </c>
      <c r="AY50" s="8">
        <v>0</v>
      </c>
      <c r="AZ50" s="8">
        <v>11.1</v>
      </c>
      <c r="BA50" s="8">
        <v>0</v>
      </c>
      <c r="BB50" s="8">
        <v>0</v>
      </c>
      <c r="BC50" s="8">
        <v>9.9</v>
      </c>
      <c r="BD50" s="8">
        <v>0.1</v>
      </c>
      <c r="BE50" s="8">
        <v>0</v>
      </c>
      <c r="BF50" s="8">
        <v>15.1</v>
      </c>
      <c r="BG50" s="8">
        <v>0.1</v>
      </c>
      <c r="BH50" s="8">
        <v>0.3</v>
      </c>
      <c r="BI50" s="8">
        <v>13.9</v>
      </c>
      <c r="BJ50" s="8">
        <v>0</v>
      </c>
      <c r="BK50" s="8">
        <v>0</v>
      </c>
      <c r="BL50" s="8">
        <v>8.6</v>
      </c>
      <c r="BM50" s="8">
        <v>0</v>
      </c>
      <c r="BN50" s="8">
        <v>0.4</v>
      </c>
      <c r="BO50" s="8">
        <v>14.8</v>
      </c>
      <c r="BP50" s="8">
        <v>0.2</v>
      </c>
      <c r="BQ50" s="8">
        <v>0</v>
      </c>
      <c r="BR50" s="8">
        <v>14.7</v>
      </c>
      <c r="BS50" s="8">
        <v>0</v>
      </c>
      <c r="BT50" s="8">
        <v>0.6</v>
      </c>
      <c r="BU50" s="8">
        <v>16</v>
      </c>
      <c r="BV50" s="8">
        <v>0</v>
      </c>
      <c r="BW50" s="8">
        <v>0</v>
      </c>
      <c r="BX50" s="8">
        <v>14.4</v>
      </c>
      <c r="BY50" s="8">
        <v>0</v>
      </c>
      <c r="BZ50" s="8">
        <v>0.2</v>
      </c>
      <c r="CA50" s="8">
        <v>18.5</v>
      </c>
      <c r="CB50" s="8">
        <v>0.3</v>
      </c>
      <c r="CC50" s="8">
        <v>0.4</v>
      </c>
      <c r="CD50" s="8">
        <v>10.3</v>
      </c>
      <c r="CE50" s="8">
        <v>0</v>
      </c>
      <c r="CF50" s="8">
        <v>0</v>
      </c>
      <c r="CG50" s="8">
        <v>18.399999999999999</v>
      </c>
      <c r="CH50" s="8">
        <v>0.3</v>
      </c>
      <c r="CI50" s="8">
        <v>0</v>
      </c>
      <c r="CJ50" s="8">
        <v>10.9</v>
      </c>
      <c r="CK50" s="8">
        <v>0.1</v>
      </c>
      <c r="CL50" s="8">
        <v>0</v>
      </c>
      <c r="CM50" s="8">
        <v>10.1</v>
      </c>
      <c r="CN50" s="8">
        <v>0</v>
      </c>
      <c r="CO50" s="8">
        <v>0</v>
      </c>
      <c r="CP50" s="8">
        <v>12.9</v>
      </c>
      <c r="CQ50" s="8">
        <v>0.4</v>
      </c>
      <c r="CR50" s="8">
        <v>0</v>
      </c>
      <c r="CS50" s="8">
        <v>16.3</v>
      </c>
      <c r="CT50" s="8">
        <v>0</v>
      </c>
      <c r="CU50" s="8">
        <v>0</v>
      </c>
      <c r="CV50" s="8">
        <v>15.8</v>
      </c>
      <c r="CW50" s="8">
        <v>0</v>
      </c>
      <c r="CX50" s="8">
        <v>0</v>
      </c>
      <c r="CY50" s="8">
        <v>15</v>
      </c>
      <c r="CZ50" s="8">
        <v>0</v>
      </c>
      <c r="DA50" s="8">
        <v>0.7</v>
      </c>
      <c r="DB50" s="8">
        <v>16</v>
      </c>
      <c r="DC50" s="8">
        <v>0.2</v>
      </c>
      <c r="DD50" s="8">
        <v>0</v>
      </c>
      <c r="DE50" s="8">
        <v>11</v>
      </c>
      <c r="DF50" s="8">
        <v>0</v>
      </c>
      <c r="DG50" s="8">
        <v>0</v>
      </c>
      <c r="DH50" s="8">
        <v>17</v>
      </c>
      <c r="DI50" s="8" t="s">
        <v>12</v>
      </c>
      <c r="DJ50" s="8" t="s">
        <v>12</v>
      </c>
      <c r="DK50" s="8" t="s">
        <v>12</v>
      </c>
      <c r="DL50" s="8">
        <v>0.2</v>
      </c>
      <c r="DM50" s="8">
        <v>1</v>
      </c>
      <c r="DN50" s="8">
        <v>10.5</v>
      </c>
      <c r="DO50" s="8" t="s">
        <v>12</v>
      </c>
      <c r="DP50" s="8" t="s">
        <v>12</v>
      </c>
      <c r="DQ50" s="8" t="s">
        <v>12</v>
      </c>
      <c r="DR50" s="8">
        <v>0</v>
      </c>
      <c r="DS50" s="8">
        <v>0</v>
      </c>
      <c r="DT50" s="8">
        <v>6.2</v>
      </c>
      <c r="DU50" s="8">
        <v>0</v>
      </c>
      <c r="DV50" s="8">
        <v>0.7</v>
      </c>
      <c r="DW50" s="8">
        <v>13</v>
      </c>
      <c r="DX50" s="8" t="s">
        <v>12</v>
      </c>
      <c r="DY50" s="8" t="s">
        <v>12</v>
      </c>
      <c r="DZ50" s="8" t="s">
        <v>12</v>
      </c>
      <c r="EA50" s="8">
        <v>0</v>
      </c>
      <c r="EB50" s="8">
        <v>1</v>
      </c>
      <c r="EC50" s="8">
        <v>13.5</v>
      </c>
      <c r="ED50" s="8" t="s">
        <v>12</v>
      </c>
      <c r="EE50" s="8" t="s">
        <v>12</v>
      </c>
      <c r="EF50" s="8" t="s">
        <v>12</v>
      </c>
      <c r="EG50" s="8">
        <v>0</v>
      </c>
      <c r="EH50" s="8">
        <v>0</v>
      </c>
      <c r="EI50" s="8">
        <v>7.3</v>
      </c>
      <c r="EJ50" s="8">
        <v>0</v>
      </c>
      <c r="EK50" s="8">
        <v>0</v>
      </c>
      <c r="EL50" s="8">
        <v>6.5</v>
      </c>
      <c r="EM50" s="8" t="s">
        <v>12</v>
      </c>
      <c r="EN50" s="8" t="s">
        <v>12</v>
      </c>
      <c r="EO50" s="8" t="s">
        <v>12</v>
      </c>
      <c r="EP50" s="8">
        <v>0</v>
      </c>
      <c r="EQ50" s="8">
        <v>0</v>
      </c>
      <c r="ER50" s="8">
        <v>8</v>
      </c>
      <c r="ES50" s="8" t="s">
        <v>12</v>
      </c>
      <c r="ET50" s="8" t="s">
        <v>12</v>
      </c>
      <c r="EU50" s="8" t="s">
        <v>12</v>
      </c>
      <c r="EV50" s="8">
        <v>0</v>
      </c>
      <c r="EW50" s="8">
        <v>0</v>
      </c>
      <c r="EX50" s="8">
        <v>11</v>
      </c>
      <c r="EY50" s="8" t="s">
        <v>12</v>
      </c>
      <c r="EZ50" s="8" t="s">
        <v>12</v>
      </c>
      <c r="FA50" s="8" t="s">
        <v>12</v>
      </c>
      <c r="FB50" s="8">
        <v>0</v>
      </c>
      <c r="FC50" s="8">
        <v>0</v>
      </c>
      <c r="FD50" s="8">
        <v>9.4</v>
      </c>
      <c r="FE50" s="8" t="s">
        <v>12</v>
      </c>
      <c r="FF50" s="8" t="s">
        <v>12</v>
      </c>
      <c r="FG50" s="8" t="s">
        <v>12</v>
      </c>
      <c r="FH50" s="8">
        <v>0</v>
      </c>
      <c r="FI50" s="8">
        <v>0</v>
      </c>
      <c r="FJ50" s="8">
        <v>6.3</v>
      </c>
      <c r="FK50" s="8" t="s">
        <v>12</v>
      </c>
      <c r="FL50" s="8" t="s">
        <v>12</v>
      </c>
      <c r="FM50" s="8" t="s">
        <v>12</v>
      </c>
      <c r="FN50" s="8" t="s">
        <v>12</v>
      </c>
      <c r="FO50" s="8" t="s">
        <v>12</v>
      </c>
      <c r="FP50" s="8" t="s">
        <v>12</v>
      </c>
      <c r="FQ50" s="8">
        <v>0</v>
      </c>
      <c r="FR50" s="8">
        <v>0</v>
      </c>
      <c r="FS50" s="8">
        <v>6.6</v>
      </c>
      <c r="FT50" s="8" t="s">
        <v>12</v>
      </c>
      <c r="FU50" s="8" t="s">
        <v>12</v>
      </c>
      <c r="FV50" s="8" t="s">
        <v>12</v>
      </c>
      <c r="FW50" s="8">
        <v>0</v>
      </c>
      <c r="FX50" s="8">
        <v>0.2</v>
      </c>
      <c r="FY50" s="8">
        <v>3.2</v>
      </c>
      <c r="FZ50" s="8" t="s">
        <v>12</v>
      </c>
      <c r="GA50" s="8" t="s">
        <v>12</v>
      </c>
      <c r="GB50" s="8" t="s">
        <v>12</v>
      </c>
      <c r="GC50" s="8">
        <v>0.3</v>
      </c>
      <c r="GD50" s="8">
        <v>0.2</v>
      </c>
      <c r="GE50" s="8">
        <v>7.1</v>
      </c>
      <c r="GF50" s="8">
        <v>0</v>
      </c>
      <c r="GG50" s="8">
        <v>0</v>
      </c>
      <c r="GH50" s="8">
        <v>6.4</v>
      </c>
      <c r="GI50" s="8">
        <v>0</v>
      </c>
      <c r="GJ50" s="8">
        <v>0.7</v>
      </c>
      <c r="GK50" s="8">
        <v>3.2</v>
      </c>
      <c r="GL50" s="8">
        <v>0</v>
      </c>
      <c r="GM50" s="8">
        <v>0</v>
      </c>
      <c r="GN50" s="8">
        <v>2.6</v>
      </c>
      <c r="GO50" s="8">
        <v>0</v>
      </c>
      <c r="GP50" s="8">
        <v>0</v>
      </c>
      <c r="GQ50" s="8">
        <v>0</v>
      </c>
      <c r="GR50" s="8">
        <f>SUMIFS($B$50:GQ$50,$B$8:GQ$8,"On")</f>
        <v>3.4000000000000004</v>
      </c>
      <c r="GS50" s="8">
        <f>SUMIFS($B$50:GQ$50,$B$8:GQ$8,"Off")</f>
        <v>6.7000000000000011</v>
      </c>
      <c r="GT50" s="8">
        <f>SUMIFS($B$50:GQ$50,$B$8:GQ$8,"Load")</f>
        <v>561.1</v>
      </c>
    </row>
    <row r="51" spans="1:202" x14ac:dyDescent="0.25">
      <c r="A51" s="7" t="s">
        <v>99</v>
      </c>
      <c r="B51" s="8">
        <v>2.8</v>
      </c>
      <c r="C51" s="8">
        <v>0.5</v>
      </c>
      <c r="D51" s="8">
        <v>26</v>
      </c>
      <c r="E51" s="8">
        <v>0.1</v>
      </c>
      <c r="F51" s="8">
        <v>0.5</v>
      </c>
      <c r="G51" s="8">
        <v>15.4</v>
      </c>
      <c r="H51" s="8">
        <v>0</v>
      </c>
      <c r="I51" s="8">
        <v>0.6</v>
      </c>
      <c r="J51" s="8">
        <v>15.6</v>
      </c>
      <c r="K51" s="8">
        <v>0.5</v>
      </c>
      <c r="L51" s="8">
        <v>0.5</v>
      </c>
      <c r="M51" s="8">
        <v>19.5</v>
      </c>
      <c r="N51" s="8" t="s">
        <v>12</v>
      </c>
      <c r="O51" s="8" t="s">
        <v>12</v>
      </c>
      <c r="P51" s="8" t="s">
        <v>12</v>
      </c>
      <c r="Q51" s="8">
        <v>0</v>
      </c>
      <c r="R51" s="8">
        <v>0.8</v>
      </c>
      <c r="S51" s="8">
        <v>25</v>
      </c>
      <c r="T51" s="8" t="s">
        <v>12</v>
      </c>
      <c r="U51" s="8" t="s">
        <v>12</v>
      </c>
      <c r="V51" s="8" t="s">
        <v>12</v>
      </c>
      <c r="W51" s="8" t="s">
        <v>12</v>
      </c>
      <c r="X51" s="8" t="s">
        <v>12</v>
      </c>
      <c r="Y51" s="8" t="s">
        <v>12</v>
      </c>
      <c r="Z51" s="8">
        <v>1</v>
      </c>
      <c r="AA51" s="8">
        <v>0.1</v>
      </c>
      <c r="AB51" s="8">
        <v>17.2</v>
      </c>
      <c r="AC51" s="8" t="s">
        <v>12</v>
      </c>
      <c r="AD51" s="8" t="s">
        <v>12</v>
      </c>
      <c r="AE51" s="8" t="s">
        <v>12</v>
      </c>
      <c r="AF51" s="8" t="s">
        <v>12</v>
      </c>
      <c r="AG51" s="8" t="s">
        <v>12</v>
      </c>
      <c r="AH51" s="8" t="s">
        <v>12</v>
      </c>
      <c r="AI51" s="8">
        <v>0</v>
      </c>
      <c r="AJ51" s="8">
        <v>0</v>
      </c>
      <c r="AK51" s="8">
        <v>16.3</v>
      </c>
      <c r="AL51" s="8" t="s">
        <v>12</v>
      </c>
      <c r="AM51" s="8" t="s">
        <v>12</v>
      </c>
      <c r="AN51" s="8" t="s">
        <v>12</v>
      </c>
      <c r="AO51" s="8" t="s">
        <v>12</v>
      </c>
      <c r="AP51" s="8" t="s">
        <v>12</v>
      </c>
      <c r="AQ51" s="8" t="s">
        <v>12</v>
      </c>
      <c r="AR51" s="8">
        <v>0.8</v>
      </c>
      <c r="AS51" s="8">
        <v>0</v>
      </c>
      <c r="AT51" s="8">
        <v>16.7</v>
      </c>
      <c r="AU51" s="8" t="s">
        <v>12</v>
      </c>
      <c r="AV51" s="8" t="s">
        <v>12</v>
      </c>
      <c r="AW51" s="8" t="s">
        <v>12</v>
      </c>
      <c r="AX51" s="8">
        <v>0.1</v>
      </c>
      <c r="AY51" s="8">
        <v>1.3</v>
      </c>
      <c r="AZ51" s="8">
        <v>9.9</v>
      </c>
      <c r="BA51" s="8">
        <v>0.1</v>
      </c>
      <c r="BB51" s="8">
        <v>0.5</v>
      </c>
      <c r="BC51" s="8">
        <v>9.6</v>
      </c>
      <c r="BD51" s="8">
        <v>0.2</v>
      </c>
      <c r="BE51" s="8">
        <v>0.6</v>
      </c>
      <c r="BF51" s="8">
        <v>14.7</v>
      </c>
      <c r="BG51" s="8">
        <v>0</v>
      </c>
      <c r="BH51" s="8">
        <v>0.8</v>
      </c>
      <c r="BI51" s="8">
        <v>13.1</v>
      </c>
      <c r="BJ51" s="8">
        <v>0</v>
      </c>
      <c r="BK51" s="8">
        <v>0</v>
      </c>
      <c r="BL51" s="8">
        <v>8.6</v>
      </c>
      <c r="BM51" s="8">
        <v>0.2</v>
      </c>
      <c r="BN51" s="8">
        <v>0.8</v>
      </c>
      <c r="BO51" s="8">
        <v>14.2</v>
      </c>
      <c r="BP51" s="8">
        <v>0.2</v>
      </c>
      <c r="BQ51" s="8">
        <v>0.4</v>
      </c>
      <c r="BR51" s="8">
        <v>14.5</v>
      </c>
      <c r="BS51" s="8">
        <v>0.3</v>
      </c>
      <c r="BT51" s="8">
        <v>0.3</v>
      </c>
      <c r="BU51" s="8">
        <v>16</v>
      </c>
      <c r="BV51" s="8">
        <v>0</v>
      </c>
      <c r="BW51" s="8">
        <v>1</v>
      </c>
      <c r="BX51" s="8">
        <v>13.4</v>
      </c>
      <c r="BY51" s="8">
        <v>0.2</v>
      </c>
      <c r="BZ51" s="8">
        <v>1.5</v>
      </c>
      <c r="CA51" s="8">
        <v>17.2</v>
      </c>
      <c r="CB51" s="8">
        <v>0.6</v>
      </c>
      <c r="CC51" s="8">
        <v>0.6</v>
      </c>
      <c r="CD51" s="8">
        <v>10.3</v>
      </c>
      <c r="CE51" s="8">
        <v>0</v>
      </c>
      <c r="CF51" s="8">
        <v>2.8</v>
      </c>
      <c r="CG51" s="8">
        <v>15.6</v>
      </c>
      <c r="CH51" s="8">
        <v>0.2</v>
      </c>
      <c r="CI51" s="8">
        <v>0.4</v>
      </c>
      <c r="CJ51" s="8">
        <v>10.7</v>
      </c>
      <c r="CK51" s="8">
        <v>0.1</v>
      </c>
      <c r="CL51" s="8">
        <v>0.6</v>
      </c>
      <c r="CM51" s="8">
        <v>9.6999999999999993</v>
      </c>
      <c r="CN51" s="8">
        <v>0.1</v>
      </c>
      <c r="CO51" s="8">
        <v>1.8</v>
      </c>
      <c r="CP51" s="8">
        <v>11.3</v>
      </c>
      <c r="CQ51" s="8">
        <v>0</v>
      </c>
      <c r="CR51" s="8">
        <v>3.3</v>
      </c>
      <c r="CS51" s="8">
        <v>13</v>
      </c>
      <c r="CT51" s="8">
        <v>0</v>
      </c>
      <c r="CU51" s="8">
        <v>2.2000000000000002</v>
      </c>
      <c r="CV51" s="8">
        <v>13.6</v>
      </c>
      <c r="CW51" s="8">
        <v>0</v>
      </c>
      <c r="CX51" s="8">
        <v>1.5</v>
      </c>
      <c r="CY51" s="8">
        <v>13.5</v>
      </c>
      <c r="CZ51" s="8">
        <v>0</v>
      </c>
      <c r="DA51" s="8">
        <v>2</v>
      </c>
      <c r="DB51" s="8">
        <v>14</v>
      </c>
      <c r="DC51" s="8">
        <v>0</v>
      </c>
      <c r="DD51" s="8">
        <v>1.2</v>
      </c>
      <c r="DE51" s="8">
        <v>9.8000000000000007</v>
      </c>
      <c r="DF51" s="8">
        <v>0</v>
      </c>
      <c r="DG51" s="8">
        <v>1</v>
      </c>
      <c r="DH51" s="8">
        <v>16</v>
      </c>
      <c r="DI51" s="8" t="s">
        <v>12</v>
      </c>
      <c r="DJ51" s="8" t="s">
        <v>12</v>
      </c>
      <c r="DK51" s="8" t="s">
        <v>12</v>
      </c>
      <c r="DL51" s="8">
        <v>0.2</v>
      </c>
      <c r="DM51" s="8">
        <v>0</v>
      </c>
      <c r="DN51" s="8">
        <v>10.7</v>
      </c>
      <c r="DO51" s="8" t="s">
        <v>12</v>
      </c>
      <c r="DP51" s="8" t="s">
        <v>12</v>
      </c>
      <c r="DQ51" s="8" t="s">
        <v>12</v>
      </c>
      <c r="DR51" s="8">
        <v>0.2</v>
      </c>
      <c r="DS51" s="8">
        <v>2.2000000000000002</v>
      </c>
      <c r="DT51" s="8">
        <v>4.2</v>
      </c>
      <c r="DU51" s="8">
        <v>0</v>
      </c>
      <c r="DV51" s="8">
        <v>2.7</v>
      </c>
      <c r="DW51" s="8">
        <v>10.3</v>
      </c>
      <c r="DX51" s="8" t="s">
        <v>12</v>
      </c>
      <c r="DY51" s="8" t="s">
        <v>12</v>
      </c>
      <c r="DZ51" s="8" t="s">
        <v>12</v>
      </c>
      <c r="EA51" s="8">
        <v>0.3</v>
      </c>
      <c r="EB51" s="8">
        <v>1.8</v>
      </c>
      <c r="EC51" s="8">
        <v>12</v>
      </c>
      <c r="ED51" s="8" t="s">
        <v>12</v>
      </c>
      <c r="EE51" s="8" t="s">
        <v>12</v>
      </c>
      <c r="EF51" s="8" t="s">
        <v>12</v>
      </c>
      <c r="EG51" s="8">
        <v>0</v>
      </c>
      <c r="EH51" s="8">
        <v>1.8</v>
      </c>
      <c r="EI51" s="8">
        <v>5.5</v>
      </c>
      <c r="EJ51" s="8">
        <v>0</v>
      </c>
      <c r="EK51" s="8">
        <v>4.5</v>
      </c>
      <c r="EL51" s="8">
        <v>2</v>
      </c>
      <c r="EM51" s="8" t="s">
        <v>12</v>
      </c>
      <c r="EN51" s="8" t="s">
        <v>12</v>
      </c>
      <c r="EO51" s="8" t="s">
        <v>12</v>
      </c>
      <c r="EP51" s="8">
        <v>0.2</v>
      </c>
      <c r="EQ51" s="8">
        <v>1.7</v>
      </c>
      <c r="ER51" s="8">
        <v>6.5</v>
      </c>
      <c r="ES51" s="8" t="s">
        <v>12</v>
      </c>
      <c r="ET51" s="8" t="s">
        <v>12</v>
      </c>
      <c r="EU51" s="8" t="s">
        <v>12</v>
      </c>
      <c r="EV51" s="8">
        <v>0</v>
      </c>
      <c r="EW51" s="8">
        <v>2.7</v>
      </c>
      <c r="EX51" s="8">
        <v>8.3000000000000007</v>
      </c>
      <c r="EY51" s="8" t="s">
        <v>12</v>
      </c>
      <c r="EZ51" s="8" t="s">
        <v>12</v>
      </c>
      <c r="FA51" s="8" t="s">
        <v>12</v>
      </c>
      <c r="FB51" s="8">
        <v>0</v>
      </c>
      <c r="FC51" s="8">
        <v>1.6</v>
      </c>
      <c r="FD51" s="8">
        <v>7.8</v>
      </c>
      <c r="FE51" s="8" t="s">
        <v>12</v>
      </c>
      <c r="FF51" s="8" t="s">
        <v>12</v>
      </c>
      <c r="FG51" s="8" t="s">
        <v>12</v>
      </c>
      <c r="FH51" s="8">
        <v>0</v>
      </c>
      <c r="FI51" s="8">
        <v>1.8</v>
      </c>
      <c r="FJ51" s="8">
        <v>4.5</v>
      </c>
      <c r="FK51" s="8" t="s">
        <v>12</v>
      </c>
      <c r="FL51" s="8" t="s">
        <v>12</v>
      </c>
      <c r="FM51" s="8" t="s">
        <v>12</v>
      </c>
      <c r="FN51" s="8" t="s">
        <v>12</v>
      </c>
      <c r="FO51" s="8" t="s">
        <v>12</v>
      </c>
      <c r="FP51" s="8" t="s">
        <v>12</v>
      </c>
      <c r="FQ51" s="8">
        <v>0</v>
      </c>
      <c r="FR51" s="8">
        <v>1</v>
      </c>
      <c r="FS51" s="8">
        <v>5.6</v>
      </c>
      <c r="FT51" s="8" t="s">
        <v>12</v>
      </c>
      <c r="FU51" s="8" t="s">
        <v>12</v>
      </c>
      <c r="FV51" s="8" t="s">
        <v>12</v>
      </c>
      <c r="FW51" s="8">
        <v>0</v>
      </c>
      <c r="FX51" s="8">
        <v>0.8</v>
      </c>
      <c r="FY51" s="8">
        <v>2.4</v>
      </c>
      <c r="FZ51" s="8" t="s">
        <v>12</v>
      </c>
      <c r="GA51" s="8" t="s">
        <v>12</v>
      </c>
      <c r="GB51" s="8" t="s">
        <v>12</v>
      </c>
      <c r="GC51" s="8">
        <v>0</v>
      </c>
      <c r="GD51" s="8">
        <v>0.3</v>
      </c>
      <c r="GE51" s="8">
        <v>7.3</v>
      </c>
      <c r="GF51" s="8">
        <v>0</v>
      </c>
      <c r="GG51" s="8">
        <v>1.2</v>
      </c>
      <c r="GH51" s="8">
        <v>5.2</v>
      </c>
      <c r="GI51" s="8">
        <v>0</v>
      </c>
      <c r="GJ51" s="8">
        <v>0.3</v>
      </c>
      <c r="GK51" s="8">
        <v>2.8</v>
      </c>
      <c r="GL51" s="8">
        <v>0</v>
      </c>
      <c r="GM51" s="8">
        <v>1.9</v>
      </c>
      <c r="GN51" s="8">
        <v>0.7</v>
      </c>
      <c r="GO51" s="8">
        <v>0</v>
      </c>
      <c r="GP51" s="8">
        <v>0</v>
      </c>
      <c r="GQ51" s="8">
        <v>0</v>
      </c>
      <c r="GR51" s="8">
        <f>SUMIFS($B$51:GQ$51,$B$8:GQ$8,"On")</f>
        <v>8.3999999999999986</v>
      </c>
      <c r="GS51" s="8">
        <f>SUMIFS($B$51:GQ$51,$B$8:GQ$8,"Off")</f>
        <v>53.899999999999991</v>
      </c>
      <c r="GT51" s="8">
        <f>SUMIFS($B$51:GQ$51,$B$8:GQ$8,"Load")</f>
        <v>516.20000000000005</v>
      </c>
    </row>
    <row r="52" spans="1:202" x14ac:dyDescent="0.25">
      <c r="A52" s="7" t="s">
        <v>100</v>
      </c>
      <c r="B52" s="8">
        <v>0</v>
      </c>
      <c r="C52" s="8">
        <v>0</v>
      </c>
      <c r="D52" s="8">
        <v>26</v>
      </c>
      <c r="E52" s="8">
        <v>0</v>
      </c>
      <c r="F52" s="8">
        <v>0.1</v>
      </c>
      <c r="G52" s="8">
        <v>15.3</v>
      </c>
      <c r="H52" s="8">
        <v>0</v>
      </c>
      <c r="I52" s="8">
        <v>0.4</v>
      </c>
      <c r="J52" s="8">
        <v>15.2</v>
      </c>
      <c r="K52" s="8">
        <v>0</v>
      </c>
      <c r="L52" s="8">
        <v>0</v>
      </c>
      <c r="M52" s="8">
        <v>19.5</v>
      </c>
      <c r="N52" s="8" t="s">
        <v>12</v>
      </c>
      <c r="O52" s="8" t="s">
        <v>12</v>
      </c>
      <c r="P52" s="8" t="s">
        <v>12</v>
      </c>
      <c r="Q52" s="8">
        <v>0</v>
      </c>
      <c r="R52" s="8">
        <v>0</v>
      </c>
      <c r="S52" s="8">
        <v>25</v>
      </c>
      <c r="T52" s="8" t="s">
        <v>12</v>
      </c>
      <c r="U52" s="8" t="s">
        <v>12</v>
      </c>
      <c r="V52" s="8" t="s">
        <v>12</v>
      </c>
      <c r="W52" s="8" t="s">
        <v>12</v>
      </c>
      <c r="X52" s="8" t="s">
        <v>12</v>
      </c>
      <c r="Y52" s="8" t="s">
        <v>12</v>
      </c>
      <c r="Z52" s="8">
        <v>0</v>
      </c>
      <c r="AA52" s="8">
        <v>0</v>
      </c>
      <c r="AB52" s="8">
        <v>17.2</v>
      </c>
      <c r="AC52" s="8" t="s">
        <v>12</v>
      </c>
      <c r="AD52" s="8" t="s">
        <v>12</v>
      </c>
      <c r="AE52" s="8" t="s">
        <v>12</v>
      </c>
      <c r="AF52" s="8" t="s">
        <v>12</v>
      </c>
      <c r="AG52" s="8" t="s">
        <v>12</v>
      </c>
      <c r="AH52" s="8" t="s">
        <v>12</v>
      </c>
      <c r="AI52" s="8">
        <v>0</v>
      </c>
      <c r="AJ52" s="8">
        <v>0.1</v>
      </c>
      <c r="AK52" s="8">
        <v>16.2</v>
      </c>
      <c r="AL52" s="8" t="s">
        <v>12</v>
      </c>
      <c r="AM52" s="8" t="s">
        <v>12</v>
      </c>
      <c r="AN52" s="8" t="s">
        <v>12</v>
      </c>
      <c r="AO52" s="8" t="s">
        <v>12</v>
      </c>
      <c r="AP52" s="8" t="s">
        <v>12</v>
      </c>
      <c r="AQ52" s="8" t="s">
        <v>12</v>
      </c>
      <c r="AR52" s="8">
        <v>0</v>
      </c>
      <c r="AS52" s="8">
        <v>0</v>
      </c>
      <c r="AT52" s="8">
        <v>16.7</v>
      </c>
      <c r="AU52" s="8" t="s">
        <v>12</v>
      </c>
      <c r="AV52" s="8" t="s">
        <v>12</v>
      </c>
      <c r="AW52" s="8" t="s">
        <v>12</v>
      </c>
      <c r="AX52" s="8">
        <v>0</v>
      </c>
      <c r="AY52" s="8">
        <v>0.1</v>
      </c>
      <c r="AZ52" s="8">
        <v>9.8000000000000007</v>
      </c>
      <c r="BA52" s="8">
        <v>0</v>
      </c>
      <c r="BB52" s="8">
        <v>0.1</v>
      </c>
      <c r="BC52" s="8">
        <v>9.4</v>
      </c>
      <c r="BD52" s="8">
        <v>0</v>
      </c>
      <c r="BE52" s="8">
        <v>0</v>
      </c>
      <c r="BF52" s="8">
        <v>14.7</v>
      </c>
      <c r="BG52" s="8">
        <v>0</v>
      </c>
      <c r="BH52" s="8">
        <v>0</v>
      </c>
      <c r="BI52" s="8">
        <v>13.1</v>
      </c>
      <c r="BJ52" s="8">
        <v>0</v>
      </c>
      <c r="BK52" s="8">
        <v>0.1</v>
      </c>
      <c r="BL52" s="8">
        <v>8.4</v>
      </c>
      <c r="BM52" s="8">
        <v>0</v>
      </c>
      <c r="BN52" s="8">
        <v>0.4</v>
      </c>
      <c r="BO52" s="8">
        <v>13.8</v>
      </c>
      <c r="BP52" s="8">
        <v>0</v>
      </c>
      <c r="BQ52" s="8">
        <v>0.2</v>
      </c>
      <c r="BR52" s="8">
        <v>14.3</v>
      </c>
      <c r="BS52" s="8">
        <v>0</v>
      </c>
      <c r="BT52" s="8">
        <v>0</v>
      </c>
      <c r="BU52" s="8">
        <v>16</v>
      </c>
      <c r="BV52" s="8">
        <v>0</v>
      </c>
      <c r="BW52" s="8">
        <v>0</v>
      </c>
      <c r="BX52" s="8">
        <v>13.4</v>
      </c>
      <c r="BY52" s="8">
        <v>0</v>
      </c>
      <c r="BZ52" s="8">
        <v>0.2</v>
      </c>
      <c r="CA52" s="8">
        <v>17</v>
      </c>
      <c r="CB52" s="8">
        <v>0</v>
      </c>
      <c r="CC52" s="8">
        <v>0.6</v>
      </c>
      <c r="CD52" s="8">
        <v>9.6999999999999993</v>
      </c>
      <c r="CE52" s="8">
        <v>0</v>
      </c>
      <c r="CF52" s="8">
        <v>0</v>
      </c>
      <c r="CG52" s="8">
        <v>15.6</v>
      </c>
      <c r="CH52" s="8">
        <v>0</v>
      </c>
      <c r="CI52" s="8">
        <v>0</v>
      </c>
      <c r="CJ52" s="8">
        <v>10.7</v>
      </c>
      <c r="CK52" s="8">
        <v>0</v>
      </c>
      <c r="CL52" s="8">
        <v>0</v>
      </c>
      <c r="CM52" s="8">
        <v>9.6999999999999993</v>
      </c>
      <c r="CN52" s="8">
        <v>0</v>
      </c>
      <c r="CO52" s="8">
        <v>0</v>
      </c>
      <c r="CP52" s="8">
        <v>11.3</v>
      </c>
      <c r="CQ52" s="8">
        <v>0</v>
      </c>
      <c r="CR52" s="8">
        <v>0.2</v>
      </c>
      <c r="CS52" s="8">
        <v>12.8</v>
      </c>
      <c r="CT52" s="8">
        <v>0</v>
      </c>
      <c r="CU52" s="8">
        <v>0</v>
      </c>
      <c r="CV52" s="8">
        <v>13.6</v>
      </c>
      <c r="CW52" s="8">
        <v>0</v>
      </c>
      <c r="CX52" s="8">
        <v>0</v>
      </c>
      <c r="CY52" s="8">
        <v>13.5</v>
      </c>
      <c r="CZ52" s="8">
        <v>0</v>
      </c>
      <c r="DA52" s="8">
        <v>0.3</v>
      </c>
      <c r="DB52" s="8">
        <v>13.7</v>
      </c>
      <c r="DC52" s="8">
        <v>0</v>
      </c>
      <c r="DD52" s="8">
        <v>0</v>
      </c>
      <c r="DE52" s="8">
        <v>9.8000000000000007</v>
      </c>
      <c r="DF52" s="8">
        <v>0</v>
      </c>
      <c r="DG52" s="8">
        <v>0</v>
      </c>
      <c r="DH52" s="8">
        <v>16</v>
      </c>
      <c r="DI52" s="8" t="s">
        <v>12</v>
      </c>
      <c r="DJ52" s="8" t="s">
        <v>12</v>
      </c>
      <c r="DK52" s="8" t="s">
        <v>12</v>
      </c>
      <c r="DL52" s="8">
        <v>0</v>
      </c>
      <c r="DM52" s="8">
        <v>0</v>
      </c>
      <c r="DN52" s="8">
        <v>10.7</v>
      </c>
      <c r="DO52" s="8" t="s">
        <v>12</v>
      </c>
      <c r="DP52" s="8" t="s">
        <v>12</v>
      </c>
      <c r="DQ52" s="8" t="s">
        <v>12</v>
      </c>
      <c r="DR52" s="8">
        <v>0</v>
      </c>
      <c r="DS52" s="8">
        <v>0</v>
      </c>
      <c r="DT52" s="8">
        <v>4.2</v>
      </c>
      <c r="DU52" s="8">
        <v>0</v>
      </c>
      <c r="DV52" s="8">
        <v>0</v>
      </c>
      <c r="DW52" s="8">
        <v>10.3</v>
      </c>
      <c r="DX52" s="8" t="s">
        <v>12</v>
      </c>
      <c r="DY52" s="8" t="s">
        <v>12</v>
      </c>
      <c r="DZ52" s="8" t="s">
        <v>12</v>
      </c>
      <c r="EA52" s="8">
        <v>0</v>
      </c>
      <c r="EB52" s="8">
        <v>0</v>
      </c>
      <c r="EC52" s="8">
        <v>12</v>
      </c>
      <c r="ED52" s="8" t="s">
        <v>12</v>
      </c>
      <c r="EE52" s="8" t="s">
        <v>12</v>
      </c>
      <c r="EF52" s="8" t="s">
        <v>12</v>
      </c>
      <c r="EG52" s="8">
        <v>0</v>
      </c>
      <c r="EH52" s="8">
        <v>0</v>
      </c>
      <c r="EI52" s="8">
        <v>5.5</v>
      </c>
      <c r="EJ52" s="8">
        <v>0</v>
      </c>
      <c r="EK52" s="8">
        <v>0</v>
      </c>
      <c r="EL52" s="8">
        <v>2</v>
      </c>
      <c r="EM52" s="8" t="s">
        <v>12</v>
      </c>
      <c r="EN52" s="8" t="s">
        <v>12</v>
      </c>
      <c r="EO52" s="8" t="s">
        <v>12</v>
      </c>
      <c r="EP52" s="8">
        <v>0</v>
      </c>
      <c r="EQ52" s="8">
        <v>0</v>
      </c>
      <c r="ER52" s="8">
        <v>6.5</v>
      </c>
      <c r="ES52" s="8" t="s">
        <v>12</v>
      </c>
      <c r="ET52" s="8" t="s">
        <v>12</v>
      </c>
      <c r="EU52" s="8" t="s">
        <v>12</v>
      </c>
      <c r="EV52" s="8">
        <v>0</v>
      </c>
      <c r="EW52" s="8">
        <v>0</v>
      </c>
      <c r="EX52" s="8">
        <v>8.3000000000000007</v>
      </c>
      <c r="EY52" s="8" t="s">
        <v>12</v>
      </c>
      <c r="EZ52" s="8" t="s">
        <v>12</v>
      </c>
      <c r="FA52" s="8" t="s">
        <v>12</v>
      </c>
      <c r="FB52" s="8">
        <v>0</v>
      </c>
      <c r="FC52" s="8">
        <v>0.2</v>
      </c>
      <c r="FD52" s="8">
        <v>7.6</v>
      </c>
      <c r="FE52" s="8" t="s">
        <v>12</v>
      </c>
      <c r="FF52" s="8" t="s">
        <v>12</v>
      </c>
      <c r="FG52" s="8" t="s">
        <v>12</v>
      </c>
      <c r="FH52" s="8">
        <v>0</v>
      </c>
      <c r="FI52" s="8">
        <v>0.1</v>
      </c>
      <c r="FJ52" s="8">
        <v>4.4000000000000004</v>
      </c>
      <c r="FK52" s="8" t="s">
        <v>12</v>
      </c>
      <c r="FL52" s="8" t="s">
        <v>12</v>
      </c>
      <c r="FM52" s="8" t="s">
        <v>12</v>
      </c>
      <c r="FN52" s="8" t="s">
        <v>12</v>
      </c>
      <c r="FO52" s="8" t="s">
        <v>12</v>
      </c>
      <c r="FP52" s="8" t="s">
        <v>12</v>
      </c>
      <c r="FQ52" s="8">
        <v>0</v>
      </c>
      <c r="FR52" s="8">
        <v>0</v>
      </c>
      <c r="FS52" s="8">
        <v>5.6</v>
      </c>
      <c r="FT52" s="8" t="s">
        <v>12</v>
      </c>
      <c r="FU52" s="8" t="s">
        <v>12</v>
      </c>
      <c r="FV52" s="8" t="s">
        <v>12</v>
      </c>
      <c r="FW52" s="8">
        <v>0</v>
      </c>
      <c r="FX52" s="8">
        <v>0.4</v>
      </c>
      <c r="FY52" s="8">
        <v>2</v>
      </c>
      <c r="FZ52" s="8" t="s">
        <v>12</v>
      </c>
      <c r="GA52" s="8" t="s">
        <v>12</v>
      </c>
      <c r="GB52" s="8" t="s">
        <v>12</v>
      </c>
      <c r="GC52" s="8">
        <v>0</v>
      </c>
      <c r="GD52" s="8">
        <v>1.1000000000000001</v>
      </c>
      <c r="GE52" s="8">
        <v>6.1</v>
      </c>
      <c r="GF52" s="8">
        <v>0</v>
      </c>
      <c r="GG52" s="8">
        <v>0</v>
      </c>
      <c r="GH52" s="8">
        <v>5.2</v>
      </c>
      <c r="GI52" s="8">
        <v>0</v>
      </c>
      <c r="GJ52" s="8">
        <v>0</v>
      </c>
      <c r="GK52" s="8">
        <v>2.8</v>
      </c>
      <c r="GL52" s="8">
        <v>0</v>
      </c>
      <c r="GM52" s="8">
        <v>0</v>
      </c>
      <c r="GN52" s="8">
        <v>0.7</v>
      </c>
      <c r="GO52" s="8">
        <v>0</v>
      </c>
      <c r="GP52" s="8">
        <v>0</v>
      </c>
      <c r="GQ52" s="8">
        <v>0</v>
      </c>
      <c r="GR52" s="8">
        <f>SUMIFS($B$52:GQ$52,$B$8:GQ$8,"On")</f>
        <v>0</v>
      </c>
      <c r="GS52" s="8">
        <f>SUMIFS($B$52:GQ$52,$B$8:GQ$8,"Off")</f>
        <v>4.5999999999999996</v>
      </c>
      <c r="GT52" s="8">
        <f>SUMIFS($B$52:GQ$52,$B$8:GQ$8,"Load")</f>
        <v>511.30000000000007</v>
      </c>
    </row>
    <row r="53" spans="1:202" x14ac:dyDescent="0.25">
      <c r="A53" s="7" t="s">
        <v>101</v>
      </c>
      <c r="B53" s="8">
        <v>0</v>
      </c>
      <c r="C53" s="8">
        <v>25.9</v>
      </c>
      <c r="D53" s="8">
        <v>0.1</v>
      </c>
      <c r="E53" s="8">
        <v>0</v>
      </c>
      <c r="F53" s="8">
        <v>15.1</v>
      </c>
      <c r="G53" s="8">
        <v>0.2</v>
      </c>
      <c r="H53" s="8">
        <v>0</v>
      </c>
      <c r="I53" s="8">
        <v>15.2</v>
      </c>
      <c r="J53" s="8">
        <v>0</v>
      </c>
      <c r="K53" s="8">
        <v>0</v>
      </c>
      <c r="L53" s="8">
        <v>19.2</v>
      </c>
      <c r="M53" s="8">
        <v>0.3</v>
      </c>
      <c r="N53" s="8" t="s">
        <v>12</v>
      </c>
      <c r="O53" s="8" t="s">
        <v>12</v>
      </c>
      <c r="P53" s="8" t="s">
        <v>12</v>
      </c>
      <c r="Q53" s="8">
        <v>0</v>
      </c>
      <c r="R53" s="8">
        <v>25</v>
      </c>
      <c r="S53" s="8">
        <v>0</v>
      </c>
      <c r="T53" s="8" t="s">
        <v>12</v>
      </c>
      <c r="U53" s="8" t="s">
        <v>12</v>
      </c>
      <c r="V53" s="8" t="s">
        <v>12</v>
      </c>
      <c r="W53" s="8" t="s">
        <v>12</v>
      </c>
      <c r="X53" s="8" t="s">
        <v>12</v>
      </c>
      <c r="Y53" s="8" t="s">
        <v>12</v>
      </c>
      <c r="Z53" s="8">
        <v>0</v>
      </c>
      <c r="AA53" s="8">
        <v>12</v>
      </c>
      <c r="AB53" s="8">
        <v>1.4</v>
      </c>
      <c r="AC53" s="8" t="s">
        <v>12</v>
      </c>
      <c r="AD53" s="8" t="s">
        <v>12</v>
      </c>
      <c r="AE53" s="8" t="s">
        <v>12</v>
      </c>
      <c r="AF53" s="8" t="s">
        <v>12</v>
      </c>
      <c r="AG53" s="8" t="s">
        <v>12</v>
      </c>
      <c r="AH53" s="8" t="s">
        <v>12</v>
      </c>
      <c r="AI53" s="8">
        <v>0</v>
      </c>
      <c r="AJ53" s="8">
        <v>14.4</v>
      </c>
      <c r="AK53" s="8">
        <v>1.8</v>
      </c>
      <c r="AL53" s="8" t="s">
        <v>12</v>
      </c>
      <c r="AM53" s="8" t="s">
        <v>12</v>
      </c>
      <c r="AN53" s="8" t="s">
        <v>12</v>
      </c>
      <c r="AO53" s="8" t="s">
        <v>12</v>
      </c>
      <c r="AP53" s="8" t="s">
        <v>12</v>
      </c>
      <c r="AQ53" s="8" t="s">
        <v>12</v>
      </c>
      <c r="AR53" s="8">
        <v>0</v>
      </c>
      <c r="AS53" s="8">
        <v>15.9</v>
      </c>
      <c r="AT53" s="8">
        <v>0.8</v>
      </c>
      <c r="AU53" s="8" t="s">
        <v>12</v>
      </c>
      <c r="AV53" s="8" t="s">
        <v>12</v>
      </c>
      <c r="AW53" s="8" t="s">
        <v>12</v>
      </c>
      <c r="AX53" s="8">
        <v>0</v>
      </c>
      <c r="AY53" s="8">
        <v>9.1</v>
      </c>
      <c r="AZ53" s="8">
        <v>0</v>
      </c>
      <c r="BA53" s="8">
        <v>0</v>
      </c>
      <c r="BB53" s="8">
        <v>9.4</v>
      </c>
      <c r="BC53" s="8">
        <v>0</v>
      </c>
      <c r="BD53" s="8">
        <v>0</v>
      </c>
      <c r="BE53" s="8">
        <v>14.4</v>
      </c>
      <c r="BF53" s="8">
        <v>0.3</v>
      </c>
      <c r="BG53" s="8">
        <v>0</v>
      </c>
      <c r="BH53" s="8">
        <v>13.1</v>
      </c>
      <c r="BI53" s="8">
        <v>0</v>
      </c>
      <c r="BJ53" s="8">
        <v>0</v>
      </c>
      <c r="BK53" s="8">
        <v>8.4</v>
      </c>
      <c r="BL53" s="8">
        <v>0</v>
      </c>
      <c r="BM53" s="8">
        <v>0</v>
      </c>
      <c r="BN53" s="8">
        <v>13.8</v>
      </c>
      <c r="BO53" s="8">
        <v>0</v>
      </c>
      <c r="BP53" s="8">
        <v>0</v>
      </c>
      <c r="BQ53" s="8">
        <v>14.3</v>
      </c>
      <c r="BR53" s="8">
        <v>0</v>
      </c>
      <c r="BS53" s="8">
        <v>0</v>
      </c>
      <c r="BT53" s="8">
        <v>15.7</v>
      </c>
      <c r="BU53" s="8">
        <v>0.3</v>
      </c>
      <c r="BV53" s="8">
        <v>0</v>
      </c>
      <c r="BW53" s="8">
        <v>13.4</v>
      </c>
      <c r="BX53" s="8">
        <v>0</v>
      </c>
      <c r="BY53" s="8">
        <v>0</v>
      </c>
      <c r="BZ53" s="8">
        <v>16.899999999999999</v>
      </c>
      <c r="CA53" s="8">
        <v>0.1</v>
      </c>
      <c r="CB53" s="8">
        <v>0</v>
      </c>
      <c r="CC53" s="8">
        <v>9.6999999999999993</v>
      </c>
      <c r="CD53" s="8">
        <v>0</v>
      </c>
      <c r="CE53" s="8">
        <v>0</v>
      </c>
      <c r="CF53" s="8">
        <v>15.6</v>
      </c>
      <c r="CG53" s="8">
        <v>0</v>
      </c>
      <c r="CH53" s="8">
        <v>0</v>
      </c>
      <c r="CI53" s="8">
        <v>9</v>
      </c>
      <c r="CJ53" s="8">
        <v>1.2</v>
      </c>
      <c r="CK53" s="8">
        <v>0</v>
      </c>
      <c r="CL53" s="8">
        <v>9.6</v>
      </c>
      <c r="CM53" s="8">
        <v>0.1</v>
      </c>
      <c r="CN53" s="8">
        <v>0</v>
      </c>
      <c r="CO53" s="8">
        <v>9.8000000000000007</v>
      </c>
      <c r="CP53" s="8">
        <v>0.4</v>
      </c>
      <c r="CQ53" s="8">
        <v>0</v>
      </c>
      <c r="CR53" s="8">
        <v>11.5</v>
      </c>
      <c r="CS53" s="8">
        <v>0.4</v>
      </c>
      <c r="CT53" s="8">
        <v>0</v>
      </c>
      <c r="CU53" s="8">
        <v>11.3</v>
      </c>
      <c r="CV53" s="8">
        <v>0.4</v>
      </c>
      <c r="CW53" s="8">
        <v>0</v>
      </c>
      <c r="CX53" s="8">
        <v>13.1</v>
      </c>
      <c r="CY53" s="8">
        <v>0.4</v>
      </c>
      <c r="CZ53" s="8">
        <v>0</v>
      </c>
      <c r="DA53" s="8">
        <v>11.9</v>
      </c>
      <c r="DB53" s="8">
        <v>0.5</v>
      </c>
      <c r="DC53" s="8">
        <v>0</v>
      </c>
      <c r="DD53" s="8">
        <v>8.4</v>
      </c>
      <c r="DE53" s="8">
        <v>0.6</v>
      </c>
      <c r="DF53" s="8">
        <v>0</v>
      </c>
      <c r="DG53" s="8">
        <v>16</v>
      </c>
      <c r="DH53" s="8">
        <v>0</v>
      </c>
      <c r="DI53" s="8" t="s">
        <v>12</v>
      </c>
      <c r="DJ53" s="8" t="s">
        <v>12</v>
      </c>
      <c r="DK53" s="8" t="s">
        <v>12</v>
      </c>
      <c r="DL53" s="8">
        <v>0</v>
      </c>
      <c r="DM53" s="8">
        <v>8.5</v>
      </c>
      <c r="DN53" s="8">
        <v>1.1000000000000001</v>
      </c>
      <c r="DO53" s="8" t="s">
        <v>12</v>
      </c>
      <c r="DP53" s="8" t="s">
        <v>12</v>
      </c>
      <c r="DQ53" s="8" t="s">
        <v>12</v>
      </c>
      <c r="DR53" s="8">
        <v>0</v>
      </c>
      <c r="DS53" s="8">
        <v>3.3</v>
      </c>
      <c r="DT53" s="8">
        <v>0.3</v>
      </c>
      <c r="DU53" s="8">
        <v>0</v>
      </c>
      <c r="DV53" s="8">
        <v>13.6</v>
      </c>
      <c r="DW53" s="8">
        <v>0.2</v>
      </c>
      <c r="DX53" s="8" t="s">
        <v>12</v>
      </c>
      <c r="DY53" s="8" t="s">
        <v>12</v>
      </c>
      <c r="DZ53" s="8" t="s">
        <v>12</v>
      </c>
      <c r="EA53" s="8">
        <v>0</v>
      </c>
      <c r="EB53" s="8">
        <v>9.6</v>
      </c>
      <c r="EC53" s="8">
        <v>0</v>
      </c>
      <c r="ED53" s="8" t="s">
        <v>12</v>
      </c>
      <c r="EE53" s="8" t="s">
        <v>12</v>
      </c>
      <c r="EF53" s="8" t="s">
        <v>12</v>
      </c>
      <c r="EG53" s="8">
        <v>0</v>
      </c>
      <c r="EH53" s="8">
        <v>5.5</v>
      </c>
      <c r="EI53" s="8">
        <v>0</v>
      </c>
      <c r="EJ53" s="8">
        <v>0</v>
      </c>
      <c r="EK53" s="8">
        <v>1.3</v>
      </c>
      <c r="EL53" s="8">
        <v>0</v>
      </c>
      <c r="EM53" s="8" t="s">
        <v>12</v>
      </c>
      <c r="EN53" s="8" t="s">
        <v>12</v>
      </c>
      <c r="EO53" s="8" t="s">
        <v>12</v>
      </c>
      <c r="EP53" s="8">
        <v>0</v>
      </c>
      <c r="EQ53" s="8">
        <v>5.6</v>
      </c>
      <c r="ER53" s="8">
        <v>0.3</v>
      </c>
      <c r="ES53" s="8" t="s">
        <v>12</v>
      </c>
      <c r="ET53" s="8" t="s">
        <v>12</v>
      </c>
      <c r="EU53" s="8" t="s">
        <v>12</v>
      </c>
      <c r="EV53" s="8">
        <v>0</v>
      </c>
      <c r="EW53" s="8">
        <v>8.3000000000000007</v>
      </c>
      <c r="EX53" s="8">
        <v>0</v>
      </c>
      <c r="EY53" s="8" t="s">
        <v>12</v>
      </c>
      <c r="EZ53" s="8" t="s">
        <v>12</v>
      </c>
      <c r="FA53" s="8" t="s">
        <v>12</v>
      </c>
      <c r="FB53" s="8">
        <v>0</v>
      </c>
      <c r="FC53" s="8">
        <v>5.5</v>
      </c>
      <c r="FD53" s="8">
        <v>1</v>
      </c>
      <c r="FE53" s="8" t="s">
        <v>12</v>
      </c>
      <c r="FF53" s="8" t="s">
        <v>12</v>
      </c>
      <c r="FG53" s="8" t="s">
        <v>12</v>
      </c>
      <c r="FH53" s="8">
        <v>0</v>
      </c>
      <c r="FI53" s="8">
        <v>4</v>
      </c>
      <c r="FJ53" s="8">
        <v>0.4</v>
      </c>
      <c r="FK53" s="8" t="s">
        <v>12</v>
      </c>
      <c r="FL53" s="8" t="s">
        <v>12</v>
      </c>
      <c r="FM53" s="8" t="s">
        <v>12</v>
      </c>
      <c r="FN53" s="8" t="s">
        <v>12</v>
      </c>
      <c r="FO53" s="8" t="s">
        <v>12</v>
      </c>
      <c r="FP53" s="8" t="s">
        <v>12</v>
      </c>
      <c r="FQ53" s="8">
        <v>0</v>
      </c>
      <c r="FR53" s="8">
        <v>5.4</v>
      </c>
      <c r="FS53" s="8">
        <v>0.2</v>
      </c>
      <c r="FT53" s="8" t="s">
        <v>12</v>
      </c>
      <c r="FU53" s="8" t="s">
        <v>12</v>
      </c>
      <c r="FV53" s="8" t="s">
        <v>12</v>
      </c>
      <c r="FW53" s="8">
        <v>0</v>
      </c>
      <c r="FX53" s="8">
        <v>1.8</v>
      </c>
      <c r="FY53" s="8">
        <v>0.2</v>
      </c>
      <c r="FZ53" s="8" t="s">
        <v>12</v>
      </c>
      <c r="GA53" s="8" t="s">
        <v>12</v>
      </c>
      <c r="GB53" s="8" t="s">
        <v>12</v>
      </c>
      <c r="GC53" s="8">
        <v>0</v>
      </c>
      <c r="GD53" s="8">
        <v>5.7</v>
      </c>
      <c r="GE53" s="8">
        <v>0.2</v>
      </c>
      <c r="GF53" s="8">
        <v>0</v>
      </c>
      <c r="GG53" s="8">
        <v>5.2</v>
      </c>
      <c r="GH53" s="8">
        <v>0</v>
      </c>
      <c r="GI53" s="8">
        <v>0</v>
      </c>
      <c r="GJ53" s="8">
        <v>2.8</v>
      </c>
      <c r="GK53" s="8">
        <v>0</v>
      </c>
      <c r="GL53" s="8">
        <v>0</v>
      </c>
      <c r="GM53" s="8">
        <v>0.7</v>
      </c>
      <c r="GN53" s="8">
        <v>0</v>
      </c>
      <c r="GO53" s="8">
        <v>0</v>
      </c>
      <c r="GP53" s="8">
        <v>0</v>
      </c>
      <c r="GQ53" s="8">
        <v>0</v>
      </c>
      <c r="GR53" s="8">
        <f>SUMIFS($B$53:GQ$53,$B$8:GQ$8,"On")</f>
        <v>0</v>
      </c>
      <c r="GS53" s="8">
        <f>SUMIFS($B$53:GQ$53,$B$8:GQ$8,"Off")</f>
        <v>483.90000000000015</v>
      </c>
      <c r="GT53" s="8">
        <f>SUMIFS($B$53:GQ$53,$B$8:GQ$8,"Load")</f>
        <v>13.199999999999998</v>
      </c>
    </row>
    <row r="54" spans="1:202" x14ac:dyDescent="0.25">
      <c r="A54" s="7" t="s">
        <v>55</v>
      </c>
      <c r="B54" s="8"/>
      <c r="C54" s="8"/>
      <c r="D54" s="8">
        <f>MAX(D9:D53)</f>
        <v>26</v>
      </c>
      <c r="E54" s="8"/>
      <c r="F54" s="8"/>
      <c r="G54" s="8">
        <f>MAX(G9:G53)</f>
        <v>16.100000000000001</v>
      </c>
      <c r="H54" s="8"/>
      <c r="I54" s="8"/>
      <c r="J54" s="8">
        <f>MAX(J9:J53)</f>
        <v>16.399999999999999</v>
      </c>
      <c r="K54" s="8"/>
      <c r="L54" s="8"/>
      <c r="M54" s="8">
        <f>MAX(M9:M53)</f>
        <v>19.8</v>
      </c>
      <c r="N54" s="8"/>
      <c r="O54" s="8"/>
      <c r="P54" s="8">
        <f>MAX(P9:P53)</f>
        <v>6</v>
      </c>
      <c r="Q54" s="8"/>
      <c r="R54" s="8"/>
      <c r="S54" s="8">
        <f>MAX(S9:S53)</f>
        <v>26.3</v>
      </c>
      <c r="T54" s="8"/>
      <c r="U54" s="8"/>
      <c r="V54" s="8">
        <f>MAX(V9:V53)</f>
        <v>5.9</v>
      </c>
      <c r="W54" s="8"/>
      <c r="X54" s="8"/>
      <c r="Y54" s="8">
        <f>MAX(Y9:Y53)</f>
        <v>12</v>
      </c>
      <c r="Z54" s="8"/>
      <c r="AA54" s="8"/>
      <c r="AB54" s="8">
        <f>MAX(AB9:AB53)</f>
        <v>21.1</v>
      </c>
      <c r="AC54" s="8"/>
      <c r="AD54" s="8"/>
      <c r="AE54" s="8">
        <f>MAX(AE9:AE53)</f>
        <v>12.3</v>
      </c>
      <c r="AF54" s="8"/>
      <c r="AG54" s="8"/>
      <c r="AH54" s="8">
        <f>MAX(AH9:AH53)</f>
        <v>16.8</v>
      </c>
      <c r="AI54" s="8"/>
      <c r="AJ54" s="8"/>
      <c r="AK54" s="8">
        <f>MAX(AK9:AK53)</f>
        <v>20</v>
      </c>
      <c r="AL54" s="8"/>
      <c r="AM54" s="8"/>
      <c r="AN54" s="8">
        <f>MAX(AN9:AN53)</f>
        <v>14.8</v>
      </c>
      <c r="AO54" s="8"/>
      <c r="AP54" s="8"/>
      <c r="AQ54" s="8">
        <f>MAX(AQ9:AQ53)</f>
        <v>10</v>
      </c>
      <c r="AR54" s="8"/>
      <c r="AS54" s="8"/>
      <c r="AT54" s="8">
        <f>MAX(AT9:AT53)</f>
        <v>19.399999999999999</v>
      </c>
      <c r="AU54" s="8"/>
      <c r="AV54" s="8"/>
      <c r="AW54" s="8">
        <f>MAX(AW9:AW53)</f>
        <v>6.4</v>
      </c>
      <c r="AX54" s="8"/>
      <c r="AY54" s="8"/>
      <c r="AZ54" s="8">
        <f>MAX(AZ9:AZ53)</f>
        <v>16.600000000000001</v>
      </c>
      <c r="BA54" s="8"/>
      <c r="BB54" s="8"/>
      <c r="BC54" s="8">
        <f>MAX(BC9:BC53)</f>
        <v>16.8</v>
      </c>
      <c r="BD54" s="8"/>
      <c r="BE54" s="8"/>
      <c r="BF54" s="8">
        <f>MAX(BF9:BF53)</f>
        <v>25</v>
      </c>
      <c r="BG54" s="8"/>
      <c r="BH54" s="8"/>
      <c r="BI54" s="8">
        <f>MAX(BI9:BI53)</f>
        <v>16.8</v>
      </c>
      <c r="BJ54" s="8"/>
      <c r="BK54" s="8"/>
      <c r="BL54" s="8">
        <f>MAX(BL9:BL53)</f>
        <v>9.4</v>
      </c>
      <c r="BM54" s="8"/>
      <c r="BN54" s="8"/>
      <c r="BO54" s="8">
        <f>MAX(BO9:BO53)</f>
        <v>24</v>
      </c>
      <c r="BP54" s="8"/>
      <c r="BQ54" s="8"/>
      <c r="BR54" s="8">
        <f>MAX(BR9:BR53)</f>
        <v>26.7</v>
      </c>
      <c r="BS54" s="8"/>
      <c r="BT54" s="8"/>
      <c r="BU54" s="8">
        <f>MAX(BU9:BU53)</f>
        <v>34</v>
      </c>
      <c r="BV54" s="8"/>
      <c r="BW54" s="8"/>
      <c r="BX54" s="8">
        <f>MAX(BX9:BX53)</f>
        <v>30.8</v>
      </c>
      <c r="BY54" s="8"/>
      <c r="BZ54" s="8"/>
      <c r="CA54" s="8">
        <f>MAX(CA9:CA53)</f>
        <v>37.700000000000003</v>
      </c>
      <c r="CB54" s="8"/>
      <c r="CC54" s="8"/>
      <c r="CD54" s="8">
        <f>MAX(CD9:CD53)</f>
        <v>33.1</v>
      </c>
      <c r="CE54" s="8"/>
      <c r="CF54" s="8"/>
      <c r="CG54" s="8">
        <f>MAX(CG9:CG53)</f>
        <v>39.200000000000003</v>
      </c>
      <c r="CH54" s="8"/>
      <c r="CI54" s="8"/>
      <c r="CJ54" s="8">
        <f>MAX(CJ9:CJ53)</f>
        <v>30.3</v>
      </c>
      <c r="CK54" s="8"/>
      <c r="CL54" s="8"/>
      <c r="CM54" s="8">
        <f>MAX(CM9:CM53)</f>
        <v>35.1</v>
      </c>
      <c r="CN54" s="8"/>
      <c r="CO54" s="8"/>
      <c r="CP54" s="8">
        <f>MAX(CP9:CP53)</f>
        <v>28</v>
      </c>
      <c r="CQ54" s="8"/>
      <c r="CR54" s="8"/>
      <c r="CS54" s="8">
        <f>MAX(CS9:CS53)</f>
        <v>42.9</v>
      </c>
      <c r="CT54" s="8"/>
      <c r="CU54" s="8"/>
      <c r="CV54" s="8">
        <f>MAX(CV9:CV53)</f>
        <v>38.700000000000003</v>
      </c>
      <c r="CW54" s="8"/>
      <c r="CX54" s="8"/>
      <c r="CY54" s="8">
        <f>MAX(CY9:CY53)</f>
        <v>38.6</v>
      </c>
      <c r="CZ54" s="8"/>
      <c r="DA54" s="8"/>
      <c r="DB54" s="8">
        <f>MAX(DB9:DB53)</f>
        <v>43.8</v>
      </c>
      <c r="DC54" s="8"/>
      <c r="DD54" s="8"/>
      <c r="DE54" s="8">
        <f>MAX(DE9:DE53)</f>
        <v>28.4</v>
      </c>
      <c r="DF54" s="8"/>
      <c r="DG54" s="8"/>
      <c r="DH54" s="8">
        <f>MAX(DH9:DH53)</f>
        <v>43</v>
      </c>
      <c r="DI54" s="8"/>
      <c r="DJ54" s="8"/>
      <c r="DK54" s="8">
        <f>MAX(DK9:DK53)</f>
        <v>15</v>
      </c>
      <c r="DL54" s="8"/>
      <c r="DM54" s="8"/>
      <c r="DN54" s="8">
        <f>MAX(DN9:DN53)</f>
        <v>42</v>
      </c>
      <c r="DO54" s="8"/>
      <c r="DP54" s="8"/>
      <c r="DQ54" s="8">
        <f>MAX(DQ9:DQ53)</f>
        <v>36.9</v>
      </c>
      <c r="DR54" s="8"/>
      <c r="DS54" s="8"/>
      <c r="DT54" s="8">
        <f>MAX(DT9:DT53)</f>
        <v>37</v>
      </c>
      <c r="DU54" s="8"/>
      <c r="DV54" s="8"/>
      <c r="DW54" s="8">
        <f>MAX(DW9:DW53)</f>
        <v>51.2</v>
      </c>
      <c r="DX54" s="8"/>
      <c r="DY54" s="8"/>
      <c r="DZ54" s="8">
        <f>MAX(DZ9:DZ53)</f>
        <v>24.7</v>
      </c>
      <c r="EA54" s="8"/>
      <c r="EB54" s="8"/>
      <c r="EC54" s="8">
        <f>MAX(EC9:EC53)</f>
        <v>51.8</v>
      </c>
      <c r="ED54" s="8"/>
      <c r="EE54" s="8"/>
      <c r="EF54" s="8">
        <f>MAX(EF9:EF53)</f>
        <v>40</v>
      </c>
      <c r="EG54" s="8"/>
      <c r="EH54" s="8"/>
      <c r="EI54" s="8">
        <f>MAX(EI9:EI53)</f>
        <v>37</v>
      </c>
      <c r="EJ54" s="8"/>
      <c r="EK54" s="8"/>
      <c r="EL54" s="8">
        <f>MAX(EL9:EL53)</f>
        <v>49.3</v>
      </c>
      <c r="EM54" s="8"/>
      <c r="EN54" s="8"/>
      <c r="EO54" s="8">
        <f>MAX(EO9:EO53)</f>
        <v>25</v>
      </c>
      <c r="EP54" s="8"/>
      <c r="EQ54" s="8"/>
      <c r="ER54" s="8">
        <f>MAX(ER9:ER53)</f>
        <v>32.299999999999997</v>
      </c>
      <c r="ES54" s="8"/>
      <c r="ET54" s="8"/>
      <c r="EU54" s="8">
        <f>MAX(EU9:EU53)</f>
        <v>24.2</v>
      </c>
      <c r="EV54" s="8"/>
      <c r="EW54" s="8"/>
      <c r="EX54" s="8">
        <f>MAX(EX9:EX53)</f>
        <v>55</v>
      </c>
      <c r="EY54" s="8"/>
      <c r="EZ54" s="8"/>
      <c r="FA54" s="8">
        <f>MAX(FA9:FA53)</f>
        <v>28.6</v>
      </c>
      <c r="FB54" s="8"/>
      <c r="FC54" s="8"/>
      <c r="FD54" s="8">
        <f>MAX(FD9:FD53)</f>
        <v>37</v>
      </c>
      <c r="FE54" s="8"/>
      <c r="FF54" s="8"/>
      <c r="FG54" s="8">
        <f>MAX(FG9:FG53)</f>
        <v>14.2</v>
      </c>
      <c r="FH54" s="8"/>
      <c r="FI54" s="8"/>
      <c r="FJ54" s="8">
        <f>MAX(FJ9:FJ53)</f>
        <v>26.8</v>
      </c>
      <c r="FK54" s="8"/>
      <c r="FL54" s="8"/>
      <c r="FM54" s="8">
        <f>MAX(FM9:FM53)</f>
        <v>25.5</v>
      </c>
      <c r="FN54" s="8"/>
      <c r="FO54" s="8"/>
      <c r="FP54" s="8">
        <f>MAX(FP9:FP53)</f>
        <v>19.3</v>
      </c>
      <c r="FQ54" s="8"/>
      <c r="FR54" s="8"/>
      <c r="FS54" s="8">
        <f>MAX(FS9:FS53)</f>
        <v>20.2</v>
      </c>
      <c r="FT54" s="8"/>
      <c r="FU54" s="8"/>
      <c r="FV54" s="8">
        <f>MAX(FV9:FV53)</f>
        <v>24.4</v>
      </c>
      <c r="FW54" s="8"/>
      <c r="FX54" s="8"/>
      <c r="FY54" s="8">
        <f>MAX(FY9:FY53)</f>
        <v>39.6</v>
      </c>
      <c r="FZ54" s="8"/>
      <c r="GA54" s="8"/>
      <c r="GB54" s="8">
        <f>MAX(GB9:GB53)</f>
        <v>28.6</v>
      </c>
      <c r="GC54" s="8"/>
      <c r="GD54" s="8"/>
      <c r="GE54" s="8">
        <f>MAX(GE9:GE53)</f>
        <v>42.9</v>
      </c>
      <c r="GF54" s="8"/>
      <c r="GG54" s="8"/>
      <c r="GH54" s="8">
        <f>MAX(GH9:GH53)</f>
        <v>39</v>
      </c>
      <c r="GI54" s="8"/>
      <c r="GJ54" s="8"/>
      <c r="GK54" s="8">
        <f>MAX(GK9:GK53)</f>
        <v>34.5</v>
      </c>
      <c r="GL54" s="8"/>
      <c r="GM54" s="8"/>
      <c r="GN54" s="8">
        <f>MAX(GN9:GN53)</f>
        <v>27</v>
      </c>
      <c r="GO54" s="8"/>
      <c r="GP54" s="8"/>
      <c r="GQ54" s="8">
        <f>MAX(GQ9:GQ53)</f>
        <v>22.5</v>
      </c>
      <c r="GR54" s="8">
        <f>SUMIFS($B$54:GQ$54,$B$8:GQ$8,"On")</f>
        <v>0</v>
      </c>
      <c r="GS54" s="8">
        <f>SUMIFS($B$54:GQ$54,$B$8:GQ$8,"Off")</f>
        <v>0</v>
      </c>
      <c r="GT54" s="8">
        <f>SUMIFS($B$54:GQ$54,$B$8:GQ$8,"Load")</f>
        <v>1839.6999999999998</v>
      </c>
    </row>
    <row r="55" spans="1:202" x14ac:dyDescent="0.25">
      <c r="A55" s="7" t="s">
        <v>6</v>
      </c>
      <c r="B55" s="8">
        <v>52</v>
      </c>
      <c r="C55" s="8">
        <v>55.3</v>
      </c>
      <c r="D55" s="8"/>
      <c r="E55" s="8">
        <v>34.4</v>
      </c>
      <c r="F55" s="8">
        <v>35.6</v>
      </c>
      <c r="G55" s="8"/>
      <c r="H55" s="8">
        <v>31.6</v>
      </c>
      <c r="I55" s="8">
        <v>31.6</v>
      </c>
      <c r="J55" s="8"/>
      <c r="K55" s="8">
        <v>48.1</v>
      </c>
      <c r="L55" s="8">
        <v>47.8</v>
      </c>
      <c r="M55" s="8"/>
      <c r="N55" s="8">
        <v>5.9</v>
      </c>
      <c r="O55" s="8">
        <v>7</v>
      </c>
      <c r="P55" s="8"/>
      <c r="Q55" s="8">
        <v>58.1</v>
      </c>
      <c r="R55" s="8">
        <v>60</v>
      </c>
      <c r="S55" s="8"/>
      <c r="T55" s="8">
        <v>6.2</v>
      </c>
      <c r="U55" s="8">
        <v>6.8</v>
      </c>
      <c r="V55" s="8"/>
      <c r="W55" s="8">
        <v>13.9</v>
      </c>
      <c r="X55" s="8">
        <v>14.4</v>
      </c>
      <c r="Y55" s="8"/>
      <c r="Z55" s="8">
        <v>50.7</v>
      </c>
      <c r="AA55" s="8">
        <v>48.8</v>
      </c>
      <c r="AB55" s="8"/>
      <c r="AC55" s="8">
        <v>14.7</v>
      </c>
      <c r="AD55" s="8">
        <v>14.7</v>
      </c>
      <c r="AE55" s="8"/>
      <c r="AF55" s="8">
        <v>19.5</v>
      </c>
      <c r="AG55" s="8">
        <v>19.600000000000001</v>
      </c>
      <c r="AH55" s="8"/>
      <c r="AI55" s="8">
        <v>55.4</v>
      </c>
      <c r="AJ55" s="8">
        <v>54.7</v>
      </c>
      <c r="AK55" s="8"/>
      <c r="AL55" s="8">
        <v>18.899999999999999</v>
      </c>
      <c r="AM55" s="8">
        <v>18.899999999999999</v>
      </c>
      <c r="AN55" s="8"/>
      <c r="AO55" s="8">
        <v>12.5</v>
      </c>
      <c r="AP55" s="8">
        <v>12.5</v>
      </c>
      <c r="AQ55" s="8"/>
      <c r="AR55" s="8">
        <v>45.9</v>
      </c>
      <c r="AS55" s="8">
        <v>45.4</v>
      </c>
      <c r="AT55" s="8"/>
      <c r="AU55" s="8">
        <v>9</v>
      </c>
      <c r="AV55" s="8">
        <v>9</v>
      </c>
      <c r="AW55" s="8"/>
      <c r="AX55" s="8">
        <v>37.4</v>
      </c>
      <c r="AY55" s="8">
        <v>37.5</v>
      </c>
      <c r="AZ55" s="8"/>
      <c r="BA55" s="8">
        <v>33</v>
      </c>
      <c r="BB55" s="8">
        <v>33.4</v>
      </c>
      <c r="BC55" s="8"/>
      <c r="BD55" s="8">
        <v>53.9</v>
      </c>
      <c r="BE55" s="8">
        <v>53.6</v>
      </c>
      <c r="BF55" s="8"/>
      <c r="BG55" s="8">
        <v>40</v>
      </c>
      <c r="BH55" s="8">
        <v>40</v>
      </c>
      <c r="BI55" s="8"/>
      <c r="BJ55" s="8">
        <v>19.3</v>
      </c>
      <c r="BK55" s="8">
        <v>20.3</v>
      </c>
      <c r="BL55" s="8"/>
      <c r="BM55" s="8">
        <v>54.6</v>
      </c>
      <c r="BN55" s="8">
        <v>54.6</v>
      </c>
      <c r="BO55" s="8"/>
      <c r="BP55" s="8">
        <v>56.9</v>
      </c>
      <c r="BQ55" s="8">
        <v>57.5</v>
      </c>
      <c r="BR55" s="8"/>
      <c r="BS55" s="8">
        <v>63.7</v>
      </c>
      <c r="BT55" s="8">
        <v>64.3</v>
      </c>
      <c r="BU55" s="8"/>
      <c r="BV55" s="8">
        <v>56.6</v>
      </c>
      <c r="BW55" s="8">
        <v>57.6</v>
      </c>
      <c r="BX55" s="8"/>
      <c r="BY55" s="8">
        <v>68.900000000000006</v>
      </c>
      <c r="BZ55" s="8">
        <v>69</v>
      </c>
      <c r="CA55" s="8"/>
      <c r="CB55" s="8">
        <v>57.9</v>
      </c>
      <c r="CC55" s="8">
        <v>58.3</v>
      </c>
      <c r="CD55" s="8"/>
      <c r="CE55" s="8">
        <v>71</v>
      </c>
      <c r="CF55" s="8">
        <v>72.599999999999994</v>
      </c>
      <c r="CG55" s="8"/>
      <c r="CH55" s="8">
        <v>56.1</v>
      </c>
      <c r="CI55" s="8">
        <v>55.7</v>
      </c>
      <c r="CJ55" s="8"/>
      <c r="CK55" s="8">
        <v>59.1</v>
      </c>
      <c r="CL55" s="8">
        <v>59</v>
      </c>
      <c r="CM55" s="8"/>
      <c r="CN55" s="8">
        <v>62.2</v>
      </c>
      <c r="CO55" s="8">
        <v>62.4</v>
      </c>
      <c r="CP55" s="8"/>
      <c r="CQ55" s="8">
        <v>85.9</v>
      </c>
      <c r="CR55" s="8">
        <v>87.5</v>
      </c>
      <c r="CS55" s="8"/>
      <c r="CT55" s="8">
        <v>66.5</v>
      </c>
      <c r="CU55" s="8">
        <v>68.599999999999994</v>
      </c>
      <c r="CV55" s="8"/>
      <c r="CW55" s="8">
        <v>66.099999999999994</v>
      </c>
      <c r="CX55" s="8">
        <v>66.5</v>
      </c>
      <c r="CY55" s="8"/>
      <c r="CZ55" s="8">
        <v>76.3</v>
      </c>
      <c r="DA55" s="8">
        <v>77.400000000000006</v>
      </c>
      <c r="DB55" s="8"/>
      <c r="DC55" s="8">
        <v>55.9</v>
      </c>
      <c r="DD55" s="8">
        <v>56.6</v>
      </c>
      <c r="DE55" s="8"/>
      <c r="DF55" s="8">
        <v>73.7</v>
      </c>
      <c r="DG55" s="8">
        <v>73.7</v>
      </c>
      <c r="DH55" s="8"/>
      <c r="DI55" s="8">
        <v>18.3</v>
      </c>
      <c r="DJ55" s="8">
        <v>18.3</v>
      </c>
      <c r="DK55" s="8"/>
      <c r="DL55" s="8">
        <v>69.3</v>
      </c>
      <c r="DM55" s="8">
        <v>71.099999999999994</v>
      </c>
      <c r="DN55" s="8"/>
      <c r="DO55" s="8">
        <v>46.2</v>
      </c>
      <c r="DP55" s="8">
        <v>46.2</v>
      </c>
      <c r="DQ55" s="8"/>
      <c r="DR55" s="8">
        <v>53.6</v>
      </c>
      <c r="DS55" s="8">
        <v>55.5</v>
      </c>
      <c r="DT55" s="8"/>
      <c r="DU55" s="8">
        <v>82.9</v>
      </c>
      <c r="DV55" s="8">
        <v>90.1</v>
      </c>
      <c r="DW55" s="8"/>
      <c r="DX55" s="8">
        <v>30.3</v>
      </c>
      <c r="DY55" s="8">
        <v>30</v>
      </c>
      <c r="DZ55" s="8"/>
      <c r="EA55" s="8">
        <v>84.3</v>
      </c>
      <c r="EB55" s="8">
        <v>87</v>
      </c>
      <c r="EC55" s="8"/>
      <c r="ED55" s="8">
        <v>48.3</v>
      </c>
      <c r="EE55" s="8">
        <v>48.2</v>
      </c>
      <c r="EF55" s="8"/>
      <c r="EG55" s="8">
        <v>62.6</v>
      </c>
      <c r="EH55" s="8">
        <v>62.6</v>
      </c>
      <c r="EI55" s="8"/>
      <c r="EJ55" s="8">
        <v>66</v>
      </c>
      <c r="EK55" s="8">
        <v>69.7</v>
      </c>
      <c r="EL55" s="8"/>
      <c r="EM55" s="8">
        <v>31.3</v>
      </c>
      <c r="EN55" s="8">
        <v>31.3</v>
      </c>
      <c r="EO55" s="8"/>
      <c r="EP55" s="8">
        <v>54.5</v>
      </c>
      <c r="EQ55" s="8">
        <v>55.8</v>
      </c>
      <c r="ER55" s="8"/>
      <c r="ES55" s="8">
        <v>29.3</v>
      </c>
      <c r="ET55" s="8">
        <v>29.2</v>
      </c>
      <c r="EU55" s="8"/>
      <c r="EV55" s="8">
        <v>81</v>
      </c>
      <c r="EW55" s="8">
        <v>81</v>
      </c>
      <c r="EX55" s="8"/>
      <c r="EY55" s="8">
        <v>36.799999999999997</v>
      </c>
      <c r="EZ55" s="8">
        <v>36.700000000000003</v>
      </c>
      <c r="FA55" s="8"/>
      <c r="FB55" s="8">
        <v>60.6</v>
      </c>
      <c r="FC55" s="8">
        <v>61.3</v>
      </c>
      <c r="FD55" s="8"/>
      <c r="FE55" s="8">
        <v>16.8</v>
      </c>
      <c r="FF55" s="8">
        <v>16.7</v>
      </c>
      <c r="FG55" s="8"/>
      <c r="FH55" s="8">
        <v>43.3</v>
      </c>
      <c r="FI55" s="8">
        <v>43.5</v>
      </c>
      <c r="FJ55" s="8"/>
      <c r="FK55" s="8">
        <v>31.3</v>
      </c>
      <c r="FL55" s="8">
        <v>30.9</v>
      </c>
      <c r="FM55" s="8"/>
      <c r="FN55" s="8">
        <v>22.6</v>
      </c>
      <c r="FO55" s="8">
        <v>22.6</v>
      </c>
      <c r="FP55" s="8"/>
      <c r="FQ55" s="8">
        <v>32.200000000000003</v>
      </c>
      <c r="FR55" s="8">
        <v>33.4</v>
      </c>
      <c r="FS55" s="8"/>
      <c r="FT55" s="8">
        <v>27.3</v>
      </c>
      <c r="FU55" s="8">
        <v>27.2</v>
      </c>
      <c r="FV55" s="8"/>
      <c r="FW55" s="8">
        <v>52.4</v>
      </c>
      <c r="FX55" s="8">
        <v>52.4</v>
      </c>
      <c r="FY55" s="8"/>
      <c r="FZ55" s="8">
        <v>32.299999999999997</v>
      </c>
      <c r="GA55" s="8">
        <v>32.299999999999997</v>
      </c>
      <c r="GB55" s="8"/>
      <c r="GC55" s="8">
        <v>54.3</v>
      </c>
      <c r="GD55" s="8">
        <v>54.5</v>
      </c>
      <c r="GE55" s="8"/>
      <c r="GF55" s="8">
        <v>53.4</v>
      </c>
      <c r="GG55" s="8">
        <v>54.2</v>
      </c>
      <c r="GH55" s="8"/>
      <c r="GI55" s="8">
        <v>41.8</v>
      </c>
      <c r="GJ55" s="8">
        <v>41.8</v>
      </c>
      <c r="GK55" s="8"/>
      <c r="GL55" s="8">
        <v>29.9</v>
      </c>
      <c r="GM55" s="8">
        <v>29.9</v>
      </c>
      <c r="GN55" s="8"/>
      <c r="GO55" s="8">
        <v>23</v>
      </c>
      <c r="GP55" s="8">
        <v>23</v>
      </c>
      <c r="GQ55" s="8"/>
      <c r="GR55" s="8">
        <f>SUMIFS($B$55:GQ$55,$B$8:GQ$8,"On")</f>
        <v>3007.7000000000016</v>
      </c>
      <c r="GS55" s="8">
        <f>SUMIFS($B$55:GQ$55,$B$8:GQ$8,"Off")</f>
        <v>3044.5999999999995</v>
      </c>
      <c r="GT55" s="8">
        <f>SUMIFS($B$55:GQ$55,$B$8:GQ$8,"Load")</f>
        <v>0</v>
      </c>
    </row>
  </sheetData>
  <mergeCells count="68">
    <mergeCell ref="B6:GT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ED7:EF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FN7:FP7"/>
    <mergeCell ref="EG7:EI7"/>
    <mergeCell ref="EJ7:EL7"/>
    <mergeCell ref="EM7:EO7"/>
    <mergeCell ref="EP7:ER7"/>
    <mergeCell ref="ES7:EU7"/>
    <mergeCell ref="EV7:EX7"/>
    <mergeCell ref="EY7:FA7"/>
    <mergeCell ref="FB7:FD7"/>
    <mergeCell ref="FE7:FG7"/>
    <mergeCell ref="FH7:FJ7"/>
    <mergeCell ref="FK7:FM7"/>
    <mergeCell ref="GI7:GK7"/>
    <mergeCell ref="GL7:GN7"/>
    <mergeCell ref="GO7:GQ7"/>
    <mergeCell ref="GR7:GT7"/>
    <mergeCell ref="FQ7:FS7"/>
    <mergeCell ref="FT7:FV7"/>
    <mergeCell ref="FW7:FY7"/>
    <mergeCell ref="FZ7:GB7"/>
    <mergeCell ref="GC7:GE7"/>
    <mergeCell ref="GF7:GH7"/>
  </mergeCells>
  <conditionalFormatting sqref="D9:D53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3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3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3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3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3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3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3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3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3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3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3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3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3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3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3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3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3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3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3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3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3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3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3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3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3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3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3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3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3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3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3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53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53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53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53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53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53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53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53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53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53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53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53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53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53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53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53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53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53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53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53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53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53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53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53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53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53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53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53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53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53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53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53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53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53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4:GR54">
    <cfRule type="cellIs" dxfId="0" priority="67" stopIfTrue="1" operator="greaterThanOrEqual">
      <formula>53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116_Summary</vt:lpstr>
      <vt:lpstr>116 SAT IB FA12 Load Profile.xl</vt:lpstr>
      <vt:lpstr>116 SAT OB FA12 Load Profile.xl</vt:lpstr>
      <vt:lpstr>116 SUN IB FA12 Load Profile.xl</vt:lpstr>
      <vt:lpstr>116 SUN OB FA12 Load Profile.xl</vt:lpstr>
      <vt:lpstr>116 WKDY IB FA12 Load Profile.x</vt:lpstr>
      <vt:lpstr>116 WKDY OB FA12 Load Profile.x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sandrews</cp:lastModifiedBy>
  <dcterms:created xsi:type="dcterms:W3CDTF">2013-06-05T18:47:19Z</dcterms:created>
  <dcterms:modified xsi:type="dcterms:W3CDTF">2013-08-02T14:51:31Z</dcterms:modified>
</cp:coreProperties>
</file>